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oslimani\Desktop\"/>
    </mc:Choice>
  </mc:AlternateContent>
  <bookViews>
    <workbookView xWindow="0" yWindow="0" windowWidth="19200" windowHeight="11595"/>
  </bookViews>
  <sheets>
    <sheet name="Feuil1" sheetId="1" r:id="rId1"/>
  </sheets>
  <definedNames>
    <definedName name="_xlnm._FilterDatabase" localSheetId="0" hidden="1">Feuil1!$A$1:$FA$7806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962" i="1" l="1"/>
  <c r="L5096" i="1"/>
  <c r="K7" i="1"/>
  <c r="K18" i="1"/>
  <c r="K29" i="1"/>
  <c r="K43" i="1"/>
  <c r="K45" i="1"/>
  <c r="K56" i="1"/>
  <c r="K61" i="1"/>
  <c r="K72" i="1"/>
  <c r="K77" i="1"/>
  <c r="K86" i="1"/>
  <c r="K88" i="1"/>
  <c r="K95" i="1"/>
  <c r="K100" i="1"/>
  <c r="K104" i="1"/>
  <c r="K109" i="1"/>
  <c r="K116" i="1"/>
  <c r="K121" i="1"/>
  <c r="K133" i="1"/>
  <c r="K144" i="1"/>
  <c r="K152" i="1"/>
  <c r="K158" i="1"/>
  <c r="K165" i="1"/>
  <c r="K175" i="1"/>
  <c r="K178" i="1"/>
  <c r="K180" i="1"/>
  <c r="K188" i="1"/>
  <c r="K198" i="1"/>
  <c r="K202" i="1"/>
  <c r="K207" i="1"/>
  <c r="K209" i="1"/>
  <c r="K213" i="1"/>
  <c r="K217" i="1"/>
  <c r="K233" i="1"/>
  <c r="K238" i="1"/>
  <c r="K242" i="1"/>
  <c r="K248" i="1"/>
  <c r="K252" i="1"/>
  <c r="K260" i="1"/>
  <c r="K271" i="1"/>
  <c r="K301" i="1"/>
  <c r="K306" i="1"/>
  <c r="K337" i="1"/>
  <c r="K352" i="1"/>
  <c r="K354" i="1"/>
  <c r="K356" i="1"/>
  <c r="K358" i="1"/>
  <c r="K360" i="1"/>
  <c r="K363" i="1"/>
  <c r="K365" i="1"/>
  <c r="K368" i="1"/>
  <c r="K372" i="1"/>
  <c r="K374" i="1"/>
  <c r="K378" i="1"/>
  <c r="K380" i="1"/>
  <c r="K382" i="1"/>
  <c r="K384" i="1"/>
  <c r="K392" i="1"/>
  <c r="K394" i="1"/>
  <c r="K396" i="1"/>
  <c r="K400" i="1"/>
  <c r="K402" i="1"/>
  <c r="K406" i="1"/>
  <c r="K434" i="1"/>
  <c r="K437" i="1"/>
  <c r="K447" i="1"/>
  <c r="K450" i="1"/>
  <c r="K467" i="1"/>
  <c r="K475" i="1"/>
  <c r="K479" i="1"/>
  <c r="K482" i="1"/>
  <c r="K487" i="1"/>
  <c r="K490" i="1"/>
  <c r="K493" i="1"/>
  <c r="K496" i="1"/>
  <c r="K500" i="1"/>
  <c r="K502" i="1"/>
  <c r="K504" i="1"/>
  <c r="K506" i="1"/>
  <c r="K508" i="1"/>
  <c r="K510" i="1"/>
  <c r="K512" i="1"/>
  <c r="K514" i="1"/>
  <c r="K516" i="1"/>
  <c r="K519" i="1"/>
  <c r="K524" i="1"/>
  <c r="K611" i="1"/>
  <c r="K699" i="1"/>
  <c r="K769" i="1"/>
  <c r="K855" i="1"/>
  <c r="K859" i="1"/>
  <c r="K935" i="1"/>
  <c r="K937" i="1"/>
  <c r="K941" i="1"/>
  <c r="K943" i="1"/>
  <c r="K946" i="1"/>
  <c r="K954" i="1"/>
  <c r="K957" i="1"/>
  <c r="K962" i="1"/>
  <c r="K972" i="1"/>
  <c r="K977" i="1"/>
  <c r="K981" i="1"/>
  <c r="K988" i="1"/>
  <c r="K991" i="1"/>
  <c r="K996" i="1"/>
  <c r="K1000" i="1"/>
  <c r="K1002" i="1"/>
  <c r="K1007" i="1"/>
  <c r="K1015" i="1"/>
  <c r="K1020" i="1"/>
  <c r="K1025" i="1"/>
  <c r="K1028" i="1"/>
  <c r="K1031" i="1"/>
  <c r="K1033" i="1"/>
  <c r="K1039" i="1"/>
  <c r="K1041" i="1"/>
  <c r="K1043" i="1"/>
  <c r="K1046" i="1"/>
  <c r="K1049" i="1"/>
  <c r="K1051" i="1"/>
  <c r="K1055" i="1"/>
  <c r="K1060" i="1"/>
  <c r="K1066" i="1"/>
  <c r="K1070" i="1"/>
  <c r="K1074" i="1"/>
  <c r="K1077" i="1"/>
  <c r="K1082" i="1"/>
  <c r="K1086" i="1"/>
  <c r="K1089" i="1"/>
  <c r="K1094" i="1"/>
  <c r="K1101" i="1"/>
  <c r="K1108" i="1"/>
  <c r="K1117" i="1"/>
  <c r="K1119" i="1"/>
  <c r="K1124" i="1"/>
  <c r="K1126" i="1"/>
  <c r="K1128" i="1"/>
  <c r="K1131" i="1"/>
  <c r="K1143" i="1"/>
  <c r="K1145" i="1"/>
  <c r="K1148" i="1"/>
  <c r="K1151" i="1"/>
  <c r="K1155" i="1"/>
  <c r="K1158" i="1"/>
  <c r="K1163" i="1"/>
  <c r="K1166" i="1"/>
  <c r="K1169" i="1"/>
  <c r="K1171" i="1"/>
  <c r="K1176" i="1"/>
  <c r="K1186" i="1"/>
  <c r="K1198" i="1"/>
  <c r="K1202" i="1"/>
  <c r="K1204" i="1"/>
  <c r="K1207" i="1"/>
  <c r="K1210" i="1"/>
  <c r="K1213" i="1"/>
  <c r="K1219" i="1"/>
  <c r="K1226" i="1"/>
  <c r="K1239" i="1"/>
  <c r="K1241" i="1"/>
  <c r="K1244" i="1"/>
  <c r="K1256" i="1"/>
  <c r="K1261" i="1"/>
  <c r="K1269" i="1"/>
  <c r="K1272" i="1"/>
  <c r="K1275" i="1"/>
  <c r="K1277" i="1"/>
  <c r="K1279" i="1"/>
  <c r="K1283" i="1"/>
  <c r="K1289" i="1"/>
  <c r="K1305" i="1"/>
  <c r="K1315" i="1"/>
  <c r="K1323" i="1"/>
  <c r="K1334" i="1"/>
  <c r="K1341" i="1"/>
  <c r="K1349" i="1"/>
  <c r="K1369" i="1"/>
  <c r="K1378" i="1"/>
  <c r="K1393" i="1"/>
  <c r="K1401" i="1"/>
  <c r="K1413" i="1"/>
  <c r="K1424" i="1"/>
  <c r="K1445" i="1"/>
  <c r="K1451" i="1"/>
  <c r="K1468" i="1"/>
  <c r="K1473" i="1"/>
  <c r="K1478" i="1"/>
  <c r="K1484" i="1"/>
  <c r="K1489" i="1"/>
  <c r="K1492" i="1"/>
  <c r="K1498" i="1"/>
  <c r="K1509" i="1"/>
  <c r="K1512" i="1"/>
  <c r="K1517" i="1"/>
  <c r="K1520" i="1"/>
  <c r="K1523" i="1"/>
  <c r="K1533" i="1"/>
  <c r="K1536" i="1"/>
  <c r="K1540" i="1"/>
  <c r="K1542" i="1"/>
  <c r="K1545" i="1"/>
  <c r="K1550" i="1"/>
  <c r="K1556" i="1"/>
  <c r="K1563" i="1"/>
  <c r="K1565" i="1"/>
  <c r="K1579" i="1"/>
  <c r="K1583" i="1"/>
  <c r="K1586" i="1"/>
  <c r="K1590" i="1"/>
  <c r="K1594" i="1"/>
  <c r="K1596" i="1"/>
  <c r="K1600" i="1"/>
  <c r="K1604" i="1"/>
  <c r="K1606" i="1"/>
  <c r="K1608" i="1"/>
  <c r="K1610" i="1"/>
  <c r="K1612" i="1"/>
  <c r="K1616" i="1"/>
  <c r="K1618" i="1"/>
  <c r="K1625" i="1"/>
  <c r="K1627" i="1"/>
  <c r="K1635" i="1"/>
  <c r="K1655" i="1"/>
  <c r="K1669" i="1"/>
  <c r="K1680" i="1"/>
  <c r="K1700" i="1"/>
  <c r="K1713" i="1"/>
  <c r="K1734" i="1"/>
  <c r="K1748" i="1"/>
  <c r="K1761" i="1"/>
  <c r="K1765" i="1"/>
  <c r="K1796" i="1"/>
  <c r="K1805" i="1"/>
  <c r="K1832" i="1"/>
  <c r="K1861" i="1"/>
  <c r="K1884" i="1"/>
  <c r="K1904" i="1"/>
  <c r="K1920" i="1"/>
  <c r="K1926" i="1"/>
  <c r="K1951" i="1"/>
  <c r="K1958" i="1"/>
  <c r="K1971" i="1"/>
  <c r="K1981" i="1"/>
  <c r="K1986" i="1"/>
  <c r="K1991" i="1"/>
  <c r="K1993" i="1"/>
  <c r="K2004" i="1"/>
  <c r="K2006" i="1"/>
  <c r="K2009" i="1"/>
  <c r="K2013" i="1"/>
  <c r="K2015" i="1"/>
  <c r="K2017" i="1"/>
  <c r="K2021" i="1"/>
  <c r="K2028" i="1"/>
  <c r="K2033" i="1"/>
  <c r="K2040" i="1"/>
  <c r="K2043" i="1"/>
  <c r="K2051" i="1"/>
  <c r="K2053" i="1"/>
  <c r="K2056" i="1"/>
  <c r="K2059" i="1"/>
  <c r="K2064" i="1"/>
  <c r="K2072" i="1"/>
  <c r="K2083" i="1"/>
  <c r="K2087" i="1"/>
  <c r="K2091" i="1"/>
  <c r="K2094" i="1"/>
  <c r="K2105" i="1"/>
  <c r="K2110" i="1"/>
  <c r="K2116" i="1"/>
  <c r="K2118" i="1"/>
  <c r="K2141" i="1"/>
  <c r="K2143" i="1"/>
  <c r="K2145" i="1"/>
  <c r="K2147" i="1"/>
  <c r="K2157" i="1"/>
  <c r="K2161" i="1"/>
  <c r="K2177" i="1"/>
  <c r="K2192" i="1"/>
  <c r="K2215" i="1"/>
  <c r="K2228" i="1"/>
  <c r="K2232" i="1"/>
  <c r="K2263" i="1"/>
  <c r="K2272" i="1"/>
  <c r="K2295" i="1"/>
  <c r="K2305" i="1"/>
  <c r="K2334" i="1"/>
  <c r="K2348" i="1"/>
  <c r="K2356" i="1"/>
  <c r="K2366" i="1"/>
  <c r="K2375" i="1"/>
  <c r="K2380" i="1"/>
  <c r="K2383" i="1"/>
  <c r="K2386" i="1"/>
  <c r="K2388" i="1"/>
  <c r="K2414" i="1"/>
  <c r="K2417" i="1"/>
  <c r="K2426" i="1"/>
  <c r="K2439" i="1"/>
  <c r="K2444" i="1"/>
  <c r="K2457" i="1"/>
  <c r="K2459" i="1"/>
  <c r="K2461" i="1"/>
  <c r="K2463" i="1"/>
  <c r="K2467" i="1"/>
  <c r="K2470" i="1"/>
  <c r="K2475" i="1"/>
  <c r="K2484" i="1"/>
  <c r="K2489" i="1"/>
  <c r="K2492" i="1"/>
  <c r="K2494" i="1"/>
  <c r="K2496" i="1"/>
  <c r="K2498" i="1"/>
  <c r="K2505" i="1"/>
  <c r="K2508" i="1"/>
  <c r="K2510" i="1"/>
  <c r="K2512" i="1"/>
  <c r="K2519" i="1"/>
  <c r="K2576" i="1"/>
  <c r="K2581" i="1"/>
  <c r="K2584" i="1"/>
  <c r="K2589" i="1"/>
  <c r="K2602" i="1"/>
  <c r="K2616" i="1"/>
  <c r="K2634" i="1"/>
  <c r="K2640" i="1"/>
  <c r="K2643" i="1"/>
  <c r="K2652" i="1"/>
  <c r="K2663" i="1"/>
  <c r="K2668" i="1"/>
  <c r="K2723" i="1"/>
  <c r="K2728" i="1"/>
  <c r="K2738" i="1"/>
  <c r="K2744" i="1"/>
  <c r="K2760" i="1"/>
  <c r="K2778" i="1"/>
  <c r="K2797" i="1"/>
  <c r="K2839" i="1"/>
  <c r="K2847" i="1"/>
  <c r="K2869" i="1"/>
  <c r="K2884" i="1"/>
  <c r="K2895" i="1"/>
  <c r="K2898" i="1"/>
  <c r="K2907" i="1"/>
  <c r="K2917" i="1"/>
  <c r="K2921" i="1"/>
  <c r="K2929" i="1"/>
  <c r="K2932" i="1"/>
  <c r="K2941" i="1"/>
  <c r="K2954" i="1"/>
  <c r="K2963" i="1"/>
  <c r="K2988" i="1"/>
  <c r="K2991" i="1"/>
  <c r="K3000" i="1"/>
  <c r="K3009" i="1"/>
  <c r="K3035" i="1"/>
  <c r="K3048" i="1"/>
  <c r="K3052" i="1"/>
  <c r="K3061" i="1"/>
  <c r="K3068" i="1"/>
  <c r="K3071" i="1"/>
  <c r="K3073" i="1"/>
  <c r="K3076" i="1"/>
  <c r="K3079" i="1"/>
  <c r="K3082" i="1"/>
  <c r="K3086" i="1"/>
  <c r="K3124" i="1"/>
  <c r="K3127" i="1"/>
  <c r="K3146" i="1"/>
  <c r="K3174" i="1"/>
  <c r="K3195" i="1"/>
  <c r="K3206" i="1"/>
  <c r="K3217" i="1"/>
  <c r="K3242" i="1"/>
  <c r="K3305" i="1"/>
  <c r="K3365" i="1"/>
  <c r="K3467" i="1"/>
  <c r="K3581" i="1"/>
  <c r="K3619" i="1"/>
  <c r="K3709" i="1"/>
  <c r="K3724" i="1"/>
  <c r="K3730" i="1"/>
  <c r="K3746" i="1"/>
  <c r="K3754" i="1"/>
  <c r="K3767" i="1"/>
  <c r="K3769" i="1"/>
  <c r="K3792" i="1"/>
  <c r="K3908" i="1"/>
  <c r="K3953" i="1"/>
  <c r="K3979" i="1"/>
  <c r="K4024" i="1"/>
  <c r="K4048" i="1"/>
  <c r="K4061" i="1"/>
  <c r="K4069" i="1"/>
  <c r="K4097" i="1"/>
  <c r="K4133" i="1"/>
  <c r="K4139" i="1"/>
  <c r="K4161" i="1"/>
  <c r="K4170" i="1"/>
  <c r="K4180" i="1"/>
  <c r="K4205" i="1"/>
  <c r="K4239" i="1"/>
  <c r="K4346" i="1"/>
  <c r="K4357" i="1"/>
  <c r="K4519" i="1"/>
  <c r="K4525" i="1"/>
  <c r="K4549" i="1"/>
  <c r="K4553" i="1"/>
  <c r="K4561" i="1"/>
  <c r="K4564" i="1"/>
  <c r="K4568" i="1"/>
  <c r="K4571" i="1"/>
  <c r="K4573" i="1"/>
  <c r="K4577" i="1"/>
  <c r="K4583" i="1"/>
  <c r="K4594" i="1"/>
  <c r="K4606" i="1"/>
  <c r="K4622" i="1"/>
  <c r="K4632" i="1"/>
  <c r="K4643" i="1"/>
  <c r="K4645" i="1"/>
  <c r="K4647" i="1"/>
  <c r="K4649" i="1"/>
  <c r="K4652" i="1"/>
  <c r="K4655" i="1"/>
  <c r="K4659" i="1"/>
  <c r="K4662" i="1"/>
  <c r="K4664" i="1"/>
  <c r="K4667" i="1"/>
  <c r="K4671" i="1"/>
  <c r="K4675" i="1"/>
  <c r="K4677" i="1"/>
  <c r="K4679" i="1"/>
  <c r="K4684" i="1"/>
  <c r="K4713" i="1"/>
  <c r="K4721" i="1"/>
  <c r="K4741" i="1"/>
  <c r="K4761" i="1"/>
  <c r="K4767" i="1"/>
  <c r="K4789" i="1"/>
  <c r="K4816" i="1"/>
  <c r="K4826" i="1"/>
  <c r="K4850" i="1"/>
  <c r="K4870" i="1"/>
  <c r="K4883" i="1"/>
  <c r="K4896" i="1"/>
  <c r="K4911" i="1"/>
  <c r="K4914" i="1"/>
  <c r="K4917" i="1"/>
  <c r="K4922" i="1"/>
  <c r="K4925" i="1"/>
  <c r="K4927" i="1"/>
  <c r="K4931" i="1"/>
  <c r="K4942" i="1"/>
  <c r="K4948" i="1"/>
  <c r="K4950" i="1"/>
  <c r="K4952" i="1"/>
  <c r="K4955" i="1"/>
  <c r="K4959" i="1"/>
  <c r="K5039" i="1"/>
  <c r="K5045" i="1"/>
  <c r="K5051" i="1"/>
  <c r="K5058" i="1"/>
  <c r="K5061" i="1"/>
  <c r="K5064" i="1"/>
  <c r="K5081" i="1"/>
  <c r="K5088" i="1"/>
  <c r="K5090" i="1"/>
  <c r="K5094" i="1"/>
  <c r="K5096" i="1"/>
  <c r="K5100" i="1"/>
  <c r="K5107" i="1"/>
  <c r="K5112" i="1"/>
  <c r="K5121" i="1"/>
  <c r="K5162" i="1"/>
  <c r="K5179" i="1"/>
  <c r="K5182" i="1"/>
  <c r="K5186" i="1"/>
  <c r="K5192" i="1"/>
  <c r="K5194" i="1"/>
  <c r="K5210" i="1"/>
  <c r="K5220" i="1"/>
  <c r="K5226" i="1"/>
  <c r="K5235" i="1"/>
  <c r="K5259" i="1"/>
  <c r="K5262" i="1"/>
  <c r="K5267" i="1"/>
  <c r="K5271" i="1"/>
  <c r="K5273" i="1"/>
  <c r="K5283" i="1"/>
  <c r="K5285" i="1"/>
  <c r="K5290" i="1"/>
  <c r="K5315" i="1"/>
  <c r="K5322" i="1"/>
  <c r="K5332" i="1"/>
  <c r="K5355" i="1"/>
  <c r="K5360" i="1"/>
  <c r="K5432" i="1"/>
  <c r="K5444" i="1"/>
  <c r="K5459" i="1"/>
  <c r="K5494" i="1"/>
  <c r="K5540" i="1"/>
  <c r="K5602" i="1"/>
  <c r="K5606" i="1"/>
  <c r="K5610" i="1"/>
  <c r="K5644" i="1"/>
  <c r="K5648" i="1"/>
  <c r="K5670" i="1"/>
  <c r="K5687" i="1"/>
  <c r="K5699" i="1"/>
  <c r="K5713" i="1"/>
  <c r="K5717" i="1"/>
  <c r="K5720" i="1"/>
  <c r="K5722" i="1"/>
  <c r="K5725" i="1"/>
  <c r="K5730" i="1"/>
  <c r="K5759" i="1"/>
  <c r="K5766" i="1"/>
  <c r="K5773" i="1"/>
  <c r="K5778" i="1"/>
  <c r="K5781" i="1"/>
  <c r="K5784" i="1"/>
  <c r="K5791" i="1"/>
  <c r="K5796" i="1"/>
  <c r="K5799" i="1"/>
  <c r="K5805" i="1"/>
  <c r="K5807" i="1"/>
  <c r="K5809" i="1"/>
  <c r="K5811" i="1"/>
  <c r="K5814" i="1"/>
  <c r="K5819" i="1"/>
  <c r="K5822" i="1"/>
  <c r="K5824" i="1"/>
  <c r="K5827" i="1"/>
  <c r="K5829" i="1"/>
  <c r="K5831" i="1"/>
  <c r="K5832" i="1"/>
  <c r="K5834" i="1"/>
  <c r="K5836" i="1"/>
  <c r="K5838" i="1"/>
  <c r="K5840" i="1"/>
  <c r="K5842" i="1"/>
  <c r="K5844" i="1"/>
  <c r="K5849" i="1"/>
  <c r="K5852" i="1"/>
  <c r="K5862" i="1"/>
  <c r="K5890" i="1"/>
  <c r="K5904" i="1"/>
  <c r="K5912" i="1"/>
  <c r="K5930" i="1"/>
  <c r="K5948" i="1"/>
  <c r="K5956" i="1"/>
  <c r="K5963" i="1"/>
  <c r="K5973" i="1"/>
  <c r="K5986" i="1"/>
  <c r="K5999" i="1"/>
  <c r="K6008" i="1"/>
  <c r="K6013" i="1"/>
  <c r="K6018" i="1"/>
  <c r="K6021" i="1"/>
  <c r="K6040" i="1"/>
  <c r="K6049" i="1"/>
  <c r="K6054" i="1"/>
  <c r="K6056" i="1"/>
  <c r="K6058" i="1"/>
  <c r="K6060" i="1"/>
  <c r="K6063" i="1"/>
  <c r="K6064" i="1"/>
  <c r="K6068" i="1"/>
  <c r="K6084" i="1"/>
  <c r="K6086" i="1"/>
  <c r="K6091" i="1"/>
  <c r="K6095" i="1"/>
  <c r="K6097" i="1"/>
  <c r="K6100" i="1"/>
  <c r="K6104" i="1"/>
  <c r="K6113" i="1"/>
  <c r="K6121" i="1"/>
  <c r="K6129" i="1"/>
  <c r="K6133" i="1"/>
  <c r="K6137" i="1"/>
  <c r="K6140" i="1"/>
  <c r="K6142" i="1"/>
  <c r="K6144" i="1"/>
  <c r="K6146" i="1"/>
  <c r="K6149" i="1"/>
  <c r="K6156" i="1"/>
  <c r="K6168" i="1"/>
  <c r="K6175" i="1"/>
  <c r="K6180" i="1"/>
  <c r="K6182" i="1"/>
  <c r="K6183" i="1"/>
  <c r="K6185" i="1"/>
  <c r="K6187" i="1"/>
  <c r="K6189" i="1"/>
  <c r="K6191" i="1"/>
  <c r="K6193" i="1"/>
  <c r="K6198" i="1"/>
  <c r="K6227" i="1"/>
  <c r="K6247" i="1"/>
  <c r="K6267" i="1"/>
  <c r="K6275" i="1"/>
  <c r="K6281" i="1"/>
  <c r="K6303" i="1"/>
  <c r="K6317" i="1"/>
  <c r="K6328" i="1"/>
  <c r="K6333" i="1"/>
  <c r="K6351" i="1"/>
  <c r="K6359" i="1"/>
  <c r="K6362" i="1"/>
  <c r="K6365" i="1"/>
  <c r="K6370" i="1"/>
  <c r="K6377" i="1"/>
  <c r="K6380" i="1"/>
  <c r="K6385" i="1"/>
  <c r="K6390" i="1"/>
  <c r="K6395" i="1"/>
  <c r="K6399" i="1"/>
  <c r="K6404" i="1"/>
  <c r="K6406" i="1"/>
  <c r="K6408" i="1"/>
  <c r="K6411" i="1"/>
  <c r="K6415" i="1"/>
  <c r="K6418" i="1"/>
  <c r="K6422" i="1"/>
  <c r="K6445" i="1"/>
  <c r="K6447" i="1"/>
  <c r="K6450" i="1"/>
  <c r="K6452" i="1"/>
  <c r="K6461" i="1"/>
  <c r="K6465" i="1"/>
  <c r="K6472" i="1"/>
  <c r="K6475" i="1"/>
  <c r="K6480" i="1"/>
  <c r="K6483" i="1"/>
  <c r="K6485" i="1"/>
  <c r="K6488" i="1"/>
  <c r="K6490" i="1"/>
  <c r="K6494" i="1"/>
  <c r="K6497" i="1"/>
  <c r="K6501" i="1"/>
  <c r="K6503" i="1"/>
  <c r="K6507" i="1"/>
  <c r="K6509" i="1"/>
  <c r="K6511" i="1"/>
  <c r="K6517" i="1"/>
  <c r="K6529" i="1"/>
  <c r="K6538" i="1"/>
  <c r="K6563" i="1"/>
  <c r="K6568" i="1"/>
  <c r="K6574" i="1"/>
  <c r="K6581" i="1"/>
  <c r="K6584" i="1"/>
  <c r="K6595" i="1"/>
  <c r="K6599" i="1"/>
  <c r="K6603" i="1"/>
  <c r="K6606" i="1"/>
  <c r="K6611" i="1"/>
  <c r="K6613" i="1"/>
  <c r="K6616" i="1"/>
  <c r="K6619" i="1"/>
  <c r="K6624" i="1"/>
  <c r="K6627" i="1"/>
  <c r="K6631" i="1"/>
  <c r="K6636" i="1"/>
  <c r="K6638" i="1"/>
  <c r="K6647" i="1"/>
  <c r="K6649" i="1"/>
  <c r="K6651" i="1"/>
  <c r="K6665" i="1"/>
  <c r="K6672" i="1"/>
  <c r="K6677" i="1"/>
  <c r="K6679" i="1"/>
  <c r="K6686" i="1"/>
  <c r="K6693" i="1"/>
  <c r="K6696" i="1"/>
  <c r="K6705" i="1"/>
  <c r="K6718" i="1"/>
  <c r="K6722" i="1"/>
  <c r="K6724" i="1"/>
  <c r="K6731" i="1"/>
  <c r="K6738" i="1"/>
  <c r="K6739" i="1"/>
  <c r="K6741" i="1"/>
  <c r="K6742" i="1"/>
  <c r="K6744" i="1"/>
  <c r="K6745" i="1"/>
  <c r="K6748" i="1"/>
  <c r="K6806" i="1"/>
  <c r="K6811" i="1"/>
  <c r="K6823" i="1"/>
  <c r="K6839" i="1"/>
  <c r="K6847" i="1"/>
  <c r="K6850" i="1"/>
  <c r="K6854" i="1"/>
  <c r="K6859" i="1"/>
  <c r="K6902" i="1"/>
  <c r="K6916" i="1"/>
  <c r="K6923" i="1"/>
  <c r="K6924" i="1"/>
  <c r="K6930" i="1"/>
  <c r="K6946" i="1"/>
  <c r="K6951" i="1"/>
  <c r="K6954" i="1"/>
  <c r="K6965" i="1"/>
  <c r="K6968" i="1"/>
  <c r="K6973" i="1"/>
  <c r="K6975" i="1"/>
  <c r="K6982" i="1"/>
  <c r="K6989" i="1"/>
  <c r="K6991" i="1"/>
  <c r="K6995" i="1"/>
  <c r="K7007" i="1"/>
  <c r="K7011" i="1"/>
  <c r="K7014" i="1"/>
  <c r="K7018" i="1"/>
  <c r="K7030" i="1"/>
  <c r="K7043" i="1"/>
  <c r="K7046" i="1"/>
  <c r="K7053" i="1"/>
  <c r="K7061" i="1"/>
  <c r="K7070" i="1"/>
  <c r="K7081" i="1"/>
  <c r="K7091" i="1"/>
  <c r="K7098" i="1"/>
  <c r="K7108" i="1"/>
  <c r="K7133" i="1"/>
  <c r="K7146" i="1"/>
  <c r="K7153" i="1"/>
  <c r="K7156" i="1"/>
  <c r="K7167" i="1"/>
  <c r="K7181" i="1"/>
  <c r="K7198" i="1"/>
  <c r="K7203" i="1"/>
  <c r="K7209" i="1"/>
  <c r="K7216" i="1"/>
  <c r="K7225" i="1"/>
  <c r="K7231" i="1"/>
  <c r="K7245" i="1"/>
  <c r="K7256" i="1"/>
  <c r="K7258" i="1"/>
  <c r="K7265" i="1"/>
  <c r="K7269" i="1"/>
  <c r="K7273" i="1"/>
  <c r="K7283" i="1"/>
  <c r="K7298" i="1"/>
  <c r="K7301" i="1"/>
  <c r="K7315" i="1"/>
  <c r="K7318" i="1"/>
  <c r="K7324" i="1"/>
  <c r="K7328" i="1"/>
  <c r="K7339" i="1"/>
  <c r="K7346" i="1"/>
  <c r="K7349" i="1"/>
  <c r="K7358" i="1"/>
  <c r="K7373" i="1"/>
  <c r="K7388" i="1"/>
  <c r="K7397" i="1"/>
  <c r="K7404" i="1"/>
  <c r="K7413" i="1"/>
  <c r="K7416" i="1"/>
  <c r="K7418" i="1"/>
  <c r="K7420" i="1"/>
  <c r="K7422" i="1"/>
  <c r="K7424" i="1"/>
  <c r="K7427" i="1"/>
  <c r="K7429" i="1"/>
  <c r="K7436" i="1"/>
  <c r="K7443" i="1"/>
  <c r="K7446" i="1"/>
  <c r="K7451" i="1"/>
  <c r="K7453" i="1"/>
  <c r="K7455" i="1"/>
  <c r="K7466" i="1"/>
  <c r="K7468" i="1"/>
  <c r="K7471" i="1"/>
  <c r="K7476" i="1"/>
  <c r="K7492" i="1"/>
  <c r="K7495" i="1"/>
  <c r="K7498" i="1"/>
  <c r="K7502" i="1"/>
  <c r="K7504" i="1"/>
  <c r="K7510" i="1"/>
  <c r="K7515" i="1"/>
  <c r="K7519" i="1"/>
  <c r="K7524" i="1"/>
  <c r="K7527" i="1"/>
  <c r="K7529" i="1"/>
  <c r="K7533" i="1"/>
  <c r="K7535" i="1"/>
  <c r="K7541" i="1"/>
  <c r="K7549" i="1"/>
  <c r="K7552" i="1"/>
  <c r="K7558" i="1"/>
  <c r="K7560" i="1"/>
  <c r="K7566" i="1"/>
  <c r="K7577" i="1"/>
  <c r="K7604" i="1"/>
  <c r="K7620" i="1"/>
  <c r="K7621" i="1"/>
  <c r="K7622" i="1"/>
  <c r="K7634" i="1"/>
  <c r="K7639" i="1"/>
  <c r="K7640" i="1"/>
  <c r="K7643" i="1"/>
  <c r="K7645" i="1"/>
  <c r="K7656" i="1"/>
  <c r="K7667" i="1"/>
  <c r="K7674" i="1"/>
  <c r="K7688" i="1"/>
  <c r="K7696" i="1"/>
  <c r="K7699" i="1"/>
  <c r="K7706" i="1"/>
  <c r="K7722" i="1"/>
  <c r="K7728" i="1"/>
  <c r="K7736" i="1"/>
  <c r="K7750" i="1"/>
  <c r="K7755" i="1"/>
  <c r="K7772" i="1"/>
  <c r="K7781" i="1"/>
  <c r="K7800" i="1"/>
  <c r="N7" i="1"/>
  <c r="N18" i="1"/>
  <c r="N29" i="1"/>
  <c r="N43" i="1"/>
  <c r="N45" i="1"/>
  <c r="N56" i="1"/>
  <c r="N61" i="1"/>
  <c r="N72" i="1"/>
  <c r="N77" i="1"/>
  <c r="N86" i="1"/>
  <c r="N88" i="1"/>
  <c r="N95" i="1"/>
  <c r="N100" i="1"/>
  <c r="N104" i="1"/>
  <c r="N109" i="1"/>
  <c r="N116" i="1"/>
  <c r="N121" i="1"/>
  <c r="N133" i="1"/>
  <c r="N144" i="1"/>
  <c r="N152" i="1"/>
  <c r="N158" i="1"/>
  <c r="N165" i="1"/>
  <c r="N175" i="1"/>
  <c r="N178" i="1"/>
  <c r="N180" i="1"/>
  <c r="N188" i="1"/>
  <c r="N198" i="1"/>
  <c r="N202" i="1"/>
  <c r="N207" i="1"/>
  <c r="N209" i="1"/>
  <c r="N213" i="1"/>
  <c r="N217" i="1"/>
  <c r="N233" i="1"/>
  <c r="N238" i="1"/>
  <c r="N242" i="1"/>
  <c r="N248" i="1"/>
  <c r="N252" i="1"/>
  <c r="N260" i="1"/>
  <c r="N271" i="1"/>
  <c r="N301" i="1"/>
  <c r="N306" i="1"/>
  <c r="N337" i="1"/>
  <c r="N352" i="1"/>
  <c r="N354" i="1"/>
  <c r="N356" i="1"/>
  <c r="N358" i="1"/>
  <c r="N360" i="1"/>
  <c r="N363" i="1"/>
  <c r="N365" i="1"/>
  <c r="N368" i="1"/>
  <c r="N372" i="1"/>
  <c r="N374" i="1"/>
  <c r="N378" i="1"/>
  <c r="N380" i="1"/>
  <c r="N382" i="1"/>
  <c r="N384" i="1"/>
  <c r="N392" i="1"/>
  <c r="N394" i="1"/>
  <c r="N396" i="1"/>
  <c r="N400" i="1"/>
  <c r="N402" i="1"/>
  <c r="N406" i="1"/>
  <c r="N434" i="1"/>
  <c r="N437" i="1"/>
  <c r="N447" i="1"/>
  <c r="N450" i="1"/>
  <c r="N467" i="1"/>
  <c r="N475" i="1"/>
  <c r="N479" i="1"/>
  <c r="N482" i="1"/>
  <c r="N487" i="1"/>
  <c r="N490" i="1"/>
  <c r="N493" i="1"/>
  <c r="N496" i="1"/>
  <c r="N500" i="1"/>
  <c r="N502" i="1"/>
  <c r="N504" i="1"/>
  <c r="N506" i="1"/>
  <c r="N508" i="1"/>
  <c r="N510" i="1"/>
  <c r="N512" i="1"/>
  <c r="N514" i="1"/>
  <c r="N516" i="1"/>
  <c r="N519" i="1"/>
  <c r="N524" i="1"/>
  <c r="N611" i="1"/>
  <c r="N699" i="1"/>
  <c r="N769" i="1"/>
  <c r="N855" i="1"/>
  <c r="N859" i="1"/>
  <c r="N935" i="1"/>
  <c r="N937" i="1"/>
  <c r="N941" i="1"/>
  <c r="N943" i="1"/>
  <c r="N946" i="1"/>
  <c r="N954" i="1"/>
  <c r="N957" i="1"/>
  <c r="N962" i="1"/>
  <c r="N972" i="1"/>
  <c r="N977" i="1"/>
  <c r="N981" i="1"/>
  <c r="N988" i="1"/>
  <c r="N991" i="1"/>
  <c r="N996" i="1"/>
  <c r="N1000" i="1"/>
  <c r="N1002" i="1"/>
  <c r="N1007" i="1"/>
  <c r="N1015" i="1"/>
  <c r="N1020" i="1"/>
  <c r="N1025" i="1"/>
  <c r="N1028" i="1"/>
  <c r="N1031" i="1"/>
  <c r="N1033" i="1"/>
  <c r="N1039" i="1"/>
  <c r="N1041" i="1"/>
  <c r="N1043" i="1"/>
  <c r="N1046" i="1"/>
  <c r="N1049" i="1"/>
  <c r="N1051" i="1"/>
  <c r="N1055" i="1"/>
  <c r="N1060" i="1"/>
  <c r="N1066" i="1"/>
  <c r="N1070" i="1"/>
  <c r="N1074" i="1"/>
  <c r="N1077" i="1"/>
  <c r="N1082" i="1"/>
  <c r="N1086" i="1"/>
  <c r="N1089" i="1"/>
  <c r="N1094" i="1"/>
  <c r="N1101" i="1"/>
  <c r="N1108" i="1"/>
  <c r="N1117" i="1"/>
  <c r="N1119" i="1"/>
  <c r="N1124" i="1"/>
  <c r="N1126" i="1"/>
  <c r="N1128" i="1"/>
  <c r="N1131" i="1"/>
  <c r="N1143" i="1"/>
  <c r="N1145" i="1"/>
  <c r="N1148" i="1"/>
  <c r="N1151" i="1"/>
  <c r="N1155" i="1"/>
  <c r="N1158" i="1"/>
  <c r="N1163" i="1"/>
  <c r="N1166" i="1"/>
  <c r="N1169" i="1"/>
  <c r="N1171" i="1"/>
  <c r="N1176" i="1"/>
  <c r="N1186" i="1"/>
  <c r="N1198" i="1"/>
  <c r="N1202" i="1"/>
  <c r="N1204" i="1"/>
  <c r="N1207" i="1"/>
  <c r="N1210" i="1"/>
  <c r="N1213" i="1"/>
  <c r="N1219" i="1"/>
  <c r="N1226" i="1"/>
  <c r="N1239" i="1"/>
  <c r="N1241" i="1"/>
  <c r="N1244" i="1"/>
  <c r="N1256" i="1"/>
  <c r="N1261" i="1"/>
  <c r="N1269" i="1"/>
  <c r="N1272" i="1"/>
  <c r="N1275" i="1"/>
  <c r="N1277" i="1"/>
  <c r="N1279" i="1"/>
  <c r="N1283" i="1"/>
  <c r="N1289" i="1"/>
  <c r="N1305" i="1"/>
  <c r="N1315" i="1"/>
  <c r="N1323" i="1"/>
  <c r="N1334" i="1"/>
  <c r="N1341" i="1"/>
  <c r="N1349" i="1"/>
  <c r="N1369" i="1"/>
  <c r="N1378" i="1"/>
  <c r="N1393" i="1"/>
  <c r="N1401" i="1"/>
  <c r="N1413" i="1"/>
  <c r="N1424" i="1"/>
  <c r="N1445" i="1"/>
  <c r="N1451" i="1"/>
  <c r="N1468" i="1"/>
  <c r="N1473" i="1"/>
  <c r="N1478" i="1"/>
  <c r="N1484" i="1"/>
  <c r="N1489" i="1"/>
  <c r="N1492" i="1"/>
  <c r="N1498" i="1"/>
  <c r="N1509" i="1"/>
  <c r="N1512" i="1"/>
  <c r="N1517" i="1"/>
  <c r="N1520" i="1"/>
  <c r="N1523" i="1"/>
  <c r="N1533" i="1"/>
  <c r="N1536" i="1"/>
  <c r="N1540" i="1"/>
  <c r="N1542" i="1"/>
  <c r="N1545" i="1"/>
  <c r="N1550" i="1"/>
  <c r="N1556" i="1"/>
  <c r="N1563" i="1"/>
  <c r="N1565" i="1"/>
  <c r="N1579" i="1"/>
  <c r="N1583" i="1"/>
  <c r="N1586" i="1"/>
  <c r="N1590" i="1"/>
  <c r="N1594" i="1"/>
  <c r="N1596" i="1"/>
  <c r="N1600" i="1"/>
  <c r="N1604" i="1"/>
  <c r="N1606" i="1"/>
  <c r="N1608" i="1"/>
  <c r="N1610" i="1"/>
  <c r="N1612" i="1"/>
  <c r="N1616" i="1"/>
  <c r="N1618" i="1"/>
  <c r="N1625" i="1"/>
  <c r="N1627" i="1"/>
  <c r="N1635" i="1"/>
  <c r="N1655" i="1"/>
  <c r="N1669" i="1"/>
  <c r="N1680" i="1"/>
  <c r="N1700" i="1"/>
  <c r="N1713" i="1"/>
  <c r="N1734" i="1"/>
  <c r="N1748" i="1"/>
  <c r="N1761" i="1"/>
  <c r="N1765" i="1"/>
  <c r="N1796" i="1"/>
  <c r="N1805" i="1"/>
  <c r="N1832" i="1"/>
  <c r="N1861" i="1"/>
  <c r="N1884" i="1"/>
  <c r="N1904" i="1"/>
  <c r="N1920" i="1"/>
  <c r="N1926" i="1"/>
  <c r="N1951" i="1"/>
  <c r="N1958" i="1"/>
  <c r="N1971" i="1"/>
  <c r="N1981" i="1"/>
  <c r="N1986" i="1"/>
  <c r="N1991" i="1"/>
  <c r="N1993" i="1"/>
  <c r="N2004" i="1"/>
  <c r="N2006" i="1"/>
  <c r="N2009" i="1"/>
  <c r="N2013" i="1"/>
  <c r="N2015" i="1"/>
  <c r="N2017" i="1"/>
  <c r="N2021" i="1"/>
  <c r="N2028" i="1"/>
  <c r="N2033" i="1"/>
  <c r="N2040" i="1"/>
  <c r="N2043" i="1"/>
  <c r="N2051" i="1"/>
  <c r="N2053" i="1"/>
  <c r="N2056" i="1"/>
  <c r="N2059" i="1"/>
  <c r="N2064" i="1"/>
  <c r="N2072" i="1"/>
  <c r="N2083" i="1"/>
  <c r="N2087" i="1"/>
  <c r="N2091" i="1"/>
  <c r="N2094" i="1"/>
  <c r="N2105" i="1"/>
  <c r="N2110" i="1"/>
  <c r="N2116" i="1"/>
  <c r="N2118" i="1"/>
  <c r="N2141" i="1"/>
  <c r="N2143" i="1"/>
  <c r="N2145" i="1"/>
  <c r="N2147" i="1"/>
  <c r="N2157" i="1"/>
  <c r="N2161" i="1"/>
  <c r="N2177" i="1"/>
  <c r="N2192" i="1"/>
  <c r="N2215" i="1"/>
  <c r="N2228" i="1"/>
  <c r="N2232" i="1"/>
  <c r="N2263" i="1"/>
  <c r="N2272" i="1"/>
  <c r="N2295" i="1"/>
  <c r="N2305" i="1"/>
  <c r="N2334" i="1"/>
  <c r="N2348" i="1"/>
  <c r="N2356" i="1"/>
  <c r="N2366" i="1"/>
  <c r="N2375" i="1"/>
  <c r="N2380" i="1"/>
  <c r="N2383" i="1"/>
  <c r="N2386" i="1"/>
  <c r="N2388" i="1"/>
  <c r="N2414" i="1"/>
  <c r="N2417" i="1"/>
  <c r="N2426" i="1"/>
  <c r="N2439" i="1"/>
  <c r="N2444" i="1"/>
  <c r="N2457" i="1"/>
  <c r="N2459" i="1"/>
  <c r="N2461" i="1"/>
  <c r="N2463" i="1"/>
  <c r="N2467" i="1"/>
  <c r="N2470" i="1"/>
  <c r="N2475" i="1"/>
  <c r="N2484" i="1"/>
  <c r="N2489" i="1"/>
  <c r="N2492" i="1"/>
  <c r="N2494" i="1"/>
  <c r="N2496" i="1"/>
  <c r="N2498" i="1"/>
  <c r="N2505" i="1"/>
  <c r="N2508" i="1"/>
  <c r="N2510" i="1"/>
  <c r="N2512" i="1"/>
  <c r="N2519" i="1"/>
  <c r="N2576" i="1"/>
  <c r="N2581" i="1"/>
  <c r="N2584" i="1"/>
  <c r="N2589" i="1"/>
  <c r="N2602" i="1"/>
  <c r="N2616" i="1"/>
  <c r="N2634" i="1"/>
  <c r="N2640" i="1"/>
  <c r="N2643" i="1"/>
  <c r="N2652" i="1"/>
  <c r="N2663" i="1"/>
  <c r="N2668" i="1"/>
  <c r="N2723" i="1"/>
  <c r="N2728" i="1"/>
  <c r="N2738" i="1"/>
  <c r="N2744" i="1"/>
  <c r="N2760" i="1"/>
  <c r="N2778" i="1"/>
  <c r="N2797" i="1"/>
  <c r="N2839" i="1"/>
  <c r="N2847" i="1"/>
  <c r="N2869" i="1"/>
  <c r="N2884" i="1"/>
  <c r="N2895" i="1"/>
  <c r="N2898" i="1"/>
  <c r="N2907" i="1"/>
  <c r="N2917" i="1"/>
  <c r="N2921" i="1"/>
  <c r="N2929" i="1"/>
  <c r="N2932" i="1"/>
  <c r="N2941" i="1"/>
  <c r="N2954" i="1"/>
  <c r="N2963" i="1"/>
  <c r="N2988" i="1"/>
  <c r="N2991" i="1"/>
  <c r="N3000" i="1"/>
  <c r="N3009" i="1"/>
  <c r="N3035" i="1"/>
  <c r="N3048" i="1"/>
  <c r="N3052" i="1"/>
  <c r="N3061" i="1"/>
  <c r="N3068" i="1"/>
  <c r="N3071" i="1"/>
  <c r="N3073" i="1"/>
  <c r="N3076" i="1"/>
  <c r="N3079" i="1"/>
  <c r="N3082" i="1"/>
  <c r="N3086" i="1"/>
  <c r="N3124" i="1"/>
  <c r="N3127" i="1"/>
  <c r="N3146" i="1"/>
  <c r="N3174" i="1"/>
  <c r="N3195" i="1"/>
  <c r="N3206" i="1"/>
  <c r="N3217" i="1"/>
  <c r="N3242" i="1"/>
  <c r="N3305" i="1"/>
  <c r="N3365" i="1"/>
  <c r="N3467" i="1"/>
  <c r="N3581" i="1"/>
  <c r="N3619" i="1"/>
  <c r="N3709" i="1"/>
  <c r="N3724" i="1"/>
  <c r="N3730" i="1"/>
  <c r="N3746" i="1"/>
  <c r="N3754" i="1"/>
  <c r="N3767" i="1"/>
  <c r="N3769" i="1"/>
  <c r="N3792" i="1"/>
  <c r="N3908" i="1"/>
  <c r="N3953" i="1"/>
  <c r="N3979" i="1"/>
  <c r="N4024" i="1"/>
  <c r="N4048" i="1"/>
  <c r="N4061" i="1"/>
  <c r="N4069" i="1"/>
  <c r="N4097" i="1"/>
  <c r="N4133" i="1"/>
  <c r="N4139" i="1"/>
  <c r="N4161" i="1"/>
  <c r="N4170" i="1"/>
  <c r="N4180" i="1"/>
  <c r="N4205" i="1"/>
  <c r="N4239" i="1"/>
  <c r="N4346" i="1"/>
  <c r="N4357" i="1"/>
  <c r="N4519" i="1"/>
  <c r="N4525" i="1"/>
  <c r="N4549" i="1"/>
  <c r="N4553" i="1"/>
  <c r="N4561" i="1"/>
  <c r="N4564" i="1"/>
  <c r="N4568" i="1"/>
  <c r="N4571" i="1"/>
  <c r="N4573" i="1"/>
  <c r="N4577" i="1"/>
  <c r="N4583" i="1"/>
  <c r="N4594" i="1"/>
  <c r="N4606" i="1"/>
  <c r="N4622" i="1"/>
  <c r="N4632" i="1"/>
  <c r="N4643" i="1"/>
  <c r="N4645" i="1"/>
  <c r="N4647" i="1"/>
  <c r="N4649" i="1"/>
  <c r="N4652" i="1"/>
  <c r="N4655" i="1"/>
  <c r="N4659" i="1"/>
  <c r="N4662" i="1"/>
  <c r="N4664" i="1"/>
  <c r="N4667" i="1"/>
  <c r="N4671" i="1"/>
  <c r="N4675" i="1"/>
  <c r="N4677" i="1"/>
  <c r="N4679" i="1"/>
  <c r="N4684" i="1"/>
  <c r="N4713" i="1"/>
  <c r="N4721" i="1"/>
  <c r="N4741" i="1"/>
  <c r="N4761" i="1"/>
  <c r="N4767" i="1"/>
  <c r="N4789" i="1"/>
  <c r="N4816" i="1"/>
  <c r="N4826" i="1"/>
  <c r="N4850" i="1"/>
  <c r="N4870" i="1"/>
  <c r="N4883" i="1"/>
  <c r="N4896" i="1"/>
  <c r="N4911" i="1"/>
  <c r="N4914" i="1"/>
  <c r="N4917" i="1"/>
  <c r="N4922" i="1"/>
  <c r="N4925" i="1"/>
  <c r="N4927" i="1"/>
  <c r="N4931" i="1"/>
  <c r="N4942" i="1"/>
  <c r="N4948" i="1"/>
  <c r="N4950" i="1"/>
  <c r="N4952" i="1"/>
  <c r="N4959" i="1"/>
  <c r="N5039" i="1"/>
  <c r="N5045" i="1"/>
  <c r="N5051" i="1"/>
  <c r="N5058" i="1"/>
  <c r="N5061" i="1"/>
  <c r="N5064" i="1"/>
  <c r="N5081" i="1"/>
  <c r="N5088" i="1"/>
  <c r="N5090" i="1"/>
  <c r="N5094" i="1"/>
  <c r="N5096" i="1"/>
  <c r="N5100" i="1"/>
  <c r="N5107" i="1"/>
  <c r="N5112" i="1"/>
  <c r="N5121" i="1"/>
  <c r="N5162" i="1"/>
  <c r="N5179" i="1"/>
  <c r="N5182" i="1"/>
  <c r="N5186" i="1"/>
  <c r="N5192" i="1"/>
  <c r="N5194" i="1"/>
  <c r="N5210" i="1"/>
  <c r="N5220" i="1"/>
  <c r="N5226" i="1"/>
  <c r="N5235" i="1"/>
  <c r="N5259" i="1"/>
  <c r="N5262" i="1"/>
  <c r="N5267" i="1"/>
  <c r="N5271" i="1"/>
  <c r="N5273" i="1"/>
  <c r="N5283" i="1"/>
  <c r="N5285" i="1"/>
  <c r="N5290" i="1"/>
  <c r="N5315" i="1"/>
  <c r="N5322" i="1"/>
  <c r="N5332" i="1"/>
  <c r="N5355" i="1"/>
  <c r="N5360" i="1"/>
  <c r="N5432" i="1"/>
  <c r="N5444" i="1"/>
  <c r="N5459" i="1"/>
  <c r="N5494" i="1"/>
  <c r="N5540" i="1"/>
  <c r="N5602" i="1"/>
  <c r="N5606" i="1"/>
  <c r="N5610" i="1"/>
  <c r="N5644" i="1"/>
  <c r="N5648" i="1"/>
  <c r="N5670" i="1"/>
  <c r="N5687" i="1"/>
  <c r="N5699" i="1"/>
  <c r="N5713" i="1"/>
  <c r="N5717" i="1"/>
  <c r="N5720" i="1"/>
  <c r="N5722" i="1"/>
  <c r="N5725" i="1"/>
  <c r="N5730" i="1"/>
  <c r="N5759" i="1"/>
  <c r="N5766" i="1"/>
  <c r="N5773" i="1"/>
  <c r="N5778" i="1"/>
  <c r="N5781" i="1"/>
  <c r="N5784" i="1"/>
  <c r="N5791" i="1"/>
  <c r="N5796" i="1"/>
  <c r="N5799" i="1"/>
  <c r="N5805" i="1"/>
  <c r="N5807" i="1"/>
  <c r="N5809" i="1"/>
  <c r="N5811" i="1"/>
  <c r="N5814" i="1"/>
  <c r="N5819" i="1"/>
  <c r="N5822" i="1"/>
  <c r="N5824" i="1"/>
  <c r="N5827" i="1"/>
  <c r="N5829" i="1"/>
  <c r="N5831" i="1"/>
  <c r="N5832" i="1"/>
  <c r="N5834" i="1"/>
  <c r="N5836" i="1"/>
  <c r="N5838" i="1"/>
  <c r="N5840" i="1"/>
  <c r="N5842" i="1"/>
  <c r="N5844" i="1"/>
  <c r="N5849" i="1"/>
  <c r="N5852" i="1"/>
  <c r="N5862" i="1"/>
  <c r="N5890" i="1"/>
  <c r="N5904" i="1"/>
  <c r="N5912" i="1"/>
  <c r="N5930" i="1"/>
  <c r="N5948" i="1"/>
  <c r="N5956" i="1"/>
  <c r="N5963" i="1"/>
  <c r="N5973" i="1"/>
  <c r="N5986" i="1"/>
  <c r="N5999" i="1"/>
  <c r="N6008" i="1"/>
  <c r="N6013" i="1"/>
  <c r="N6018" i="1"/>
  <c r="N6021" i="1"/>
  <c r="N6040" i="1"/>
  <c r="N6049" i="1"/>
  <c r="N6054" i="1"/>
  <c r="N6056" i="1"/>
  <c r="N6058" i="1"/>
  <c r="N6060" i="1"/>
  <c r="N6063" i="1"/>
  <c r="N6064" i="1"/>
  <c r="N6068" i="1"/>
  <c r="N6084" i="1"/>
  <c r="N6086" i="1"/>
  <c r="N6091" i="1"/>
  <c r="N6095" i="1"/>
  <c r="N6097" i="1"/>
  <c r="N6100" i="1"/>
  <c r="N6104" i="1"/>
  <c r="N6113" i="1"/>
  <c r="N6121" i="1"/>
  <c r="N6129" i="1"/>
  <c r="N6133" i="1"/>
  <c r="N6137" i="1"/>
  <c r="N6140" i="1"/>
  <c r="N6142" i="1"/>
  <c r="N6144" i="1"/>
  <c r="N6146" i="1"/>
  <c r="N6149" i="1"/>
  <c r="N6156" i="1"/>
  <c r="N6168" i="1"/>
  <c r="N6175" i="1"/>
  <c r="N6180" i="1"/>
  <c r="N6182" i="1"/>
  <c r="N6183" i="1"/>
  <c r="N6185" i="1"/>
  <c r="N6187" i="1"/>
  <c r="N6189" i="1"/>
  <c r="N6191" i="1"/>
  <c r="N6193" i="1"/>
  <c r="N6198" i="1"/>
  <c r="N6227" i="1"/>
  <c r="N6247" i="1"/>
  <c r="N6267" i="1"/>
  <c r="N6275" i="1"/>
  <c r="N6281" i="1"/>
  <c r="N6303" i="1"/>
  <c r="N6317" i="1"/>
  <c r="N6328" i="1"/>
  <c r="N6333" i="1"/>
  <c r="N6351" i="1"/>
  <c r="N6359" i="1"/>
  <c r="N6362" i="1"/>
  <c r="N6365" i="1"/>
  <c r="N6370" i="1"/>
  <c r="N6377" i="1"/>
  <c r="N6380" i="1"/>
  <c r="N6385" i="1"/>
  <c r="N6390" i="1"/>
  <c r="N6395" i="1"/>
  <c r="N6399" i="1"/>
  <c r="N6404" i="1"/>
  <c r="N6406" i="1"/>
  <c r="N6408" i="1"/>
  <c r="N6411" i="1"/>
  <c r="N6415" i="1"/>
  <c r="N6418" i="1"/>
  <c r="N6422" i="1"/>
  <c r="N6445" i="1"/>
  <c r="N6447" i="1"/>
  <c r="N6450" i="1"/>
  <c r="N6452" i="1"/>
  <c r="N6461" i="1"/>
  <c r="N6465" i="1"/>
  <c r="N6472" i="1"/>
  <c r="N6475" i="1"/>
  <c r="N6480" i="1"/>
  <c r="N6483" i="1"/>
  <c r="N6485" i="1"/>
  <c r="N6488" i="1"/>
  <c r="N6490" i="1"/>
  <c r="N6494" i="1"/>
  <c r="N6497" i="1"/>
  <c r="N6501" i="1"/>
  <c r="N6503" i="1"/>
  <c r="N6507" i="1"/>
  <c r="N6509" i="1"/>
  <c r="N6511" i="1"/>
  <c r="N6517" i="1"/>
  <c r="N6529" i="1"/>
  <c r="N6538" i="1"/>
  <c r="N6563" i="1"/>
  <c r="N6568" i="1"/>
  <c r="N6574" i="1"/>
  <c r="N6581" i="1"/>
  <c r="N6584" i="1"/>
  <c r="N6595" i="1"/>
  <c r="N6599" i="1"/>
  <c r="N6603" i="1"/>
  <c r="N6606" i="1"/>
  <c r="N6611" i="1"/>
  <c r="N6613" i="1"/>
  <c r="N6616" i="1"/>
  <c r="N6619" i="1"/>
  <c r="N6624" i="1"/>
  <c r="N6627" i="1"/>
  <c r="N6631" i="1"/>
  <c r="N6636" i="1"/>
  <c r="N6638" i="1"/>
  <c r="N6647" i="1"/>
  <c r="N6649" i="1"/>
  <c r="N6651" i="1"/>
  <c r="N6665" i="1"/>
  <c r="N6672" i="1"/>
  <c r="N6677" i="1"/>
  <c r="N6679" i="1"/>
  <c r="N6686" i="1"/>
  <c r="N6693" i="1"/>
  <c r="N6696" i="1"/>
  <c r="N6705" i="1"/>
  <c r="N6718" i="1"/>
  <c r="N6722" i="1"/>
  <c r="N6724" i="1"/>
  <c r="N6731" i="1"/>
  <c r="N6738" i="1"/>
  <c r="N6739" i="1"/>
  <c r="N6741" i="1"/>
  <c r="N6742" i="1"/>
  <c r="N6744" i="1"/>
  <c r="N6745" i="1"/>
  <c r="N6748" i="1"/>
  <c r="N6806" i="1"/>
  <c r="N6811" i="1"/>
  <c r="N6823" i="1"/>
  <c r="N6839" i="1"/>
  <c r="N6847" i="1"/>
  <c r="N6850" i="1"/>
  <c r="N6854" i="1"/>
  <c r="N6859" i="1"/>
  <c r="N6902" i="1"/>
  <c r="N6916" i="1"/>
  <c r="N6923" i="1"/>
  <c r="N6924" i="1"/>
  <c r="N6930" i="1"/>
  <c r="N6946" i="1"/>
  <c r="N6951" i="1"/>
  <c r="N6954" i="1"/>
  <c r="N6965" i="1"/>
  <c r="N6968" i="1"/>
  <c r="N6973" i="1"/>
  <c r="N6975" i="1"/>
  <c r="N6982" i="1"/>
  <c r="N6989" i="1"/>
  <c r="N6991" i="1"/>
  <c r="N6995" i="1"/>
  <c r="N7007" i="1"/>
  <c r="N7011" i="1"/>
  <c r="N7014" i="1"/>
  <c r="N7018" i="1"/>
  <c r="N7030" i="1"/>
  <c r="N7043" i="1"/>
  <c r="N7046" i="1"/>
  <c r="N7053" i="1"/>
  <c r="N7061" i="1"/>
  <c r="N7070" i="1"/>
  <c r="N7081" i="1"/>
  <c r="N7091" i="1"/>
  <c r="N7098" i="1"/>
  <c r="N7108" i="1"/>
  <c r="N7133" i="1"/>
  <c r="N7146" i="1"/>
  <c r="N7153" i="1"/>
  <c r="N7156" i="1"/>
  <c r="N7167" i="1"/>
  <c r="N7181" i="1"/>
  <c r="N7198" i="1"/>
  <c r="N7203" i="1"/>
  <c r="N7209" i="1"/>
  <c r="N7216" i="1"/>
  <c r="N7225" i="1"/>
  <c r="N7231" i="1"/>
  <c r="N7245" i="1"/>
  <c r="N7256" i="1"/>
  <c r="N7258" i="1"/>
  <c r="N7265" i="1"/>
  <c r="N7269" i="1"/>
  <c r="N7273" i="1"/>
  <c r="N7283" i="1"/>
  <c r="N7298" i="1"/>
  <c r="N7301" i="1"/>
  <c r="N7315" i="1"/>
  <c r="N7318" i="1"/>
  <c r="N7324" i="1"/>
  <c r="N7328" i="1"/>
  <c r="N7339" i="1"/>
  <c r="N7346" i="1"/>
  <c r="N7349" i="1"/>
  <c r="N7358" i="1"/>
  <c r="N7373" i="1"/>
  <c r="N7388" i="1"/>
  <c r="N7397" i="1"/>
  <c r="N7404" i="1"/>
  <c r="N7413" i="1"/>
  <c r="N7416" i="1"/>
  <c r="N7418" i="1"/>
  <c r="N7420" i="1"/>
  <c r="N7422" i="1"/>
  <c r="N7424" i="1"/>
  <c r="N7427" i="1"/>
  <c r="N7429" i="1"/>
  <c r="N7436" i="1"/>
  <c r="N7443" i="1"/>
  <c r="N7446" i="1"/>
  <c r="N7451" i="1"/>
  <c r="N7453" i="1"/>
  <c r="N7455" i="1"/>
  <c r="N7466" i="1"/>
  <c r="N7468" i="1"/>
  <c r="N7471" i="1"/>
  <c r="N7476" i="1"/>
  <c r="N7492" i="1"/>
  <c r="N7495" i="1"/>
  <c r="N7498" i="1"/>
  <c r="N7502" i="1"/>
  <c r="N7504" i="1"/>
  <c r="N7510" i="1"/>
  <c r="N7515" i="1"/>
  <c r="N7519" i="1"/>
  <c r="N7524" i="1"/>
  <c r="N7527" i="1"/>
  <c r="N7529" i="1"/>
  <c r="N7533" i="1"/>
  <c r="N7535" i="1"/>
  <c r="N7541" i="1"/>
  <c r="N7549" i="1"/>
  <c r="N7552" i="1"/>
  <c r="N7558" i="1"/>
  <c r="N7560" i="1"/>
  <c r="N7566" i="1"/>
  <c r="N7577" i="1"/>
  <c r="N7604" i="1"/>
  <c r="N7620" i="1"/>
  <c r="N7621" i="1"/>
  <c r="N7622" i="1"/>
  <c r="N7634" i="1"/>
  <c r="N7639" i="1"/>
  <c r="N7640" i="1"/>
  <c r="N7643" i="1"/>
  <c r="N7645" i="1"/>
  <c r="N7656" i="1"/>
  <c r="N7667" i="1"/>
  <c r="N7674" i="1"/>
  <c r="N7688" i="1"/>
  <c r="N7696" i="1"/>
  <c r="N7699" i="1"/>
  <c r="N7706" i="1"/>
  <c r="N7722" i="1"/>
  <c r="N7728" i="1"/>
  <c r="N7736" i="1"/>
  <c r="N7750" i="1"/>
  <c r="N7755" i="1"/>
  <c r="N7772" i="1"/>
  <c r="N7781" i="1"/>
  <c r="N7800" i="1"/>
  <c r="Q7" i="1"/>
  <c r="Q18" i="1"/>
  <c r="Q29" i="1"/>
  <c r="Q43" i="1"/>
  <c r="Q45" i="1"/>
  <c r="Q56" i="1"/>
  <c r="Q61" i="1"/>
  <c r="Q72" i="1"/>
  <c r="Q77" i="1"/>
  <c r="Q86" i="1"/>
  <c r="Q88" i="1"/>
  <c r="Q95" i="1"/>
  <c r="Q100" i="1"/>
  <c r="Q104" i="1"/>
  <c r="Q109" i="1"/>
  <c r="Q116" i="1"/>
  <c r="Q121" i="1"/>
  <c r="Q133" i="1"/>
  <c r="Q144" i="1"/>
  <c r="Q152" i="1"/>
  <c r="Q158" i="1"/>
  <c r="Q165" i="1"/>
  <c r="Q175" i="1"/>
  <c r="Q178" i="1"/>
  <c r="Q180" i="1"/>
  <c r="Q188" i="1"/>
  <c r="Q198" i="1"/>
  <c r="Q202" i="1"/>
  <c r="Q207" i="1"/>
  <c r="Q209" i="1"/>
  <c r="Q213" i="1"/>
  <c r="Q217" i="1"/>
  <c r="Q233" i="1"/>
  <c r="Q238" i="1"/>
  <c r="Q242" i="1"/>
  <c r="Q248" i="1"/>
  <c r="Q252" i="1"/>
  <c r="Q260" i="1"/>
  <c r="Q271" i="1"/>
  <c r="Q301" i="1"/>
  <c r="Q306" i="1"/>
  <c r="Q337" i="1"/>
  <c r="Q352" i="1"/>
  <c r="Q354" i="1"/>
  <c r="Q356" i="1"/>
  <c r="Q358" i="1"/>
  <c r="Q360" i="1"/>
  <c r="Q363" i="1"/>
  <c r="Q365" i="1"/>
  <c r="Q368" i="1"/>
  <c r="Q372" i="1"/>
  <c r="Q374" i="1"/>
  <c r="Q378" i="1"/>
  <c r="Q380" i="1"/>
  <c r="Q382" i="1"/>
  <c r="Q384" i="1"/>
  <c r="Q392" i="1"/>
  <c r="Q394" i="1"/>
  <c r="Q396" i="1"/>
  <c r="Q400" i="1"/>
  <c r="Q402" i="1"/>
  <c r="Q406" i="1"/>
  <c r="Q434" i="1"/>
  <c r="Q437" i="1"/>
  <c r="Q447" i="1"/>
  <c r="Q450" i="1"/>
  <c r="Q467" i="1"/>
  <c r="Q475" i="1"/>
  <c r="Q479" i="1"/>
  <c r="Q482" i="1"/>
  <c r="Q487" i="1"/>
  <c r="Q490" i="1"/>
  <c r="Q493" i="1"/>
  <c r="Q496" i="1"/>
  <c r="Q500" i="1"/>
  <c r="Q502" i="1"/>
  <c r="Q504" i="1"/>
  <c r="Q506" i="1"/>
  <c r="Q508" i="1"/>
  <c r="Q510" i="1"/>
  <c r="Q512" i="1"/>
  <c r="Q514" i="1"/>
  <c r="Q516" i="1"/>
  <c r="Q519" i="1"/>
  <c r="Q524" i="1"/>
  <c r="Q611" i="1"/>
  <c r="Q699" i="1"/>
  <c r="Q769" i="1"/>
  <c r="Q855" i="1"/>
  <c r="Q859" i="1"/>
  <c r="Q935" i="1"/>
  <c r="Q937" i="1"/>
  <c r="Q941" i="1"/>
  <c r="Q943" i="1"/>
  <c r="Q946" i="1"/>
  <c r="Q954" i="1"/>
  <c r="Q957" i="1"/>
  <c r="Q962" i="1"/>
  <c r="Q972" i="1"/>
  <c r="Q977" i="1"/>
  <c r="Q981" i="1"/>
  <c r="Q988" i="1"/>
  <c r="Q991" i="1"/>
  <c r="Q996" i="1"/>
  <c r="Q1000" i="1"/>
  <c r="Q1002" i="1"/>
  <c r="Q1007" i="1"/>
  <c r="Q1015" i="1"/>
  <c r="Q1020" i="1"/>
  <c r="Q1025" i="1"/>
  <c r="Q1028" i="1"/>
  <c r="Q1031" i="1"/>
  <c r="Q1033" i="1"/>
  <c r="Q1039" i="1"/>
  <c r="Q1041" i="1"/>
  <c r="Q1043" i="1"/>
  <c r="Q1046" i="1"/>
  <c r="Q1049" i="1"/>
  <c r="Q1051" i="1"/>
  <c r="Q1055" i="1"/>
  <c r="Q1060" i="1"/>
  <c r="Q1066" i="1"/>
  <c r="Q1070" i="1"/>
  <c r="Q1074" i="1"/>
  <c r="Q1077" i="1"/>
  <c r="Q1082" i="1"/>
  <c r="Q1086" i="1"/>
  <c r="Q1089" i="1"/>
  <c r="Q1094" i="1"/>
  <c r="Q1101" i="1"/>
  <c r="Q1108" i="1"/>
  <c r="Q1117" i="1"/>
  <c r="Q1119" i="1"/>
  <c r="Q1124" i="1"/>
  <c r="Q1126" i="1"/>
  <c r="Q1128" i="1"/>
  <c r="Q1131" i="1"/>
  <c r="Q1143" i="1"/>
  <c r="Q1145" i="1"/>
  <c r="Q1148" i="1"/>
  <c r="Q1151" i="1"/>
  <c r="Q1155" i="1"/>
  <c r="Q1158" i="1"/>
  <c r="Q1163" i="1"/>
  <c r="Q1166" i="1"/>
  <c r="Q1169" i="1"/>
  <c r="Q1171" i="1"/>
  <c r="Q1176" i="1"/>
  <c r="Q1186" i="1"/>
  <c r="Q1198" i="1"/>
  <c r="Q1202" i="1"/>
  <c r="Q1204" i="1"/>
  <c r="Q1207" i="1"/>
  <c r="Q1210" i="1"/>
  <c r="Q1213" i="1"/>
  <c r="Q1219" i="1"/>
  <c r="Q1226" i="1"/>
  <c r="Q1239" i="1"/>
  <c r="Q1241" i="1"/>
  <c r="Q1244" i="1"/>
  <c r="Q1256" i="1"/>
  <c r="Q1261" i="1"/>
  <c r="Q1269" i="1"/>
  <c r="Q1272" i="1"/>
  <c r="Q1275" i="1"/>
  <c r="Q1277" i="1"/>
  <c r="Q1279" i="1"/>
  <c r="Q1283" i="1"/>
  <c r="Q1289" i="1"/>
  <c r="Q1305" i="1"/>
  <c r="Q1315" i="1"/>
  <c r="Q1323" i="1"/>
  <c r="Q1334" i="1"/>
  <c r="Q1341" i="1"/>
  <c r="Q1349" i="1"/>
  <c r="Q1369" i="1"/>
  <c r="Q1378" i="1"/>
  <c r="Q1393" i="1"/>
  <c r="Q1401" i="1"/>
  <c r="Q1413" i="1"/>
  <c r="Q1424" i="1"/>
  <c r="Q1445" i="1"/>
  <c r="Q1451" i="1"/>
  <c r="Q1468" i="1"/>
  <c r="Q1473" i="1"/>
  <c r="Q1478" i="1"/>
  <c r="Q1484" i="1"/>
  <c r="Q1489" i="1"/>
  <c r="Q1492" i="1"/>
  <c r="Q1498" i="1"/>
  <c r="Q1509" i="1"/>
  <c r="Q1512" i="1"/>
  <c r="Q1517" i="1"/>
  <c r="Q1520" i="1"/>
  <c r="Q1523" i="1"/>
  <c r="Q1533" i="1"/>
  <c r="Q1536" i="1"/>
  <c r="Q1540" i="1"/>
  <c r="Q1542" i="1"/>
  <c r="Q1545" i="1"/>
  <c r="Q1550" i="1"/>
  <c r="Q1556" i="1"/>
  <c r="Q1563" i="1"/>
  <c r="Q1565" i="1"/>
  <c r="Q1579" i="1"/>
  <c r="Q1583" i="1"/>
  <c r="Q1586" i="1"/>
  <c r="Q1590" i="1"/>
  <c r="Q1594" i="1"/>
  <c r="Q1596" i="1"/>
  <c r="Q1600" i="1"/>
  <c r="Q1604" i="1"/>
  <c r="Q1606" i="1"/>
  <c r="Q1608" i="1"/>
  <c r="Q1610" i="1"/>
  <c r="Q1612" i="1"/>
  <c r="Q1616" i="1"/>
  <c r="Q1618" i="1"/>
  <c r="Q1625" i="1"/>
  <c r="Q1627" i="1"/>
  <c r="Q1635" i="1"/>
  <c r="Q1655" i="1"/>
  <c r="Q1669" i="1"/>
  <c r="Q1680" i="1"/>
  <c r="Q1700" i="1"/>
  <c r="Q1713" i="1"/>
  <c r="Q1734" i="1"/>
  <c r="Q1748" i="1"/>
  <c r="Q1761" i="1"/>
  <c r="Q1765" i="1"/>
  <c r="Q1796" i="1"/>
  <c r="Q1805" i="1"/>
  <c r="Q1832" i="1"/>
  <c r="Q1861" i="1"/>
  <c r="Q1884" i="1"/>
  <c r="Q1904" i="1"/>
  <c r="Q1920" i="1"/>
  <c r="Q1926" i="1"/>
  <c r="Q1951" i="1"/>
  <c r="Q1958" i="1"/>
  <c r="Q1971" i="1"/>
  <c r="Q1981" i="1"/>
  <c r="Q1986" i="1"/>
  <c r="Q1991" i="1"/>
  <c r="Q1993" i="1"/>
  <c r="Q2004" i="1"/>
  <c r="Q2006" i="1"/>
  <c r="Q2009" i="1"/>
  <c r="Q2013" i="1"/>
  <c r="Q2015" i="1"/>
  <c r="Q2017" i="1"/>
  <c r="Q2021" i="1"/>
  <c r="Q2028" i="1"/>
  <c r="Q2033" i="1"/>
  <c r="Q2040" i="1"/>
  <c r="Q2043" i="1"/>
  <c r="Q2051" i="1"/>
  <c r="Q2053" i="1"/>
  <c r="Q2056" i="1"/>
  <c r="Q2059" i="1"/>
  <c r="Q2064" i="1"/>
  <c r="Q2072" i="1"/>
  <c r="Q2083" i="1"/>
  <c r="Q2087" i="1"/>
  <c r="Q2091" i="1"/>
  <c r="Q2094" i="1"/>
  <c r="Q2105" i="1"/>
  <c r="Q2110" i="1"/>
  <c r="Q2116" i="1"/>
  <c r="Q2118" i="1"/>
  <c r="Q2141" i="1"/>
  <c r="Q2143" i="1"/>
  <c r="Q2145" i="1"/>
  <c r="Q2147" i="1"/>
  <c r="Q2157" i="1"/>
  <c r="Q2161" i="1"/>
  <c r="Q2177" i="1"/>
  <c r="Q2192" i="1"/>
  <c r="Q2215" i="1"/>
  <c r="Q2228" i="1"/>
  <c r="Q2232" i="1"/>
  <c r="Q2263" i="1"/>
  <c r="Q2272" i="1"/>
  <c r="Q2295" i="1"/>
  <c r="Q2305" i="1"/>
  <c r="Q2334" i="1"/>
  <c r="Q2348" i="1"/>
  <c r="Q2356" i="1"/>
  <c r="Q2366" i="1"/>
  <c r="Q2375" i="1"/>
  <c r="Q2380" i="1"/>
  <c r="Q2383" i="1"/>
  <c r="Q2386" i="1"/>
  <c r="Q2388" i="1"/>
  <c r="Q2414" i="1"/>
  <c r="Q2417" i="1"/>
  <c r="Q2426" i="1"/>
  <c r="Q2439" i="1"/>
  <c r="Q2444" i="1"/>
  <c r="Q2457" i="1"/>
  <c r="Q2459" i="1"/>
  <c r="Q2461" i="1"/>
  <c r="Q2463" i="1"/>
  <c r="Q2467" i="1"/>
  <c r="Q2470" i="1"/>
  <c r="Q2475" i="1"/>
  <c r="Q2484" i="1"/>
  <c r="Q2489" i="1"/>
  <c r="Q2492" i="1"/>
  <c r="Q2494" i="1"/>
  <c r="Q2496" i="1"/>
  <c r="Q2498" i="1"/>
  <c r="Q2505" i="1"/>
  <c r="Q2508" i="1"/>
  <c r="Q2510" i="1"/>
  <c r="Q2512" i="1"/>
  <c r="Q2519" i="1"/>
  <c r="Q2576" i="1"/>
  <c r="Q2581" i="1"/>
  <c r="Q2584" i="1"/>
  <c r="Q2589" i="1"/>
  <c r="Q2602" i="1"/>
  <c r="Q2616" i="1"/>
  <c r="Q2634" i="1"/>
  <c r="Q2640" i="1"/>
  <c r="Q2643" i="1"/>
  <c r="Q2652" i="1"/>
  <c r="Q2663" i="1"/>
  <c r="Q2668" i="1"/>
  <c r="Q2723" i="1"/>
  <c r="Q2728" i="1"/>
  <c r="Q2738" i="1"/>
  <c r="Q2744" i="1"/>
  <c r="Q2760" i="1"/>
  <c r="Q2778" i="1"/>
  <c r="Q2797" i="1"/>
  <c r="Q2839" i="1"/>
  <c r="Q2847" i="1"/>
  <c r="Q2869" i="1"/>
  <c r="Q2884" i="1"/>
  <c r="Q2895" i="1"/>
  <c r="Q2898" i="1"/>
  <c r="Q2907" i="1"/>
  <c r="Q2917" i="1"/>
  <c r="Q2921" i="1"/>
  <c r="Q2929" i="1"/>
  <c r="Q2932" i="1"/>
  <c r="Q2941" i="1"/>
  <c r="Q2954" i="1"/>
  <c r="Q2963" i="1"/>
  <c r="Q2988" i="1"/>
  <c r="Q2991" i="1"/>
  <c r="Q3000" i="1"/>
  <c r="Q3009" i="1"/>
  <c r="Q3035" i="1"/>
  <c r="Q3048" i="1"/>
  <c r="Q3052" i="1"/>
  <c r="Q3061" i="1"/>
  <c r="Q3068" i="1"/>
  <c r="Q3071" i="1"/>
  <c r="Q3073" i="1"/>
  <c r="Q3076" i="1"/>
  <c r="Q3079" i="1"/>
  <c r="Q3082" i="1"/>
  <c r="Q3086" i="1"/>
  <c r="Q3124" i="1"/>
  <c r="Q3127" i="1"/>
  <c r="Q3146" i="1"/>
  <c r="Q3174" i="1"/>
  <c r="Q3195" i="1"/>
  <c r="Q3206" i="1"/>
  <c r="Q3217" i="1"/>
  <c r="Q3242" i="1"/>
  <c r="Q3305" i="1"/>
  <c r="Q3365" i="1"/>
  <c r="Q3467" i="1"/>
  <c r="Q3581" i="1"/>
  <c r="Q3619" i="1"/>
  <c r="Q3709" i="1"/>
  <c r="Q3724" i="1"/>
  <c r="Q3730" i="1"/>
  <c r="Q3746" i="1"/>
  <c r="Q3754" i="1"/>
  <c r="Q3767" i="1"/>
  <c r="Q3769" i="1"/>
  <c r="Q3792" i="1"/>
  <c r="Q3908" i="1"/>
  <c r="Q3953" i="1"/>
  <c r="Q3979" i="1"/>
  <c r="Q4024" i="1"/>
  <c r="Q4048" i="1"/>
  <c r="Q4061" i="1"/>
  <c r="Q4069" i="1"/>
  <c r="Q4097" i="1"/>
  <c r="Q4133" i="1"/>
  <c r="Q4139" i="1"/>
  <c r="Q4161" i="1"/>
  <c r="Q4170" i="1"/>
  <c r="Q4180" i="1"/>
  <c r="Q4205" i="1"/>
  <c r="Q4239" i="1"/>
  <c r="Q4346" i="1"/>
  <c r="Q4357" i="1"/>
  <c r="Q4519" i="1"/>
  <c r="Q4525" i="1"/>
  <c r="Q4549" i="1"/>
  <c r="Q4553" i="1"/>
  <c r="Q4561" i="1"/>
  <c r="Q4564" i="1"/>
  <c r="Q4568" i="1"/>
  <c r="Q4571" i="1"/>
  <c r="Q4573" i="1"/>
  <c r="Q4577" i="1"/>
  <c r="Q4583" i="1"/>
  <c r="Q4594" i="1"/>
  <c r="Q4606" i="1"/>
  <c r="Q4622" i="1"/>
  <c r="Q4632" i="1"/>
  <c r="Q4643" i="1"/>
  <c r="Q4645" i="1"/>
  <c r="Q4647" i="1"/>
  <c r="Q4649" i="1"/>
  <c r="Q4652" i="1"/>
  <c r="Q4655" i="1"/>
  <c r="Q4659" i="1"/>
  <c r="Q4662" i="1"/>
  <c r="Q4664" i="1"/>
  <c r="Q4667" i="1"/>
  <c r="Q4671" i="1"/>
  <c r="Q4675" i="1"/>
  <c r="Q4677" i="1"/>
  <c r="Q4679" i="1"/>
  <c r="Q4684" i="1"/>
  <c r="Q4713" i="1"/>
  <c r="Q4721" i="1"/>
  <c r="Q4741" i="1"/>
  <c r="Q4761" i="1"/>
  <c r="Q4767" i="1"/>
  <c r="Q4789" i="1"/>
  <c r="Q4816" i="1"/>
  <c r="Q4826" i="1"/>
  <c r="Q4850" i="1"/>
  <c r="Q4870" i="1"/>
  <c r="Q4883" i="1"/>
  <c r="Q4896" i="1"/>
  <c r="Q4911" i="1"/>
  <c r="Q4914" i="1"/>
  <c r="Q4917" i="1"/>
  <c r="Q4922" i="1"/>
  <c r="Q4925" i="1"/>
  <c r="Q4927" i="1"/>
  <c r="Q4931" i="1"/>
  <c r="Q4942" i="1"/>
  <c r="Q4948" i="1"/>
  <c r="Q4950" i="1"/>
  <c r="Q4952" i="1"/>
  <c r="Q4955" i="1"/>
  <c r="Q4959" i="1"/>
  <c r="Q5039" i="1"/>
  <c r="Q5045" i="1"/>
  <c r="Q5051" i="1"/>
  <c r="Q5058" i="1"/>
  <c r="Q5061" i="1"/>
  <c r="Q5064" i="1"/>
  <c r="Q5081" i="1"/>
  <c r="Q5088" i="1"/>
  <c r="Q5090" i="1"/>
  <c r="Q5094" i="1"/>
  <c r="Q5096" i="1"/>
  <c r="Q5100" i="1"/>
  <c r="Q5107" i="1"/>
  <c r="Q5112" i="1"/>
  <c r="Q5121" i="1"/>
  <c r="Q5162" i="1"/>
  <c r="Q5179" i="1"/>
  <c r="Q5182" i="1"/>
  <c r="Q5186" i="1"/>
  <c r="Q5192" i="1"/>
  <c r="Q5194" i="1"/>
  <c r="Q5210" i="1"/>
  <c r="Q5220" i="1"/>
  <c r="Q5226" i="1"/>
  <c r="Q5235" i="1"/>
  <c r="Q5259" i="1"/>
  <c r="Q5262" i="1"/>
  <c r="Q5267" i="1"/>
  <c r="Q5271" i="1"/>
  <c r="Q5273" i="1"/>
  <c r="Q5283" i="1"/>
  <c r="Q5285" i="1"/>
  <c r="Q5290" i="1"/>
  <c r="Q5315" i="1"/>
  <c r="Q5322" i="1"/>
  <c r="Q5332" i="1"/>
  <c r="Q5355" i="1"/>
  <c r="Q5360" i="1"/>
  <c r="Q5432" i="1"/>
  <c r="Q5444" i="1"/>
  <c r="Q5459" i="1"/>
  <c r="Q5494" i="1"/>
  <c r="Q5540" i="1"/>
  <c r="Q5602" i="1"/>
  <c r="Q5606" i="1"/>
  <c r="Q5610" i="1"/>
  <c r="Q5644" i="1"/>
  <c r="Q5648" i="1"/>
  <c r="Q5670" i="1"/>
  <c r="Q5687" i="1"/>
  <c r="Q5699" i="1"/>
  <c r="Q5713" i="1"/>
  <c r="Q5717" i="1"/>
  <c r="Q5720" i="1"/>
  <c r="Q5722" i="1"/>
  <c r="Q5725" i="1"/>
  <c r="Q5730" i="1"/>
  <c r="Q5759" i="1"/>
  <c r="Q5766" i="1"/>
  <c r="Q5773" i="1"/>
  <c r="Q5778" i="1"/>
  <c r="Q5781" i="1"/>
  <c r="Q5784" i="1"/>
  <c r="Q5791" i="1"/>
  <c r="Q5796" i="1"/>
  <c r="Q5799" i="1"/>
  <c r="Q5805" i="1"/>
  <c r="Q5807" i="1"/>
  <c r="Q5809" i="1"/>
  <c r="Q5811" i="1"/>
  <c r="Q5814" i="1"/>
  <c r="Q5819" i="1"/>
  <c r="Q5822" i="1"/>
  <c r="Q5824" i="1"/>
  <c r="Q5827" i="1"/>
  <c r="Q5829" i="1"/>
  <c r="Q5831" i="1"/>
  <c r="Q5832" i="1"/>
  <c r="Q5834" i="1"/>
  <c r="Q5836" i="1"/>
  <c r="Q5838" i="1"/>
  <c r="Q5840" i="1"/>
  <c r="Q5842" i="1"/>
  <c r="Q5844" i="1"/>
  <c r="Q5849" i="1"/>
  <c r="Q5852" i="1"/>
  <c r="Q5862" i="1"/>
  <c r="Q5890" i="1"/>
  <c r="Q5904" i="1"/>
  <c r="Q5912" i="1"/>
  <c r="Q5930" i="1"/>
  <c r="Q5948" i="1"/>
  <c r="Q5956" i="1"/>
  <c r="Q5963" i="1"/>
  <c r="Q5973" i="1"/>
  <c r="Q5986" i="1"/>
  <c r="Q5999" i="1"/>
  <c r="Q6008" i="1"/>
  <c r="Q6013" i="1"/>
  <c r="Q6018" i="1"/>
  <c r="Q6021" i="1"/>
  <c r="Q6040" i="1"/>
  <c r="Q6049" i="1"/>
  <c r="Q6054" i="1"/>
  <c r="Q6056" i="1"/>
  <c r="Q6058" i="1"/>
  <c r="Q6060" i="1"/>
  <c r="Q6063" i="1"/>
  <c r="Q6064" i="1"/>
  <c r="Q6068" i="1"/>
  <c r="Q6084" i="1"/>
  <c r="Q6086" i="1"/>
  <c r="Q6091" i="1"/>
  <c r="Q6095" i="1"/>
  <c r="Q6097" i="1"/>
  <c r="Q6100" i="1"/>
  <c r="Q6104" i="1"/>
  <c r="Q6113" i="1"/>
  <c r="Q6121" i="1"/>
  <c r="Q6129" i="1"/>
  <c r="Q6133" i="1"/>
  <c r="Q6137" i="1"/>
  <c r="Q6140" i="1"/>
  <c r="Q6142" i="1"/>
  <c r="Q6144" i="1"/>
  <c r="Q6146" i="1"/>
  <c r="Q6149" i="1"/>
  <c r="Q6156" i="1"/>
  <c r="Q6168" i="1"/>
  <c r="Q6175" i="1"/>
  <c r="Q6180" i="1"/>
  <c r="Q6182" i="1"/>
  <c r="Q6183" i="1"/>
  <c r="Q6185" i="1"/>
  <c r="Q6187" i="1"/>
  <c r="Q6189" i="1"/>
  <c r="Q6191" i="1"/>
  <c r="Q6193" i="1"/>
  <c r="Q6198" i="1"/>
  <c r="Q6227" i="1"/>
  <c r="Q6247" i="1"/>
  <c r="Q6267" i="1"/>
  <c r="Q6275" i="1"/>
  <c r="Q6281" i="1"/>
  <c r="Q6303" i="1"/>
  <c r="Q6317" i="1"/>
  <c r="Q6328" i="1"/>
  <c r="Q6333" i="1"/>
  <c r="Q6351" i="1"/>
  <c r="Q6359" i="1"/>
  <c r="Q6362" i="1"/>
  <c r="Q6365" i="1"/>
  <c r="Q6370" i="1"/>
  <c r="Q6377" i="1"/>
  <c r="Q6380" i="1"/>
  <c r="Q6385" i="1"/>
  <c r="Q6390" i="1"/>
  <c r="Q6395" i="1"/>
  <c r="Q6399" i="1"/>
  <c r="Q6404" i="1"/>
  <c r="Q6406" i="1"/>
  <c r="Q6408" i="1"/>
  <c r="Q6411" i="1"/>
  <c r="Q6415" i="1"/>
  <c r="Q6418" i="1"/>
  <c r="Q6422" i="1"/>
  <c r="Q6445" i="1"/>
  <c r="Q6447" i="1"/>
  <c r="Q6450" i="1"/>
  <c r="Q6452" i="1"/>
  <c r="Q6461" i="1"/>
  <c r="Q6465" i="1"/>
  <c r="Q6472" i="1"/>
  <c r="Q6475" i="1"/>
  <c r="Q6480" i="1"/>
  <c r="Q6483" i="1"/>
  <c r="Q6485" i="1"/>
  <c r="Q6488" i="1"/>
  <c r="Q6490" i="1"/>
  <c r="Q6494" i="1"/>
  <c r="Q6497" i="1"/>
  <c r="Q6501" i="1"/>
  <c r="Q6503" i="1"/>
  <c r="Q6507" i="1"/>
  <c r="Q6509" i="1"/>
  <c r="Q6511" i="1"/>
  <c r="Q6517" i="1"/>
  <c r="Q6529" i="1"/>
  <c r="Q6538" i="1"/>
  <c r="Q6563" i="1"/>
  <c r="Q6568" i="1"/>
  <c r="Q6574" i="1"/>
  <c r="Q6581" i="1"/>
  <c r="Q6584" i="1"/>
  <c r="Q6595" i="1"/>
  <c r="Q6599" i="1"/>
  <c r="Q6603" i="1"/>
  <c r="Q6606" i="1"/>
  <c r="Q6611" i="1"/>
  <c r="Q6613" i="1"/>
  <c r="Q6616" i="1"/>
  <c r="Q6619" i="1"/>
  <c r="Q6624" i="1"/>
  <c r="Q6627" i="1"/>
  <c r="Q6631" i="1"/>
  <c r="Q6636" i="1"/>
  <c r="Q6638" i="1"/>
  <c r="Q6647" i="1"/>
  <c r="Q6649" i="1"/>
  <c r="Q6651" i="1"/>
  <c r="Q6665" i="1"/>
  <c r="Q6672" i="1"/>
  <c r="Q6677" i="1"/>
  <c r="Q6679" i="1"/>
  <c r="Q6686" i="1"/>
  <c r="Q6693" i="1"/>
  <c r="Q6696" i="1"/>
  <c r="Q6705" i="1"/>
  <c r="Q6718" i="1"/>
  <c r="Q6722" i="1"/>
  <c r="Q6724" i="1"/>
  <c r="Q6731" i="1"/>
  <c r="Q6738" i="1"/>
  <c r="Q6739" i="1"/>
  <c r="Q6741" i="1"/>
  <c r="Q6742" i="1"/>
  <c r="Q6744" i="1"/>
  <c r="Q6745" i="1"/>
  <c r="Q6748" i="1"/>
  <c r="Q6806" i="1"/>
  <c r="Q6811" i="1"/>
  <c r="Q6823" i="1"/>
  <c r="Q6839" i="1"/>
  <c r="Q6847" i="1"/>
  <c r="Q6850" i="1"/>
  <c r="Q6854" i="1"/>
  <c r="Q6859" i="1"/>
  <c r="Q6902" i="1"/>
  <c r="Q6916" i="1"/>
  <c r="Q6923" i="1"/>
  <c r="Q6924" i="1"/>
  <c r="Q6930" i="1"/>
  <c r="Q6946" i="1"/>
  <c r="Q6951" i="1"/>
  <c r="Q6954" i="1"/>
  <c r="Q6965" i="1"/>
  <c r="Q6968" i="1"/>
  <c r="Q6973" i="1"/>
  <c r="Q6975" i="1"/>
  <c r="Q6982" i="1"/>
  <c r="Q6989" i="1"/>
  <c r="Q6991" i="1"/>
  <c r="Q6995" i="1"/>
  <c r="Q7007" i="1"/>
  <c r="Q7011" i="1"/>
  <c r="Q7014" i="1"/>
  <c r="Q7018" i="1"/>
  <c r="Q7030" i="1"/>
  <c r="Q7043" i="1"/>
  <c r="Q7046" i="1"/>
  <c r="Q7053" i="1"/>
  <c r="Q7061" i="1"/>
  <c r="Q7070" i="1"/>
  <c r="Q7081" i="1"/>
  <c r="Q7091" i="1"/>
  <c r="Q7098" i="1"/>
  <c r="Q7108" i="1"/>
  <c r="Q7133" i="1"/>
  <c r="Q7146" i="1"/>
  <c r="Q7153" i="1"/>
  <c r="Q7156" i="1"/>
  <c r="Q7167" i="1"/>
  <c r="Q7181" i="1"/>
  <c r="Q7198" i="1"/>
  <c r="Q7203" i="1"/>
  <c r="Q7209" i="1"/>
  <c r="Q7216" i="1"/>
  <c r="Q7225" i="1"/>
  <c r="Q7231" i="1"/>
  <c r="Q7245" i="1"/>
  <c r="Q7256" i="1"/>
  <c r="Q7258" i="1"/>
  <c r="Q7265" i="1"/>
  <c r="Q7269" i="1"/>
  <c r="Q7273" i="1"/>
  <c r="Q7283" i="1"/>
  <c r="Q7298" i="1"/>
  <c r="Q7301" i="1"/>
  <c r="Q7315" i="1"/>
  <c r="Q7318" i="1"/>
  <c r="Q7324" i="1"/>
  <c r="Q7328" i="1"/>
  <c r="Q7339" i="1"/>
  <c r="Q7346" i="1"/>
  <c r="Q7349" i="1"/>
  <c r="Q7358" i="1"/>
  <c r="Q7373" i="1"/>
  <c r="Q7388" i="1"/>
  <c r="Q7397" i="1"/>
  <c r="Q7404" i="1"/>
  <c r="Q7413" i="1"/>
  <c r="Q7416" i="1"/>
  <c r="Q7418" i="1"/>
  <c r="Q7420" i="1"/>
  <c r="Q7422" i="1"/>
  <c r="Q7424" i="1"/>
  <c r="Q7427" i="1"/>
  <c r="Q7429" i="1"/>
  <c r="Q7436" i="1"/>
  <c r="Q7443" i="1"/>
  <c r="Q7446" i="1"/>
  <c r="Q7451" i="1"/>
  <c r="Q7453" i="1"/>
  <c r="Q7455" i="1"/>
  <c r="Q7466" i="1"/>
  <c r="Q7468" i="1"/>
  <c r="Q7471" i="1"/>
  <c r="Q7476" i="1"/>
  <c r="Q7492" i="1"/>
  <c r="Q7495" i="1"/>
  <c r="Q7498" i="1"/>
  <c r="Q7502" i="1"/>
  <c r="Q7504" i="1"/>
  <c r="Q7510" i="1"/>
  <c r="Q7515" i="1"/>
  <c r="Q7519" i="1"/>
  <c r="Q7524" i="1"/>
  <c r="Q7527" i="1"/>
  <c r="Q7529" i="1"/>
  <c r="Q7533" i="1"/>
  <c r="Q7535" i="1"/>
  <c r="Q7541" i="1"/>
  <c r="Q7549" i="1"/>
  <c r="Q7552" i="1"/>
  <c r="Q7558" i="1"/>
  <c r="Q7560" i="1"/>
  <c r="Q7566" i="1"/>
  <c r="Q7577" i="1"/>
  <c r="Q7604" i="1"/>
  <c r="Q7620" i="1"/>
  <c r="Q7621" i="1"/>
  <c r="Q7622" i="1"/>
  <c r="Q7634" i="1"/>
  <c r="Q7639" i="1"/>
  <c r="Q7640" i="1"/>
  <c r="Q7643" i="1"/>
  <c r="Q7645" i="1"/>
  <c r="Q7656" i="1"/>
  <c r="Q7667" i="1"/>
  <c r="Q7674" i="1"/>
  <c r="Q7688" i="1"/>
  <c r="Q7696" i="1"/>
  <c r="Q7699" i="1"/>
  <c r="Q7706" i="1"/>
  <c r="Q7722" i="1"/>
  <c r="Q7728" i="1"/>
  <c r="Q7736" i="1"/>
  <c r="Q7750" i="1"/>
  <c r="Q7755" i="1"/>
  <c r="Q7772" i="1"/>
  <c r="Q7781" i="1"/>
  <c r="Q7800" i="1"/>
  <c r="T7" i="1"/>
  <c r="T18" i="1"/>
  <c r="T29" i="1"/>
  <c r="T43" i="1"/>
  <c r="T45" i="1"/>
  <c r="T56" i="1"/>
  <c r="T61" i="1"/>
  <c r="T72" i="1"/>
  <c r="T77" i="1"/>
  <c r="T86" i="1"/>
  <c r="T88" i="1"/>
  <c r="T95" i="1"/>
  <c r="T100" i="1"/>
  <c r="T104" i="1"/>
  <c r="T109" i="1"/>
  <c r="T116" i="1"/>
  <c r="T121" i="1"/>
  <c r="T133" i="1"/>
  <c r="T144" i="1"/>
  <c r="T152" i="1"/>
  <c r="T158" i="1"/>
  <c r="T165" i="1"/>
  <c r="T175" i="1"/>
  <c r="T178" i="1"/>
  <c r="T180" i="1"/>
  <c r="T188" i="1"/>
  <c r="T198" i="1"/>
  <c r="T202" i="1"/>
  <c r="T207" i="1"/>
  <c r="T209" i="1"/>
  <c r="T213" i="1"/>
  <c r="T217" i="1"/>
  <c r="T233" i="1"/>
  <c r="T238" i="1"/>
  <c r="T242" i="1"/>
  <c r="T248" i="1"/>
  <c r="T252" i="1"/>
  <c r="T260" i="1"/>
  <c r="T271" i="1"/>
  <c r="T301" i="1"/>
  <c r="T306" i="1"/>
  <c r="T337" i="1"/>
  <c r="T352" i="1"/>
  <c r="T354" i="1"/>
  <c r="T356" i="1"/>
  <c r="T358" i="1"/>
  <c r="T360" i="1"/>
  <c r="T363" i="1"/>
  <c r="T365" i="1"/>
  <c r="T368" i="1"/>
  <c r="T372" i="1"/>
  <c r="T374" i="1"/>
  <c r="T378" i="1"/>
  <c r="T380" i="1"/>
  <c r="T382" i="1"/>
  <c r="T384" i="1"/>
  <c r="T392" i="1"/>
  <c r="T394" i="1"/>
  <c r="T396" i="1"/>
  <c r="T400" i="1"/>
  <c r="T402" i="1"/>
  <c r="T406" i="1"/>
  <c r="T434" i="1"/>
  <c r="T437" i="1"/>
  <c r="T447" i="1"/>
  <c r="T450" i="1"/>
  <c r="T467" i="1"/>
  <c r="T475" i="1"/>
  <c r="T479" i="1"/>
  <c r="T482" i="1"/>
  <c r="T487" i="1"/>
  <c r="T490" i="1"/>
  <c r="T493" i="1"/>
  <c r="T496" i="1"/>
  <c r="T500" i="1"/>
  <c r="T502" i="1"/>
  <c r="T504" i="1"/>
  <c r="T506" i="1"/>
  <c r="T508" i="1"/>
  <c r="T510" i="1"/>
  <c r="T512" i="1"/>
  <c r="T514" i="1"/>
  <c r="T516" i="1"/>
  <c r="T519" i="1"/>
  <c r="T524" i="1"/>
  <c r="T611" i="1"/>
  <c r="T699" i="1"/>
  <c r="T769" i="1"/>
  <c r="T855" i="1"/>
  <c r="T859" i="1"/>
  <c r="T935" i="1"/>
  <c r="T937" i="1"/>
  <c r="T941" i="1"/>
  <c r="T943" i="1"/>
  <c r="T946" i="1"/>
  <c r="T954" i="1"/>
  <c r="T957" i="1"/>
  <c r="T962" i="1"/>
  <c r="T972" i="1"/>
  <c r="T977" i="1"/>
  <c r="T981" i="1"/>
  <c r="T988" i="1"/>
  <c r="T991" i="1"/>
  <c r="T996" i="1"/>
  <c r="T1000" i="1"/>
  <c r="T1002" i="1"/>
  <c r="T1007" i="1"/>
  <c r="T1015" i="1"/>
  <c r="T1020" i="1"/>
  <c r="T1025" i="1"/>
  <c r="T1028" i="1"/>
  <c r="T1031" i="1"/>
  <c r="T1033" i="1"/>
  <c r="T1039" i="1"/>
  <c r="T1041" i="1"/>
  <c r="T1043" i="1"/>
  <c r="T1046" i="1"/>
  <c r="T1049" i="1"/>
  <c r="T1051" i="1"/>
  <c r="T1055" i="1"/>
  <c r="T1060" i="1"/>
  <c r="T1066" i="1"/>
  <c r="T1070" i="1"/>
  <c r="T1074" i="1"/>
  <c r="T1077" i="1"/>
  <c r="T1082" i="1"/>
  <c r="T1086" i="1"/>
  <c r="T1089" i="1"/>
  <c r="T1094" i="1"/>
  <c r="T1101" i="1"/>
  <c r="T1108" i="1"/>
  <c r="T1117" i="1"/>
  <c r="T1119" i="1"/>
  <c r="T1124" i="1"/>
  <c r="T1126" i="1"/>
  <c r="T1128" i="1"/>
  <c r="T1131" i="1"/>
  <c r="T1143" i="1"/>
  <c r="T1145" i="1"/>
  <c r="T1148" i="1"/>
  <c r="T1151" i="1"/>
  <c r="T1155" i="1"/>
  <c r="T1158" i="1"/>
  <c r="T1163" i="1"/>
  <c r="T1166" i="1"/>
  <c r="T1169" i="1"/>
  <c r="T1171" i="1"/>
  <c r="T1176" i="1"/>
  <c r="T1186" i="1"/>
  <c r="T1198" i="1"/>
  <c r="T1202" i="1"/>
  <c r="T1204" i="1"/>
  <c r="T1207" i="1"/>
  <c r="T1210" i="1"/>
  <c r="T1213" i="1"/>
  <c r="T1219" i="1"/>
  <c r="T1226" i="1"/>
  <c r="T1239" i="1"/>
  <c r="T1241" i="1"/>
  <c r="T1244" i="1"/>
  <c r="T1256" i="1"/>
  <c r="T1261" i="1"/>
  <c r="T1269" i="1"/>
  <c r="T1272" i="1"/>
  <c r="T1275" i="1"/>
  <c r="T1277" i="1"/>
  <c r="T1279" i="1"/>
  <c r="T1283" i="1"/>
  <c r="T1289" i="1"/>
  <c r="T1305" i="1"/>
  <c r="T1315" i="1"/>
  <c r="T1323" i="1"/>
  <c r="T1334" i="1"/>
  <c r="T1341" i="1"/>
  <c r="T1349" i="1"/>
  <c r="T1369" i="1"/>
  <c r="T1378" i="1"/>
  <c r="T1393" i="1"/>
  <c r="T1401" i="1"/>
  <c r="T1413" i="1"/>
  <c r="T1424" i="1"/>
  <c r="T1445" i="1"/>
  <c r="T1451" i="1"/>
  <c r="T1468" i="1"/>
  <c r="T1473" i="1"/>
  <c r="T1478" i="1"/>
  <c r="T1484" i="1"/>
  <c r="T1489" i="1"/>
  <c r="T1492" i="1"/>
  <c r="T1498" i="1"/>
  <c r="T1509" i="1"/>
  <c r="T1512" i="1"/>
  <c r="T1517" i="1"/>
  <c r="T1520" i="1"/>
  <c r="T1523" i="1"/>
  <c r="T1533" i="1"/>
  <c r="T1536" i="1"/>
  <c r="T1540" i="1"/>
  <c r="T1542" i="1"/>
  <c r="T1545" i="1"/>
  <c r="T1550" i="1"/>
  <c r="T1556" i="1"/>
  <c r="T1563" i="1"/>
  <c r="T1565" i="1"/>
  <c r="T1579" i="1"/>
  <c r="T1583" i="1"/>
  <c r="T1586" i="1"/>
  <c r="T1590" i="1"/>
  <c r="T1594" i="1"/>
  <c r="T1596" i="1"/>
  <c r="T1600" i="1"/>
  <c r="T1604" i="1"/>
  <c r="T1606" i="1"/>
  <c r="T1608" i="1"/>
  <c r="T1610" i="1"/>
  <c r="T1612" i="1"/>
  <c r="T1616" i="1"/>
  <c r="T1618" i="1"/>
  <c r="T1625" i="1"/>
  <c r="T1627" i="1"/>
  <c r="T1635" i="1"/>
  <c r="T1655" i="1"/>
  <c r="T1669" i="1"/>
  <c r="T1680" i="1"/>
  <c r="T1700" i="1"/>
  <c r="T1713" i="1"/>
  <c r="T1734" i="1"/>
  <c r="T1748" i="1"/>
  <c r="T1761" i="1"/>
  <c r="T1765" i="1"/>
  <c r="T1796" i="1"/>
  <c r="T1805" i="1"/>
  <c r="T1832" i="1"/>
  <c r="T1861" i="1"/>
  <c r="T1884" i="1"/>
  <c r="T1904" i="1"/>
  <c r="T1920" i="1"/>
  <c r="T1926" i="1"/>
  <c r="T1951" i="1"/>
  <c r="T1958" i="1"/>
  <c r="T1971" i="1"/>
  <c r="T1981" i="1"/>
  <c r="T1986" i="1"/>
  <c r="T1991" i="1"/>
  <c r="T1993" i="1"/>
  <c r="T2004" i="1"/>
  <c r="T2006" i="1"/>
  <c r="T2009" i="1"/>
  <c r="T2013" i="1"/>
  <c r="T2015" i="1"/>
  <c r="T2017" i="1"/>
  <c r="T2021" i="1"/>
  <c r="T2028" i="1"/>
  <c r="T2033" i="1"/>
  <c r="T2040" i="1"/>
  <c r="T2043" i="1"/>
  <c r="T2051" i="1"/>
  <c r="T2053" i="1"/>
  <c r="T2056" i="1"/>
  <c r="T2059" i="1"/>
  <c r="T2064" i="1"/>
  <c r="T2072" i="1"/>
  <c r="T2083" i="1"/>
  <c r="T2087" i="1"/>
  <c r="T2091" i="1"/>
  <c r="T2094" i="1"/>
  <c r="T2105" i="1"/>
  <c r="T2110" i="1"/>
  <c r="T2116" i="1"/>
  <c r="T2118" i="1"/>
  <c r="T2141" i="1"/>
  <c r="T2143" i="1"/>
  <c r="T2145" i="1"/>
  <c r="T2147" i="1"/>
  <c r="T2157" i="1"/>
  <c r="T2161" i="1"/>
  <c r="T2177" i="1"/>
  <c r="T2192" i="1"/>
  <c r="T2215" i="1"/>
  <c r="T2228" i="1"/>
  <c r="T2232" i="1"/>
  <c r="T2263" i="1"/>
  <c r="T2272" i="1"/>
  <c r="T2295" i="1"/>
  <c r="T2305" i="1"/>
  <c r="T2334" i="1"/>
  <c r="T2348" i="1"/>
  <c r="T2356" i="1"/>
  <c r="T2366" i="1"/>
  <c r="T2375" i="1"/>
  <c r="T2380" i="1"/>
  <c r="T2383" i="1"/>
  <c r="T2386" i="1"/>
  <c r="T2388" i="1"/>
  <c r="T2414" i="1"/>
  <c r="T2417" i="1"/>
  <c r="T2426" i="1"/>
  <c r="T2439" i="1"/>
  <c r="T2444" i="1"/>
  <c r="T2457" i="1"/>
  <c r="T2459" i="1"/>
  <c r="T2461" i="1"/>
  <c r="T2463" i="1"/>
  <c r="T2467" i="1"/>
  <c r="T2470" i="1"/>
  <c r="T2475" i="1"/>
  <c r="T2484" i="1"/>
  <c r="T2489" i="1"/>
  <c r="T2492" i="1"/>
  <c r="T2494" i="1"/>
  <c r="T2496" i="1"/>
  <c r="T2498" i="1"/>
  <c r="T2505" i="1"/>
  <c r="T2508" i="1"/>
  <c r="T2510" i="1"/>
  <c r="T2512" i="1"/>
  <c r="T2519" i="1"/>
  <c r="T2576" i="1"/>
  <c r="T2581" i="1"/>
  <c r="T2584" i="1"/>
  <c r="T2589" i="1"/>
  <c r="T2602" i="1"/>
  <c r="T2616" i="1"/>
  <c r="T2634" i="1"/>
  <c r="T2640" i="1"/>
  <c r="T2643" i="1"/>
  <c r="T2652" i="1"/>
  <c r="T2663" i="1"/>
  <c r="T2668" i="1"/>
  <c r="T2723" i="1"/>
  <c r="T2728" i="1"/>
  <c r="T2738" i="1"/>
  <c r="T2744" i="1"/>
  <c r="T2760" i="1"/>
  <c r="T2778" i="1"/>
  <c r="T2797" i="1"/>
  <c r="T2839" i="1"/>
  <c r="T2847" i="1"/>
  <c r="T2869" i="1"/>
  <c r="T2884" i="1"/>
  <c r="T2895" i="1"/>
  <c r="T2898" i="1"/>
  <c r="T2907" i="1"/>
  <c r="T2917" i="1"/>
  <c r="T2921" i="1"/>
  <c r="T2929" i="1"/>
  <c r="T2932" i="1"/>
  <c r="T2941" i="1"/>
  <c r="T2954" i="1"/>
  <c r="T2963" i="1"/>
  <c r="T2988" i="1"/>
  <c r="T2991" i="1"/>
  <c r="T3000" i="1"/>
  <c r="T3009" i="1"/>
  <c r="T3035" i="1"/>
  <c r="T3048" i="1"/>
  <c r="T3052" i="1"/>
  <c r="T3061" i="1"/>
  <c r="T3068" i="1"/>
  <c r="T3071" i="1"/>
  <c r="T3073" i="1"/>
  <c r="T3076" i="1"/>
  <c r="T3079" i="1"/>
  <c r="T3082" i="1"/>
  <c r="T3086" i="1"/>
  <c r="T3124" i="1"/>
  <c r="T3127" i="1"/>
  <c r="T3146" i="1"/>
  <c r="T3174" i="1"/>
  <c r="T3195" i="1"/>
  <c r="T3206" i="1"/>
  <c r="T3217" i="1"/>
  <c r="T3242" i="1"/>
  <c r="T3305" i="1"/>
  <c r="T3365" i="1"/>
  <c r="T3467" i="1"/>
  <c r="T3581" i="1"/>
  <c r="T3619" i="1"/>
  <c r="T3709" i="1"/>
  <c r="T3724" i="1"/>
  <c r="T3730" i="1"/>
  <c r="T3746" i="1"/>
  <c r="T3754" i="1"/>
  <c r="T3767" i="1"/>
  <c r="T3769" i="1"/>
  <c r="T3792" i="1"/>
  <c r="T3908" i="1"/>
  <c r="T3953" i="1"/>
  <c r="T3979" i="1"/>
  <c r="T4024" i="1"/>
  <c r="T4048" i="1"/>
  <c r="T4061" i="1"/>
  <c r="T4069" i="1"/>
  <c r="T4097" i="1"/>
  <c r="T4133" i="1"/>
  <c r="T4139" i="1"/>
  <c r="T4161" i="1"/>
  <c r="T4170" i="1"/>
  <c r="T4180" i="1"/>
  <c r="T4205" i="1"/>
  <c r="T4239" i="1"/>
  <c r="T4346" i="1"/>
  <c r="T4357" i="1"/>
  <c r="T4519" i="1"/>
  <c r="T4525" i="1"/>
  <c r="T4549" i="1"/>
  <c r="T4553" i="1"/>
  <c r="T4561" i="1"/>
  <c r="T4564" i="1"/>
  <c r="T4568" i="1"/>
  <c r="T4571" i="1"/>
  <c r="T4573" i="1"/>
  <c r="T4577" i="1"/>
  <c r="T4583" i="1"/>
  <c r="T4594" i="1"/>
  <c r="T4606" i="1"/>
  <c r="T4622" i="1"/>
  <c r="T4632" i="1"/>
  <c r="T4643" i="1"/>
  <c r="T4645" i="1"/>
  <c r="T4647" i="1"/>
  <c r="T4649" i="1"/>
  <c r="T4652" i="1"/>
  <c r="T4655" i="1"/>
  <c r="T4659" i="1"/>
  <c r="T4662" i="1"/>
  <c r="T4664" i="1"/>
  <c r="T4667" i="1"/>
  <c r="T4671" i="1"/>
  <c r="T4675" i="1"/>
  <c r="T4677" i="1"/>
  <c r="T4679" i="1"/>
  <c r="T4684" i="1"/>
  <c r="T4713" i="1"/>
  <c r="T4721" i="1"/>
  <c r="T4741" i="1"/>
  <c r="T4761" i="1"/>
  <c r="T4767" i="1"/>
  <c r="T4789" i="1"/>
  <c r="T4816" i="1"/>
  <c r="T4826" i="1"/>
  <c r="T4850" i="1"/>
  <c r="T4870" i="1"/>
  <c r="T4883" i="1"/>
  <c r="T4896" i="1"/>
  <c r="T4911" i="1"/>
  <c r="T4914" i="1"/>
  <c r="T4917" i="1"/>
  <c r="T4922" i="1"/>
  <c r="T4925" i="1"/>
  <c r="T4927" i="1"/>
  <c r="T4931" i="1"/>
  <c r="T4942" i="1"/>
  <c r="T4948" i="1"/>
  <c r="T4950" i="1"/>
  <c r="T4952" i="1"/>
  <c r="T4955" i="1"/>
  <c r="T4959" i="1"/>
  <c r="T5039" i="1"/>
  <c r="T5045" i="1"/>
  <c r="T5051" i="1"/>
  <c r="T5058" i="1"/>
  <c r="T5061" i="1"/>
  <c r="T5064" i="1"/>
  <c r="T5081" i="1"/>
  <c r="T5088" i="1"/>
  <c r="T5090" i="1"/>
  <c r="T5094" i="1"/>
  <c r="T5096" i="1"/>
  <c r="T5100" i="1"/>
  <c r="T5107" i="1"/>
  <c r="T5112" i="1"/>
  <c r="T5121" i="1"/>
  <c r="T5162" i="1"/>
  <c r="T5179" i="1"/>
  <c r="T5182" i="1"/>
  <c r="T5186" i="1"/>
  <c r="T5192" i="1"/>
  <c r="T5194" i="1"/>
  <c r="T5210" i="1"/>
  <c r="T5220" i="1"/>
  <c r="T5226" i="1"/>
  <c r="T5235" i="1"/>
  <c r="T5259" i="1"/>
  <c r="T5262" i="1"/>
  <c r="T5267" i="1"/>
  <c r="T5271" i="1"/>
  <c r="T5273" i="1"/>
  <c r="T5283" i="1"/>
  <c r="T5285" i="1"/>
  <c r="T5290" i="1"/>
  <c r="T5315" i="1"/>
  <c r="T5322" i="1"/>
  <c r="T5332" i="1"/>
  <c r="T5355" i="1"/>
  <c r="T5360" i="1"/>
  <c r="T5432" i="1"/>
  <c r="T5444" i="1"/>
  <c r="T5459" i="1"/>
  <c r="T5494" i="1"/>
  <c r="T5540" i="1"/>
  <c r="T5602" i="1"/>
  <c r="T5606" i="1"/>
  <c r="T5610" i="1"/>
  <c r="T5644" i="1"/>
  <c r="T5648" i="1"/>
  <c r="T5670" i="1"/>
  <c r="T5687" i="1"/>
  <c r="T5699" i="1"/>
  <c r="T5713" i="1"/>
  <c r="T5717" i="1"/>
  <c r="T5720" i="1"/>
  <c r="T5722" i="1"/>
  <c r="T5725" i="1"/>
  <c r="T5730" i="1"/>
  <c r="T5759" i="1"/>
  <c r="T5766" i="1"/>
  <c r="T5773" i="1"/>
  <c r="T5778" i="1"/>
  <c r="T5781" i="1"/>
  <c r="T5784" i="1"/>
  <c r="T5791" i="1"/>
  <c r="T5796" i="1"/>
  <c r="T5799" i="1"/>
  <c r="T5805" i="1"/>
  <c r="T5807" i="1"/>
  <c r="T5809" i="1"/>
  <c r="T5811" i="1"/>
  <c r="T5814" i="1"/>
  <c r="T5819" i="1"/>
  <c r="T5822" i="1"/>
  <c r="T5824" i="1"/>
  <c r="T5827" i="1"/>
  <c r="T5829" i="1"/>
  <c r="T5831" i="1"/>
  <c r="T5832" i="1"/>
  <c r="T5834" i="1"/>
  <c r="T5836" i="1"/>
  <c r="T5838" i="1"/>
  <c r="T5840" i="1"/>
  <c r="T5842" i="1"/>
  <c r="T5844" i="1"/>
  <c r="T5849" i="1"/>
  <c r="T5852" i="1"/>
  <c r="T5862" i="1"/>
  <c r="T5890" i="1"/>
  <c r="T5904" i="1"/>
  <c r="T5912" i="1"/>
  <c r="T5930" i="1"/>
  <c r="T5948" i="1"/>
  <c r="T5956" i="1"/>
  <c r="T5963" i="1"/>
  <c r="T5973" i="1"/>
  <c r="T5986" i="1"/>
  <c r="T5999" i="1"/>
  <c r="T6008" i="1"/>
  <c r="T6013" i="1"/>
  <c r="T6018" i="1"/>
  <c r="T6021" i="1"/>
  <c r="T6040" i="1"/>
  <c r="T6049" i="1"/>
  <c r="T6054" i="1"/>
  <c r="T6056" i="1"/>
  <c r="T6058" i="1"/>
  <c r="T6060" i="1"/>
  <c r="T6063" i="1"/>
  <c r="T6064" i="1"/>
  <c r="T6068" i="1"/>
  <c r="T6084" i="1"/>
  <c r="T6086" i="1"/>
  <c r="T6091" i="1"/>
  <c r="T6095" i="1"/>
  <c r="T6097" i="1"/>
  <c r="T6100" i="1"/>
  <c r="T6104" i="1"/>
  <c r="T6113" i="1"/>
  <c r="T6121" i="1"/>
  <c r="T6129" i="1"/>
  <c r="T6133" i="1"/>
  <c r="T6137" i="1"/>
  <c r="T6140" i="1"/>
  <c r="T6142" i="1"/>
  <c r="T6144" i="1"/>
  <c r="T6146" i="1"/>
  <c r="T6149" i="1"/>
  <c r="T6156" i="1"/>
  <c r="T6168" i="1"/>
  <c r="T6175" i="1"/>
  <c r="T6180" i="1"/>
  <c r="T6182" i="1"/>
  <c r="T6183" i="1"/>
  <c r="T6185" i="1"/>
  <c r="T6187" i="1"/>
  <c r="T6189" i="1"/>
  <c r="T6191" i="1"/>
  <c r="T6193" i="1"/>
  <c r="T6198" i="1"/>
  <c r="T6227" i="1"/>
  <c r="T6247" i="1"/>
  <c r="T6267" i="1"/>
  <c r="T6275" i="1"/>
  <c r="T6281" i="1"/>
  <c r="T6303" i="1"/>
  <c r="T6317" i="1"/>
  <c r="T6328" i="1"/>
  <c r="T6333" i="1"/>
  <c r="T6351" i="1"/>
  <c r="T6359" i="1"/>
  <c r="T6362" i="1"/>
  <c r="T6365" i="1"/>
  <c r="T6370" i="1"/>
  <c r="T6377" i="1"/>
  <c r="T6380" i="1"/>
  <c r="T6385" i="1"/>
  <c r="T6390" i="1"/>
  <c r="T6395" i="1"/>
  <c r="T6399" i="1"/>
  <c r="T6404" i="1"/>
  <c r="T6406" i="1"/>
  <c r="T6408" i="1"/>
  <c r="T6411" i="1"/>
  <c r="T6415" i="1"/>
  <c r="T6418" i="1"/>
  <c r="T6422" i="1"/>
  <c r="T6445" i="1"/>
  <c r="T6447" i="1"/>
  <c r="T6450" i="1"/>
  <c r="T6452" i="1"/>
  <c r="T6461" i="1"/>
  <c r="T6465" i="1"/>
  <c r="T6472" i="1"/>
  <c r="T6475" i="1"/>
  <c r="T6480" i="1"/>
  <c r="T6483" i="1"/>
  <c r="T6485" i="1"/>
  <c r="T6488" i="1"/>
  <c r="T6490" i="1"/>
  <c r="T6494" i="1"/>
  <c r="T6497" i="1"/>
  <c r="T6501" i="1"/>
  <c r="T6503" i="1"/>
  <c r="T6507" i="1"/>
  <c r="T6509" i="1"/>
  <c r="T6511" i="1"/>
  <c r="T6517" i="1"/>
  <c r="T6529" i="1"/>
  <c r="T6538" i="1"/>
  <c r="T6563" i="1"/>
  <c r="T6568" i="1"/>
  <c r="T6574" i="1"/>
  <c r="T6581" i="1"/>
  <c r="T6584" i="1"/>
  <c r="T6595" i="1"/>
  <c r="T6599" i="1"/>
  <c r="T6603" i="1"/>
  <c r="T6606" i="1"/>
  <c r="T6611" i="1"/>
  <c r="T6613" i="1"/>
  <c r="T6616" i="1"/>
  <c r="T6619" i="1"/>
  <c r="T6624" i="1"/>
  <c r="T6627" i="1"/>
  <c r="T6631" i="1"/>
  <c r="T6636" i="1"/>
  <c r="T6638" i="1"/>
  <c r="T6647" i="1"/>
  <c r="T6649" i="1"/>
  <c r="T6651" i="1"/>
  <c r="T6665" i="1"/>
  <c r="T6672" i="1"/>
  <c r="T6677" i="1"/>
  <c r="T6679" i="1"/>
  <c r="T6686" i="1"/>
  <c r="T6693" i="1"/>
  <c r="T6696" i="1"/>
  <c r="T6705" i="1"/>
  <c r="T6718" i="1"/>
  <c r="T6722" i="1"/>
  <c r="T6724" i="1"/>
  <c r="T6731" i="1"/>
  <c r="T6738" i="1"/>
  <c r="T6739" i="1"/>
  <c r="T6741" i="1"/>
  <c r="T6742" i="1"/>
  <c r="T6744" i="1"/>
  <c r="T6745" i="1"/>
  <c r="T6748" i="1"/>
  <c r="T6806" i="1"/>
  <c r="T6811" i="1"/>
  <c r="T6823" i="1"/>
  <c r="T6839" i="1"/>
  <c r="T6847" i="1"/>
  <c r="T6850" i="1"/>
  <c r="T6854" i="1"/>
  <c r="T6859" i="1"/>
  <c r="T6902" i="1"/>
  <c r="T6916" i="1"/>
  <c r="T6923" i="1"/>
  <c r="T6924" i="1"/>
  <c r="T6930" i="1"/>
  <c r="T6946" i="1"/>
  <c r="T6951" i="1"/>
  <c r="T6954" i="1"/>
  <c r="T6965" i="1"/>
  <c r="T6968" i="1"/>
  <c r="T6973" i="1"/>
  <c r="T6975" i="1"/>
  <c r="T6982" i="1"/>
  <c r="T6989" i="1"/>
  <c r="T6991" i="1"/>
  <c r="T6995" i="1"/>
  <c r="T7007" i="1"/>
  <c r="T7011" i="1"/>
  <c r="T7014" i="1"/>
  <c r="T7018" i="1"/>
  <c r="T7030" i="1"/>
  <c r="T7043" i="1"/>
  <c r="T7046" i="1"/>
  <c r="T7053" i="1"/>
  <c r="T7061" i="1"/>
  <c r="T7070" i="1"/>
  <c r="T7081" i="1"/>
  <c r="T7091" i="1"/>
  <c r="T7098" i="1"/>
  <c r="T7108" i="1"/>
  <c r="T7133" i="1"/>
  <c r="T7146" i="1"/>
  <c r="T7153" i="1"/>
  <c r="T7156" i="1"/>
  <c r="T7167" i="1"/>
  <c r="T7181" i="1"/>
  <c r="T7198" i="1"/>
  <c r="T7203" i="1"/>
  <c r="T7209" i="1"/>
  <c r="T7216" i="1"/>
  <c r="T7225" i="1"/>
  <c r="T7231" i="1"/>
  <c r="T7245" i="1"/>
  <c r="T7256" i="1"/>
  <c r="T7258" i="1"/>
  <c r="T7265" i="1"/>
  <c r="T7269" i="1"/>
  <c r="T7273" i="1"/>
  <c r="T7283" i="1"/>
  <c r="T7298" i="1"/>
  <c r="T7301" i="1"/>
  <c r="T7315" i="1"/>
  <c r="T7318" i="1"/>
  <c r="T7324" i="1"/>
  <c r="T7328" i="1"/>
  <c r="T7339" i="1"/>
  <c r="T7346" i="1"/>
  <c r="T7349" i="1"/>
  <c r="T7358" i="1"/>
  <c r="T7373" i="1"/>
  <c r="T7388" i="1"/>
  <c r="T7397" i="1"/>
  <c r="T7404" i="1"/>
  <c r="T7413" i="1"/>
  <c r="T7416" i="1"/>
  <c r="T7418" i="1"/>
  <c r="T7420" i="1"/>
  <c r="T7422" i="1"/>
  <c r="T7424" i="1"/>
  <c r="T7427" i="1"/>
  <c r="T7429" i="1"/>
  <c r="T7436" i="1"/>
  <c r="T7443" i="1"/>
  <c r="T7446" i="1"/>
  <c r="T7451" i="1"/>
  <c r="T7453" i="1"/>
  <c r="T7455" i="1"/>
  <c r="T7466" i="1"/>
  <c r="T7468" i="1"/>
  <c r="T7471" i="1"/>
  <c r="T7476" i="1"/>
  <c r="T7492" i="1"/>
  <c r="T7495" i="1"/>
  <c r="T7498" i="1"/>
  <c r="T7502" i="1"/>
  <c r="T7504" i="1"/>
  <c r="T7510" i="1"/>
  <c r="T7515" i="1"/>
  <c r="T7519" i="1"/>
  <c r="T7524" i="1"/>
  <c r="T7527" i="1"/>
  <c r="T7529" i="1"/>
  <c r="T7533" i="1"/>
  <c r="T7535" i="1"/>
  <c r="T7541" i="1"/>
  <c r="T7549" i="1"/>
  <c r="T7552" i="1"/>
  <c r="T7558" i="1"/>
  <c r="T7560" i="1"/>
  <c r="T7566" i="1"/>
  <c r="T7577" i="1"/>
  <c r="T7604" i="1"/>
  <c r="T7620" i="1"/>
  <c r="T7621" i="1"/>
  <c r="T7622" i="1"/>
  <c r="T7634" i="1"/>
  <c r="T7639" i="1"/>
  <c r="T7640" i="1"/>
  <c r="T7643" i="1"/>
  <c r="T7645" i="1"/>
  <c r="T7656" i="1"/>
  <c r="T7667" i="1"/>
  <c r="T7674" i="1"/>
  <c r="T7688" i="1"/>
  <c r="T7696" i="1"/>
  <c r="T7699" i="1"/>
  <c r="T7706" i="1"/>
  <c r="T7722" i="1"/>
  <c r="T7728" i="1"/>
  <c r="T7736" i="1"/>
  <c r="T7750" i="1"/>
  <c r="T7755" i="1"/>
  <c r="T7772" i="1"/>
  <c r="T7781" i="1"/>
  <c r="T7800" i="1"/>
  <c r="W7" i="1"/>
  <c r="W18" i="1"/>
  <c r="W29" i="1"/>
  <c r="W43" i="1"/>
  <c r="W45" i="1"/>
  <c r="W56" i="1"/>
  <c r="W61" i="1"/>
  <c r="W72" i="1"/>
  <c r="W77" i="1"/>
  <c r="W86" i="1"/>
  <c r="W88" i="1"/>
  <c r="W95" i="1"/>
  <c r="W100" i="1"/>
  <c r="W104" i="1"/>
  <c r="W109" i="1"/>
  <c r="W116" i="1"/>
  <c r="W121" i="1"/>
  <c r="W133" i="1"/>
  <c r="W144" i="1"/>
  <c r="W152" i="1"/>
  <c r="W158" i="1"/>
  <c r="W165" i="1"/>
  <c r="W175" i="1"/>
  <c r="W178" i="1"/>
  <c r="W180" i="1"/>
  <c r="W188" i="1"/>
  <c r="W198" i="1"/>
  <c r="W202" i="1"/>
  <c r="W207" i="1"/>
  <c r="W209" i="1"/>
  <c r="W213" i="1"/>
  <c r="W217" i="1"/>
  <c r="W233" i="1"/>
  <c r="W238" i="1"/>
  <c r="W242" i="1"/>
  <c r="W248" i="1"/>
  <c r="W252" i="1"/>
  <c r="W260" i="1"/>
  <c r="W271" i="1"/>
  <c r="W301" i="1"/>
  <c r="W306" i="1"/>
  <c r="W337" i="1"/>
  <c r="W352" i="1"/>
  <c r="W354" i="1"/>
  <c r="W356" i="1"/>
  <c r="W358" i="1"/>
  <c r="W360" i="1"/>
  <c r="W363" i="1"/>
  <c r="W365" i="1"/>
  <c r="W368" i="1"/>
  <c r="W372" i="1"/>
  <c r="W374" i="1"/>
  <c r="W378" i="1"/>
  <c r="W380" i="1"/>
  <c r="W382" i="1"/>
  <c r="W384" i="1"/>
  <c r="W392" i="1"/>
  <c r="W394" i="1"/>
  <c r="W396" i="1"/>
  <c r="W400" i="1"/>
  <c r="W402" i="1"/>
  <c r="W406" i="1"/>
  <c r="W434" i="1"/>
  <c r="W437" i="1"/>
  <c r="W447" i="1"/>
  <c r="W450" i="1"/>
  <c r="W467" i="1"/>
  <c r="W475" i="1"/>
  <c r="W479" i="1"/>
  <c r="W482" i="1"/>
  <c r="W487" i="1"/>
  <c r="W490" i="1"/>
  <c r="W493" i="1"/>
  <c r="W496" i="1"/>
  <c r="W500" i="1"/>
  <c r="W502" i="1"/>
  <c r="W504" i="1"/>
  <c r="W506" i="1"/>
  <c r="W508" i="1"/>
  <c r="W510" i="1"/>
  <c r="W512" i="1"/>
  <c r="W514" i="1"/>
  <c r="W516" i="1"/>
  <c r="W519" i="1"/>
  <c r="W524" i="1"/>
  <c r="W611" i="1"/>
  <c r="W699" i="1"/>
  <c r="W769" i="1"/>
  <c r="W855" i="1"/>
  <c r="W859" i="1"/>
  <c r="W935" i="1"/>
  <c r="W937" i="1"/>
  <c r="W941" i="1"/>
  <c r="W943" i="1"/>
  <c r="W946" i="1"/>
  <c r="W954" i="1"/>
  <c r="W957" i="1"/>
  <c r="W962" i="1"/>
  <c r="W972" i="1"/>
  <c r="W977" i="1"/>
  <c r="W981" i="1"/>
  <c r="W988" i="1"/>
  <c r="W991" i="1"/>
  <c r="W996" i="1"/>
  <c r="W1000" i="1"/>
  <c r="W1002" i="1"/>
  <c r="W1007" i="1"/>
  <c r="W1015" i="1"/>
  <c r="W1020" i="1"/>
  <c r="W1025" i="1"/>
  <c r="W1028" i="1"/>
  <c r="W1031" i="1"/>
  <c r="W1033" i="1"/>
  <c r="W1039" i="1"/>
  <c r="W1041" i="1"/>
  <c r="W1043" i="1"/>
  <c r="W1046" i="1"/>
  <c r="W1049" i="1"/>
  <c r="W1051" i="1"/>
  <c r="W1055" i="1"/>
  <c r="W1060" i="1"/>
  <c r="W1066" i="1"/>
  <c r="W1070" i="1"/>
  <c r="W1074" i="1"/>
  <c r="W1077" i="1"/>
  <c r="W1082" i="1"/>
  <c r="W1086" i="1"/>
  <c r="W1089" i="1"/>
  <c r="W1094" i="1"/>
  <c r="W1101" i="1"/>
  <c r="W1108" i="1"/>
  <c r="W1117" i="1"/>
  <c r="W1119" i="1"/>
  <c r="W1124" i="1"/>
  <c r="W1126" i="1"/>
  <c r="W1128" i="1"/>
  <c r="W1131" i="1"/>
  <c r="W1143" i="1"/>
  <c r="W1145" i="1"/>
  <c r="W1148" i="1"/>
  <c r="W1151" i="1"/>
  <c r="W1155" i="1"/>
  <c r="W1158" i="1"/>
  <c r="W1163" i="1"/>
  <c r="W1166" i="1"/>
  <c r="W1169" i="1"/>
  <c r="W1171" i="1"/>
  <c r="W1176" i="1"/>
  <c r="W1186" i="1"/>
  <c r="W1198" i="1"/>
  <c r="W1202" i="1"/>
  <c r="W1204" i="1"/>
  <c r="W1207" i="1"/>
  <c r="W1210" i="1"/>
  <c r="W1213" i="1"/>
  <c r="W1219" i="1"/>
  <c r="W1226" i="1"/>
  <c r="W1239" i="1"/>
  <c r="W1241" i="1"/>
  <c r="W1244" i="1"/>
  <c r="W1256" i="1"/>
  <c r="W1261" i="1"/>
  <c r="W1269" i="1"/>
  <c r="W1272" i="1"/>
  <c r="W1275" i="1"/>
  <c r="W1277" i="1"/>
  <c r="W1279" i="1"/>
  <c r="W1283" i="1"/>
  <c r="W1289" i="1"/>
  <c r="W1305" i="1"/>
  <c r="W1315" i="1"/>
  <c r="W1323" i="1"/>
  <c r="W1334" i="1"/>
  <c r="W1341" i="1"/>
  <c r="W1349" i="1"/>
  <c r="W1369" i="1"/>
  <c r="W1378" i="1"/>
  <c r="W1393" i="1"/>
  <c r="W1401" i="1"/>
  <c r="W1413" i="1"/>
  <c r="W1424" i="1"/>
  <c r="W1445" i="1"/>
  <c r="W1451" i="1"/>
  <c r="W1468" i="1"/>
  <c r="W1473" i="1"/>
  <c r="W1478" i="1"/>
  <c r="W1484" i="1"/>
  <c r="W1489" i="1"/>
  <c r="W1492" i="1"/>
  <c r="W1498" i="1"/>
  <c r="W1509" i="1"/>
  <c r="W1512" i="1"/>
  <c r="W1517" i="1"/>
  <c r="W1520" i="1"/>
  <c r="W1523" i="1"/>
  <c r="W1533" i="1"/>
  <c r="W1536" i="1"/>
  <c r="W1540" i="1"/>
  <c r="W1542" i="1"/>
  <c r="W1545" i="1"/>
  <c r="W1550" i="1"/>
  <c r="W1556" i="1"/>
  <c r="W1563" i="1"/>
  <c r="W1565" i="1"/>
  <c r="W1579" i="1"/>
  <c r="W1583" i="1"/>
  <c r="W1586" i="1"/>
  <c r="W1590" i="1"/>
  <c r="W1594" i="1"/>
  <c r="W1596" i="1"/>
  <c r="W1600" i="1"/>
  <c r="W1604" i="1"/>
  <c r="W1606" i="1"/>
  <c r="W1608" i="1"/>
  <c r="W1610" i="1"/>
  <c r="W1612" i="1"/>
  <c r="W1616" i="1"/>
  <c r="W1618" i="1"/>
  <c r="W1625" i="1"/>
  <c r="W1627" i="1"/>
  <c r="W1635" i="1"/>
  <c r="W1655" i="1"/>
  <c r="W1669" i="1"/>
  <c r="W1680" i="1"/>
  <c r="W1700" i="1"/>
  <c r="W1713" i="1"/>
  <c r="W1734" i="1"/>
  <c r="W1748" i="1"/>
  <c r="W1761" i="1"/>
  <c r="W1765" i="1"/>
  <c r="W1796" i="1"/>
  <c r="W1805" i="1"/>
  <c r="W1832" i="1"/>
  <c r="W1861" i="1"/>
  <c r="W1884" i="1"/>
  <c r="W1904" i="1"/>
  <c r="W1920" i="1"/>
  <c r="W1926" i="1"/>
  <c r="W1951" i="1"/>
  <c r="W1958" i="1"/>
  <c r="W1971" i="1"/>
  <c r="W1981" i="1"/>
  <c r="W1986" i="1"/>
  <c r="W1991" i="1"/>
  <c r="W1993" i="1"/>
  <c r="W2004" i="1"/>
  <c r="W2006" i="1"/>
  <c r="W2009" i="1"/>
  <c r="W2013" i="1"/>
  <c r="W2015" i="1"/>
  <c r="W2017" i="1"/>
  <c r="W2021" i="1"/>
  <c r="W2028" i="1"/>
  <c r="W2033" i="1"/>
  <c r="W2040" i="1"/>
  <c r="W2043" i="1"/>
  <c r="W2051" i="1"/>
  <c r="W2053" i="1"/>
  <c r="W2056" i="1"/>
  <c r="W2059" i="1"/>
  <c r="W2064" i="1"/>
  <c r="W2072" i="1"/>
  <c r="W2083" i="1"/>
  <c r="W2087" i="1"/>
  <c r="W2091" i="1"/>
  <c r="W2094" i="1"/>
  <c r="W2105" i="1"/>
  <c r="W2110" i="1"/>
  <c r="W2116" i="1"/>
  <c r="W2118" i="1"/>
  <c r="W2141" i="1"/>
  <c r="W2143" i="1"/>
  <c r="W2145" i="1"/>
  <c r="W2147" i="1"/>
  <c r="W2157" i="1"/>
  <c r="W2161" i="1"/>
  <c r="W2177" i="1"/>
  <c r="W2192" i="1"/>
  <c r="W2215" i="1"/>
  <c r="W2228" i="1"/>
  <c r="W2232" i="1"/>
  <c r="W2263" i="1"/>
  <c r="W2272" i="1"/>
  <c r="W2295" i="1"/>
  <c r="W2305" i="1"/>
  <c r="W2334" i="1"/>
  <c r="W2348" i="1"/>
  <c r="W2356" i="1"/>
  <c r="W2366" i="1"/>
  <c r="W2375" i="1"/>
  <c r="W2380" i="1"/>
  <c r="W2383" i="1"/>
  <c r="W2386" i="1"/>
  <c r="W2388" i="1"/>
  <c r="W2414" i="1"/>
  <c r="W2417" i="1"/>
  <c r="W2426" i="1"/>
  <c r="W2439" i="1"/>
  <c r="W2444" i="1"/>
  <c r="W2457" i="1"/>
  <c r="W2459" i="1"/>
  <c r="W2461" i="1"/>
  <c r="W2463" i="1"/>
  <c r="W2467" i="1"/>
  <c r="W2470" i="1"/>
  <c r="W2475" i="1"/>
  <c r="W2484" i="1"/>
  <c r="W2489" i="1"/>
  <c r="W2492" i="1"/>
  <c r="W2494" i="1"/>
  <c r="W2496" i="1"/>
  <c r="W2498" i="1"/>
  <c r="W2505" i="1"/>
  <c r="W2508" i="1"/>
  <c r="W2510" i="1"/>
  <c r="W2512" i="1"/>
  <c r="W2519" i="1"/>
  <c r="W2576" i="1"/>
  <c r="W2581" i="1"/>
  <c r="W2584" i="1"/>
  <c r="W2589" i="1"/>
  <c r="W2602" i="1"/>
  <c r="W2616" i="1"/>
  <c r="W2634" i="1"/>
  <c r="W2640" i="1"/>
  <c r="W2643" i="1"/>
  <c r="W2652" i="1"/>
  <c r="W2663" i="1"/>
  <c r="W2668" i="1"/>
  <c r="W2723" i="1"/>
  <c r="W2728" i="1"/>
  <c r="W2738" i="1"/>
  <c r="W2744" i="1"/>
  <c r="W2760" i="1"/>
  <c r="W2778" i="1"/>
  <c r="W2797" i="1"/>
  <c r="W2839" i="1"/>
  <c r="W2847" i="1"/>
  <c r="W2869" i="1"/>
  <c r="W2884" i="1"/>
  <c r="W2895" i="1"/>
  <c r="W2898" i="1"/>
  <c r="W2907" i="1"/>
  <c r="W2917" i="1"/>
  <c r="W2921" i="1"/>
  <c r="W2929" i="1"/>
  <c r="W2932" i="1"/>
  <c r="W2941" i="1"/>
  <c r="W2954" i="1"/>
  <c r="W2963" i="1"/>
  <c r="W2988" i="1"/>
  <c r="W2991" i="1"/>
  <c r="W3000" i="1"/>
  <c r="W3009" i="1"/>
  <c r="W3035" i="1"/>
  <c r="W3048" i="1"/>
  <c r="W3052" i="1"/>
  <c r="W3061" i="1"/>
  <c r="W3068" i="1"/>
  <c r="W3071" i="1"/>
  <c r="W3073" i="1"/>
  <c r="W3076" i="1"/>
  <c r="W3079" i="1"/>
  <c r="W3082" i="1"/>
  <c r="W3086" i="1"/>
  <c r="W3124" i="1"/>
  <c r="W3127" i="1"/>
  <c r="W3146" i="1"/>
  <c r="W3174" i="1"/>
  <c r="W3195" i="1"/>
  <c r="W3206" i="1"/>
  <c r="W3217" i="1"/>
  <c r="W3242" i="1"/>
  <c r="W3305" i="1"/>
  <c r="W3365" i="1"/>
  <c r="W3467" i="1"/>
  <c r="W3581" i="1"/>
  <c r="W3619" i="1"/>
  <c r="W3709" i="1"/>
  <c r="W3724" i="1"/>
  <c r="W3730" i="1"/>
  <c r="W3746" i="1"/>
  <c r="W3754" i="1"/>
  <c r="W3767" i="1"/>
  <c r="W3769" i="1"/>
  <c r="W3792" i="1"/>
  <c r="W3908" i="1"/>
  <c r="W3953" i="1"/>
  <c r="W3979" i="1"/>
  <c r="W4024" i="1"/>
  <c r="W4048" i="1"/>
  <c r="W4061" i="1"/>
  <c r="W4069" i="1"/>
  <c r="W4097" i="1"/>
  <c r="W4133" i="1"/>
  <c r="W4139" i="1"/>
  <c r="W4161" i="1"/>
  <c r="W4170" i="1"/>
  <c r="W4180" i="1"/>
  <c r="W4205" i="1"/>
  <c r="W4239" i="1"/>
  <c r="W4346" i="1"/>
  <c r="W4357" i="1"/>
  <c r="W4519" i="1"/>
  <c r="W4525" i="1"/>
  <c r="W4549" i="1"/>
  <c r="W4553" i="1"/>
  <c r="W4561" i="1"/>
  <c r="W4564" i="1"/>
  <c r="W4568" i="1"/>
  <c r="W4571" i="1"/>
  <c r="W4573" i="1"/>
  <c r="W4577" i="1"/>
  <c r="W4583" i="1"/>
  <c r="W4594" i="1"/>
  <c r="W4606" i="1"/>
  <c r="W4622" i="1"/>
  <c r="W4632" i="1"/>
  <c r="W4643" i="1"/>
  <c r="W4645" i="1"/>
  <c r="W4647" i="1"/>
  <c r="W4649" i="1"/>
  <c r="W4652" i="1"/>
  <c r="W4655" i="1"/>
  <c r="W4659" i="1"/>
  <c r="W4662" i="1"/>
  <c r="W4664" i="1"/>
  <c r="W4667" i="1"/>
  <c r="W4671" i="1"/>
  <c r="W4675" i="1"/>
  <c r="W4677" i="1"/>
  <c r="W4679" i="1"/>
  <c r="W4684" i="1"/>
  <c r="W4713" i="1"/>
  <c r="W4721" i="1"/>
  <c r="W4741" i="1"/>
  <c r="W4761" i="1"/>
  <c r="W4767" i="1"/>
  <c r="W4789" i="1"/>
  <c r="W4816" i="1"/>
  <c r="W4826" i="1"/>
  <c r="W4850" i="1"/>
  <c r="W4870" i="1"/>
  <c r="W4883" i="1"/>
  <c r="W4896" i="1"/>
  <c r="W4911" i="1"/>
  <c r="W4914" i="1"/>
  <c r="W4917" i="1"/>
  <c r="W4922" i="1"/>
  <c r="W4925" i="1"/>
  <c r="W4927" i="1"/>
  <c r="W4931" i="1"/>
  <c r="W4942" i="1"/>
  <c r="W4948" i="1"/>
  <c r="W4950" i="1"/>
  <c r="W4952" i="1"/>
  <c r="W4955" i="1"/>
  <c r="W4959" i="1"/>
  <c r="W5039" i="1"/>
  <c r="W5045" i="1"/>
  <c r="W5051" i="1"/>
  <c r="W5058" i="1"/>
  <c r="W5061" i="1"/>
  <c r="W5064" i="1"/>
  <c r="W5081" i="1"/>
  <c r="W5088" i="1"/>
  <c r="W5090" i="1"/>
  <c r="W5094" i="1"/>
  <c r="W5096" i="1"/>
  <c r="W5100" i="1"/>
  <c r="W5107" i="1"/>
  <c r="W5112" i="1"/>
  <c r="W5121" i="1"/>
  <c r="W5162" i="1"/>
  <c r="W5179" i="1"/>
  <c r="W5182" i="1"/>
  <c r="W5186" i="1"/>
  <c r="W5192" i="1"/>
  <c r="W5194" i="1"/>
  <c r="W5210" i="1"/>
  <c r="W5220" i="1"/>
  <c r="W5226" i="1"/>
  <c r="W5235" i="1"/>
  <c r="W5259" i="1"/>
  <c r="W5262" i="1"/>
  <c r="W5267" i="1"/>
  <c r="W5271" i="1"/>
  <c r="W5273" i="1"/>
  <c r="W5283" i="1"/>
  <c r="W5285" i="1"/>
  <c r="W5290" i="1"/>
  <c r="W5315" i="1"/>
  <c r="W5322" i="1"/>
  <c r="W5332" i="1"/>
  <c r="W5355" i="1"/>
  <c r="W5360" i="1"/>
  <c r="W5432" i="1"/>
  <c r="W5444" i="1"/>
  <c r="W5459" i="1"/>
  <c r="W5494" i="1"/>
  <c r="W5540" i="1"/>
  <c r="W5602" i="1"/>
  <c r="W5606" i="1"/>
  <c r="W5610" i="1"/>
  <c r="W5644" i="1"/>
  <c r="W5648" i="1"/>
  <c r="W5670" i="1"/>
  <c r="W5687" i="1"/>
  <c r="W5699" i="1"/>
  <c r="W5713" i="1"/>
  <c r="W5717" i="1"/>
  <c r="W5720" i="1"/>
  <c r="W5722" i="1"/>
  <c r="W5725" i="1"/>
  <c r="W5730" i="1"/>
  <c r="W5759" i="1"/>
  <c r="W5766" i="1"/>
  <c r="W5773" i="1"/>
  <c r="W5778" i="1"/>
  <c r="W5781" i="1"/>
  <c r="W5784" i="1"/>
  <c r="W5791" i="1"/>
  <c r="W5796" i="1"/>
  <c r="W5799" i="1"/>
  <c r="W5805" i="1"/>
  <c r="W5807" i="1"/>
  <c r="W5809" i="1"/>
  <c r="W5811" i="1"/>
  <c r="W5814" i="1"/>
  <c r="W5819" i="1"/>
  <c r="W5822" i="1"/>
  <c r="W5824" i="1"/>
  <c r="W5827" i="1"/>
  <c r="W5829" i="1"/>
  <c r="W5831" i="1"/>
  <c r="W5832" i="1"/>
  <c r="W5834" i="1"/>
  <c r="W5836" i="1"/>
  <c r="W5838" i="1"/>
  <c r="W5840" i="1"/>
  <c r="W5842" i="1"/>
  <c r="W5844" i="1"/>
  <c r="W5849" i="1"/>
  <c r="W5852" i="1"/>
  <c r="W5862" i="1"/>
  <c r="W5890" i="1"/>
  <c r="W5904" i="1"/>
  <c r="W5912" i="1"/>
  <c r="W5930" i="1"/>
  <c r="W5948" i="1"/>
  <c r="W5956" i="1"/>
  <c r="W5963" i="1"/>
  <c r="W5973" i="1"/>
  <c r="W5986" i="1"/>
  <c r="W5999" i="1"/>
  <c r="W6008" i="1"/>
  <c r="W6013" i="1"/>
  <c r="W6018" i="1"/>
  <c r="W6021" i="1"/>
  <c r="W6040" i="1"/>
  <c r="W6049" i="1"/>
  <c r="W6054" i="1"/>
  <c r="W6056" i="1"/>
  <c r="W6058" i="1"/>
  <c r="W6060" i="1"/>
  <c r="W6063" i="1"/>
  <c r="W6064" i="1"/>
  <c r="W6068" i="1"/>
  <c r="W6084" i="1"/>
  <c r="W6086" i="1"/>
  <c r="W6091" i="1"/>
  <c r="W6095" i="1"/>
  <c r="W6097" i="1"/>
  <c r="W6100" i="1"/>
  <c r="W6104" i="1"/>
  <c r="W6113" i="1"/>
  <c r="W6121" i="1"/>
  <c r="W6129" i="1"/>
  <c r="W6133" i="1"/>
  <c r="W6137" i="1"/>
  <c r="W6140" i="1"/>
  <c r="W6142" i="1"/>
  <c r="W6144" i="1"/>
  <c r="W6146" i="1"/>
  <c r="W6149" i="1"/>
  <c r="W6156" i="1"/>
  <c r="W6168" i="1"/>
  <c r="W6175" i="1"/>
  <c r="W6180" i="1"/>
  <c r="W6182" i="1"/>
  <c r="W6183" i="1"/>
  <c r="W6185" i="1"/>
  <c r="W6187" i="1"/>
  <c r="W6189" i="1"/>
  <c r="W6191" i="1"/>
  <c r="W6193" i="1"/>
  <c r="W6198" i="1"/>
  <c r="W6227" i="1"/>
  <c r="W6247" i="1"/>
  <c r="W6267" i="1"/>
  <c r="W6275" i="1"/>
  <c r="W6281" i="1"/>
  <c r="W6303" i="1"/>
  <c r="W6317" i="1"/>
  <c r="W6328" i="1"/>
  <c r="W6333" i="1"/>
  <c r="W6351" i="1"/>
  <c r="W6359" i="1"/>
  <c r="W6362" i="1"/>
  <c r="W6365" i="1"/>
  <c r="W6370" i="1"/>
  <c r="W6377" i="1"/>
  <c r="W6380" i="1"/>
  <c r="W6385" i="1"/>
  <c r="W6390" i="1"/>
  <c r="W6395" i="1"/>
  <c r="W6399" i="1"/>
  <c r="W6404" i="1"/>
  <c r="W6406" i="1"/>
  <c r="W6408" i="1"/>
  <c r="W6411" i="1"/>
  <c r="W6415" i="1"/>
  <c r="W6418" i="1"/>
  <c r="W6422" i="1"/>
  <c r="W6445" i="1"/>
  <c r="W6447" i="1"/>
  <c r="W6450" i="1"/>
  <c r="W6452" i="1"/>
  <c r="W6461" i="1"/>
  <c r="W6465" i="1"/>
  <c r="W6472" i="1"/>
  <c r="W6475" i="1"/>
  <c r="W6480" i="1"/>
  <c r="W6483" i="1"/>
  <c r="W6485" i="1"/>
  <c r="W6488" i="1"/>
  <c r="W6490" i="1"/>
  <c r="W6494" i="1"/>
  <c r="W6497" i="1"/>
  <c r="W6501" i="1"/>
  <c r="W6503" i="1"/>
  <c r="W6507" i="1"/>
  <c r="W6509" i="1"/>
  <c r="W6511" i="1"/>
  <c r="W6517" i="1"/>
  <c r="W6529" i="1"/>
  <c r="W6538" i="1"/>
  <c r="W6563" i="1"/>
  <c r="W6568" i="1"/>
  <c r="W6574" i="1"/>
  <c r="W6581" i="1"/>
  <c r="W6584" i="1"/>
  <c r="W6595" i="1"/>
  <c r="W6599" i="1"/>
  <c r="W6603" i="1"/>
  <c r="W6606" i="1"/>
  <c r="W6611" i="1"/>
  <c r="W6613" i="1"/>
  <c r="W6616" i="1"/>
  <c r="W6619" i="1"/>
  <c r="W6624" i="1"/>
  <c r="W6627" i="1"/>
  <c r="W6631" i="1"/>
  <c r="W6636" i="1"/>
  <c r="W6638" i="1"/>
  <c r="W6647" i="1"/>
  <c r="W6649" i="1"/>
  <c r="W6651" i="1"/>
  <c r="W6665" i="1"/>
  <c r="W6672" i="1"/>
  <c r="W6677" i="1"/>
  <c r="W6679" i="1"/>
  <c r="W6686" i="1"/>
  <c r="W6693" i="1"/>
  <c r="W6696" i="1"/>
  <c r="W6705" i="1"/>
  <c r="W6718" i="1"/>
  <c r="W6722" i="1"/>
  <c r="W6724" i="1"/>
  <c r="W6731" i="1"/>
  <c r="W6738" i="1"/>
  <c r="W6739" i="1"/>
  <c r="W6741" i="1"/>
  <c r="W6742" i="1"/>
  <c r="W6744" i="1"/>
  <c r="W6745" i="1"/>
  <c r="W6748" i="1"/>
  <c r="W6806" i="1"/>
  <c r="W6811" i="1"/>
  <c r="W6823" i="1"/>
  <c r="W6839" i="1"/>
  <c r="W6847" i="1"/>
  <c r="W6850" i="1"/>
  <c r="W6854" i="1"/>
  <c r="W6859" i="1"/>
  <c r="W6902" i="1"/>
  <c r="W6916" i="1"/>
  <c r="W6923" i="1"/>
  <c r="W6924" i="1"/>
  <c r="W6930" i="1"/>
  <c r="W6946" i="1"/>
  <c r="W6951" i="1"/>
  <c r="W6954" i="1"/>
  <c r="W6965" i="1"/>
  <c r="W6968" i="1"/>
  <c r="W6973" i="1"/>
  <c r="W6975" i="1"/>
  <c r="W6982" i="1"/>
  <c r="W6989" i="1"/>
  <c r="W6991" i="1"/>
  <c r="W6995" i="1"/>
  <c r="W7007" i="1"/>
  <c r="W7011" i="1"/>
  <c r="W7014" i="1"/>
  <c r="W7018" i="1"/>
  <c r="W7030" i="1"/>
  <c r="W7043" i="1"/>
  <c r="W7046" i="1"/>
  <c r="W7053" i="1"/>
  <c r="W7061" i="1"/>
  <c r="W7070" i="1"/>
  <c r="W7081" i="1"/>
  <c r="W7091" i="1"/>
  <c r="W7098" i="1"/>
  <c r="W7108" i="1"/>
  <c r="W7133" i="1"/>
  <c r="W7146" i="1"/>
  <c r="W7153" i="1"/>
  <c r="W7156" i="1"/>
  <c r="W7167" i="1"/>
  <c r="W7181" i="1"/>
  <c r="W7198" i="1"/>
  <c r="W7203" i="1"/>
  <c r="W7209" i="1"/>
  <c r="W7216" i="1"/>
  <c r="W7225" i="1"/>
  <c r="W7231" i="1"/>
  <c r="W7245" i="1"/>
  <c r="W7256" i="1"/>
  <c r="W7258" i="1"/>
  <c r="W7265" i="1"/>
  <c r="W7269" i="1"/>
  <c r="W7273" i="1"/>
  <c r="W7283" i="1"/>
  <c r="W7298" i="1"/>
  <c r="W7301" i="1"/>
  <c r="W7315" i="1"/>
  <c r="W7318" i="1"/>
  <c r="W7324" i="1"/>
  <c r="W7328" i="1"/>
  <c r="W7339" i="1"/>
  <c r="W7346" i="1"/>
  <c r="W7349" i="1"/>
  <c r="W7358" i="1"/>
  <c r="W7373" i="1"/>
  <c r="W7388" i="1"/>
  <c r="W7397" i="1"/>
  <c r="W7404" i="1"/>
  <c r="W7413" i="1"/>
  <c r="W7416" i="1"/>
  <c r="W7418" i="1"/>
  <c r="W7420" i="1"/>
  <c r="W7422" i="1"/>
  <c r="W7424" i="1"/>
  <c r="W7427" i="1"/>
  <c r="W7429" i="1"/>
  <c r="W7436" i="1"/>
  <c r="W7443" i="1"/>
  <c r="W7446" i="1"/>
  <c r="W7451" i="1"/>
  <c r="W7453" i="1"/>
  <c r="W7455" i="1"/>
  <c r="W7466" i="1"/>
  <c r="W7468" i="1"/>
  <c r="W7471" i="1"/>
  <c r="W7476" i="1"/>
  <c r="W7492" i="1"/>
  <c r="W7495" i="1"/>
  <c r="W7498" i="1"/>
  <c r="W7502" i="1"/>
  <c r="W7504" i="1"/>
  <c r="W7510" i="1"/>
  <c r="W7515" i="1"/>
  <c r="W7519" i="1"/>
  <c r="W7524" i="1"/>
  <c r="W7527" i="1"/>
  <c r="W7529" i="1"/>
  <c r="W7533" i="1"/>
  <c r="W7535" i="1"/>
  <c r="W7541" i="1"/>
  <c r="W7549" i="1"/>
  <c r="W7552" i="1"/>
  <c r="W7558" i="1"/>
  <c r="W7560" i="1"/>
  <c r="W7566" i="1"/>
  <c r="W7577" i="1"/>
  <c r="W7604" i="1"/>
  <c r="W7620" i="1"/>
  <c r="W7621" i="1"/>
  <c r="W7622" i="1"/>
  <c r="W7634" i="1"/>
  <c r="W7639" i="1"/>
  <c r="W7640" i="1"/>
  <c r="W7643" i="1"/>
  <c r="W7645" i="1"/>
  <c r="W7656" i="1"/>
  <c r="W7667" i="1"/>
  <c r="W7674" i="1"/>
  <c r="W7688" i="1"/>
  <c r="W7696" i="1"/>
  <c r="W7699" i="1"/>
  <c r="W7706" i="1"/>
  <c r="W7722" i="1"/>
  <c r="W7728" i="1"/>
  <c r="W7736" i="1"/>
  <c r="W7750" i="1"/>
  <c r="W7755" i="1"/>
  <c r="W7772" i="1"/>
  <c r="W7781" i="1"/>
  <c r="W7800" i="1"/>
  <c r="Z7" i="1"/>
  <c r="Z18" i="1"/>
  <c r="Z29" i="1"/>
  <c r="Z43" i="1"/>
  <c r="Z45" i="1"/>
  <c r="Z56" i="1"/>
  <c r="Z61" i="1"/>
  <c r="Z72" i="1"/>
  <c r="Z77" i="1"/>
  <c r="Z86" i="1"/>
  <c r="Z88" i="1"/>
  <c r="Z95" i="1"/>
  <c r="Z100" i="1"/>
  <c r="Z104" i="1"/>
  <c r="Z109" i="1"/>
  <c r="Z116" i="1"/>
  <c r="Z121" i="1"/>
  <c r="Z133" i="1"/>
  <c r="Z144" i="1"/>
  <c r="Z152" i="1"/>
  <c r="Z158" i="1"/>
  <c r="Z165" i="1"/>
  <c r="Z175" i="1"/>
  <c r="Z178" i="1"/>
  <c r="Z180" i="1"/>
  <c r="Z188" i="1"/>
  <c r="Z198" i="1"/>
  <c r="Z202" i="1"/>
  <c r="Z207" i="1"/>
  <c r="Z209" i="1"/>
  <c r="Z213" i="1"/>
  <c r="Z217" i="1"/>
  <c r="Z233" i="1"/>
  <c r="Z238" i="1"/>
  <c r="Z242" i="1"/>
  <c r="Z248" i="1"/>
  <c r="Z252" i="1"/>
  <c r="Z260" i="1"/>
  <c r="Z271" i="1"/>
  <c r="Z301" i="1"/>
  <c r="Z306" i="1"/>
  <c r="Z337" i="1"/>
  <c r="Z352" i="1"/>
  <c r="Z354" i="1"/>
  <c r="Z356" i="1"/>
  <c r="Z358" i="1"/>
  <c r="Z360" i="1"/>
  <c r="Z363" i="1"/>
  <c r="Z365" i="1"/>
  <c r="Z368" i="1"/>
  <c r="Z372" i="1"/>
  <c r="Z374" i="1"/>
  <c r="Z378" i="1"/>
  <c r="Z380" i="1"/>
  <c r="Z382" i="1"/>
  <c r="Z384" i="1"/>
  <c r="Z392" i="1"/>
  <c r="Z394" i="1"/>
  <c r="Z396" i="1"/>
  <c r="Z400" i="1"/>
  <c r="Z402" i="1"/>
  <c r="Z406" i="1"/>
  <c r="Z434" i="1"/>
  <c r="Z437" i="1"/>
  <c r="Z447" i="1"/>
  <c r="Z450" i="1"/>
  <c r="Z467" i="1"/>
  <c r="Z475" i="1"/>
  <c r="Z479" i="1"/>
  <c r="Z482" i="1"/>
  <c r="Z487" i="1"/>
  <c r="Z490" i="1"/>
  <c r="Z493" i="1"/>
  <c r="Z496" i="1"/>
  <c r="Z500" i="1"/>
  <c r="Z502" i="1"/>
  <c r="Z504" i="1"/>
  <c r="Z506" i="1"/>
  <c r="Z508" i="1"/>
  <c r="Z510" i="1"/>
  <c r="Z512" i="1"/>
  <c r="Z514" i="1"/>
  <c r="Z516" i="1"/>
  <c r="Z519" i="1"/>
  <c r="Z524" i="1"/>
  <c r="Z611" i="1"/>
  <c r="Z699" i="1"/>
  <c r="Z769" i="1"/>
  <c r="Z855" i="1"/>
  <c r="Z859" i="1"/>
  <c r="Z935" i="1"/>
  <c r="Z937" i="1"/>
  <c r="Z941" i="1"/>
  <c r="Z943" i="1"/>
  <c r="Z946" i="1"/>
  <c r="Z954" i="1"/>
  <c r="Z957" i="1"/>
  <c r="Z962" i="1"/>
  <c r="Z972" i="1"/>
  <c r="Z977" i="1"/>
  <c r="Z981" i="1"/>
  <c r="Z988" i="1"/>
  <c r="Z991" i="1"/>
  <c r="Z996" i="1"/>
  <c r="Z1000" i="1"/>
  <c r="Z1002" i="1"/>
  <c r="Z1007" i="1"/>
  <c r="Z1015" i="1"/>
  <c r="Z1020" i="1"/>
  <c r="Z1025" i="1"/>
  <c r="Z1028" i="1"/>
  <c r="Z1031" i="1"/>
  <c r="Z1033" i="1"/>
  <c r="Z1039" i="1"/>
  <c r="Z1041" i="1"/>
  <c r="Z1043" i="1"/>
  <c r="Z1046" i="1"/>
  <c r="Z1049" i="1"/>
  <c r="Z1051" i="1"/>
  <c r="Z1055" i="1"/>
  <c r="Z1060" i="1"/>
  <c r="Z1066" i="1"/>
  <c r="Z1070" i="1"/>
  <c r="Z1074" i="1"/>
  <c r="Z1077" i="1"/>
  <c r="Z1082" i="1"/>
  <c r="Z1086" i="1"/>
  <c r="Z1089" i="1"/>
  <c r="Z1094" i="1"/>
  <c r="Z1101" i="1"/>
  <c r="Z1108" i="1"/>
  <c r="Z1117" i="1"/>
  <c r="Z1119" i="1"/>
  <c r="Z1124" i="1"/>
  <c r="Z1126" i="1"/>
  <c r="Z1128" i="1"/>
  <c r="Z1131" i="1"/>
  <c r="Z1143" i="1"/>
  <c r="Z1145" i="1"/>
  <c r="Z1148" i="1"/>
  <c r="Z1151" i="1"/>
  <c r="Z1155" i="1"/>
  <c r="Z1158" i="1"/>
  <c r="Z1163" i="1"/>
  <c r="Z1166" i="1"/>
  <c r="Z1169" i="1"/>
  <c r="Z1171" i="1"/>
  <c r="Z1176" i="1"/>
  <c r="Z1186" i="1"/>
  <c r="Z1198" i="1"/>
  <c r="Z1202" i="1"/>
  <c r="Z1204" i="1"/>
  <c r="Z1207" i="1"/>
  <c r="Z1210" i="1"/>
  <c r="Z1213" i="1"/>
  <c r="Z1219" i="1"/>
  <c r="Z1226" i="1"/>
  <c r="Z1239" i="1"/>
  <c r="Z1241" i="1"/>
  <c r="Z1244" i="1"/>
  <c r="Z1256" i="1"/>
  <c r="Z1261" i="1"/>
  <c r="Z1269" i="1"/>
  <c r="Z1272" i="1"/>
  <c r="Z1275" i="1"/>
  <c r="Z1277" i="1"/>
  <c r="Z1279" i="1"/>
  <c r="Z1283" i="1"/>
  <c r="Z1289" i="1"/>
  <c r="Z1305" i="1"/>
  <c r="Z1315" i="1"/>
  <c r="Z1323" i="1"/>
  <c r="Z1334" i="1"/>
  <c r="Z1341" i="1"/>
  <c r="Z1349" i="1"/>
  <c r="Z1369" i="1"/>
  <c r="Z1378" i="1"/>
  <c r="Z1393" i="1"/>
  <c r="Z1401" i="1"/>
  <c r="Z1413" i="1"/>
  <c r="Z1424" i="1"/>
  <c r="Z1445" i="1"/>
  <c r="Z1451" i="1"/>
  <c r="Z1468" i="1"/>
  <c r="Z1473" i="1"/>
  <c r="Z1478" i="1"/>
  <c r="Z1484" i="1"/>
  <c r="Z1489" i="1"/>
  <c r="Z1492" i="1"/>
  <c r="Z1498" i="1"/>
  <c r="Z1509" i="1"/>
  <c r="Z1512" i="1"/>
  <c r="Z1517" i="1"/>
  <c r="Z1520" i="1"/>
  <c r="Z1523" i="1"/>
  <c r="Z1533" i="1"/>
  <c r="Z1536" i="1"/>
  <c r="Z1540" i="1"/>
  <c r="Z1542" i="1"/>
  <c r="Z1545" i="1"/>
  <c r="Z1550" i="1"/>
  <c r="Z1556" i="1"/>
  <c r="Z1563" i="1"/>
  <c r="Z1565" i="1"/>
  <c r="Z1579" i="1"/>
  <c r="Z1583" i="1"/>
  <c r="Z1586" i="1"/>
  <c r="Z1590" i="1"/>
  <c r="Z1594" i="1"/>
  <c r="Z1596" i="1"/>
  <c r="Z1600" i="1"/>
  <c r="Z1604" i="1"/>
  <c r="Z1606" i="1"/>
  <c r="Z1608" i="1"/>
  <c r="Z1610" i="1"/>
  <c r="Z1612" i="1"/>
  <c r="Z1616" i="1"/>
  <c r="Z1618" i="1"/>
  <c r="Z1625" i="1"/>
  <c r="Z1627" i="1"/>
  <c r="Z1635" i="1"/>
  <c r="Z1655" i="1"/>
  <c r="Z1669" i="1"/>
  <c r="Z1680" i="1"/>
  <c r="Z1700" i="1"/>
  <c r="Z1713" i="1"/>
  <c r="Z1734" i="1"/>
  <c r="Z1748" i="1"/>
  <c r="Z1761" i="1"/>
  <c r="Z1765" i="1"/>
  <c r="Z1796" i="1"/>
  <c r="Z1805" i="1"/>
  <c r="Z1832" i="1"/>
  <c r="Z1861" i="1"/>
  <c r="Z1884" i="1"/>
  <c r="Z1904" i="1"/>
  <c r="Z1920" i="1"/>
  <c r="Z1926" i="1"/>
  <c r="Z1951" i="1"/>
  <c r="Z1958" i="1"/>
  <c r="Z1971" i="1"/>
  <c r="Z1981" i="1"/>
  <c r="Z1986" i="1"/>
  <c r="Z1991" i="1"/>
  <c r="Z1993" i="1"/>
  <c r="Z2004" i="1"/>
  <c r="Z2006" i="1"/>
  <c r="Z2009" i="1"/>
  <c r="Z2013" i="1"/>
  <c r="Z2015" i="1"/>
  <c r="Z2017" i="1"/>
  <c r="Z2021" i="1"/>
  <c r="Z2028" i="1"/>
  <c r="Z2033" i="1"/>
  <c r="Z2040" i="1"/>
  <c r="Z2043" i="1"/>
  <c r="Z2051" i="1"/>
  <c r="Z2053" i="1"/>
  <c r="Z2056" i="1"/>
  <c r="Z2059" i="1"/>
  <c r="Z2064" i="1"/>
  <c r="Z2072" i="1"/>
  <c r="Z2083" i="1"/>
  <c r="Z2087" i="1"/>
  <c r="Z2091" i="1"/>
  <c r="Z2094" i="1"/>
  <c r="Z2105" i="1"/>
  <c r="Z2110" i="1"/>
  <c r="Z2116" i="1"/>
  <c r="Z2118" i="1"/>
  <c r="Z2141" i="1"/>
  <c r="Z2143" i="1"/>
  <c r="Z2145" i="1"/>
  <c r="Z2147" i="1"/>
  <c r="Z2157" i="1"/>
  <c r="Z2161" i="1"/>
  <c r="Z2177" i="1"/>
  <c r="Z2192" i="1"/>
  <c r="Z2215" i="1"/>
  <c r="Z2228" i="1"/>
  <c r="Z2232" i="1"/>
  <c r="Z2263" i="1"/>
  <c r="Z2272" i="1"/>
  <c r="Z2295" i="1"/>
  <c r="Z2305" i="1"/>
  <c r="Z2334" i="1"/>
  <c r="Z2348" i="1"/>
  <c r="Z2356" i="1"/>
  <c r="Z2366" i="1"/>
  <c r="Z2375" i="1"/>
  <c r="Z2380" i="1"/>
  <c r="Z2383" i="1"/>
  <c r="Z2386" i="1"/>
  <c r="Z2388" i="1"/>
  <c r="Z2414" i="1"/>
  <c r="Z2417" i="1"/>
  <c r="Z2426" i="1"/>
  <c r="Z2439" i="1"/>
  <c r="Z2444" i="1"/>
  <c r="Z2457" i="1"/>
  <c r="Z2459" i="1"/>
  <c r="Z2461" i="1"/>
  <c r="Z2463" i="1"/>
  <c r="Z2467" i="1"/>
  <c r="Z2470" i="1"/>
  <c r="Z2475" i="1"/>
  <c r="Z2484" i="1"/>
  <c r="Z2489" i="1"/>
  <c r="Z2492" i="1"/>
  <c r="Z2494" i="1"/>
  <c r="Z2496" i="1"/>
  <c r="Z2498" i="1"/>
  <c r="Z2505" i="1"/>
  <c r="Z2508" i="1"/>
  <c r="Z2510" i="1"/>
  <c r="Z2512" i="1"/>
  <c r="Z2519" i="1"/>
  <c r="Z2576" i="1"/>
  <c r="Z2581" i="1"/>
  <c r="Z2584" i="1"/>
  <c r="Z2589" i="1"/>
  <c r="Z2602" i="1"/>
  <c r="Z2616" i="1"/>
  <c r="Z2634" i="1"/>
  <c r="Z2640" i="1"/>
  <c r="Z2643" i="1"/>
  <c r="Z2652" i="1"/>
  <c r="Z2663" i="1"/>
  <c r="Z2668" i="1"/>
  <c r="Z2723" i="1"/>
  <c r="Z2728" i="1"/>
  <c r="Z2738" i="1"/>
  <c r="Z2744" i="1"/>
  <c r="Z2760" i="1"/>
  <c r="Z2778" i="1"/>
  <c r="Z2797" i="1"/>
  <c r="Z2839" i="1"/>
  <c r="Z2847" i="1"/>
  <c r="Z2869" i="1"/>
  <c r="Z2884" i="1"/>
  <c r="Z2895" i="1"/>
  <c r="Z2898" i="1"/>
  <c r="Z2907" i="1"/>
  <c r="Z2917" i="1"/>
  <c r="Z2921" i="1"/>
  <c r="Z2929" i="1"/>
  <c r="Z2932" i="1"/>
  <c r="Z2941" i="1"/>
  <c r="Z2954" i="1"/>
  <c r="Z2963" i="1"/>
  <c r="Z2988" i="1"/>
  <c r="Z2991" i="1"/>
  <c r="Z3000" i="1"/>
  <c r="Z3009" i="1"/>
  <c r="Z3035" i="1"/>
  <c r="Z3048" i="1"/>
  <c r="Z3052" i="1"/>
  <c r="Z3061" i="1"/>
  <c r="Z3068" i="1"/>
  <c r="Z3071" i="1"/>
  <c r="Z3073" i="1"/>
  <c r="Z3076" i="1"/>
  <c r="Z3079" i="1"/>
  <c r="Z3082" i="1"/>
  <c r="Z3086" i="1"/>
  <c r="Z3124" i="1"/>
  <c r="Z3127" i="1"/>
  <c r="Z3146" i="1"/>
  <c r="Z3174" i="1"/>
  <c r="Z3195" i="1"/>
  <c r="Z3206" i="1"/>
  <c r="Z3217" i="1"/>
  <c r="Z3242" i="1"/>
  <c r="Z3305" i="1"/>
  <c r="Z3365" i="1"/>
  <c r="Z3467" i="1"/>
  <c r="Z3581" i="1"/>
  <c r="Z3619" i="1"/>
  <c r="Z3709" i="1"/>
  <c r="Z3724" i="1"/>
  <c r="Z3730" i="1"/>
  <c r="Z3746" i="1"/>
  <c r="Z3754" i="1"/>
  <c r="Z3767" i="1"/>
  <c r="Z3769" i="1"/>
  <c r="Z3792" i="1"/>
  <c r="Z3908" i="1"/>
  <c r="Z3953" i="1"/>
  <c r="Z3979" i="1"/>
  <c r="Z4024" i="1"/>
  <c r="Z4048" i="1"/>
  <c r="Z4061" i="1"/>
  <c r="Z4069" i="1"/>
  <c r="Z4097" i="1"/>
  <c r="Z4133" i="1"/>
  <c r="Z4139" i="1"/>
  <c r="Z4161" i="1"/>
  <c r="Z4170" i="1"/>
  <c r="Z4180" i="1"/>
  <c r="Z4205" i="1"/>
  <c r="Z4239" i="1"/>
  <c r="Z4346" i="1"/>
  <c r="Z4357" i="1"/>
  <c r="Z4519" i="1"/>
  <c r="Z4525" i="1"/>
  <c r="Z4549" i="1"/>
  <c r="Z4553" i="1"/>
  <c r="Z4561" i="1"/>
  <c r="Z4564" i="1"/>
  <c r="Z4568" i="1"/>
  <c r="Z4571" i="1"/>
  <c r="Z4573" i="1"/>
  <c r="Z4577" i="1"/>
  <c r="Z4583" i="1"/>
  <c r="Z4594" i="1"/>
  <c r="Z4606" i="1"/>
  <c r="Z4622" i="1"/>
  <c r="Z4632" i="1"/>
  <c r="Z4643" i="1"/>
  <c r="Z4645" i="1"/>
  <c r="Z4647" i="1"/>
  <c r="Z4649" i="1"/>
  <c r="Z4652" i="1"/>
  <c r="Z4655" i="1"/>
  <c r="Z4659" i="1"/>
  <c r="Z4662" i="1"/>
  <c r="Z4664" i="1"/>
  <c r="Z4667" i="1"/>
  <c r="Z4671" i="1"/>
  <c r="Z4675" i="1"/>
  <c r="Z4677" i="1"/>
  <c r="Z4679" i="1"/>
  <c r="Z4684" i="1"/>
  <c r="Z4713" i="1"/>
  <c r="Z4721" i="1"/>
  <c r="Z4741" i="1"/>
  <c r="Z4761" i="1"/>
  <c r="Z4767" i="1"/>
  <c r="Z4789" i="1"/>
  <c r="Z4816" i="1"/>
  <c r="Z4826" i="1"/>
  <c r="Z4850" i="1"/>
  <c r="Z4870" i="1"/>
  <c r="Z4883" i="1"/>
  <c r="Z4896" i="1"/>
  <c r="Z4911" i="1"/>
  <c r="Z4914" i="1"/>
  <c r="Z4917" i="1"/>
  <c r="Z4922" i="1"/>
  <c r="Z4925" i="1"/>
  <c r="Z4927" i="1"/>
  <c r="Z4931" i="1"/>
  <c r="Z4942" i="1"/>
  <c r="Z4948" i="1"/>
  <c r="Z4950" i="1"/>
  <c r="Z4952" i="1"/>
  <c r="Z4955" i="1"/>
  <c r="Z4959" i="1"/>
  <c r="Z5039" i="1"/>
  <c r="Z5045" i="1"/>
  <c r="Z5051" i="1"/>
  <c r="Z5058" i="1"/>
  <c r="Z5061" i="1"/>
  <c r="Z5064" i="1"/>
  <c r="Z5081" i="1"/>
  <c r="Z5088" i="1"/>
  <c r="Z5090" i="1"/>
  <c r="Z5094" i="1"/>
  <c r="Z5096" i="1"/>
  <c r="Z5100" i="1"/>
  <c r="Z5107" i="1"/>
  <c r="Z5112" i="1"/>
  <c r="Z5121" i="1"/>
  <c r="Z5162" i="1"/>
  <c r="Z5179" i="1"/>
  <c r="Z5182" i="1"/>
  <c r="Z5186" i="1"/>
  <c r="Z5192" i="1"/>
  <c r="Z5194" i="1"/>
  <c r="Z5210" i="1"/>
  <c r="Z5220" i="1"/>
  <c r="Z5226" i="1"/>
  <c r="Z5235" i="1"/>
  <c r="Z5259" i="1"/>
  <c r="Z5262" i="1"/>
  <c r="Z5267" i="1"/>
  <c r="Z5271" i="1"/>
  <c r="Z5273" i="1"/>
  <c r="Z5283" i="1"/>
  <c r="Z5285" i="1"/>
  <c r="Z5290" i="1"/>
  <c r="Z5315" i="1"/>
  <c r="Z5322" i="1"/>
  <c r="Z5332" i="1"/>
  <c r="Z5355" i="1"/>
  <c r="Z5360" i="1"/>
  <c r="Z5432" i="1"/>
  <c r="Z5444" i="1"/>
  <c r="Z5459" i="1"/>
  <c r="Z5494" i="1"/>
  <c r="Z5540" i="1"/>
  <c r="Z5602" i="1"/>
  <c r="Z5606" i="1"/>
  <c r="Z5610" i="1"/>
  <c r="Z5644" i="1"/>
  <c r="Z5648" i="1"/>
  <c r="Z5670" i="1"/>
  <c r="Z5687" i="1"/>
  <c r="Z5699" i="1"/>
  <c r="Z5713" i="1"/>
  <c r="Z5717" i="1"/>
  <c r="Z5720" i="1"/>
  <c r="Z5722" i="1"/>
  <c r="Z5725" i="1"/>
  <c r="Z5730" i="1"/>
  <c r="Z5759" i="1"/>
  <c r="Z5766" i="1"/>
  <c r="Z5773" i="1"/>
  <c r="Z5778" i="1"/>
  <c r="Z5781" i="1"/>
  <c r="Z5784" i="1"/>
  <c r="Z5791" i="1"/>
  <c r="Z5796" i="1"/>
  <c r="Z5799" i="1"/>
  <c r="Z5805" i="1"/>
  <c r="Z5807" i="1"/>
  <c r="Z5809" i="1"/>
  <c r="Z5811" i="1"/>
  <c r="Z5814" i="1"/>
  <c r="Z5819" i="1"/>
  <c r="Z5822" i="1"/>
  <c r="Z5824" i="1"/>
  <c r="Z5827" i="1"/>
  <c r="Z5829" i="1"/>
  <c r="Z5831" i="1"/>
  <c r="Z5832" i="1"/>
  <c r="Z5834" i="1"/>
  <c r="Z5836" i="1"/>
  <c r="Z5838" i="1"/>
  <c r="Z5840" i="1"/>
  <c r="Z5842" i="1"/>
  <c r="Z5844" i="1"/>
  <c r="Z5849" i="1"/>
  <c r="Z5852" i="1"/>
  <c r="Z5862" i="1"/>
  <c r="Z5890" i="1"/>
  <c r="Z5904" i="1"/>
  <c r="Z5912" i="1"/>
  <c r="Z5930" i="1"/>
  <c r="Z5948" i="1"/>
  <c r="Z5956" i="1"/>
  <c r="Z5963" i="1"/>
  <c r="Z5973" i="1"/>
  <c r="Z5986" i="1"/>
  <c r="Z5999" i="1"/>
  <c r="Z6008" i="1"/>
  <c r="Z6013" i="1"/>
  <c r="Z6018" i="1"/>
  <c r="Z6021" i="1"/>
  <c r="Z6040" i="1"/>
  <c r="Z6049" i="1"/>
  <c r="Z6054" i="1"/>
  <c r="Z6056" i="1"/>
  <c r="Z6058" i="1"/>
  <c r="Z6060" i="1"/>
  <c r="Z6063" i="1"/>
  <c r="Z6064" i="1"/>
  <c r="Z6068" i="1"/>
  <c r="Z6084" i="1"/>
  <c r="Z6086" i="1"/>
  <c r="Z6091" i="1"/>
  <c r="Z6095" i="1"/>
  <c r="Z6097" i="1"/>
  <c r="Z6100" i="1"/>
  <c r="Z6104" i="1"/>
  <c r="Z6113" i="1"/>
  <c r="Z6121" i="1"/>
  <c r="Z6129" i="1"/>
  <c r="Z6133" i="1"/>
  <c r="Z6137" i="1"/>
  <c r="Z6140" i="1"/>
  <c r="Z6142" i="1"/>
  <c r="Z6144" i="1"/>
  <c r="Z6146" i="1"/>
  <c r="Z6149" i="1"/>
  <c r="Z6156" i="1"/>
  <c r="Z6168" i="1"/>
  <c r="Z6175" i="1"/>
  <c r="Z6180" i="1"/>
  <c r="Z6182" i="1"/>
  <c r="Z6183" i="1"/>
  <c r="Z6185" i="1"/>
  <c r="Z6187" i="1"/>
  <c r="Z6189" i="1"/>
  <c r="Z6191" i="1"/>
  <c r="Z6193" i="1"/>
  <c r="Z6198" i="1"/>
  <c r="Z6227" i="1"/>
  <c r="Z6247" i="1"/>
  <c r="Z6267" i="1"/>
  <c r="Z6275" i="1"/>
  <c r="Z6281" i="1"/>
  <c r="Z6303" i="1"/>
  <c r="Z6317" i="1"/>
  <c r="Z6328" i="1"/>
  <c r="Z6333" i="1"/>
  <c r="Z6351" i="1"/>
  <c r="Z6359" i="1"/>
  <c r="Z6362" i="1"/>
  <c r="Z6365" i="1"/>
  <c r="Z6370" i="1"/>
  <c r="Z6377" i="1"/>
  <c r="Z6380" i="1"/>
  <c r="Z6385" i="1"/>
  <c r="Z6390" i="1"/>
  <c r="Z6395" i="1"/>
  <c r="Z6399" i="1"/>
  <c r="Z6404" i="1"/>
  <c r="Z6406" i="1"/>
  <c r="Z6408" i="1"/>
  <c r="Z6411" i="1"/>
  <c r="Z6415" i="1"/>
  <c r="Z6418" i="1"/>
  <c r="Z6422" i="1"/>
  <c r="Z6445" i="1"/>
  <c r="Z6447" i="1"/>
  <c r="Z6450" i="1"/>
  <c r="Z6452" i="1"/>
  <c r="Z6461" i="1"/>
  <c r="Z6465" i="1"/>
  <c r="Z6472" i="1"/>
  <c r="Z6475" i="1"/>
  <c r="Z6480" i="1"/>
  <c r="Z6483" i="1"/>
  <c r="Z6485" i="1"/>
  <c r="Z6488" i="1"/>
  <c r="Z6490" i="1"/>
  <c r="Z6494" i="1"/>
  <c r="Z6497" i="1"/>
  <c r="Z6501" i="1"/>
  <c r="Z6503" i="1"/>
  <c r="Z6507" i="1"/>
  <c r="Z6509" i="1"/>
  <c r="Z6511" i="1"/>
  <c r="Z6517" i="1"/>
  <c r="Z6529" i="1"/>
  <c r="Z6538" i="1"/>
  <c r="Z6563" i="1"/>
  <c r="Z6568" i="1"/>
  <c r="Z6574" i="1"/>
  <c r="Z6581" i="1"/>
  <c r="Z6584" i="1"/>
  <c r="Z6595" i="1"/>
  <c r="Z6599" i="1"/>
  <c r="Z6603" i="1"/>
  <c r="Z6606" i="1"/>
  <c r="Z6611" i="1"/>
  <c r="Z6613" i="1"/>
  <c r="Z6616" i="1"/>
  <c r="Z6619" i="1"/>
  <c r="Z6624" i="1"/>
  <c r="Z6627" i="1"/>
  <c r="Z6631" i="1"/>
  <c r="Z6636" i="1"/>
  <c r="Z6638" i="1"/>
  <c r="Z6647" i="1"/>
  <c r="Z6649" i="1"/>
  <c r="Z6651" i="1"/>
  <c r="Z6665" i="1"/>
  <c r="Z6672" i="1"/>
  <c r="Z6677" i="1"/>
  <c r="Z6679" i="1"/>
  <c r="Z6686" i="1"/>
  <c r="Z6693" i="1"/>
  <c r="Z6696" i="1"/>
  <c r="Z6705" i="1"/>
  <c r="Z6718" i="1"/>
  <c r="Z6722" i="1"/>
  <c r="Z6724" i="1"/>
  <c r="Z6731" i="1"/>
  <c r="Z6738" i="1"/>
  <c r="Z6739" i="1"/>
  <c r="Z6741" i="1"/>
  <c r="Z6742" i="1"/>
  <c r="Z6744" i="1"/>
  <c r="Z6745" i="1"/>
  <c r="Z6748" i="1"/>
  <c r="Z6806" i="1"/>
  <c r="Z6811" i="1"/>
  <c r="Z6823" i="1"/>
  <c r="Z6839" i="1"/>
  <c r="Z6847" i="1"/>
  <c r="Z6850" i="1"/>
  <c r="Z6854" i="1"/>
  <c r="Z6859" i="1"/>
  <c r="Z6902" i="1"/>
  <c r="Z6916" i="1"/>
  <c r="Z6923" i="1"/>
  <c r="Z6924" i="1"/>
  <c r="Z6930" i="1"/>
  <c r="Z6946" i="1"/>
  <c r="Z6951" i="1"/>
  <c r="Z6954" i="1"/>
  <c r="Z6965" i="1"/>
  <c r="Z6968" i="1"/>
  <c r="Z6973" i="1"/>
  <c r="Z6975" i="1"/>
  <c r="Z6982" i="1"/>
  <c r="Z6989" i="1"/>
  <c r="Z6991" i="1"/>
  <c r="Z6995" i="1"/>
  <c r="Z7007" i="1"/>
  <c r="Z7011" i="1"/>
  <c r="Z7014" i="1"/>
  <c r="Z7018" i="1"/>
  <c r="Z7030" i="1"/>
  <c r="Z7043" i="1"/>
  <c r="Z7046" i="1"/>
  <c r="Z7053" i="1"/>
  <c r="Z7061" i="1"/>
  <c r="Z7070" i="1"/>
  <c r="Z7081" i="1"/>
  <c r="Z7091" i="1"/>
  <c r="Z7098" i="1"/>
  <c r="Z7108" i="1"/>
  <c r="Z7133" i="1"/>
  <c r="Z7146" i="1"/>
  <c r="Z7153" i="1"/>
  <c r="Z7156" i="1"/>
  <c r="Z7167" i="1"/>
  <c r="Z7181" i="1"/>
  <c r="Z7198" i="1"/>
  <c r="Z7203" i="1"/>
  <c r="Z7209" i="1"/>
  <c r="Z7216" i="1"/>
  <c r="Z7225" i="1"/>
  <c r="Z7231" i="1"/>
  <c r="Z7245" i="1"/>
  <c r="Z7256" i="1"/>
  <c r="Z7258" i="1"/>
  <c r="Z7265" i="1"/>
  <c r="Z7269" i="1"/>
  <c r="Z7273" i="1"/>
  <c r="Z7283" i="1"/>
  <c r="Z7298" i="1"/>
  <c r="Z7301" i="1"/>
  <c r="Z7315" i="1"/>
  <c r="Z7318" i="1"/>
  <c r="Z7324" i="1"/>
  <c r="Z7328" i="1"/>
  <c r="Z7339" i="1"/>
  <c r="Z7346" i="1"/>
  <c r="Z7349" i="1"/>
  <c r="Z7358" i="1"/>
  <c r="Z7373" i="1"/>
  <c r="Z7388" i="1"/>
  <c r="Z7397" i="1"/>
  <c r="Z7404" i="1"/>
  <c r="Z7413" i="1"/>
  <c r="Z7416" i="1"/>
  <c r="Z7418" i="1"/>
  <c r="Z7420" i="1"/>
  <c r="Z7422" i="1"/>
  <c r="Z7424" i="1"/>
  <c r="Z7427" i="1"/>
  <c r="Z7429" i="1"/>
  <c r="Z7436" i="1"/>
  <c r="Z7443" i="1"/>
  <c r="Z7446" i="1"/>
  <c r="Z7451" i="1"/>
  <c r="Z7453" i="1"/>
  <c r="Z7455" i="1"/>
  <c r="Z7466" i="1"/>
  <c r="Z7468" i="1"/>
  <c r="Z7471" i="1"/>
  <c r="Z7476" i="1"/>
  <c r="Z7492" i="1"/>
  <c r="Z7495" i="1"/>
  <c r="Z7498" i="1"/>
  <c r="Z7502" i="1"/>
  <c r="Z7504" i="1"/>
  <c r="Z7510" i="1"/>
  <c r="Z7515" i="1"/>
  <c r="Z7519" i="1"/>
  <c r="Z7524" i="1"/>
  <c r="Z7527" i="1"/>
  <c r="Z7529" i="1"/>
  <c r="Z7533" i="1"/>
  <c r="Z7535" i="1"/>
  <c r="Z7541" i="1"/>
  <c r="Z7549" i="1"/>
  <c r="Z7552" i="1"/>
  <c r="Z7558" i="1"/>
  <c r="Z7560" i="1"/>
  <c r="Z7566" i="1"/>
  <c r="Z7577" i="1"/>
  <c r="Z7604" i="1"/>
  <c r="Z7620" i="1"/>
  <c r="Z7621" i="1"/>
  <c r="Z7622" i="1"/>
  <c r="Z7634" i="1"/>
  <c r="Z7639" i="1"/>
  <c r="Z7640" i="1"/>
  <c r="Z7643" i="1"/>
  <c r="Z7645" i="1"/>
  <c r="Z7656" i="1"/>
  <c r="Z7667" i="1"/>
  <c r="Z7674" i="1"/>
  <c r="Z7688" i="1"/>
  <c r="Z7696" i="1"/>
  <c r="Z7699" i="1"/>
  <c r="Z7706" i="1"/>
  <c r="Z7722" i="1"/>
  <c r="Z7728" i="1"/>
  <c r="Z7736" i="1"/>
  <c r="Z7750" i="1"/>
  <c r="Z7755" i="1"/>
  <c r="Z7772" i="1"/>
  <c r="Z7781" i="1"/>
  <c r="Z7800" i="1"/>
  <c r="AC7" i="1"/>
  <c r="AC18" i="1"/>
  <c r="AC29" i="1"/>
  <c r="AC43" i="1"/>
  <c r="AC45" i="1"/>
  <c r="AC56" i="1"/>
  <c r="AC61" i="1"/>
  <c r="AC72" i="1"/>
  <c r="AC77" i="1"/>
  <c r="AC86" i="1"/>
  <c r="AC88" i="1"/>
  <c r="AC95" i="1"/>
  <c r="AC100" i="1"/>
  <c r="AC104" i="1"/>
  <c r="AC109" i="1"/>
  <c r="AC116" i="1"/>
  <c r="AC121" i="1"/>
  <c r="AC133" i="1"/>
  <c r="AC144" i="1"/>
  <c r="AC152" i="1"/>
  <c r="AC158" i="1"/>
  <c r="AC165" i="1"/>
  <c r="AC175" i="1"/>
  <c r="AC178" i="1"/>
  <c r="AC180" i="1"/>
  <c r="AC188" i="1"/>
  <c r="AC198" i="1"/>
  <c r="AC202" i="1"/>
  <c r="AC207" i="1"/>
  <c r="AC209" i="1"/>
  <c r="AC213" i="1"/>
  <c r="AC217" i="1"/>
  <c r="AC233" i="1"/>
  <c r="AC238" i="1"/>
  <c r="AC242" i="1"/>
  <c r="AC248" i="1"/>
  <c r="AC252" i="1"/>
  <c r="AC260" i="1"/>
  <c r="AC271" i="1"/>
  <c r="AC301" i="1"/>
  <c r="AC306" i="1"/>
  <c r="AC337" i="1"/>
  <c r="AC352" i="1"/>
  <c r="AC354" i="1"/>
  <c r="AC356" i="1"/>
  <c r="AC358" i="1"/>
  <c r="AC360" i="1"/>
  <c r="AC363" i="1"/>
  <c r="AC365" i="1"/>
  <c r="AC368" i="1"/>
  <c r="AC372" i="1"/>
  <c r="AC374" i="1"/>
  <c r="AC378" i="1"/>
  <c r="AC380" i="1"/>
  <c r="AC382" i="1"/>
  <c r="AC384" i="1"/>
  <c r="AC392" i="1"/>
  <c r="AC394" i="1"/>
  <c r="AC396" i="1"/>
  <c r="AC400" i="1"/>
  <c r="AC402" i="1"/>
  <c r="AC406" i="1"/>
  <c r="AC434" i="1"/>
  <c r="AC437" i="1"/>
  <c r="AC447" i="1"/>
  <c r="AC450" i="1"/>
  <c r="AC467" i="1"/>
  <c r="AC475" i="1"/>
  <c r="AC479" i="1"/>
  <c r="AC482" i="1"/>
  <c r="AC487" i="1"/>
  <c r="AC490" i="1"/>
  <c r="AC493" i="1"/>
  <c r="AC496" i="1"/>
  <c r="AC500" i="1"/>
  <c r="AC502" i="1"/>
  <c r="AC504" i="1"/>
  <c r="AC506" i="1"/>
  <c r="AC508" i="1"/>
  <c r="AC510" i="1"/>
  <c r="AC512" i="1"/>
  <c r="AC514" i="1"/>
  <c r="AC516" i="1"/>
  <c r="AC519" i="1"/>
  <c r="AC524" i="1"/>
  <c r="AC611" i="1"/>
  <c r="AC699" i="1"/>
  <c r="AC769" i="1"/>
  <c r="AC855" i="1"/>
  <c r="AC859" i="1"/>
  <c r="AC935" i="1"/>
  <c r="AC937" i="1"/>
  <c r="AC941" i="1"/>
  <c r="AC943" i="1"/>
  <c r="AC946" i="1"/>
  <c r="AC954" i="1"/>
  <c r="AC957" i="1"/>
  <c r="AC962" i="1"/>
  <c r="AC972" i="1"/>
  <c r="AC977" i="1"/>
  <c r="AC981" i="1"/>
  <c r="AC988" i="1"/>
  <c r="AC991" i="1"/>
  <c r="AC996" i="1"/>
  <c r="AC1000" i="1"/>
  <c r="AC1002" i="1"/>
  <c r="AC1007" i="1"/>
  <c r="AC1015" i="1"/>
  <c r="AC1020" i="1"/>
  <c r="AC1025" i="1"/>
  <c r="AC1028" i="1"/>
  <c r="AC1031" i="1"/>
  <c r="AC1033" i="1"/>
  <c r="AC1039" i="1"/>
  <c r="AC1041" i="1"/>
  <c r="AC1043" i="1"/>
  <c r="AC1046" i="1"/>
  <c r="AC1049" i="1"/>
  <c r="AC1051" i="1"/>
  <c r="AC1055" i="1"/>
  <c r="AC1060" i="1"/>
  <c r="AC1066" i="1"/>
  <c r="AC1070" i="1"/>
  <c r="AC1074" i="1"/>
  <c r="AC1077" i="1"/>
  <c r="AC1082" i="1"/>
  <c r="AC1086" i="1"/>
  <c r="AC1089" i="1"/>
  <c r="AC1094" i="1"/>
  <c r="AC1101" i="1"/>
  <c r="AC1108" i="1"/>
  <c r="AC1117" i="1"/>
  <c r="AC1119" i="1"/>
  <c r="AC1124" i="1"/>
  <c r="AC1126" i="1"/>
  <c r="AC1128" i="1"/>
  <c r="AC1131" i="1"/>
  <c r="AC1143" i="1"/>
  <c r="AC1145" i="1"/>
  <c r="AC1148" i="1"/>
  <c r="AC1151" i="1"/>
  <c r="AC1155" i="1"/>
  <c r="AC1158" i="1"/>
  <c r="AC1163" i="1"/>
  <c r="AC1166" i="1"/>
  <c r="AC1169" i="1"/>
  <c r="AC1171" i="1"/>
  <c r="AC1176" i="1"/>
  <c r="AC1186" i="1"/>
  <c r="AC1198" i="1"/>
  <c r="AC1202" i="1"/>
  <c r="AC1204" i="1"/>
  <c r="AC1207" i="1"/>
  <c r="AC1210" i="1"/>
  <c r="AC1213" i="1"/>
  <c r="AC1219" i="1"/>
  <c r="AC1226" i="1"/>
  <c r="AC1239" i="1"/>
  <c r="AC1241" i="1"/>
  <c r="AC1244" i="1"/>
  <c r="AC1256" i="1"/>
  <c r="AC1261" i="1"/>
  <c r="AC1269" i="1"/>
  <c r="AC1272" i="1"/>
  <c r="AC1275" i="1"/>
  <c r="AC1277" i="1"/>
  <c r="AC1279" i="1"/>
  <c r="AC1283" i="1"/>
  <c r="AC1289" i="1"/>
  <c r="AC1305" i="1"/>
  <c r="AC1315" i="1"/>
  <c r="AC1323" i="1"/>
  <c r="AC1334" i="1"/>
  <c r="AC1341" i="1"/>
  <c r="AC1349" i="1"/>
  <c r="AC1369" i="1"/>
  <c r="AC1378" i="1"/>
  <c r="AC1393" i="1"/>
  <c r="AC1401" i="1"/>
  <c r="AC1413" i="1"/>
  <c r="AC1424" i="1"/>
  <c r="AC1445" i="1"/>
  <c r="AC1451" i="1"/>
  <c r="AC1468" i="1"/>
  <c r="AC1473" i="1"/>
  <c r="AC1478" i="1"/>
  <c r="AC1484" i="1"/>
  <c r="AC1489" i="1"/>
  <c r="AC1492" i="1"/>
  <c r="AC1498" i="1"/>
  <c r="AC1509" i="1"/>
  <c r="AC1512" i="1"/>
  <c r="AC1517" i="1"/>
  <c r="AC1520" i="1"/>
  <c r="AC1523" i="1"/>
  <c r="AC1533" i="1"/>
  <c r="AC1536" i="1"/>
  <c r="AC1540" i="1"/>
  <c r="AC1542" i="1"/>
  <c r="AC1545" i="1"/>
  <c r="AC1550" i="1"/>
  <c r="AC1556" i="1"/>
  <c r="AC1563" i="1"/>
  <c r="AC1565" i="1"/>
  <c r="AC1579" i="1"/>
  <c r="AC1583" i="1"/>
  <c r="AC1586" i="1"/>
  <c r="AC1590" i="1"/>
  <c r="AC1594" i="1"/>
  <c r="AC1596" i="1"/>
  <c r="AC1600" i="1"/>
  <c r="AC1604" i="1"/>
  <c r="AC1606" i="1"/>
  <c r="AC1608" i="1"/>
  <c r="AC1610" i="1"/>
  <c r="AC1612" i="1"/>
  <c r="AC1616" i="1"/>
  <c r="AC1618" i="1"/>
  <c r="AC1625" i="1"/>
  <c r="AC1627" i="1"/>
  <c r="AC1635" i="1"/>
  <c r="AC1655" i="1"/>
  <c r="AC1669" i="1"/>
  <c r="AC1680" i="1"/>
  <c r="AC1700" i="1"/>
  <c r="AC1713" i="1"/>
  <c r="AC1734" i="1"/>
  <c r="AC1748" i="1"/>
  <c r="AC1761" i="1"/>
  <c r="AC1765" i="1"/>
  <c r="AC1796" i="1"/>
  <c r="AC1805" i="1"/>
  <c r="AC1832" i="1"/>
  <c r="AC1861" i="1"/>
  <c r="AC1884" i="1"/>
  <c r="AC1904" i="1"/>
  <c r="AC1920" i="1"/>
  <c r="AC1926" i="1"/>
  <c r="AC1951" i="1"/>
  <c r="AC1958" i="1"/>
  <c r="AC1971" i="1"/>
  <c r="AC1981" i="1"/>
  <c r="AC1986" i="1"/>
  <c r="AC1991" i="1"/>
  <c r="AC1993" i="1"/>
  <c r="AC2004" i="1"/>
  <c r="AC2006" i="1"/>
  <c r="AC2009" i="1"/>
  <c r="AC2013" i="1"/>
  <c r="AC2015" i="1"/>
  <c r="AC2017" i="1"/>
  <c r="AC2021" i="1"/>
  <c r="AC2028" i="1"/>
  <c r="AC2033" i="1"/>
  <c r="AC2040" i="1"/>
  <c r="AC2043" i="1"/>
  <c r="AC2051" i="1"/>
  <c r="AC2053" i="1"/>
  <c r="AC2056" i="1"/>
  <c r="AC2059" i="1"/>
  <c r="AC2064" i="1"/>
  <c r="AC2072" i="1"/>
  <c r="AC2083" i="1"/>
  <c r="AC2087" i="1"/>
  <c r="AC2091" i="1"/>
  <c r="AC2094" i="1"/>
  <c r="AC2105" i="1"/>
  <c r="AC2110" i="1"/>
  <c r="AC2116" i="1"/>
  <c r="AC2118" i="1"/>
  <c r="AC2141" i="1"/>
  <c r="AC2143" i="1"/>
  <c r="AC2145" i="1"/>
  <c r="AC2147" i="1"/>
  <c r="AC2157" i="1"/>
  <c r="AC2161" i="1"/>
  <c r="AC2177" i="1"/>
  <c r="AC2192" i="1"/>
  <c r="AC2215" i="1"/>
  <c r="AC2228" i="1"/>
  <c r="AC2232" i="1"/>
  <c r="AC2263" i="1"/>
  <c r="AC2272" i="1"/>
  <c r="AC2295" i="1"/>
  <c r="AC2305" i="1"/>
  <c r="AC2334" i="1"/>
  <c r="AC2348" i="1"/>
  <c r="AC2356" i="1"/>
  <c r="AC2366" i="1"/>
  <c r="AC2375" i="1"/>
  <c r="AC2380" i="1"/>
  <c r="AC2383" i="1"/>
  <c r="AC2386" i="1"/>
  <c r="AC2388" i="1"/>
  <c r="AC2414" i="1"/>
  <c r="AC2417" i="1"/>
  <c r="AC2426" i="1"/>
  <c r="AC2439" i="1"/>
  <c r="AC2444" i="1"/>
  <c r="AC2457" i="1"/>
  <c r="AC2459" i="1"/>
  <c r="AC2461" i="1"/>
  <c r="AC2463" i="1"/>
  <c r="AC2467" i="1"/>
  <c r="AC2470" i="1"/>
  <c r="AC2475" i="1"/>
  <c r="AC2484" i="1"/>
  <c r="AC2489" i="1"/>
  <c r="AC2492" i="1"/>
  <c r="AC2494" i="1"/>
  <c r="AC2496" i="1"/>
  <c r="AC2498" i="1"/>
  <c r="AC2505" i="1"/>
  <c r="AC2508" i="1"/>
  <c r="AC2510" i="1"/>
  <c r="AC2512" i="1"/>
  <c r="AC2519" i="1"/>
  <c r="AC2576" i="1"/>
  <c r="AC2581" i="1"/>
  <c r="AC2584" i="1"/>
  <c r="AC2589" i="1"/>
  <c r="AC2602" i="1"/>
  <c r="AC2616" i="1"/>
  <c r="AC2634" i="1"/>
  <c r="AC2640" i="1"/>
  <c r="AC2643" i="1"/>
  <c r="AC2652" i="1"/>
  <c r="AC2663" i="1"/>
  <c r="AC2668" i="1"/>
  <c r="AC2723" i="1"/>
  <c r="AC2728" i="1"/>
  <c r="AC2738" i="1"/>
  <c r="AC2744" i="1"/>
  <c r="AC2760" i="1"/>
  <c r="AC2778" i="1"/>
  <c r="AC2797" i="1"/>
  <c r="AC2839" i="1"/>
  <c r="AC2847" i="1"/>
  <c r="AC2869" i="1"/>
  <c r="AC2884" i="1"/>
  <c r="AC2895" i="1"/>
  <c r="AC2898" i="1"/>
  <c r="AC2907" i="1"/>
  <c r="AC2917" i="1"/>
  <c r="AC2921" i="1"/>
  <c r="AC2929" i="1"/>
  <c r="AC2932" i="1"/>
  <c r="AC2941" i="1"/>
  <c r="AC2954" i="1"/>
  <c r="AC2963" i="1"/>
  <c r="AC2988" i="1"/>
  <c r="AC2991" i="1"/>
  <c r="AC3000" i="1"/>
  <c r="AC3009" i="1"/>
  <c r="AC3035" i="1"/>
  <c r="AC3048" i="1"/>
  <c r="AC3052" i="1"/>
  <c r="AC3061" i="1"/>
  <c r="AC3068" i="1"/>
  <c r="AC3071" i="1"/>
  <c r="AC3073" i="1"/>
  <c r="AC3076" i="1"/>
  <c r="AC3079" i="1"/>
  <c r="AC3082" i="1"/>
  <c r="AC3086" i="1"/>
  <c r="AC3124" i="1"/>
  <c r="AC3127" i="1"/>
  <c r="AC3146" i="1"/>
  <c r="AC3174" i="1"/>
  <c r="AC3195" i="1"/>
  <c r="AC3206" i="1"/>
  <c r="AC3217" i="1"/>
  <c r="AC3242" i="1"/>
  <c r="AC3305" i="1"/>
  <c r="AC3365" i="1"/>
  <c r="AC3467" i="1"/>
  <c r="AC3581" i="1"/>
  <c r="AC3619" i="1"/>
  <c r="AC3709" i="1"/>
  <c r="AC3724" i="1"/>
  <c r="AC3730" i="1"/>
  <c r="AC3746" i="1"/>
  <c r="AC3754" i="1"/>
  <c r="AC3767" i="1"/>
  <c r="AC3769" i="1"/>
  <c r="AC3792" i="1"/>
  <c r="AC3908" i="1"/>
  <c r="AC3953" i="1"/>
  <c r="AC3979" i="1"/>
  <c r="AC4024" i="1"/>
  <c r="AC4048" i="1"/>
  <c r="AC4061" i="1"/>
  <c r="AC4069" i="1"/>
  <c r="AC4097" i="1"/>
  <c r="AC4133" i="1"/>
  <c r="AC4139" i="1"/>
  <c r="AC4161" i="1"/>
  <c r="AC4170" i="1"/>
  <c r="AC4180" i="1"/>
  <c r="AC4205" i="1"/>
  <c r="AC4239" i="1"/>
  <c r="AC4346" i="1"/>
  <c r="AC4357" i="1"/>
  <c r="AC4519" i="1"/>
  <c r="AC4525" i="1"/>
  <c r="AC4549" i="1"/>
  <c r="AC4553" i="1"/>
  <c r="AC4561" i="1"/>
  <c r="AC4564" i="1"/>
  <c r="AC4568" i="1"/>
  <c r="AC4571" i="1"/>
  <c r="AC4573" i="1"/>
  <c r="AC4577" i="1"/>
  <c r="AC4583" i="1"/>
  <c r="AC4594" i="1"/>
  <c r="AC4606" i="1"/>
  <c r="AC4622" i="1"/>
  <c r="AC4632" i="1"/>
  <c r="AC4643" i="1"/>
  <c r="AC4645" i="1"/>
  <c r="AC4647" i="1"/>
  <c r="AC4649" i="1"/>
  <c r="AC4652" i="1"/>
  <c r="AC4655" i="1"/>
  <c r="AC4659" i="1"/>
  <c r="AC4662" i="1"/>
  <c r="AC4664" i="1"/>
  <c r="AC4667" i="1"/>
  <c r="AC4671" i="1"/>
  <c r="AC4675" i="1"/>
  <c r="AC4677" i="1"/>
  <c r="AC4679" i="1"/>
  <c r="AC4684" i="1"/>
  <c r="AC4713" i="1"/>
  <c r="AC4721" i="1"/>
  <c r="AC4741" i="1"/>
  <c r="AC4761" i="1"/>
  <c r="AC4767" i="1"/>
  <c r="AC4789" i="1"/>
  <c r="AC4816" i="1"/>
  <c r="AC4826" i="1"/>
  <c r="AC4850" i="1"/>
  <c r="AC4870" i="1"/>
  <c r="AC4883" i="1"/>
  <c r="AC4896" i="1"/>
  <c r="AC4911" i="1"/>
  <c r="AC4914" i="1"/>
  <c r="AC4917" i="1"/>
  <c r="AC4922" i="1"/>
  <c r="AC4925" i="1"/>
  <c r="AC4927" i="1"/>
  <c r="AC4931" i="1"/>
  <c r="AC4942" i="1"/>
  <c r="AC4948" i="1"/>
  <c r="AC4950" i="1"/>
  <c r="AC4952" i="1"/>
  <c r="AC4955" i="1"/>
  <c r="AC4959" i="1"/>
  <c r="AC5039" i="1"/>
  <c r="AC5045" i="1"/>
  <c r="AC5051" i="1"/>
  <c r="AC5058" i="1"/>
  <c r="AC5061" i="1"/>
  <c r="AC5064" i="1"/>
  <c r="AC5081" i="1"/>
  <c r="AC5088" i="1"/>
  <c r="AC5090" i="1"/>
  <c r="AC5094" i="1"/>
  <c r="AC5096" i="1"/>
  <c r="AC5100" i="1"/>
  <c r="AC5107" i="1"/>
  <c r="AC5112" i="1"/>
  <c r="AC5121" i="1"/>
  <c r="AC5162" i="1"/>
  <c r="AC5179" i="1"/>
  <c r="AC5182" i="1"/>
  <c r="AC5186" i="1"/>
  <c r="AC5192" i="1"/>
  <c r="AC5194" i="1"/>
  <c r="AC5210" i="1"/>
  <c r="AC5220" i="1"/>
  <c r="AC5226" i="1"/>
  <c r="AC5235" i="1"/>
  <c r="AC5259" i="1"/>
  <c r="AC5262" i="1"/>
  <c r="AC5267" i="1"/>
  <c r="AC5271" i="1"/>
  <c r="AC5273" i="1"/>
  <c r="AC5283" i="1"/>
  <c r="AC5285" i="1"/>
  <c r="AC5290" i="1"/>
  <c r="AC5315" i="1"/>
  <c r="AC5322" i="1"/>
  <c r="AC5332" i="1"/>
  <c r="AC5355" i="1"/>
  <c r="AC5360" i="1"/>
  <c r="AC5432" i="1"/>
  <c r="AC5444" i="1"/>
  <c r="AC5459" i="1"/>
  <c r="AC5494" i="1"/>
  <c r="AC5540" i="1"/>
  <c r="AC5602" i="1"/>
  <c r="AC5606" i="1"/>
  <c r="AC5610" i="1"/>
  <c r="AC5644" i="1"/>
  <c r="AC5648" i="1"/>
  <c r="AC5670" i="1"/>
  <c r="AC5687" i="1"/>
  <c r="AC5699" i="1"/>
  <c r="AC5713" i="1"/>
  <c r="AC5717" i="1"/>
  <c r="AC5720" i="1"/>
  <c r="AC5722" i="1"/>
  <c r="AC5725" i="1"/>
  <c r="AC5730" i="1"/>
  <c r="AC5759" i="1"/>
  <c r="AC5766" i="1"/>
  <c r="AC5773" i="1"/>
  <c r="AC5778" i="1"/>
  <c r="AC5781" i="1"/>
  <c r="AC5784" i="1"/>
  <c r="AC5791" i="1"/>
  <c r="AC5796" i="1"/>
  <c r="AC5799" i="1"/>
  <c r="AC5805" i="1"/>
  <c r="AC5807" i="1"/>
  <c r="AC5809" i="1"/>
  <c r="AC5811" i="1"/>
  <c r="AC5814" i="1"/>
  <c r="AC5819" i="1"/>
  <c r="AC5822" i="1"/>
  <c r="AC5824" i="1"/>
  <c r="AC5827" i="1"/>
  <c r="AC5829" i="1"/>
  <c r="AC5831" i="1"/>
  <c r="AC5832" i="1"/>
  <c r="AC5834" i="1"/>
  <c r="AC5836" i="1"/>
  <c r="AC5838" i="1"/>
  <c r="AC5840" i="1"/>
  <c r="AC5842" i="1"/>
  <c r="AC5844" i="1"/>
  <c r="AC5849" i="1"/>
  <c r="AC5852" i="1"/>
  <c r="AC5862" i="1"/>
  <c r="AC5890" i="1"/>
  <c r="AC5904" i="1"/>
  <c r="AC5912" i="1"/>
  <c r="AC5930" i="1"/>
  <c r="AC5948" i="1"/>
  <c r="AC5956" i="1"/>
  <c r="AC5963" i="1"/>
  <c r="AC5973" i="1"/>
  <c r="AC5986" i="1"/>
  <c r="AC5999" i="1"/>
  <c r="AC6008" i="1"/>
  <c r="AC6013" i="1"/>
  <c r="AC6018" i="1"/>
  <c r="AC6021" i="1"/>
  <c r="AC6040" i="1"/>
  <c r="AC6049" i="1"/>
  <c r="AC6054" i="1"/>
  <c r="AC6056" i="1"/>
  <c r="AC6058" i="1"/>
  <c r="AC6060" i="1"/>
  <c r="AC6063" i="1"/>
  <c r="AC6064" i="1"/>
  <c r="AC6068" i="1"/>
  <c r="AC6084" i="1"/>
  <c r="AC6086" i="1"/>
  <c r="AC6091" i="1"/>
  <c r="AC6095" i="1"/>
  <c r="AC6097" i="1"/>
  <c r="AC6100" i="1"/>
  <c r="AC6104" i="1"/>
  <c r="AC6113" i="1"/>
  <c r="AC6121" i="1"/>
  <c r="AC6129" i="1"/>
  <c r="AC6133" i="1"/>
  <c r="AC6137" i="1"/>
  <c r="AC6140" i="1"/>
  <c r="AC6142" i="1"/>
  <c r="AC6144" i="1"/>
  <c r="AC6146" i="1"/>
  <c r="AC6149" i="1"/>
  <c r="AC6156" i="1"/>
  <c r="AC6168" i="1"/>
  <c r="AC6175" i="1"/>
  <c r="AC6180" i="1"/>
  <c r="AC6182" i="1"/>
  <c r="AC6183" i="1"/>
  <c r="AC6185" i="1"/>
  <c r="AC6187" i="1"/>
  <c r="AC6189" i="1"/>
  <c r="AC6191" i="1"/>
  <c r="AC6193" i="1"/>
  <c r="AC6198" i="1"/>
  <c r="AC6227" i="1"/>
  <c r="AC6247" i="1"/>
  <c r="AC6267" i="1"/>
  <c r="AC6275" i="1"/>
  <c r="AC6281" i="1"/>
  <c r="AC6303" i="1"/>
  <c r="AC6317" i="1"/>
  <c r="AC6328" i="1"/>
  <c r="AC6333" i="1"/>
  <c r="AC6351" i="1"/>
  <c r="AC6359" i="1"/>
  <c r="AC6362" i="1"/>
  <c r="AC6365" i="1"/>
  <c r="AC6370" i="1"/>
  <c r="AC6377" i="1"/>
  <c r="AC6380" i="1"/>
  <c r="AC6385" i="1"/>
  <c r="AC6390" i="1"/>
  <c r="AC6395" i="1"/>
  <c r="AC6399" i="1"/>
  <c r="AC6404" i="1"/>
  <c r="AC6406" i="1"/>
  <c r="AC6408" i="1"/>
  <c r="AC6411" i="1"/>
  <c r="AC6415" i="1"/>
  <c r="AC6418" i="1"/>
  <c r="AC6422" i="1"/>
  <c r="AC6445" i="1"/>
  <c r="AC6447" i="1"/>
  <c r="AC6450" i="1"/>
  <c r="AC6452" i="1"/>
  <c r="AC6461" i="1"/>
  <c r="AC6465" i="1"/>
  <c r="AC6472" i="1"/>
  <c r="AC6475" i="1"/>
  <c r="AC6480" i="1"/>
  <c r="AC6483" i="1"/>
  <c r="AC6485" i="1"/>
  <c r="AC6488" i="1"/>
  <c r="AC6490" i="1"/>
  <c r="AC6494" i="1"/>
  <c r="AC6497" i="1"/>
  <c r="AC6501" i="1"/>
  <c r="AC6503" i="1"/>
  <c r="AC6507" i="1"/>
  <c r="AC6509" i="1"/>
  <c r="AC6511" i="1"/>
  <c r="AC6517" i="1"/>
  <c r="AC6529" i="1"/>
  <c r="AC6538" i="1"/>
  <c r="AC6563" i="1"/>
  <c r="AC6568" i="1"/>
  <c r="AC6574" i="1"/>
  <c r="AC6581" i="1"/>
  <c r="AC6584" i="1"/>
  <c r="AC6595" i="1"/>
  <c r="AC6599" i="1"/>
  <c r="AC6603" i="1"/>
  <c r="AC6606" i="1"/>
  <c r="AC6611" i="1"/>
  <c r="AC6613" i="1"/>
  <c r="AC6616" i="1"/>
  <c r="AC6619" i="1"/>
  <c r="AC6624" i="1"/>
  <c r="AC6627" i="1"/>
  <c r="AC6631" i="1"/>
  <c r="AC6636" i="1"/>
  <c r="AC6638" i="1"/>
  <c r="AC6647" i="1"/>
  <c r="AC6649" i="1"/>
  <c r="AC6651" i="1"/>
  <c r="AC6665" i="1"/>
  <c r="AC6672" i="1"/>
  <c r="AC6677" i="1"/>
  <c r="AC6679" i="1"/>
  <c r="AC6686" i="1"/>
  <c r="AC6693" i="1"/>
  <c r="AC6696" i="1"/>
  <c r="AC6705" i="1"/>
  <c r="AC6718" i="1"/>
  <c r="AC6722" i="1"/>
  <c r="AC6724" i="1"/>
  <c r="AC6731" i="1"/>
  <c r="AC6738" i="1"/>
  <c r="AC6739" i="1"/>
  <c r="AC6741" i="1"/>
  <c r="AC6742" i="1"/>
  <c r="AC6744" i="1"/>
  <c r="AC6745" i="1"/>
  <c r="AC6748" i="1"/>
  <c r="AC6806" i="1"/>
  <c r="AC6811" i="1"/>
  <c r="AC6823" i="1"/>
  <c r="AC6839" i="1"/>
  <c r="AC6847" i="1"/>
  <c r="AC6850" i="1"/>
  <c r="AC6854" i="1"/>
  <c r="AC6859" i="1"/>
  <c r="AC6902" i="1"/>
  <c r="AC6916" i="1"/>
  <c r="AC6923" i="1"/>
  <c r="AC6924" i="1"/>
  <c r="AC6930" i="1"/>
  <c r="AC6946" i="1"/>
  <c r="AC6951" i="1"/>
  <c r="AC6954" i="1"/>
  <c r="AC6965" i="1"/>
  <c r="AC6968" i="1"/>
  <c r="AC6973" i="1"/>
  <c r="AC6975" i="1"/>
  <c r="AC6982" i="1"/>
  <c r="AC6989" i="1"/>
  <c r="AC6991" i="1"/>
  <c r="AC6995" i="1"/>
  <c r="AC7007" i="1"/>
  <c r="AC7011" i="1"/>
  <c r="AC7014" i="1"/>
  <c r="AC7018" i="1"/>
  <c r="AC7030" i="1"/>
  <c r="AC7043" i="1"/>
  <c r="AC7046" i="1"/>
  <c r="AC7053" i="1"/>
  <c r="AC7061" i="1"/>
  <c r="AC7070" i="1"/>
  <c r="AC7081" i="1"/>
  <c r="AC7091" i="1"/>
  <c r="AC7098" i="1"/>
  <c r="AC7108" i="1"/>
  <c r="AC7133" i="1"/>
  <c r="AC7146" i="1"/>
  <c r="AC7153" i="1"/>
  <c r="AC7156" i="1"/>
  <c r="AC7167" i="1"/>
  <c r="AC7181" i="1"/>
  <c r="AC7198" i="1"/>
  <c r="AC7203" i="1"/>
  <c r="AC7209" i="1"/>
  <c r="AC7216" i="1"/>
  <c r="AC7225" i="1"/>
  <c r="AC7231" i="1"/>
  <c r="AC7245" i="1"/>
  <c r="AC7256" i="1"/>
  <c r="AC7258" i="1"/>
  <c r="AC7265" i="1"/>
  <c r="AC7269" i="1"/>
  <c r="AC7273" i="1"/>
  <c r="AC7283" i="1"/>
  <c r="AC7298" i="1"/>
  <c r="AC7301" i="1"/>
  <c r="AC7315" i="1"/>
  <c r="AC7318" i="1"/>
  <c r="AC7324" i="1"/>
  <c r="AC7328" i="1"/>
  <c r="AC7339" i="1"/>
  <c r="AC7346" i="1"/>
  <c r="AC7349" i="1"/>
  <c r="AC7358" i="1"/>
  <c r="AC7373" i="1"/>
  <c r="AC7388" i="1"/>
  <c r="AC7397" i="1"/>
  <c r="AC7404" i="1"/>
  <c r="AC7413" i="1"/>
  <c r="AC7416" i="1"/>
  <c r="AC7418" i="1"/>
  <c r="AC7420" i="1"/>
  <c r="AC7422" i="1"/>
  <c r="AC7424" i="1"/>
  <c r="AC7427" i="1"/>
  <c r="AC7429" i="1"/>
  <c r="AC7436" i="1"/>
  <c r="AC7443" i="1"/>
  <c r="AC7446" i="1"/>
  <c r="AC7451" i="1"/>
  <c r="AC7453" i="1"/>
  <c r="AC7455" i="1"/>
  <c r="AC7466" i="1"/>
  <c r="AC7468" i="1"/>
  <c r="AC7471" i="1"/>
  <c r="AC7476" i="1"/>
  <c r="AC7492" i="1"/>
  <c r="AC7495" i="1"/>
  <c r="AC7498" i="1"/>
  <c r="AC7502" i="1"/>
  <c r="AC7504" i="1"/>
  <c r="AC7510" i="1"/>
  <c r="AC7515" i="1"/>
  <c r="AC7519" i="1"/>
  <c r="AC7524" i="1"/>
  <c r="AC7527" i="1"/>
  <c r="AC7529" i="1"/>
  <c r="AC7533" i="1"/>
  <c r="AC7535" i="1"/>
  <c r="AC7541" i="1"/>
  <c r="AC7549" i="1"/>
  <c r="AC7552" i="1"/>
  <c r="AC7558" i="1"/>
  <c r="AC7560" i="1"/>
  <c r="AC7566" i="1"/>
  <c r="AC7577" i="1"/>
  <c r="AC7604" i="1"/>
  <c r="AC7620" i="1"/>
  <c r="AC7621" i="1"/>
  <c r="AC7622" i="1"/>
  <c r="AC7634" i="1"/>
  <c r="AC7639" i="1"/>
  <c r="AC7640" i="1"/>
  <c r="AC7643" i="1"/>
  <c r="AC7645" i="1"/>
  <c r="AC7656" i="1"/>
  <c r="AC7667" i="1"/>
  <c r="AC7674" i="1"/>
  <c r="AC7688" i="1"/>
  <c r="AC7696" i="1"/>
  <c r="AC7699" i="1"/>
  <c r="AC7706" i="1"/>
  <c r="AC7722" i="1"/>
  <c r="AC7728" i="1"/>
  <c r="AC7736" i="1"/>
  <c r="AC7750" i="1"/>
  <c r="AC7755" i="1"/>
  <c r="AC7772" i="1"/>
  <c r="AC7781" i="1"/>
  <c r="AC7800" i="1"/>
  <c r="AF7" i="1"/>
  <c r="AF18" i="1"/>
  <c r="AF29" i="1"/>
  <c r="AF43" i="1"/>
  <c r="AF45" i="1"/>
  <c r="AF56" i="1"/>
  <c r="AF61" i="1"/>
  <c r="AF72" i="1"/>
  <c r="AF77" i="1"/>
  <c r="AF86" i="1"/>
  <c r="AF88" i="1"/>
  <c r="AF95" i="1"/>
  <c r="AF100" i="1"/>
  <c r="AF104" i="1"/>
  <c r="AF109" i="1"/>
  <c r="AF116" i="1"/>
  <c r="AF121" i="1"/>
  <c r="AF133" i="1"/>
  <c r="AF144" i="1"/>
  <c r="AF152" i="1"/>
  <c r="AF158" i="1"/>
  <c r="AF165" i="1"/>
  <c r="AF175" i="1"/>
  <c r="AF178" i="1"/>
  <c r="AF180" i="1"/>
  <c r="AF188" i="1"/>
  <c r="AF198" i="1"/>
  <c r="AF202" i="1"/>
  <c r="AF207" i="1"/>
  <c r="AF209" i="1"/>
  <c r="AF213" i="1"/>
  <c r="AF217" i="1"/>
  <c r="AF233" i="1"/>
  <c r="AF238" i="1"/>
  <c r="AF242" i="1"/>
  <c r="AF248" i="1"/>
  <c r="AF252" i="1"/>
  <c r="AF260" i="1"/>
  <c r="AF271" i="1"/>
  <c r="AF301" i="1"/>
  <c r="AF306" i="1"/>
  <c r="AF337" i="1"/>
  <c r="AF352" i="1"/>
  <c r="AF354" i="1"/>
  <c r="AF356" i="1"/>
  <c r="AF358" i="1"/>
  <c r="AF360" i="1"/>
  <c r="AF363" i="1"/>
  <c r="AF365" i="1"/>
  <c r="AF368" i="1"/>
  <c r="AF372" i="1"/>
  <c r="AF374" i="1"/>
  <c r="AF378" i="1"/>
  <c r="AF380" i="1"/>
  <c r="AF382" i="1"/>
  <c r="AF384" i="1"/>
  <c r="AF392" i="1"/>
  <c r="AF394" i="1"/>
  <c r="AF396" i="1"/>
  <c r="AF400" i="1"/>
  <c r="AF402" i="1"/>
  <c r="AF406" i="1"/>
  <c r="AF434" i="1"/>
  <c r="AF437" i="1"/>
  <c r="AF447" i="1"/>
  <c r="AF450" i="1"/>
  <c r="AF467" i="1"/>
  <c r="AF475" i="1"/>
  <c r="AF479" i="1"/>
  <c r="AF482" i="1"/>
  <c r="AF487" i="1"/>
  <c r="AF490" i="1"/>
  <c r="AF493" i="1"/>
  <c r="AF496" i="1"/>
  <c r="AF500" i="1"/>
  <c r="AF502" i="1"/>
  <c r="AF504" i="1"/>
  <c r="AF506" i="1"/>
  <c r="AF508" i="1"/>
  <c r="AF510" i="1"/>
  <c r="AF512" i="1"/>
  <c r="AF514" i="1"/>
  <c r="AF516" i="1"/>
  <c r="AF519" i="1"/>
  <c r="AF524" i="1"/>
  <c r="AF611" i="1"/>
  <c r="AF699" i="1"/>
  <c r="AF769" i="1"/>
  <c r="AF855" i="1"/>
  <c r="AF859" i="1"/>
  <c r="AF935" i="1"/>
  <c r="AF937" i="1"/>
  <c r="AF941" i="1"/>
  <c r="AF943" i="1"/>
  <c r="AF946" i="1"/>
  <c r="AF954" i="1"/>
  <c r="AF957" i="1"/>
  <c r="AF962" i="1"/>
  <c r="AF972" i="1"/>
  <c r="AF977" i="1"/>
  <c r="AF981" i="1"/>
  <c r="AF988" i="1"/>
  <c r="AF991" i="1"/>
  <c r="AF996" i="1"/>
  <c r="AF1000" i="1"/>
  <c r="AF1002" i="1"/>
  <c r="AF1007" i="1"/>
  <c r="AF1015" i="1"/>
  <c r="AF1020" i="1"/>
  <c r="AF1025" i="1"/>
  <c r="AF1028" i="1"/>
  <c r="AF1031" i="1"/>
  <c r="AF1033" i="1"/>
  <c r="AF1039" i="1"/>
  <c r="AF1041" i="1"/>
  <c r="AF1043" i="1"/>
  <c r="AF1046" i="1"/>
  <c r="AF1049" i="1"/>
  <c r="AF1051" i="1"/>
  <c r="AF1055" i="1"/>
  <c r="AF1060" i="1"/>
  <c r="AF1066" i="1"/>
  <c r="AF1070" i="1"/>
  <c r="AF1074" i="1"/>
  <c r="AF1077" i="1"/>
  <c r="AF1082" i="1"/>
  <c r="AF1086" i="1"/>
  <c r="AF1089" i="1"/>
  <c r="AF1094" i="1"/>
  <c r="AF1101" i="1"/>
  <c r="AF1108" i="1"/>
  <c r="AF1117" i="1"/>
  <c r="AF1119" i="1"/>
  <c r="AF1124" i="1"/>
  <c r="AF1126" i="1"/>
  <c r="AF1128" i="1"/>
  <c r="AF1131" i="1"/>
  <c r="AF1143" i="1"/>
  <c r="AF1145" i="1"/>
  <c r="AF1148" i="1"/>
  <c r="AF1151" i="1"/>
  <c r="AF1155" i="1"/>
  <c r="AF1158" i="1"/>
  <c r="AF1163" i="1"/>
  <c r="AF1166" i="1"/>
  <c r="AF1169" i="1"/>
  <c r="AF1171" i="1"/>
  <c r="AF1176" i="1"/>
  <c r="AF1186" i="1"/>
  <c r="AF1198" i="1"/>
  <c r="AF1202" i="1"/>
  <c r="AF1204" i="1"/>
  <c r="AF1207" i="1"/>
  <c r="AF1210" i="1"/>
  <c r="AF1213" i="1"/>
  <c r="AF1219" i="1"/>
  <c r="AF1226" i="1"/>
  <c r="AF1239" i="1"/>
  <c r="AF1241" i="1"/>
  <c r="AF1244" i="1"/>
  <c r="AF1256" i="1"/>
  <c r="AF1261" i="1"/>
  <c r="AF1269" i="1"/>
  <c r="AF1272" i="1"/>
  <c r="AF1275" i="1"/>
  <c r="AF1277" i="1"/>
  <c r="AF1279" i="1"/>
  <c r="AF1283" i="1"/>
  <c r="AF1289" i="1"/>
  <c r="AF1305" i="1"/>
  <c r="AF1315" i="1"/>
  <c r="AF1323" i="1"/>
  <c r="AF1334" i="1"/>
  <c r="AF1341" i="1"/>
  <c r="AF1349" i="1"/>
  <c r="AF1369" i="1"/>
  <c r="AF1378" i="1"/>
  <c r="AF1393" i="1"/>
  <c r="AF1401" i="1"/>
  <c r="AF1413" i="1"/>
  <c r="AF1424" i="1"/>
  <c r="AF1445" i="1"/>
  <c r="AF1451" i="1"/>
  <c r="AF1468" i="1"/>
  <c r="AF1473" i="1"/>
  <c r="AF1478" i="1"/>
  <c r="AF1484" i="1"/>
  <c r="AF1489" i="1"/>
  <c r="AF1492" i="1"/>
  <c r="AF1498" i="1"/>
  <c r="AF1509" i="1"/>
  <c r="AF1512" i="1"/>
  <c r="AF1517" i="1"/>
  <c r="AF1520" i="1"/>
  <c r="AF1523" i="1"/>
  <c r="AF1533" i="1"/>
  <c r="AF1536" i="1"/>
  <c r="AF1540" i="1"/>
  <c r="AF1542" i="1"/>
  <c r="AF1545" i="1"/>
  <c r="AF1550" i="1"/>
  <c r="AF1556" i="1"/>
  <c r="AF1563" i="1"/>
  <c r="AF1565" i="1"/>
  <c r="AF1579" i="1"/>
  <c r="AF1583" i="1"/>
  <c r="AF1586" i="1"/>
  <c r="AF1590" i="1"/>
  <c r="AF1594" i="1"/>
  <c r="AF1596" i="1"/>
  <c r="AF1600" i="1"/>
  <c r="AF1604" i="1"/>
  <c r="AF1606" i="1"/>
  <c r="AF1608" i="1"/>
  <c r="AF1610" i="1"/>
  <c r="AF1612" i="1"/>
  <c r="AF1616" i="1"/>
  <c r="AF1618" i="1"/>
  <c r="AF1625" i="1"/>
  <c r="AF1627" i="1"/>
  <c r="AF1635" i="1"/>
  <c r="AF1655" i="1"/>
  <c r="AF1669" i="1"/>
  <c r="AF1680" i="1"/>
  <c r="AF1700" i="1"/>
  <c r="AF1713" i="1"/>
  <c r="AF1734" i="1"/>
  <c r="AF1748" i="1"/>
  <c r="AF1761" i="1"/>
  <c r="AF1765" i="1"/>
  <c r="AF1796" i="1"/>
  <c r="AF1805" i="1"/>
  <c r="AF1832" i="1"/>
  <c r="AF1861" i="1"/>
  <c r="AF1884" i="1"/>
  <c r="AF1904" i="1"/>
  <c r="AF1920" i="1"/>
  <c r="AF1926" i="1"/>
  <c r="AF1951" i="1"/>
  <c r="AF1958" i="1"/>
  <c r="AF1971" i="1"/>
  <c r="AF1981" i="1"/>
  <c r="AF1986" i="1"/>
  <c r="AF1991" i="1"/>
  <c r="AF1993" i="1"/>
  <c r="AF2004" i="1"/>
  <c r="AF2006" i="1"/>
  <c r="AF2009" i="1"/>
  <c r="AF2013" i="1"/>
  <c r="AF2015" i="1"/>
  <c r="AF2017" i="1"/>
  <c r="AF2021" i="1"/>
  <c r="AF2028" i="1"/>
  <c r="AF2033" i="1"/>
  <c r="AF2040" i="1"/>
  <c r="AF2043" i="1"/>
  <c r="AF2051" i="1"/>
  <c r="AF2053" i="1"/>
  <c r="AF2056" i="1"/>
  <c r="AF2059" i="1"/>
  <c r="AF2064" i="1"/>
  <c r="AF2072" i="1"/>
  <c r="AF2083" i="1"/>
  <c r="AF2087" i="1"/>
  <c r="AF2091" i="1"/>
  <c r="AF2094" i="1"/>
  <c r="AF2105" i="1"/>
  <c r="AF2110" i="1"/>
  <c r="AF2116" i="1"/>
  <c r="AF2118" i="1"/>
  <c r="AF2141" i="1"/>
  <c r="AF2143" i="1"/>
  <c r="AF2145" i="1"/>
  <c r="AF2147" i="1"/>
  <c r="AF2157" i="1"/>
  <c r="AF2161" i="1"/>
  <c r="AF2177" i="1"/>
  <c r="AF2192" i="1"/>
  <c r="AF2215" i="1"/>
  <c r="AF2228" i="1"/>
  <c r="AF2232" i="1"/>
  <c r="AF2263" i="1"/>
  <c r="AF2272" i="1"/>
  <c r="AF2295" i="1"/>
  <c r="AF2305" i="1"/>
  <c r="AF2334" i="1"/>
  <c r="AF2348" i="1"/>
  <c r="AF2356" i="1"/>
  <c r="AF2366" i="1"/>
  <c r="AF2375" i="1"/>
  <c r="AF2380" i="1"/>
  <c r="AF2383" i="1"/>
  <c r="AF2386" i="1"/>
  <c r="AF2388" i="1"/>
  <c r="AF2414" i="1"/>
  <c r="AF2417" i="1"/>
  <c r="AF2426" i="1"/>
  <c r="AF2439" i="1"/>
  <c r="AF2444" i="1"/>
  <c r="AF2457" i="1"/>
  <c r="AF2459" i="1"/>
  <c r="AF2461" i="1"/>
  <c r="AF2463" i="1"/>
  <c r="AF2467" i="1"/>
  <c r="AF2470" i="1"/>
  <c r="AF2475" i="1"/>
  <c r="AF2484" i="1"/>
  <c r="AF2489" i="1"/>
  <c r="AF2492" i="1"/>
  <c r="AF2494" i="1"/>
  <c r="AF2496" i="1"/>
  <c r="AF2498" i="1"/>
  <c r="AF2505" i="1"/>
  <c r="AF2508" i="1"/>
  <c r="AF2510" i="1"/>
  <c r="AF2512" i="1"/>
  <c r="AF2519" i="1"/>
  <c r="AF2576" i="1"/>
  <c r="AF2581" i="1"/>
  <c r="AF2584" i="1"/>
  <c r="AF2589" i="1"/>
  <c r="AF2602" i="1"/>
  <c r="AF2616" i="1"/>
  <c r="AF2634" i="1"/>
  <c r="AF2640" i="1"/>
  <c r="AF2643" i="1"/>
  <c r="AF2652" i="1"/>
  <c r="AF2663" i="1"/>
  <c r="AF2668" i="1"/>
  <c r="AF2723" i="1"/>
  <c r="AF2728" i="1"/>
  <c r="AF2738" i="1"/>
  <c r="AF2744" i="1"/>
  <c r="AF2760" i="1"/>
  <c r="AF2778" i="1"/>
  <c r="AF2797" i="1"/>
  <c r="AF2839" i="1"/>
  <c r="AF2847" i="1"/>
  <c r="AF2869" i="1"/>
  <c r="AF2884" i="1"/>
  <c r="AF2895" i="1"/>
  <c r="AF2898" i="1"/>
  <c r="AF2907" i="1"/>
  <c r="AF2917" i="1"/>
  <c r="AF2921" i="1"/>
  <c r="AF2929" i="1"/>
  <c r="AF2932" i="1"/>
  <c r="AF2941" i="1"/>
  <c r="AF2954" i="1"/>
  <c r="AF2963" i="1"/>
  <c r="AF2988" i="1"/>
  <c r="AF2991" i="1"/>
  <c r="AF3000" i="1"/>
  <c r="AF3009" i="1"/>
  <c r="AF3035" i="1"/>
  <c r="AF3048" i="1"/>
  <c r="AF3052" i="1"/>
  <c r="AF3061" i="1"/>
  <c r="AF3068" i="1"/>
  <c r="AF3071" i="1"/>
  <c r="AF3073" i="1"/>
  <c r="AF3076" i="1"/>
  <c r="AF3079" i="1"/>
  <c r="AF3082" i="1"/>
  <c r="AF3086" i="1"/>
  <c r="AF3124" i="1"/>
  <c r="AF3127" i="1"/>
  <c r="AF3146" i="1"/>
  <c r="AF3174" i="1"/>
  <c r="AF3195" i="1"/>
  <c r="AF3206" i="1"/>
  <c r="AF3217" i="1"/>
  <c r="AF3242" i="1"/>
  <c r="AF3305" i="1"/>
  <c r="AF3365" i="1"/>
  <c r="AF3467" i="1"/>
  <c r="AF3581" i="1"/>
  <c r="AF3619" i="1"/>
  <c r="AF3709" i="1"/>
  <c r="AF3724" i="1"/>
  <c r="AF3730" i="1"/>
  <c r="AF3746" i="1"/>
  <c r="AF3754" i="1"/>
  <c r="AF3767" i="1"/>
  <c r="AF3769" i="1"/>
  <c r="AF3792" i="1"/>
  <c r="AF3908" i="1"/>
  <c r="AF3953" i="1"/>
  <c r="AF3979" i="1"/>
  <c r="AF4024" i="1"/>
  <c r="AF4048" i="1"/>
  <c r="AF4061" i="1"/>
  <c r="AF4069" i="1"/>
  <c r="AF4097" i="1"/>
  <c r="AF4133" i="1"/>
  <c r="AF4139" i="1"/>
  <c r="AF4161" i="1"/>
  <c r="AF4170" i="1"/>
  <c r="AF4180" i="1"/>
  <c r="AF4205" i="1"/>
  <c r="AF4239" i="1"/>
  <c r="AF4346" i="1"/>
  <c r="AF4357" i="1"/>
  <c r="AF4519" i="1"/>
  <c r="AF4525" i="1"/>
  <c r="AF4549" i="1"/>
  <c r="AF4553" i="1"/>
  <c r="AF4561" i="1"/>
  <c r="AF4564" i="1"/>
  <c r="AF4568" i="1"/>
  <c r="AF4571" i="1"/>
  <c r="AF4573" i="1"/>
  <c r="AF4577" i="1"/>
  <c r="AF4583" i="1"/>
  <c r="AF4594" i="1"/>
  <c r="AF4606" i="1"/>
  <c r="AF4622" i="1"/>
  <c r="AF4632" i="1"/>
  <c r="AF4643" i="1"/>
  <c r="AF4645" i="1"/>
  <c r="AF4647" i="1"/>
  <c r="AF4649" i="1"/>
  <c r="AF4652" i="1"/>
  <c r="AF4655" i="1"/>
  <c r="AF4659" i="1"/>
  <c r="AF4662" i="1"/>
  <c r="AF4664" i="1"/>
  <c r="AF4667" i="1"/>
  <c r="AF4671" i="1"/>
  <c r="AF4675" i="1"/>
  <c r="AF4677" i="1"/>
  <c r="AF4679" i="1"/>
  <c r="AF4684" i="1"/>
  <c r="AF4713" i="1"/>
  <c r="AF4721" i="1"/>
  <c r="AF4741" i="1"/>
  <c r="AF4761" i="1"/>
  <c r="AF4767" i="1"/>
  <c r="AF4789" i="1"/>
  <c r="AF4816" i="1"/>
  <c r="AF4826" i="1"/>
  <c r="AF4850" i="1"/>
  <c r="AF4870" i="1"/>
  <c r="AF4883" i="1"/>
  <c r="AF4896" i="1"/>
  <c r="AF4911" i="1"/>
  <c r="AF4914" i="1"/>
  <c r="AF4917" i="1"/>
  <c r="AF4922" i="1"/>
  <c r="AF4925" i="1"/>
  <c r="AF4927" i="1"/>
  <c r="AF4931" i="1"/>
  <c r="AF4942" i="1"/>
  <c r="AF4948" i="1"/>
  <c r="AF4950" i="1"/>
  <c r="AF4952" i="1"/>
  <c r="AF4955" i="1"/>
  <c r="AF4959" i="1"/>
  <c r="AF5039" i="1"/>
  <c r="AF5045" i="1"/>
  <c r="AF5051" i="1"/>
  <c r="AF5058" i="1"/>
  <c r="AF5061" i="1"/>
  <c r="AF5064" i="1"/>
  <c r="AF5081" i="1"/>
  <c r="AF5088" i="1"/>
  <c r="AF5090" i="1"/>
  <c r="AF5094" i="1"/>
  <c r="AF5096" i="1"/>
  <c r="AF5100" i="1"/>
  <c r="AF5107" i="1"/>
  <c r="AF5112" i="1"/>
  <c r="AF5121" i="1"/>
  <c r="AF5162" i="1"/>
  <c r="AF5179" i="1"/>
  <c r="AF5182" i="1"/>
  <c r="AF5186" i="1"/>
  <c r="AF5192" i="1"/>
  <c r="AF5194" i="1"/>
  <c r="AF5210" i="1"/>
  <c r="AF5220" i="1"/>
  <c r="AF5226" i="1"/>
  <c r="AF5235" i="1"/>
  <c r="AF5259" i="1"/>
  <c r="AF5262" i="1"/>
  <c r="AF5267" i="1"/>
  <c r="AF5271" i="1"/>
  <c r="AF5273" i="1"/>
  <c r="AF5283" i="1"/>
  <c r="AF5285" i="1"/>
  <c r="AF5290" i="1"/>
  <c r="AF5315" i="1"/>
  <c r="AF5322" i="1"/>
  <c r="AF5332" i="1"/>
  <c r="AF5355" i="1"/>
  <c r="AF5360" i="1"/>
  <c r="AF5432" i="1"/>
  <c r="AF5444" i="1"/>
  <c r="AF5459" i="1"/>
  <c r="AF5494" i="1"/>
  <c r="AF5540" i="1"/>
  <c r="AF5602" i="1"/>
  <c r="AF5606" i="1"/>
  <c r="AF5610" i="1"/>
  <c r="AF5644" i="1"/>
  <c r="AF5648" i="1"/>
  <c r="AF5670" i="1"/>
  <c r="AF5687" i="1"/>
  <c r="AF5699" i="1"/>
  <c r="AF5713" i="1"/>
  <c r="AF5717" i="1"/>
  <c r="AF5720" i="1"/>
  <c r="AF5722" i="1"/>
  <c r="AF5725" i="1"/>
  <c r="AF5730" i="1"/>
  <c r="AF5759" i="1"/>
  <c r="AF5766" i="1"/>
  <c r="AF5773" i="1"/>
  <c r="AF5778" i="1"/>
  <c r="AF5781" i="1"/>
  <c r="AF5784" i="1"/>
  <c r="AF5791" i="1"/>
  <c r="AF5796" i="1"/>
  <c r="AF5799" i="1"/>
  <c r="AF5805" i="1"/>
  <c r="AF5807" i="1"/>
  <c r="AF5809" i="1"/>
  <c r="AF5811" i="1"/>
  <c r="AF5814" i="1"/>
  <c r="AF5819" i="1"/>
  <c r="AF5822" i="1"/>
  <c r="AF5824" i="1"/>
  <c r="AF5827" i="1"/>
  <c r="AF5829" i="1"/>
  <c r="AF5831" i="1"/>
  <c r="AF5832" i="1"/>
  <c r="AF5834" i="1"/>
  <c r="AF5836" i="1"/>
  <c r="AF5838" i="1"/>
  <c r="AF5840" i="1"/>
  <c r="AF5842" i="1"/>
  <c r="AF5844" i="1"/>
  <c r="AF5849" i="1"/>
  <c r="AF5852" i="1"/>
  <c r="AF5862" i="1"/>
  <c r="AF5890" i="1"/>
  <c r="AF5904" i="1"/>
  <c r="AF5912" i="1"/>
  <c r="AF5930" i="1"/>
  <c r="AF5948" i="1"/>
  <c r="AF5956" i="1"/>
  <c r="AF5963" i="1"/>
  <c r="AF5973" i="1"/>
  <c r="AF5986" i="1"/>
  <c r="AF5999" i="1"/>
  <c r="AF6008" i="1"/>
  <c r="AF6013" i="1"/>
  <c r="AF6018" i="1"/>
  <c r="AF6021" i="1"/>
  <c r="AF6040" i="1"/>
  <c r="AF6049" i="1"/>
  <c r="AF6054" i="1"/>
  <c r="AF6056" i="1"/>
  <c r="AF6058" i="1"/>
  <c r="AF6060" i="1"/>
  <c r="AF6063" i="1"/>
  <c r="AF6064" i="1"/>
  <c r="AF6068" i="1"/>
  <c r="AF6084" i="1"/>
  <c r="AF6086" i="1"/>
  <c r="AF6091" i="1"/>
  <c r="AF6095" i="1"/>
  <c r="AF6097" i="1"/>
  <c r="AF6100" i="1"/>
  <c r="AF6104" i="1"/>
  <c r="AF6113" i="1"/>
  <c r="AF6121" i="1"/>
  <c r="AF6129" i="1"/>
  <c r="AF6133" i="1"/>
  <c r="AF6137" i="1"/>
  <c r="AF6140" i="1"/>
  <c r="AF6142" i="1"/>
  <c r="AF6144" i="1"/>
  <c r="AF6146" i="1"/>
  <c r="AF6149" i="1"/>
  <c r="AF6156" i="1"/>
  <c r="AF6168" i="1"/>
  <c r="AF6175" i="1"/>
  <c r="AF6180" i="1"/>
  <c r="AF6182" i="1"/>
  <c r="AF6183" i="1"/>
  <c r="AF6185" i="1"/>
  <c r="AF6187" i="1"/>
  <c r="AF6189" i="1"/>
  <c r="AF6191" i="1"/>
  <c r="AF6193" i="1"/>
  <c r="AF6198" i="1"/>
  <c r="AF6227" i="1"/>
  <c r="AF6247" i="1"/>
  <c r="AF6267" i="1"/>
  <c r="AF6275" i="1"/>
  <c r="AF6281" i="1"/>
  <c r="AF6303" i="1"/>
  <c r="AF6317" i="1"/>
  <c r="AF6328" i="1"/>
  <c r="AF6333" i="1"/>
  <c r="AF6351" i="1"/>
  <c r="AF6359" i="1"/>
  <c r="AF6362" i="1"/>
  <c r="AF6365" i="1"/>
  <c r="AF6370" i="1"/>
  <c r="AF6377" i="1"/>
  <c r="AF6380" i="1"/>
  <c r="AF6385" i="1"/>
  <c r="AF6390" i="1"/>
  <c r="AF6395" i="1"/>
  <c r="AF6399" i="1"/>
  <c r="AF6404" i="1"/>
  <c r="AF6406" i="1"/>
  <c r="AF6408" i="1"/>
  <c r="AF6411" i="1"/>
  <c r="AF6415" i="1"/>
  <c r="AF6418" i="1"/>
  <c r="AF6422" i="1"/>
  <c r="AF6445" i="1"/>
  <c r="AF6447" i="1"/>
  <c r="AF6450" i="1"/>
  <c r="AF6452" i="1"/>
  <c r="AF6461" i="1"/>
  <c r="AF6465" i="1"/>
  <c r="AF6472" i="1"/>
  <c r="AF6475" i="1"/>
  <c r="AF6480" i="1"/>
  <c r="AF6483" i="1"/>
  <c r="AF6485" i="1"/>
  <c r="AF6488" i="1"/>
  <c r="AF6490" i="1"/>
  <c r="AF6494" i="1"/>
  <c r="AF6497" i="1"/>
  <c r="AF6501" i="1"/>
  <c r="AF6503" i="1"/>
  <c r="AF6507" i="1"/>
  <c r="AF6509" i="1"/>
  <c r="AF6511" i="1"/>
  <c r="AF6517" i="1"/>
  <c r="AF6529" i="1"/>
  <c r="AF6538" i="1"/>
  <c r="AF6563" i="1"/>
  <c r="AF6568" i="1"/>
  <c r="AF6574" i="1"/>
  <c r="AF6581" i="1"/>
  <c r="AF6584" i="1"/>
  <c r="AF6595" i="1"/>
  <c r="AF6599" i="1"/>
  <c r="AF6603" i="1"/>
  <c r="AF6606" i="1"/>
  <c r="AF6611" i="1"/>
  <c r="AF6613" i="1"/>
  <c r="AF6616" i="1"/>
  <c r="AF6619" i="1"/>
  <c r="AF6624" i="1"/>
  <c r="AF6627" i="1"/>
  <c r="AF6631" i="1"/>
  <c r="AF6636" i="1"/>
  <c r="AF6638" i="1"/>
  <c r="AF6647" i="1"/>
  <c r="AF6649" i="1"/>
  <c r="AF6651" i="1"/>
  <c r="AF6665" i="1"/>
  <c r="AF6672" i="1"/>
  <c r="AF6677" i="1"/>
  <c r="AF6679" i="1"/>
  <c r="AF6686" i="1"/>
  <c r="AF6693" i="1"/>
  <c r="AF6696" i="1"/>
  <c r="AF6705" i="1"/>
  <c r="AF6718" i="1"/>
  <c r="AF6722" i="1"/>
  <c r="AF6724" i="1"/>
  <c r="AF6731" i="1"/>
  <c r="AF6738" i="1"/>
  <c r="AF6739" i="1"/>
  <c r="AF6741" i="1"/>
  <c r="AF6742" i="1"/>
  <c r="AF6744" i="1"/>
  <c r="AF6745" i="1"/>
  <c r="AF6748" i="1"/>
  <c r="AF6806" i="1"/>
  <c r="AF6811" i="1"/>
  <c r="AF6823" i="1"/>
  <c r="AF6839" i="1"/>
  <c r="AF6847" i="1"/>
  <c r="AF6850" i="1"/>
  <c r="AF6854" i="1"/>
  <c r="AF6859" i="1"/>
  <c r="AF6902" i="1"/>
  <c r="AF6916" i="1"/>
  <c r="AF6923" i="1"/>
  <c r="AF6924" i="1"/>
  <c r="AF6930" i="1"/>
  <c r="AF6946" i="1"/>
  <c r="AF6951" i="1"/>
  <c r="AF6954" i="1"/>
  <c r="AF6965" i="1"/>
  <c r="AF6968" i="1"/>
  <c r="AF6973" i="1"/>
  <c r="AF6975" i="1"/>
  <c r="AF6982" i="1"/>
  <c r="AF6989" i="1"/>
  <c r="AF6991" i="1"/>
  <c r="AF6995" i="1"/>
  <c r="AF7007" i="1"/>
  <c r="AF7011" i="1"/>
  <c r="AF7014" i="1"/>
  <c r="AF7018" i="1"/>
  <c r="AF7030" i="1"/>
  <c r="AF7043" i="1"/>
  <c r="AF7046" i="1"/>
  <c r="AF7053" i="1"/>
  <c r="AF7061" i="1"/>
  <c r="AF7070" i="1"/>
  <c r="AF7081" i="1"/>
  <c r="AF7091" i="1"/>
  <c r="AF7098" i="1"/>
  <c r="AF7108" i="1"/>
  <c r="AF7133" i="1"/>
  <c r="AF7146" i="1"/>
  <c r="AF7153" i="1"/>
  <c r="AF7156" i="1"/>
  <c r="AF7167" i="1"/>
  <c r="AF7181" i="1"/>
  <c r="AF7198" i="1"/>
  <c r="AF7203" i="1"/>
  <c r="AF7209" i="1"/>
  <c r="AF7216" i="1"/>
  <c r="AF7225" i="1"/>
  <c r="AF7231" i="1"/>
  <c r="AF7245" i="1"/>
  <c r="AF7256" i="1"/>
  <c r="AF7258" i="1"/>
  <c r="AF7265" i="1"/>
  <c r="AF7269" i="1"/>
  <c r="AF7273" i="1"/>
  <c r="AF7283" i="1"/>
  <c r="AF7298" i="1"/>
  <c r="AF7301" i="1"/>
  <c r="AF7315" i="1"/>
  <c r="AF7318" i="1"/>
  <c r="AF7324" i="1"/>
  <c r="AF7328" i="1"/>
  <c r="AF7339" i="1"/>
  <c r="AF7346" i="1"/>
  <c r="AF7349" i="1"/>
  <c r="AF7358" i="1"/>
  <c r="AF7373" i="1"/>
  <c r="AF7388" i="1"/>
  <c r="AF7397" i="1"/>
  <c r="AF7404" i="1"/>
  <c r="AF7413" i="1"/>
  <c r="AF7416" i="1"/>
  <c r="AF7418" i="1"/>
  <c r="AF7420" i="1"/>
  <c r="AF7422" i="1"/>
  <c r="AF7424" i="1"/>
  <c r="AF7427" i="1"/>
  <c r="AF7429" i="1"/>
  <c r="AF7436" i="1"/>
  <c r="AF7443" i="1"/>
  <c r="AF7446" i="1"/>
  <c r="AF7451" i="1"/>
  <c r="AF7453" i="1"/>
  <c r="AF7455" i="1"/>
  <c r="AF7466" i="1"/>
  <c r="AF7468" i="1"/>
  <c r="AF7471" i="1"/>
  <c r="AF7476" i="1"/>
  <c r="AF7492" i="1"/>
  <c r="AF7495" i="1"/>
  <c r="AF7498" i="1"/>
  <c r="AF7502" i="1"/>
  <c r="AF7504" i="1"/>
  <c r="AF7510" i="1"/>
  <c r="AF7515" i="1"/>
  <c r="AF7519" i="1"/>
  <c r="AF7524" i="1"/>
  <c r="AF7527" i="1"/>
  <c r="AF7529" i="1"/>
  <c r="AF7533" i="1"/>
  <c r="AF7535" i="1"/>
  <c r="AF7541" i="1"/>
  <c r="AF7549" i="1"/>
  <c r="AF7552" i="1"/>
  <c r="AF7558" i="1"/>
  <c r="AF7560" i="1"/>
  <c r="AF7566" i="1"/>
  <c r="AF7577" i="1"/>
  <c r="AF7604" i="1"/>
  <c r="AF7620" i="1"/>
  <c r="AF7621" i="1"/>
  <c r="AF7622" i="1"/>
  <c r="AF7634" i="1"/>
  <c r="AF7639" i="1"/>
  <c r="AF7640" i="1"/>
  <c r="AF7643" i="1"/>
  <c r="AF7645" i="1"/>
  <c r="AF7656" i="1"/>
  <c r="AF7667" i="1"/>
  <c r="AF7674" i="1"/>
  <c r="AF7688" i="1"/>
  <c r="AF7696" i="1"/>
  <c r="AF7699" i="1"/>
  <c r="AF7706" i="1"/>
  <c r="AF7722" i="1"/>
  <c r="AF7728" i="1"/>
  <c r="AF7736" i="1"/>
  <c r="AF7750" i="1"/>
  <c r="AF7755" i="1"/>
  <c r="AF7772" i="1"/>
  <c r="AF7781" i="1"/>
  <c r="AF7800" i="1"/>
  <c r="AI7" i="1"/>
  <c r="AI18" i="1"/>
  <c r="AI29" i="1"/>
  <c r="AI43" i="1"/>
  <c r="AI45" i="1"/>
  <c r="AI56" i="1"/>
  <c r="AI61" i="1"/>
  <c r="AI72" i="1"/>
  <c r="AI77" i="1"/>
  <c r="AI86" i="1"/>
  <c r="AI88" i="1"/>
  <c r="AI95" i="1"/>
  <c r="AI100" i="1"/>
  <c r="AI104" i="1"/>
  <c r="AI109" i="1"/>
  <c r="AI116" i="1"/>
  <c r="AI121" i="1"/>
  <c r="AI133" i="1"/>
  <c r="AI144" i="1"/>
  <c r="AI152" i="1"/>
  <c r="AI158" i="1"/>
  <c r="AI165" i="1"/>
  <c r="AI175" i="1"/>
  <c r="AI178" i="1"/>
  <c r="AI180" i="1"/>
  <c r="AI188" i="1"/>
  <c r="AI198" i="1"/>
  <c r="AI202" i="1"/>
  <c r="AI207" i="1"/>
  <c r="AI209" i="1"/>
  <c r="AI213" i="1"/>
  <c r="AI217" i="1"/>
  <c r="AI233" i="1"/>
  <c r="AI238" i="1"/>
  <c r="AI242" i="1"/>
  <c r="AI248" i="1"/>
  <c r="AI252" i="1"/>
  <c r="AI260" i="1"/>
  <c r="AI271" i="1"/>
  <c r="AI301" i="1"/>
  <c r="AI306" i="1"/>
  <c r="AI337" i="1"/>
  <c r="AI352" i="1"/>
  <c r="AI354" i="1"/>
  <c r="AI356" i="1"/>
  <c r="AI358" i="1"/>
  <c r="AI360" i="1"/>
  <c r="AI363" i="1"/>
  <c r="AI365" i="1"/>
  <c r="AI368" i="1"/>
  <c r="AI372" i="1"/>
  <c r="AI374" i="1"/>
  <c r="AI378" i="1"/>
  <c r="AI380" i="1"/>
  <c r="AI382" i="1"/>
  <c r="AI384" i="1"/>
  <c r="AI392" i="1"/>
  <c r="AI394" i="1"/>
  <c r="AI396" i="1"/>
  <c r="AI400" i="1"/>
  <c r="AI402" i="1"/>
  <c r="AI406" i="1"/>
  <c r="AI434" i="1"/>
  <c r="AI437" i="1"/>
  <c r="AI447" i="1"/>
  <c r="AI450" i="1"/>
  <c r="AI467" i="1"/>
  <c r="AI475" i="1"/>
  <c r="AI479" i="1"/>
  <c r="AI482" i="1"/>
  <c r="AI487" i="1"/>
  <c r="AI490" i="1"/>
  <c r="AI493" i="1"/>
  <c r="AI496" i="1"/>
  <c r="AI500" i="1"/>
  <c r="AI502" i="1"/>
  <c r="AI504" i="1"/>
  <c r="AI506" i="1"/>
  <c r="AI508" i="1"/>
  <c r="AI510" i="1"/>
  <c r="AI512" i="1"/>
  <c r="AI514" i="1"/>
  <c r="AI516" i="1"/>
  <c r="AI519" i="1"/>
  <c r="AI524" i="1"/>
  <c r="AI611" i="1"/>
  <c r="AI699" i="1"/>
  <c r="AI769" i="1"/>
  <c r="AI855" i="1"/>
  <c r="AI859" i="1"/>
  <c r="AI935" i="1"/>
  <c r="AI937" i="1"/>
  <c r="AI941" i="1"/>
  <c r="AI943" i="1"/>
  <c r="AI946" i="1"/>
  <c r="AI954" i="1"/>
  <c r="AI957" i="1"/>
  <c r="AI962" i="1"/>
  <c r="AI972" i="1"/>
  <c r="AI977" i="1"/>
  <c r="AI981" i="1"/>
  <c r="AI988" i="1"/>
  <c r="AI991" i="1"/>
  <c r="AI996" i="1"/>
  <c r="AI1000" i="1"/>
  <c r="AI1002" i="1"/>
  <c r="AI1007" i="1"/>
  <c r="AI1015" i="1"/>
  <c r="AI1020" i="1"/>
  <c r="AI1025" i="1"/>
  <c r="AI1028" i="1"/>
  <c r="AI1031" i="1"/>
  <c r="AI1033" i="1"/>
  <c r="AI1039" i="1"/>
  <c r="AI1041" i="1"/>
  <c r="AI1043" i="1"/>
  <c r="AI1046" i="1"/>
  <c r="AI1049" i="1"/>
  <c r="AI1051" i="1"/>
  <c r="AI1055" i="1"/>
  <c r="AI1060" i="1"/>
  <c r="AI1066" i="1"/>
  <c r="AI1070" i="1"/>
  <c r="AI1074" i="1"/>
  <c r="AI1077" i="1"/>
  <c r="AI1082" i="1"/>
  <c r="AI1086" i="1"/>
  <c r="AI1089" i="1"/>
  <c r="AI1094" i="1"/>
  <c r="AI1101" i="1"/>
  <c r="AI1108" i="1"/>
  <c r="AI1117" i="1"/>
  <c r="AI1119" i="1"/>
  <c r="AI1124" i="1"/>
  <c r="AI1126" i="1"/>
  <c r="AI1128" i="1"/>
  <c r="AI1131" i="1"/>
  <c r="AI1143" i="1"/>
  <c r="AI1145" i="1"/>
  <c r="AI1148" i="1"/>
  <c r="AI1151" i="1"/>
  <c r="AI1155" i="1"/>
  <c r="AI1158" i="1"/>
  <c r="AI1163" i="1"/>
  <c r="AI1166" i="1"/>
  <c r="AI1169" i="1"/>
  <c r="AI1171" i="1"/>
  <c r="AI1176" i="1"/>
  <c r="AI1186" i="1"/>
  <c r="AI1198" i="1"/>
  <c r="AI1202" i="1"/>
  <c r="AI1204" i="1"/>
  <c r="AI1207" i="1"/>
  <c r="AI1210" i="1"/>
  <c r="AI1213" i="1"/>
  <c r="AI1219" i="1"/>
  <c r="AI1226" i="1"/>
  <c r="AI1239" i="1"/>
  <c r="AI1241" i="1"/>
  <c r="AI1244" i="1"/>
  <c r="AI1256" i="1"/>
  <c r="AI1261" i="1"/>
  <c r="AI1269" i="1"/>
  <c r="AI1272" i="1"/>
  <c r="AI1275" i="1"/>
  <c r="AI1277" i="1"/>
  <c r="AI1279" i="1"/>
  <c r="AI1283" i="1"/>
  <c r="AI1289" i="1"/>
  <c r="AI1305" i="1"/>
  <c r="AI1315" i="1"/>
  <c r="AI1323" i="1"/>
  <c r="AI1334" i="1"/>
  <c r="AI1341" i="1"/>
  <c r="AI1349" i="1"/>
  <c r="AI1369" i="1"/>
  <c r="AI1378" i="1"/>
  <c r="AI1393" i="1"/>
  <c r="AI1401" i="1"/>
  <c r="AI1413" i="1"/>
  <c r="AI1424" i="1"/>
  <c r="AI1445" i="1"/>
  <c r="AI1451" i="1"/>
  <c r="AI1468" i="1"/>
  <c r="AI1473" i="1"/>
  <c r="AI1478" i="1"/>
  <c r="AI1484" i="1"/>
  <c r="AI1489" i="1"/>
  <c r="AI1492" i="1"/>
  <c r="AI1498" i="1"/>
  <c r="AI1509" i="1"/>
  <c r="AI1512" i="1"/>
  <c r="AI1517" i="1"/>
  <c r="AI1520" i="1"/>
  <c r="AI1523" i="1"/>
  <c r="AI1533" i="1"/>
  <c r="AI1536" i="1"/>
  <c r="AI1540" i="1"/>
  <c r="AI1542" i="1"/>
  <c r="AI1545" i="1"/>
  <c r="AI1550" i="1"/>
  <c r="AI1556" i="1"/>
  <c r="AI1563" i="1"/>
  <c r="AI1565" i="1"/>
  <c r="AI1579" i="1"/>
  <c r="AI1583" i="1"/>
  <c r="AI1586" i="1"/>
  <c r="AI1590" i="1"/>
  <c r="AI1594" i="1"/>
  <c r="AI1596" i="1"/>
  <c r="AI1600" i="1"/>
  <c r="AI1604" i="1"/>
  <c r="AI1606" i="1"/>
  <c r="AI1608" i="1"/>
  <c r="AI1610" i="1"/>
  <c r="AI1612" i="1"/>
  <c r="AI1616" i="1"/>
  <c r="AI1618" i="1"/>
  <c r="AI1625" i="1"/>
  <c r="AI1627" i="1"/>
  <c r="AI1635" i="1"/>
  <c r="AI1655" i="1"/>
  <c r="AI1669" i="1"/>
  <c r="AI1680" i="1"/>
  <c r="AI1700" i="1"/>
  <c r="AI1713" i="1"/>
  <c r="AI1734" i="1"/>
  <c r="AI1748" i="1"/>
  <c r="AI1761" i="1"/>
  <c r="AI1765" i="1"/>
  <c r="AI1796" i="1"/>
  <c r="AI1805" i="1"/>
  <c r="AI1832" i="1"/>
  <c r="AI1861" i="1"/>
  <c r="AI1884" i="1"/>
  <c r="AI1904" i="1"/>
  <c r="AI1920" i="1"/>
  <c r="AI1926" i="1"/>
  <c r="AI1951" i="1"/>
  <c r="AI1958" i="1"/>
  <c r="AI1971" i="1"/>
  <c r="AI1981" i="1"/>
  <c r="AI1986" i="1"/>
  <c r="AI1991" i="1"/>
  <c r="AI1993" i="1"/>
  <c r="AI2004" i="1"/>
  <c r="AI2006" i="1"/>
  <c r="AI2009" i="1"/>
  <c r="AI2013" i="1"/>
  <c r="AI2015" i="1"/>
  <c r="AI2017" i="1"/>
  <c r="AI2021" i="1"/>
  <c r="AI2028" i="1"/>
  <c r="AI2033" i="1"/>
  <c r="AI2040" i="1"/>
  <c r="AI2043" i="1"/>
  <c r="AI2051" i="1"/>
  <c r="AI2053" i="1"/>
  <c r="AI2056" i="1"/>
  <c r="AI2059" i="1"/>
  <c r="AI2064" i="1"/>
  <c r="AI2072" i="1"/>
  <c r="AI2083" i="1"/>
  <c r="AI2087" i="1"/>
  <c r="AI2091" i="1"/>
  <c r="AI2094" i="1"/>
  <c r="AI2105" i="1"/>
  <c r="AI2110" i="1"/>
  <c r="AI2116" i="1"/>
  <c r="AI2118" i="1"/>
  <c r="AI2141" i="1"/>
  <c r="AI2143" i="1"/>
  <c r="AI2145" i="1"/>
  <c r="AI2147" i="1"/>
  <c r="AI2157" i="1"/>
  <c r="AI2161" i="1"/>
  <c r="AI2177" i="1"/>
  <c r="AI2192" i="1"/>
  <c r="AI2215" i="1"/>
  <c r="AI2228" i="1"/>
  <c r="AI2232" i="1"/>
  <c r="AI2263" i="1"/>
  <c r="AI2272" i="1"/>
  <c r="AI2295" i="1"/>
  <c r="AI2305" i="1"/>
  <c r="AI2334" i="1"/>
  <c r="AI2348" i="1"/>
  <c r="AI2356" i="1"/>
  <c r="AI2366" i="1"/>
  <c r="AI2375" i="1"/>
  <c r="AI2380" i="1"/>
  <c r="AI2383" i="1"/>
  <c r="AI2386" i="1"/>
  <c r="AI2388" i="1"/>
  <c r="AI2414" i="1"/>
  <c r="AI2417" i="1"/>
  <c r="AI2426" i="1"/>
  <c r="AI2439" i="1"/>
  <c r="AI2444" i="1"/>
  <c r="AI2457" i="1"/>
  <c r="AI2459" i="1"/>
  <c r="AI2461" i="1"/>
  <c r="AI2463" i="1"/>
  <c r="AI2467" i="1"/>
  <c r="AI2470" i="1"/>
  <c r="AI2475" i="1"/>
  <c r="AI2484" i="1"/>
  <c r="AI2489" i="1"/>
  <c r="AI2492" i="1"/>
  <c r="AI2494" i="1"/>
  <c r="AI2496" i="1"/>
  <c r="AI2498" i="1"/>
  <c r="AI2505" i="1"/>
  <c r="AI2508" i="1"/>
  <c r="AI2510" i="1"/>
  <c r="AI2512" i="1"/>
  <c r="AI2519" i="1"/>
  <c r="AI2576" i="1"/>
  <c r="AI2581" i="1"/>
  <c r="AI2584" i="1"/>
  <c r="AI2589" i="1"/>
  <c r="AI2602" i="1"/>
  <c r="AI2616" i="1"/>
  <c r="AI2634" i="1"/>
  <c r="AI2640" i="1"/>
  <c r="AI2643" i="1"/>
  <c r="AI2652" i="1"/>
  <c r="AI2663" i="1"/>
  <c r="AI2668" i="1"/>
  <c r="AI2723" i="1"/>
  <c r="AI2728" i="1"/>
  <c r="AI2738" i="1"/>
  <c r="AI2744" i="1"/>
  <c r="AI2760" i="1"/>
  <c r="AI2778" i="1"/>
  <c r="AI2797" i="1"/>
  <c r="AI2839" i="1"/>
  <c r="AI2847" i="1"/>
  <c r="AI2869" i="1"/>
  <c r="AI2884" i="1"/>
  <c r="AI2895" i="1"/>
  <c r="AI2898" i="1"/>
  <c r="AI2907" i="1"/>
  <c r="AI2917" i="1"/>
  <c r="AI2921" i="1"/>
  <c r="AI2929" i="1"/>
  <c r="AI2932" i="1"/>
  <c r="AI2941" i="1"/>
  <c r="AI2954" i="1"/>
  <c r="AI2963" i="1"/>
  <c r="AI2988" i="1"/>
  <c r="AI2991" i="1"/>
  <c r="AI3000" i="1"/>
  <c r="AI3009" i="1"/>
  <c r="AI3035" i="1"/>
  <c r="AI3048" i="1"/>
  <c r="AI3052" i="1"/>
  <c r="AI3061" i="1"/>
  <c r="AI3068" i="1"/>
  <c r="AI3071" i="1"/>
  <c r="AI3073" i="1"/>
  <c r="AI3076" i="1"/>
  <c r="AI3079" i="1"/>
  <c r="AI3082" i="1"/>
  <c r="AI3086" i="1"/>
  <c r="AI3124" i="1"/>
  <c r="AI3127" i="1"/>
  <c r="AI3146" i="1"/>
  <c r="AI3174" i="1"/>
  <c r="AI3195" i="1"/>
  <c r="AI3206" i="1"/>
  <c r="AI3217" i="1"/>
  <c r="AI3242" i="1"/>
  <c r="AI3305" i="1"/>
  <c r="AI3365" i="1"/>
  <c r="AI3467" i="1"/>
  <c r="AI3581" i="1"/>
  <c r="AI3619" i="1"/>
  <c r="AI3709" i="1"/>
  <c r="AI3724" i="1"/>
  <c r="AI3730" i="1"/>
  <c r="AI3746" i="1"/>
  <c r="AI3754" i="1"/>
  <c r="AI3767" i="1"/>
  <c r="AI3769" i="1"/>
  <c r="AI3792" i="1"/>
  <c r="AI3908" i="1"/>
  <c r="AI3953" i="1"/>
  <c r="AI3979" i="1"/>
  <c r="AI4024" i="1"/>
  <c r="AI4048" i="1"/>
  <c r="AI4061" i="1"/>
  <c r="AI4069" i="1"/>
  <c r="AI4097" i="1"/>
  <c r="AI4133" i="1"/>
  <c r="AI4139" i="1"/>
  <c r="AI4161" i="1"/>
  <c r="AI4170" i="1"/>
  <c r="AI4180" i="1"/>
  <c r="AI4205" i="1"/>
  <c r="AI4239" i="1"/>
  <c r="AI4346" i="1"/>
  <c r="AI4357" i="1"/>
  <c r="AI4519" i="1"/>
  <c r="AI4525" i="1"/>
  <c r="AI4549" i="1"/>
  <c r="AI4553" i="1"/>
  <c r="AI4561" i="1"/>
  <c r="AI4564" i="1"/>
  <c r="AI4568" i="1"/>
  <c r="AI4571" i="1"/>
  <c r="AI4573" i="1"/>
  <c r="AI4577" i="1"/>
  <c r="AI4583" i="1"/>
  <c r="AI4594" i="1"/>
  <c r="AI4606" i="1"/>
  <c r="AI4622" i="1"/>
  <c r="AI4632" i="1"/>
  <c r="AI4643" i="1"/>
  <c r="AI4645" i="1"/>
  <c r="AI4647" i="1"/>
  <c r="AI4649" i="1"/>
  <c r="AI4652" i="1"/>
  <c r="AI4655" i="1"/>
  <c r="AI4659" i="1"/>
  <c r="AI4662" i="1"/>
  <c r="AI4664" i="1"/>
  <c r="AI4667" i="1"/>
  <c r="AI4671" i="1"/>
  <c r="AI4675" i="1"/>
  <c r="AI4677" i="1"/>
  <c r="AI4679" i="1"/>
  <c r="AI4684" i="1"/>
  <c r="AI4713" i="1"/>
  <c r="AI4721" i="1"/>
  <c r="AI4741" i="1"/>
  <c r="AI4761" i="1"/>
  <c r="AI4767" i="1"/>
  <c r="AI4789" i="1"/>
  <c r="AI4816" i="1"/>
  <c r="AI4826" i="1"/>
  <c r="AI4850" i="1"/>
  <c r="AI4870" i="1"/>
  <c r="AI4883" i="1"/>
  <c r="AI4896" i="1"/>
  <c r="AI4911" i="1"/>
  <c r="AI4914" i="1"/>
  <c r="AI4917" i="1"/>
  <c r="AI4922" i="1"/>
  <c r="AI4925" i="1"/>
  <c r="AI4927" i="1"/>
  <c r="AI4931" i="1"/>
  <c r="AI4942" i="1"/>
  <c r="AI4948" i="1"/>
  <c r="AI4950" i="1"/>
  <c r="AI4952" i="1"/>
  <c r="AI4955" i="1"/>
  <c r="AI4959" i="1"/>
  <c r="AI5039" i="1"/>
  <c r="AI5045" i="1"/>
  <c r="AI5051" i="1"/>
  <c r="AI5058" i="1"/>
  <c r="AI5061" i="1"/>
  <c r="AI5064" i="1"/>
  <c r="AI5081" i="1"/>
  <c r="AI5088" i="1"/>
  <c r="AI5090" i="1"/>
  <c r="AI5094" i="1"/>
  <c r="AI5096" i="1"/>
  <c r="AI5100" i="1"/>
  <c r="AI5107" i="1"/>
  <c r="AI5112" i="1"/>
  <c r="AI5121" i="1"/>
  <c r="AI5162" i="1"/>
  <c r="AI5179" i="1"/>
  <c r="AI5182" i="1"/>
  <c r="AI5186" i="1"/>
  <c r="AI5192" i="1"/>
  <c r="AI5194" i="1"/>
  <c r="AI5210" i="1"/>
  <c r="AI5220" i="1"/>
  <c r="AI5226" i="1"/>
  <c r="AI5235" i="1"/>
  <c r="AI5259" i="1"/>
  <c r="AI5262" i="1"/>
  <c r="AI5267" i="1"/>
  <c r="AI5271" i="1"/>
  <c r="AI5273" i="1"/>
  <c r="AI5283" i="1"/>
  <c r="AI5285" i="1"/>
  <c r="AI5290" i="1"/>
  <c r="AI5315" i="1"/>
  <c r="AI5322" i="1"/>
  <c r="AI5332" i="1"/>
  <c r="AI5355" i="1"/>
  <c r="AI5360" i="1"/>
  <c r="AI5432" i="1"/>
  <c r="AI5444" i="1"/>
  <c r="AI5459" i="1"/>
  <c r="AI5494" i="1"/>
  <c r="AI5540" i="1"/>
  <c r="AI5602" i="1"/>
  <c r="AI5606" i="1"/>
  <c r="AI5610" i="1"/>
  <c r="AI5644" i="1"/>
  <c r="AI5648" i="1"/>
  <c r="AI5670" i="1"/>
  <c r="AI5687" i="1"/>
  <c r="AI5699" i="1"/>
  <c r="AI5713" i="1"/>
  <c r="AI5717" i="1"/>
  <c r="AI5720" i="1"/>
  <c r="AI5722" i="1"/>
  <c r="AI5725" i="1"/>
  <c r="AI5730" i="1"/>
  <c r="AI5759" i="1"/>
  <c r="AI5766" i="1"/>
  <c r="AI5773" i="1"/>
  <c r="AI5778" i="1"/>
  <c r="AI5781" i="1"/>
  <c r="AI5784" i="1"/>
  <c r="AI5791" i="1"/>
  <c r="AI5796" i="1"/>
  <c r="AI5799" i="1"/>
  <c r="AI5805" i="1"/>
  <c r="AI5807" i="1"/>
  <c r="AI5809" i="1"/>
  <c r="AI5811" i="1"/>
  <c r="AI5814" i="1"/>
  <c r="AI5819" i="1"/>
  <c r="AI5822" i="1"/>
  <c r="AI5824" i="1"/>
  <c r="AI5827" i="1"/>
  <c r="AI5829" i="1"/>
  <c r="AI5831" i="1"/>
  <c r="AI5832" i="1"/>
  <c r="AI5834" i="1"/>
  <c r="AI5836" i="1"/>
  <c r="AI5838" i="1"/>
  <c r="AI5840" i="1"/>
  <c r="AI5842" i="1"/>
  <c r="AI5844" i="1"/>
  <c r="AI5849" i="1"/>
  <c r="AI5852" i="1"/>
  <c r="AI5862" i="1"/>
  <c r="AI5890" i="1"/>
  <c r="AI5904" i="1"/>
  <c r="AI5912" i="1"/>
  <c r="AI5930" i="1"/>
  <c r="AI5948" i="1"/>
  <c r="AI5956" i="1"/>
  <c r="AI5963" i="1"/>
  <c r="AI5973" i="1"/>
  <c r="AI5986" i="1"/>
  <c r="AI5999" i="1"/>
  <c r="AI6008" i="1"/>
  <c r="AI6013" i="1"/>
  <c r="AI6018" i="1"/>
  <c r="AI6021" i="1"/>
  <c r="AI6040" i="1"/>
  <c r="AI6049" i="1"/>
  <c r="AI6054" i="1"/>
  <c r="AI6056" i="1"/>
  <c r="AI6058" i="1"/>
  <c r="AI6060" i="1"/>
  <c r="AI6063" i="1"/>
  <c r="AI6064" i="1"/>
  <c r="AI6068" i="1"/>
  <c r="AI6084" i="1"/>
  <c r="AI6086" i="1"/>
  <c r="AI6091" i="1"/>
  <c r="AI6095" i="1"/>
  <c r="AI6097" i="1"/>
  <c r="AI6100" i="1"/>
  <c r="AI6104" i="1"/>
  <c r="AI6113" i="1"/>
  <c r="AI6121" i="1"/>
  <c r="AI6129" i="1"/>
  <c r="AI6133" i="1"/>
  <c r="AI6137" i="1"/>
  <c r="AI6140" i="1"/>
  <c r="AI6142" i="1"/>
  <c r="AI6144" i="1"/>
  <c r="AI6146" i="1"/>
  <c r="AI6149" i="1"/>
  <c r="AI6156" i="1"/>
  <c r="AI6168" i="1"/>
  <c r="AI6175" i="1"/>
  <c r="AI6180" i="1"/>
  <c r="AI6182" i="1"/>
  <c r="AI6183" i="1"/>
  <c r="AI6185" i="1"/>
  <c r="AI6187" i="1"/>
  <c r="AI6189" i="1"/>
  <c r="AI6191" i="1"/>
  <c r="AI6193" i="1"/>
  <c r="AI6198" i="1"/>
  <c r="AI6227" i="1"/>
  <c r="AI6247" i="1"/>
  <c r="AI6267" i="1"/>
  <c r="AI6275" i="1"/>
  <c r="AI6281" i="1"/>
  <c r="AI6303" i="1"/>
  <c r="AI6317" i="1"/>
  <c r="AI6328" i="1"/>
  <c r="AI6333" i="1"/>
  <c r="AI6351" i="1"/>
  <c r="AI6359" i="1"/>
  <c r="AI6362" i="1"/>
  <c r="AI6365" i="1"/>
  <c r="AI6370" i="1"/>
  <c r="AI6377" i="1"/>
  <c r="AI6380" i="1"/>
  <c r="AI6385" i="1"/>
  <c r="AI6390" i="1"/>
  <c r="AI6395" i="1"/>
  <c r="AI6399" i="1"/>
  <c r="AI6404" i="1"/>
  <c r="AI6406" i="1"/>
  <c r="AI6408" i="1"/>
  <c r="AI6411" i="1"/>
  <c r="AI6415" i="1"/>
  <c r="AI6418" i="1"/>
  <c r="AI6422" i="1"/>
  <c r="AI6445" i="1"/>
  <c r="AI6447" i="1"/>
  <c r="AI6450" i="1"/>
  <c r="AI6452" i="1"/>
  <c r="AI6461" i="1"/>
  <c r="AI6465" i="1"/>
  <c r="AI6472" i="1"/>
  <c r="AI6475" i="1"/>
  <c r="AI6480" i="1"/>
  <c r="AI6483" i="1"/>
  <c r="AI6485" i="1"/>
  <c r="AI6488" i="1"/>
  <c r="AI6490" i="1"/>
  <c r="AI6494" i="1"/>
  <c r="AI6497" i="1"/>
  <c r="AI6501" i="1"/>
  <c r="AI6503" i="1"/>
  <c r="AI6507" i="1"/>
  <c r="AI6509" i="1"/>
  <c r="AI6511" i="1"/>
  <c r="AI6517" i="1"/>
  <c r="AI6529" i="1"/>
  <c r="AI6538" i="1"/>
  <c r="AI6563" i="1"/>
  <c r="AI6568" i="1"/>
  <c r="AI6574" i="1"/>
  <c r="AI6581" i="1"/>
  <c r="AI6584" i="1"/>
  <c r="AI6595" i="1"/>
  <c r="AI6599" i="1"/>
  <c r="AI6603" i="1"/>
  <c r="AI6606" i="1"/>
  <c r="AI6611" i="1"/>
  <c r="AI6613" i="1"/>
  <c r="AI6616" i="1"/>
  <c r="AI6619" i="1"/>
  <c r="AI6624" i="1"/>
  <c r="AI6627" i="1"/>
  <c r="AI6631" i="1"/>
  <c r="AI6636" i="1"/>
  <c r="AI6638" i="1"/>
  <c r="AI6647" i="1"/>
  <c r="AI6649" i="1"/>
  <c r="AI6651" i="1"/>
  <c r="AI6665" i="1"/>
  <c r="AI6672" i="1"/>
  <c r="AI6677" i="1"/>
  <c r="AI6679" i="1"/>
  <c r="AI6686" i="1"/>
  <c r="AI6693" i="1"/>
  <c r="AI6696" i="1"/>
  <c r="AI6705" i="1"/>
  <c r="AI6718" i="1"/>
  <c r="AI6722" i="1"/>
  <c r="AI6724" i="1"/>
  <c r="AI6731" i="1"/>
  <c r="AI6738" i="1"/>
  <c r="AI6739" i="1"/>
  <c r="AI6741" i="1"/>
  <c r="AI6742" i="1"/>
  <c r="AI6744" i="1"/>
  <c r="AI6745" i="1"/>
  <c r="AI6748" i="1"/>
  <c r="AI6806" i="1"/>
  <c r="AI6811" i="1"/>
  <c r="AI6823" i="1"/>
  <c r="AI6839" i="1"/>
  <c r="AI6847" i="1"/>
  <c r="AI6850" i="1"/>
  <c r="AI6854" i="1"/>
  <c r="AI6859" i="1"/>
  <c r="AI6902" i="1"/>
  <c r="AI6916" i="1"/>
  <c r="AI6923" i="1"/>
  <c r="AI6924" i="1"/>
  <c r="AI6930" i="1"/>
  <c r="AI6946" i="1"/>
  <c r="AI6951" i="1"/>
  <c r="AI6954" i="1"/>
  <c r="AI6965" i="1"/>
  <c r="AI6968" i="1"/>
  <c r="AI6973" i="1"/>
  <c r="AI6975" i="1"/>
  <c r="AI6982" i="1"/>
  <c r="AI6989" i="1"/>
  <c r="AI6991" i="1"/>
  <c r="AI6995" i="1"/>
  <c r="AI7007" i="1"/>
  <c r="AI7011" i="1"/>
  <c r="AI7014" i="1"/>
  <c r="AI7018" i="1"/>
  <c r="AI7030" i="1"/>
  <c r="AI7043" i="1"/>
  <c r="AI7046" i="1"/>
  <c r="AI7053" i="1"/>
  <c r="AI7061" i="1"/>
  <c r="AI7070" i="1"/>
  <c r="AI7081" i="1"/>
  <c r="AI7091" i="1"/>
  <c r="AI7098" i="1"/>
  <c r="AI7108" i="1"/>
  <c r="AI7133" i="1"/>
  <c r="AI7146" i="1"/>
  <c r="AI7153" i="1"/>
  <c r="AI7156" i="1"/>
  <c r="AI7167" i="1"/>
  <c r="AI7181" i="1"/>
  <c r="AI7198" i="1"/>
  <c r="AI7203" i="1"/>
  <c r="AI7209" i="1"/>
  <c r="AI7216" i="1"/>
  <c r="AI7225" i="1"/>
  <c r="AI7231" i="1"/>
  <c r="AI7245" i="1"/>
  <c r="AI7256" i="1"/>
  <c r="AI7258" i="1"/>
  <c r="AI7265" i="1"/>
  <c r="AI7269" i="1"/>
  <c r="AI7273" i="1"/>
  <c r="AI7283" i="1"/>
  <c r="AI7298" i="1"/>
  <c r="AI7301" i="1"/>
  <c r="AI7315" i="1"/>
  <c r="AI7318" i="1"/>
  <c r="AI7324" i="1"/>
  <c r="AI7328" i="1"/>
  <c r="AI7339" i="1"/>
  <c r="AI7346" i="1"/>
  <c r="AI7349" i="1"/>
  <c r="AI7358" i="1"/>
  <c r="AI7373" i="1"/>
  <c r="AI7388" i="1"/>
  <c r="AI7397" i="1"/>
  <c r="AI7404" i="1"/>
  <c r="AI7413" i="1"/>
  <c r="AI7416" i="1"/>
  <c r="AI7418" i="1"/>
  <c r="AI7420" i="1"/>
  <c r="AI7422" i="1"/>
  <c r="AI7424" i="1"/>
  <c r="AI7427" i="1"/>
  <c r="AI7429" i="1"/>
  <c r="AI7436" i="1"/>
  <c r="AI7443" i="1"/>
  <c r="AI7446" i="1"/>
  <c r="AI7451" i="1"/>
  <c r="AI7453" i="1"/>
  <c r="AI7455" i="1"/>
  <c r="AI7466" i="1"/>
  <c r="AI7468" i="1"/>
  <c r="AI7471" i="1"/>
  <c r="AI7476" i="1"/>
  <c r="AI7492" i="1"/>
  <c r="AI7495" i="1"/>
  <c r="AI7498" i="1"/>
  <c r="AI7502" i="1"/>
  <c r="AI7504" i="1"/>
  <c r="AI7510" i="1"/>
  <c r="AI7515" i="1"/>
  <c r="AI7519" i="1"/>
  <c r="AI7524" i="1"/>
  <c r="AI7527" i="1"/>
  <c r="AI7529" i="1"/>
  <c r="AI7533" i="1"/>
  <c r="AI7535" i="1"/>
  <c r="AI7541" i="1"/>
  <c r="AI7549" i="1"/>
  <c r="AI7552" i="1"/>
  <c r="AI7558" i="1"/>
  <c r="AI7560" i="1"/>
  <c r="AI7566" i="1"/>
  <c r="AI7577" i="1"/>
  <c r="AI7604" i="1"/>
  <c r="AI7620" i="1"/>
  <c r="AI7621" i="1"/>
  <c r="AI7622" i="1"/>
  <c r="AI7634" i="1"/>
  <c r="AI7639" i="1"/>
  <c r="AI7640" i="1"/>
  <c r="AI7643" i="1"/>
  <c r="AI7645" i="1"/>
  <c r="AI7656" i="1"/>
  <c r="AI7667" i="1"/>
  <c r="AI7674" i="1"/>
  <c r="AI7688" i="1"/>
  <c r="AI7696" i="1"/>
  <c r="AI7699" i="1"/>
  <c r="AI7706" i="1"/>
  <c r="AI7722" i="1"/>
  <c r="AI7728" i="1"/>
  <c r="AI7736" i="1"/>
  <c r="AI7750" i="1"/>
  <c r="AI7755" i="1"/>
  <c r="AI7772" i="1"/>
  <c r="AI7781" i="1"/>
  <c r="AI7800" i="1"/>
  <c r="AL7" i="1"/>
  <c r="AL18" i="1"/>
  <c r="AL29" i="1"/>
  <c r="AL43" i="1"/>
  <c r="AL45" i="1"/>
  <c r="AL56" i="1"/>
  <c r="AL61" i="1"/>
  <c r="AL72" i="1"/>
  <c r="AL77" i="1"/>
  <c r="AL86" i="1"/>
  <c r="AL88" i="1"/>
  <c r="AL95" i="1"/>
  <c r="AL100" i="1"/>
  <c r="AL104" i="1"/>
  <c r="AL109" i="1"/>
  <c r="AL116" i="1"/>
  <c r="AL121" i="1"/>
  <c r="AL133" i="1"/>
  <c r="AL144" i="1"/>
  <c r="AL152" i="1"/>
  <c r="AL158" i="1"/>
  <c r="AL165" i="1"/>
  <c r="AL175" i="1"/>
  <c r="AL178" i="1"/>
  <c r="AL180" i="1"/>
  <c r="AL188" i="1"/>
  <c r="AL198" i="1"/>
  <c r="AL202" i="1"/>
  <c r="AL207" i="1"/>
  <c r="AL209" i="1"/>
  <c r="AL213" i="1"/>
  <c r="AL217" i="1"/>
  <c r="AL233" i="1"/>
  <c r="AL238" i="1"/>
  <c r="AL242" i="1"/>
  <c r="AL248" i="1"/>
  <c r="AL252" i="1"/>
  <c r="AL260" i="1"/>
  <c r="AL271" i="1"/>
  <c r="AL301" i="1"/>
  <c r="AL306" i="1"/>
  <c r="AL337" i="1"/>
  <c r="AL352" i="1"/>
  <c r="AL354" i="1"/>
  <c r="AL356" i="1"/>
  <c r="AL358" i="1"/>
  <c r="AL360" i="1"/>
  <c r="AL363" i="1"/>
  <c r="AL365" i="1"/>
  <c r="AL368" i="1"/>
  <c r="AL372" i="1"/>
  <c r="AL374" i="1"/>
  <c r="AL378" i="1"/>
  <c r="AL380" i="1"/>
  <c r="AL382" i="1"/>
  <c r="AL384" i="1"/>
  <c r="AL392" i="1"/>
  <c r="AL394" i="1"/>
  <c r="AL396" i="1"/>
  <c r="AL400" i="1"/>
  <c r="AL402" i="1"/>
  <c r="AL406" i="1"/>
  <c r="AL434" i="1"/>
  <c r="AL437" i="1"/>
  <c r="AL447" i="1"/>
  <c r="AL450" i="1"/>
  <c r="AL467" i="1"/>
  <c r="AL475" i="1"/>
  <c r="AL479" i="1"/>
  <c r="AL482" i="1"/>
  <c r="AL487" i="1"/>
  <c r="AL490" i="1"/>
  <c r="AL493" i="1"/>
  <c r="AL496" i="1"/>
  <c r="AL500" i="1"/>
  <c r="AL502" i="1"/>
  <c r="AL504" i="1"/>
  <c r="AL506" i="1"/>
  <c r="AL508" i="1"/>
  <c r="AL510" i="1"/>
  <c r="AL512" i="1"/>
  <c r="AL514" i="1"/>
  <c r="AL516" i="1"/>
  <c r="AL519" i="1"/>
  <c r="AL524" i="1"/>
  <c r="AL611" i="1"/>
  <c r="AL699" i="1"/>
  <c r="AL769" i="1"/>
  <c r="AL855" i="1"/>
  <c r="AL859" i="1"/>
  <c r="AL935" i="1"/>
  <c r="AL937" i="1"/>
  <c r="AL941" i="1"/>
  <c r="AL943" i="1"/>
  <c r="AL946" i="1"/>
  <c r="AL954" i="1"/>
  <c r="AL957" i="1"/>
  <c r="AL962" i="1"/>
  <c r="AL972" i="1"/>
  <c r="AL977" i="1"/>
  <c r="AL981" i="1"/>
  <c r="AL988" i="1"/>
  <c r="AL991" i="1"/>
  <c r="AL996" i="1"/>
  <c r="AL1000" i="1"/>
  <c r="AL1002" i="1"/>
  <c r="AL1007" i="1"/>
  <c r="AL1015" i="1"/>
  <c r="AL1020" i="1"/>
  <c r="AL1025" i="1"/>
  <c r="AL1028" i="1"/>
  <c r="AL1031" i="1"/>
  <c r="AL1033" i="1"/>
  <c r="AL1039" i="1"/>
  <c r="AL1041" i="1"/>
  <c r="AL1043" i="1"/>
  <c r="AL1046" i="1"/>
  <c r="AL1049" i="1"/>
  <c r="AL1051" i="1"/>
  <c r="AL1055" i="1"/>
  <c r="AL1060" i="1"/>
  <c r="AL1066" i="1"/>
  <c r="AL1070" i="1"/>
  <c r="AL1074" i="1"/>
  <c r="AL1077" i="1"/>
  <c r="AL1082" i="1"/>
  <c r="AL1086" i="1"/>
  <c r="AL1089" i="1"/>
  <c r="AL1094" i="1"/>
  <c r="AL1101" i="1"/>
  <c r="AL1108" i="1"/>
  <c r="AL1117" i="1"/>
  <c r="AL1119" i="1"/>
  <c r="AL1124" i="1"/>
  <c r="AL1126" i="1"/>
  <c r="AL1128" i="1"/>
  <c r="AL1131" i="1"/>
  <c r="AL1143" i="1"/>
  <c r="AL1145" i="1"/>
  <c r="AL1148" i="1"/>
  <c r="AL1151" i="1"/>
  <c r="AL1155" i="1"/>
  <c r="AL1158" i="1"/>
  <c r="AL1163" i="1"/>
  <c r="AL1166" i="1"/>
  <c r="AL1169" i="1"/>
  <c r="AL1171" i="1"/>
  <c r="AL1176" i="1"/>
  <c r="AL1186" i="1"/>
  <c r="AL1198" i="1"/>
  <c r="AL1202" i="1"/>
  <c r="AL1204" i="1"/>
  <c r="AL1207" i="1"/>
  <c r="AL1210" i="1"/>
  <c r="AL1213" i="1"/>
  <c r="AL1219" i="1"/>
  <c r="AL1226" i="1"/>
  <c r="AL1239" i="1"/>
  <c r="AL1241" i="1"/>
  <c r="AL1244" i="1"/>
  <c r="AL1256" i="1"/>
  <c r="AL1261" i="1"/>
  <c r="AL1269" i="1"/>
  <c r="AL1272" i="1"/>
  <c r="AL1275" i="1"/>
  <c r="AL1277" i="1"/>
  <c r="AL1279" i="1"/>
  <c r="AL1283" i="1"/>
  <c r="AL1289" i="1"/>
  <c r="AL1305" i="1"/>
  <c r="AL1315" i="1"/>
  <c r="AL1323" i="1"/>
  <c r="AL1334" i="1"/>
  <c r="AL1341" i="1"/>
  <c r="AL1349" i="1"/>
  <c r="AL1369" i="1"/>
  <c r="AL1378" i="1"/>
  <c r="AL1393" i="1"/>
  <c r="AL1401" i="1"/>
  <c r="AL1413" i="1"/>
  <c r="AL1424" i="1"/>
  <c r="AL1445" i="1"/>
  <c r="AL1451" i="1"/>
  <c r="AL1468" i="1"/>
  <c r="AL1473" i="1"/>
  <c r="AL1478" i="1"/>
  <c r="AL1484" i="1"/>
  <c r="AL1489" i="1"/>
  <c r="AL1492" i="1"/>
  <c r="AL1498" i="1"/>
  <c r="AL1509" i="1"/>
  <c r="AL1512" i="1"/>
  <c r="AL1517" i="1"/>
  <c r="AL1520" i="1"/>
  <c r="AL1523" i="1"/>
  <c r="AL1533" i="1"/>
  <c r="AL1536" i="1"/>
  <c r="AL1540" i="1"/>
  <c r="AL1542" i="1"/>
  <c r="AL1545" i="1"/>
  <c r="AL1550" i="1"/>
  <c r="AL1556" i="1"/>
  <c r="AL1563" i="1"/>
  <c r="AL1565" i="1"/>
  <c r="AL1579" i="1"/>
  <c r="AL1583" i="1"/>
  <c r="AL1586" i="1"/>
  <c r="AL1590" i="1"/>
  <c r="AL1594" i="1"/>
  <c r="AL1596" i="1"/>
  <c r="AL1600" i="1"/>
  <c r="AL1604" i="1"/>
  <c r="AL1606" i="1"/>
  <c r="AL1608" i="1"/>
  <c r="AL1610" i="1"/>
  <c r="AL1612" i="1"/>
  <c r="AL1616" i="1"/>
  <c r="AL1618" i="1"/>
  <c r="AL1625" i="1"/>
  <c r="AL1627" i="1"/>
  <c r="AL1635" i="1"/>
  <c r="AL1655" i="1"/>
  <c r="AL1669" i="1"/>
  <c r="AL1680" i="1"/>
  <c r="AL1700" i="1"/>
  <c r="AL1713" i="1"/>
  <c r="AL1734" i="1"/>
  <c r="AL1748" i="1"/>
  <c r="AL1761" i="1"/>
  <c r="AL1765" i="1"/>
  <c r="AL1796" i="1"/>
  <c r="AL1805" i="1"/>
  <c r="AL1832" i="1"/>
  <c r="AL1861" i="1"/>
  <c r="AL1884" i="1"/>
  <c r="AL1904" i="1"/>
  <c r="AL1920" i="1"/>
  <c r="AL1926" i="1"/>
  <c r="AL1951" i="1"/>
  <c r="AL1958" i="1"/>
  <c r="AL1971" i="1"/>
  <c r="AL1981" i="1"/>
  <c r="AL1986" i="1"/>
  <c r="AL1991" i="1"/>
  <c r="AL1993" i="1"/>
  <c r="AL2004" i="1"/>
  <c r="AL2006" i="1"/>
  <c r="AL2009" i="1"/>
  <c r="AL2013" i="1"/>
  <c r="AL2015" i="1"/>
  <c r="AL2017" i="1"/>
  <c r="AL2021" i="1"/>
  <c r="AL2028" i="1"/>
  <c r="AL2033" i="1"/>
  <c r="AL2040" i="1"/>
  <c r="AL2043" i="1"/>
  <c r="AL2051" i="1"/>
  <c r="AL2053" i="1"/>
  <c r="AL2056" i="1"/>
  <c r="AL2059" i="1"/>
  <c r="AL2064" i="1"/>
  <c r="AL2072" i="1"/>
  <c r="AL2083" i="1"/>
  <c r="AL2087" i="1"/>
  <c r="AL2091" i="1"/>
  <c r="AL2094" i="1"/>
  <c r="AL2105" i="1"/>
  <c r="AL2110" i="1"/>
  <c r="AL2116" i="1"/>
  <c r="AL2118" i="1"/>
  <c r="AL2141" i="1"/>
  <c r="AL2143" i="1"/>
  <c r="AL2145" i="1"/>
  <c r="AL2147" i="1"/>
  <c r="AL2157" i="1"/>
  <c r="AL2161" i="1"/>
  <c r="AL2177" i="1"/>
  <c r="AL2192" i="1"/>
  <c r="AL2215" i="1"/>
  <c r="AL2228" i="1"/>
  <c r="AL2232" i="1"/>
  <c r="AL2263" i="1"/>
  <c r="AL2272" i="1"/>
  <c r="AL2295" i="1"/>
  <c r="AL2305" i="1"/>
  <c r="AL2334" i="1"/>
  <c r="AL2348" i="1"/>
  <c r="AL2356" i="1"/>
  <c r="AL2366" i="1"/>
  <c r="AL2375" i="1"/>
  <c r="AL2380" i="1"/>
  <c r="AL2383" i="1"/>
  <c r="AL2386" i="1"/>
  <c r="AL2388" i="1"/>
  <c r="AL2414" i="1"/>
  <c r="AL2417" i="1"/>
  <c r="AL2426" i="1"/>
  <c r="AL2439" i="1"/>
  <c r="AL2444" i="1"/>
  <c r="AL2457" i="1"/>
  <c r="AL2459" i="1"/>
  <c r="AL2461" i="1"/>
  <c r="AL2463" i="1"/>
  <c r="AL2467" i="1"/>
  <c r="AL2470" i="1"/>
  <c r="AL2475" i="1"/>
  <c r="AL2484" i="1"/>
  <c r="AL2489" i="1"/>
  <c r="AL2492" i="1"/>
  <c r="AL2494" i="1"/>
  <c r="AL2496" i="1"/>
  <c r="AL2498" i="1"/>
  <c r="AL2505" i="1"/>
  <c r="AL2508" i="1"/>
  <c r="AL2510" i="1"/>
  <c r="AL2512" i="1"/>
  <c r="AL2519" i="1"/>
  <c r="AL2576" i="1"/>
  <c r="AL2581" i="1"/>
  <c r="AL2584" i="1"/>
  <c r="AL2589" i="1"/>
  <c r="AL2602" i="1"/>
  <c r="AL2616" i="1"/>
  <c r="AL2634" i="1"/>
  <c r="AL2640" i="1"/>
  <c r="AL2643" i="1"/>
  <c r="AL2652" i="1"/>
  <c r="AL2663" i="1"/>
  <c r="AL2668" i="1"/>
  <c r="AL2723" i="1"/>
  <c r="AL2728" i="1"/>
  <c r="AL2738" i="1"/>
  <c r="AL2744" i="1"/>
  <c r="AL2760" i="1"/>
  <c r="AL2778" i="1"/>
  <c r="AL2797" i="1"/>
  <c r="AL2839" i="1"/>
  <c r="AL2847" i="1"/>
  <c r="AL2869" i="1"/>
  <c r="AL2884" i="1"/>
  <c r="AL2895" i="1"/>
  <c r="AL2898" i="1"/>
  <c r="AL2907" i="1"/>
  <c r="AL2917" i="1"/>
  <c r="AL2921" i="1"/>
  <c r="AL2929" i="1"/>
  <c r="AL2932" i="1"/>
  <c r="AL2941" i="1"/>
  <c r="AL2954" i="1"/>
  <c r="AL2963" i="1"/>
  <c r="AL2988" i="1"/>
  <c r="AL2991" i="1"/>
  <c r="AL3000" i="1"/>
  <c r="AL3009" i="1"/>
  <c r="AL3035" i="1"/>
  <c r="AL3048" i="1"/>
  <c r="AL3052" i="1"/>
  <c r="AL3061" i="1"/>
  <c r="AL3068" i="1"/>
  <c r="AL3071" i="1"/>
  <c r="AL3073" i="1"/>
  <c r="AL3076" i="1"/>
  <c r="AL3079" i="1"/>
  <c r="AL3082" i="1"/>
  <c r="AL3086" i="1"/>
  <c r="AL3124" i="1"/>
  <c r="AL3127" i="1"/>
  <c r="AL3146" i="1"/>
  <c r="AL3174" i="1"/>
  <c r="AL3195" i="1"/>
  <c r="AL3206" i="1"/>
  <c r="AL3217" i="1"/>
  <c r="AL3242" i="1"/>
  <c r="AL3305" i="1"/>
  <c r="AL3365" i="1"/>
  <c r="AL3467" i="1"/>
  <c r="AL3581" i="1"/>
  <c r="AL3619" i="1"/>
  <c r="AL3709" i="1"/>
  <c r="AL3724" i="1"/>
  <c r="AL3730" i="1"/>
  <c r="AL3746" i="1"/>
  <c r="AL3754" i="1"/>
  <c r="AL3767" i="1"/>
  <c r="AL3769" i="1"/>
  <c r="AL3792" i="1"/>
  <c r="AL3908" i="1"/>
  <c r="AL3953" i="1"/>
  <c r="AL3979" i="1"/>
  <c r="AL4024" i="1"/>
  <c r="AL4048" i="1"/>
  <c r="AL4061" i="1"/>
  <c r="AL4069" i="1"/>
  <c r="AL4097" i="1"/>
  <c r="AL4133" i="1"/>
  <c r="AL4139" i="1"/>
  <c r="AL4161" i="1"/>
  <c r="AL4170" i="1"/>
  <c r="AL4180" i="1"/>
  <c r="AL4205" i="1"/>
  <c r="AL4239" i="1"/>
  <c r="AL4346" i="1"/>
  <c r="AL4357" i="1"/>
  <c r="AL4519" i="1"/>
  <c r="AL4525" i="1"/>
  <c r="AL4549" i="1"/>
  <c r="AL4553" i="1"/>
  <c r="AL4561" i="1"/>
  <c r="AL4564" i="1"/>
  <c r="AL4568" i="1"/>
  <c r="AL4571" i="1"/>
  <c r="AL4573" i="1"/>
  <c r="AL4577" i="1"/>
  <c r="AL4583" i="1"/>
  <c r="AL4594" i="1"/>
  <c r="AL4606" i="1"/>
  <c r="AL4622" i="1"/>
  <c r="AL4632" i="1"/>
  <c r="AL4643" i="1"/>
  <c r="AL4645" i="1"/>
  <c r="AL4647" i="1"/>
  <c r="AL4649" i="1"/>
  <c r="AL4652" i="1"/>
  <c r="AL4655" i="1"/>
  <c r="AL4659" i="1"/>
  <c r="AL4662" i="1"/>
  <c r="AL4664" i="1"/>
  <c r="AL4667" i="1"/>
  <c r="AL4671" i="1"/>
  <c r="AL4675" i="1"/>
  <c r="AL4677" i="1"/>
  <c r="AL4679" i="1"/>
  <c r="AL4684" i="1"/>
  <c r="AL4713" i="1"/>
  <c r="AL4721" i="1"/>
  <c r="AL4741" i="1"/>
  <c r="AL4761" i="1"/>
  <c r="AL4767" i="1"/>
  <c r="AL4789" i="1"/>
  <c r="AL4816" i="1"/>
  <c r="AL4826" i="1"/>
  <c r="AL4850" i="1"/>
  <c r="AL4870" i="1"/>
  <c r="AL4883" i="1"/>
  <c r="AL4896" i="1"/>
  <c r="AL4911" i="1"/>
  <c r="AL4914" i="1"/>
  <c r="AL4917" i="1"/>
  <c r="AL4922" i="1"/>
  <c r="AL4925" i="1"/>
  <c r="AL4927" i="1"/>
  <c r="AL4931" i="1"/>
  <c r="AL4942" i="1"/>
  <c r="AL4948" i="1"/>
  <c r="AL4950" i="1"/>
  <c r="AL4952" i="1"/>
  <c r="AL4955" i="1"/>
  <c r="AL4959" i="1"/>
  <c r="AL5039" i="1"/>
  <c r="AL5045" i="1"/>
  <c r="AL5051" i="1"/>
  <c r="AL5058" i="1"/>
  <c r="AL5061" i="1"/>
  <c r="AL5064" i="1"/>
  <c r="AL5081" i="1"/>
  <c r="AL5088" i="1"/>
  <c r="AL5090" i="1"/>
  <c r="AL5094" i="1"/>
  <c r="AL5096" i="1"/>
  <c r="AL5100" i="1"/>
  <c r="AL5107" i="1"/>
  <c r="AL5112" i="1"/>
  <c r="AL5121" i="1"/>
  <c r="AL5162" i="1"/>
  <c r="AL5179" i="1"/>
  <c r="AL5182" i="1"/>
  <c r="AL5186" i="1"/>
  <c r="AL5192" i="1"/>
  <c r="AL5194" i="1"/>
  <c r="AL5210" i="1"/>
  <c r="AL5220" i="1"/>
  <c r="AL5226" i="1"/>
  <c r="AL5235" i="1"/>
  <c r="AL5259" i="1"/>
  <c r="AL5262" i="1"/>
  <c r="AL5267" i="1"/>
  <c r="AL5271" i="1"/>
  <c r="AL5273" i="1"/>
  <c r="AL5283" i="1"/>
  <c r="AL5285" i="1"/>
  <c r="AL5290" i="1"/>
  <c r="AL5315" i="1"/>
  <c r="AL5322" i="1"/>
  <c r="AL5332" i="1"/>
  <c r="AL5355" i="1"/>
  <c r="AL5360" i="1"/>
  <c r="AL5432" i="1"/>
  <c r="AL5444" i="1"/>
  <c r="AL5459" i="1"/>
  <c r="AL5494" i="1"/>
  <c r="AL5540" i="1"/>
  <c r="AL5602" i="1"/>
  <c r="AL5606" i="1"/>
  <c r="AL5610" i="1"/>
  <c r="AL5644" i="1"/>
  <c r="AL5648" i="1"/>
  <c r="AL5670" i="1"/>
  <c r="AL5687" i="1"/>
  <c r="AL5699" i="1"/>
  <c r="AL5713" i="1"/>
  <c r="AL5717" i="1"/>
  <c r="AL5720" i="1"/>
  <c r="AL5722" i="1"/>
  <c r="AL5725" i="1"/>
  <c r="AL5730" i="1"/>
  <c r="AL5759" i="1"/>
  <c r="AL5766" i="1"/>
  <c r="AL5773" i="1"/>
  <c r="AL5778" i="1"/>
  <c r="AL5781" i="1"/>
  <c r="AL5784" i="1"/>
  <c r="AL5791" i="1"/>
  <c r="AL5796" i="1"/>
  <c r="AL5799" i="1"/>
  <c r="AL5805" i="1"/>
  <c r="AL5807" i="1"/>
  <c r="AL5809" i="1"/>
  <c r="AL5811" i="1"/>
  <c r="AL5814" i="1"/>
  <c r="AL5819" i="1"/>
  <c r="AL5822" i="1"/>
  <c r="AL5824" i="1"/>
  <c r="AL5827" i="1"/>
  <c r="AL5829" i="1"/>
  <c r="AL5831" i="1"/>
  <c r="AL5832" i="1"/>
  <c r="AL5834" i="1"/>
  <c r="AL5836" i="1"/>
  <c r="AL5838" i="1"/>
  <c r="AL5840" i="1"/>
  <c r="AL5842" i="1"/>
  <c r="AL5844" i="1"/>
  <c r="AL5849" i="1"/>
  <c r="AL5852" i="1"/>
  <c r="AL5862" i="1"/>
  <c r="AL5890" i="1"/>
  <c r="AL5904" i="1"/>
  <c r="AL5912" i="1"/>
  <c r="AL5930" i="1"/>
  <c r="AL5948" i="1"/>
  <c r="AL5956" i="1"/>
  <c r="AL5963" i="1"/>
  <c r="AL5973" i="1"/>
  <c r="AL5986" i="1"/>
  <c r="AL5999" i="1"/>
  <c r="AL6008" i="1"/>
  <c r="AL6013" i="1"/>
  <c r="AL6018" i="1"/>
  <c r="AL6021" i="1"/>
  <c r="AL6040" i="1"/>
  <c r="AL6049" i="1"/>
  <c r="AL6054" i="1"/>
  <c r="AL6056" i="1"/>
  <c r="AL6058" i="1"/>
  <c r="AL6060" i="1"/>
  <c r="AL6063" i="1"/>
  <c r="AL6064" i="1"/>
  <c r="AL6068" i="1"/>
  <c r="AL6084" i="1"/>
  <c r="AL6086" i="1"/>
  <c r="AL6091" i="1"/>
  <c r="AL6095" i="1"/>
  <c r="AL6097" i="1"/>
  <c r="AL6100" i="1"/>
  <c r="AL6104" i="1"/>
  <c r="AL6113" i="1"/>
  <c r="AL6121" i="1"/>
  <c r="AL6129" i="1"/>
  <c r="AL6133" i="1"/>
  <c r="AL6137" i="1"/>
  <c r="AL6140" i="1"/>
  <c r="AL6142" i="1"/>
  <c r="AL6144" i="1"/>
  <c r="AL6146" i="1"/>
  <c r="AL6149" i="1"/>
  <c r="AL6156" i="1"/>
  <c r="AL6168" i="1"/>
  <c r="AL6175" i="1"/>
  <c r="AL6180" i="1"/>
  <c r="AL6182" i="1"/>
  <c r="AL6183" i="1"/>
  <c r="AL6185" i="1"/>
  <c r="AL6187" i="1"/>
  <c r="AL6189" i="1"/>
  <c r="AL6191" i="1"/>
  <c r="AL6193" i="1"/>
  <c r="AL6198" i="1"/>
  <c r="AL6227" i="1"/>
  <c r="AL6247" i="1"/>
  <c r="AL6267" i="1"/>
  <c r="AL6275" i="1"/>
  <c r="AL6281" i="1"/>
  <c r="AL6303" i="1"/>
  <c r="AL6317" i="1"/>
  <c r="AL6328" i="1"/>
  <c r="AL6333" i="1"/>
  <c r="AL6351" i="1"/>
  <c r="AL6359" i="1"/>
  <c r="AL6362" i="1"/>
  <c r="AL6365" i="1"/>
  <c r="AL6370" i="1"/>
  <c r="AL6377" i="1"/>
  <c r="AL6380" i="1"/>
  <c r="AL6385" i="1"/>
  <c r="AL6390" i="1"/>
  <c r="AL6395" i="1"/>
  <c r="AL6399" i="1"/>
  <c r="AL6404" i="1"/>
  <c r="AL6406" i="1"/>
  <c r="AL6408" i="1"/>
  <c r="AL6411" i="1"/>
  <c r="AL6415" i="1"/>
  <c r="AL6418" i="1"/>
  <c r="AL6422" i="1"/>
  <c r="AL6445" i="1"/>
  <c r="AL6447" i="1"/>
  <c r="AL6450" i="1"/>
  <c r="AL6452" i="1"/>
  <c r="AL6461" i="1"/>
  <c r="AL6465" i="1"/>
  <c r="AL6472" i="1"/>
  <c r="AL6475" i="1"/>
  <c r="AL6480" i="1"/>
  <c r="AL6483" i="1"/>
  <c r="AL6485" i="1"/>
  <c r="AL6488" i="1"/>
  <c r="AL6490" i="1"/>
  <c r="AL6494" i="1"/>
  <c r="AL6497" i="1"/>
  <c r="AL6501" i="1"/>
  <c r="AL6503" i="1"/>
  <c r="AL6507" i="1"/>
  <c r="AL6509" i="1"/>
  <c r="AL6511" i="1"/>
  <c r="AL6517" i="1"/>
  <c r="AL6529" i="1"/>
  <c r="AL6538" i="1"/>
  <c r="AL6563" i="1"/>
  <c r="AL6568" i="1"/>
  <c r="AL6574" i="1"/>
  <c r="AL6581" i="1"/>
  <c r="AL6584" i="1"/>
  <c r="AL6595" i="1"/>
  <c r="AL6599" i="1"/>
  <c r="AL6603" i="1"/>
  <c r="AL6606" i="1"/>
  <c r="AL6611" i="1"/>
  <c r="AL6613" i="1"/>
  <c r="AL6616" i="1"/>
  <c r="AL6619" i="1"/>
  <c r="AL6624" i="1"/>
  <c r="AL6627" i="1"/>
  <c r="AL6631" i="1"/>
  <c r="AL6636" i="1"/>
  <c r="AL6638" i="1"/>
  <c r="AL6647" i="1"/>
  <c r="AL6649" i="1"/>
  <c r="AL6651" i="1"/>
  <c r="AL6665" i="1"/>
  <c r="AL6672" i="1"/>
  <c r="AL6677" i="1"/>
  <c r="AL6679" i="1"/>
  <c r="AL6686" i="1"/>
  <c r="AL6693" i="1"/>
  <c r="AL6696" i="1"/>
  <c r="AL6705" i="1"/>
  <c r="AL6718" i="1"/>
  <c r="AL6722" i="1"/>
  <c r="AL6724" i="1"/>
  <c r="AL6731" i="1"/>
  <c r="AL6738" i="1"/>
  <c r="AL6739" i="1"/>
  <c r="AL6741" i="1"/>
  <c r="AL6742" i="1"/>
  <c r="AL6744" i="1"/>
  <c r="AL6745" i="1"/>
  <c r="AL6748" i="1"/>
  <c r="AL6806" i="1"/>
  <c r="AL6811" i="1"/>
  <c r="AL6823" i="1"/>
  <c r="AL6839" i="1"/>
  <c r="AL6847" i="1"/>
  <c r="AL6850" i="1"/>
  <c r="AL6854" i="1"/>
  <c r="AL6859" i="1"/>
  <c r="AL6902" i="1"/>
  <c r="AL6916" i="1"/>
  <c r="AL6923" i="1"/>
  <c r="AL6924" i="1"/>
  <c r="AL6930" i="1"/>
  <c r="AL6946" i="1"/>
  <c r="AL6951" i="1"/>
  <c r="AL6954" i="1"/>
  <c r="AL6965" i="1"/>
  <c r="AL6968" i="1"/>
  <c r="AL6973" i="1"/>
  <c r="AL6975" i="1"/>
  <c r="AL6982" i="1"/>
  <c r="AL6989" i="1"/>
  <c r="AL6991" i="1"/>
  <c r="AL6995" i="1"/>
  <c r="AL7007" i="1"/>
  <c r="AL7011" i="1"/>
  <c r="AL7014" i="1"/>
  <c r="AL7018" i="1"/>
  <c r="AL7030" i="1"/>
  <c r="AL7043" i="1"/>
  <c r="AL7046" i="1"/>
  <c r="AL7053" i="1"/>
  <c r="AL7061" i="1"/>
  <c r="AL7070" i="1"/>
  <c r="AL7081" i="1"/>
  <c r="AL7091" i="1"/>
  <c r="AL7098" i="1"/>
  <c r="AL7108" i="1"/>
  <c r="AL7133" i="1"/>
  <c r="AL7146" i="1"/>
  <c r="AL7153" i="1"/>
  <c r="AL7156" i="1"/>
  <c r="AL7167" i="1"/>
  <c r="AL7181" i="1"/>
  <c r="AL7198" i="1"/>
  <c r="AL7203" i="1"/>
  <c r="AL7209" i="1"/>
  <c r="AL7216" i="1"/>
  <c r="AL7225" i="1"/>
  <c r="AL7231" i="1"/>
  <c r="AL7245" i="1"/>
  <c r="AL7256" i="1"/>
  <c r="AL7258" i="1"/>
  <c r="AL7265" i="1"/>
  <c r="AL7269" i="1"/>
  <c r="AL7273" i="1"/>
  <c r="AL7283" i="1"/>
  <c r="AL7298" i="1"/>
  <c r="AL7301" i="1"/>
  <c r="AL7315" i="1"/>
  <c r="AL7318" i="1"/>
  <c r="AL7324" i="1"/>
  <c r="AL7328" i="1"/>
  <c r="AL7339" i="1"/>
  <c r="AL7346" i="1"/>
  <c r="AL7349" i="1"/>
  <c r="AL7358" i="1"/>
  <c r="AL7373" i="1"/>
  <c r="AL7388" i="1"/>
  <c r="AL7397" i="1"/>
  <c r="AL7404" i="1"/>
  <c r="AL7413" i="1"/>
  <c r="AL7416" i="1"/>
  <c r="AL7418" i="1"/>
  <c r="AL7420" i="1"/>
  <c r="AL7422" i="1"/>
  <c r="AL7424" i="1"/>
  <c r="AL7427" i="1"/>
  <c r="AL7429" i="1"/>
  <c r="AL7436" i="1"/>
  <c r="AL7443" i="1"/>
  <c r="AL7446" i="1"/>
  <c r="AL7451" i="1"/>
  <c r="AL7453" i="1"/>
  <c r="AL7455" i="1"/>
  <c r="AL7466" i="1"/>
  <c r="AL7468" i="1"/>
  <c r="AL7471" i="1"/>
  <c r="AL7476" i="1"/>
  <c r="AL7492" i="1"/>
  <c r="AL7495" i="1"/>
  <c r="AL7498" i="1"/>
  <c r="AL7502" i="1"/>
  <c r="AL7504" i="1"/>
  <c r="AL7510" i="1"/>
  <c r="AL7515" i="1"/>
  <c r="AL7519" i="1"/>
  <c r="AL7524" i="1"/>
  <c r="AL7527" i="1"/>
  <c r="AL7529" i="1"/>
  <c r="AL7533" i="1"/>
  <c r="AL7535" i="1"/>
  <c r="AL7541" i="1"/>
  <c r="AL7549" i="1"/>
  <c r="AL7552" i="1"/>
  <c r="AL7558" i="1"/>
  <c r="AL7560" i="1"/>
  <c r="AL7566" i="1"/>
  <c r="AL7577" i="1"/>
  <c r="AL7604" i="1"/>
  <c r="AL7620" i="1"/>
  <c r="AL7621" i="1"/>
  <c r="AL7622" i="1"/>
  <c r="AL7634" i="1"/>
  <c r="AL7639" i="1"/>
  <c r="AL7640" i="1"/>
  <c r="AL7643" i="1"/>
  <c r="AL7645" i="1"/>
  <c r="AL7656" i="1"/>
  <c r="AL7667" i="1"/>
  <c r="AL7674" i="1"/>
  <c r="AL7688" i="1"/>
  <c r="AL7696" i="1"/>
  <c r="AL7699" i="1"/>
  <c r="AL7706" i="1"/>
  <c r="AL7722" i="1"/>
  <c r="AL7728" i="1"/>
  <c r="AL7736" i="1"/>
  <c r="AL7750" i="1"/>
  <c r="AL7755" i="1"/>
  <c r="AL7772" i="1"/>
  <c r="AL7781" i="1"/>
  <c r="AL7800" i="1"/>
  <c r="AO7" i="1"/>
  <c r="AO18" i="1"/>
  <c r="AO29" i="1"/>
  <c r="AO43" i="1"/>
  <c r="AO45" i="1"/>
  <c r="AO56" i="1"/>
  <c r="AO61" i="1"/>
  <c r="AO72" i="1"/>
  <c r="AO77" i="1"/>
  <c r="AO86" i="1"/>
  <c r="AO88" i="1"/>
  <c r="AO95" i="1"/>
  <c r="AO100" i="1"/>
  <c r="AO104" i="1"/>
  <c r="AO109" i="1"/>
  <c r="AO116" i="1"/>
  <c r="AO121" i="1"/>
  <c r="AO133" i="1"/>
  <c r="AO144" i="1"/>
  <c r="AO152" i="1"/>
  <c r="AO158" i="1"/>
  <c r="AO165" i="1"/>
  <c r="AO175" i="1"/>
  <c r="AO178" i="1"/>
  <c r="AO180" i="1"/>
  <c r="AO188" i="1"/>
  <c r="AO198" i="1"/>
  <c r="AO202" i="1"/>
  <c r="AO207" i="1"/>
  <c r="AO209" i="1"/>
  <c r="AO213" i="1"/>
  <c r="AO217" i="1"/>
  <c r="AO233" i="1"/>
  <c r="AO238" i="1"/>
  <c r="AO242" i="1"/>
  <c r="AO248" i="1"/>
  <c r="AO252" i="1"/>
  <c r="AO260" i="1"/>
  <c r="AO271" i="1"/>
  <c r="AO301" i="1"/>
  <c r="AO306" i="1"/>
  <c r="AO337" i="1"/>
  <c r="AO352" i="1"/>
  <c r="AO354" i="1"/>
  <c r="AO356" i="1"/>
  <c r="AO358" i="1"/>
  <c r="AO360" i="1"/>
  <c r="AO363" i="1"/>
  <c r="AO365" i="1"/>
  <c r="AO368" i="1"/>
  <c r="AO372" i="1"/>
  <c r="AO374" i="1"/>
  <c r="AO378" i="1"/>
  <c r="AO380" i="1"/>
  <c r="AO382" i="1"/>
  <c r="AO384" i="1"/>
  <c r="AO392" i="1"/>
  <c r="AO394" i="1"/>
  <c r="AO396" i="1"/>
  <c r="AO400" i="1"/>
  <c r="AO402" i="1"/>
  <c r="AO406" i="1"/>
  <c r="AO434" i="1"/>
  <c r="AO437" i="1"/>
  <c r="AO447" i="1"/>
  <c r="AO450" i="1"/>
  <c r="AO467" i="1"/>
  <c r="AO475" i="1"/>
  <c r="AO479" i="1"/>
  <c r="AO482" i="1"/>
  <c r="AO487" i="1"/>
  <c r="AO490" i="1"/>
  <c r="AO493" i="1"/>
  <c r="AO496" i="1"/>
  <c r="AO500" i="1"/>
  <c r="AO502" i="1"/>
  <c r="AO504" i="1"/>
  <c r="AO506" i="1"/>
  <c r="AO508" i="1"/>
  <c r="AO510" i="1"/>
  <c r="AO512" i="1"/>
  <c r="AO514" i="1"/>
  <c r="AO516" i="1"/>
  <c r="AO519" i="1"/>
  <c r="AO524" i="1"/>
  <c r="AO611" i="1"/>
  <c r="AO699" i="1"/>
  <c r="AO769" i="1"/>
  <c r="AO855" i="1"/>
  <c r="AO859" i="1"/>
  <c r="AO935" i="1"/>
  <c r="AO937" i="1"/>
  <c r="AO941" i="1"/>
  <c r="AO943" i="1"/>
  <c r="AO946" i="1"/>
  <c r="AO954" i="1"/>
  <c r="AO957" i="1"/>
  <c r="AO962" i="1"/>
  <c r="AO972" i="1"/>
  <c r="AO977" i="1"/>
  <c r="AO981" i="1"/>
  <c r="AO988" i="1"/>
  <c r="AO991" i="1"/>
  <c r="AO996" i="1"/>
  <c r="AO1000" i="1"/>
  <c r="AO1002" i="1"/>
  <c r="AO1007" i="1"/>
  <c r="AO1015" i="1"/>
  <c r="AO1020" i="1"/>
  <c r="AO1025" i="1"/>
  <c r="AO1028" i="1"/>
  <c r="AO1031" i="1"/>
  <c r="AO1033" i="1"/>
  <c r="AO1039" i="1"/>
  <c r="AO1041" i="1"/>
  <c r="AO1043" i="1"/>
  <c r="AO1046" i="1"/>
  <c r="AO1049" i="1"/>
  <c r="AO1051" i="1"/>
  <c r="AO1055" i="1"/>
  <c r="AO1060" i="1"/>
  <c r="AO1066" i="1"/>
  <c r="AO1070" i="1"/>
  <c r="AO1074" i="1"/>
  <c r="AO1077" i="1"/>
  <c r="AO1082" i="1"/>
  <c r="AO1086" i="1"/>
  <c r="AO1089" i="1"/>
  <c r="AO1094" i="1"/>
  <c r="AO1101" i="1"/>
  <c r="AO1108" i="1"/>
  <c r="AO1117" i="1"/>
  <c r="AO1119" i="1"/>
  <c r="AO1124" i="1"/>
  <c r="AO1126" i="1"/>
  <c r="AO1128" i="1"/>
  <c r="AO1131" i="1"/>
  <c r="AO1143" i="1"/>
  <c r="AO1145" i="1"/>
  <c r="AO1148" i="1"/>
  <c r="AO1151" i="1"/>
  <c r="AO1155" i="1"/>
  <c r="AO1158" i="1"/>
  <c r="AO1163" i="1"/>
  <c r="AO1166" i="1"/>
  <c r="AO1169" i="1"/>
  <c r="AO1171" i="1"/>
  <c r="AO1176" i="1"/>
  <c r="AO1186" i="1"/>
  <c r="AO1198" i="1"/>
  <c r="AO1202" i="1"/>
  <c r="AO1204" i="1"/>
  <c r="AO1207" i="1"/>
  <c r="AO1210" i="1"/>
  <c r="AO1213" i="1"/>
  <c r="AO1219" i="1"/>
  <c r="AO1226" i="1"/>
  <c r="AO1239" i="1"/>
  <c r="AO1241" i="1"/>
  <c r="AO1244" i="1"/>
  <c r="AO1256" i="1"/>
  <c r="AO1261" i="1"/>
  <c r="AO1269" i="1"/>
  <c r="AO1272" i="1"/>
  <c r="AO1275" i="1"/>
  <c r="AO1277" i="1"/>
  <c r="AO1279" i="1"/>
  <c r="AO1283" i="1"/>
  <c r="AO1289" i="1"/>
  <c r="AO1305" i="1"/>
  <c r="AO1315" i="1"/>
  <c r="AO1323" i="1"/>
  <c r="AO1334" i="1"/>
  <c r="AO1341" i="1"/>
  <c r="AO1349" i="1"/>
  <c r="AO1369" i="1"/>
  <c r="AO1378" i="1"/>
  <c r="AO1393" i="1"/>
  <c r="AO1401" i="1"/>
  <c r="AO1413" i="1"/>
  <c r="AO1424" i="1"/>
  <c r="AO1445" i="1"/>
  <c r="AO1451" i="1"/>
  <c r="AO1468" i="1"/>
  <c r="AO1473" i="1"/>
  <c r="AO1478" i="1"/>
  <c r="AO1484" i="1"/>
  <c r="AO1489" i="1"/>
  <c r="AO1492" i="1"/>
  <c r="AO1498" i="1"/>
  <c r="AO1509" i="1"/>
  <c r="AO1512" i="1"/>
  <c r="AO1517" i="1"/>
  <c r="AO1520" i="1"/>
  <c r="AO1523" i="1"/>
  <c r="AO1533" i="1"/>
  <c r="AO1536" i="1"/>
  <c r="AO1540" i="1"/>
  <c r="AO1542" i="1"/>
  <c r="AO1545" i="1"/>
  <c r="AO1550" i="1"/>
  <c r="AO1556" i="1"/>
  <c r="AO1563" i="1"/>
  <c r="AO1565" i="1"/>
  <c r="AO1579" i="1"/>
  <c r="AO1583" i="1"/>
  <c r="AO1586" i="1"/>
  <c r="AO1590" i="1"/>
  <c r="AO1594" i="1"/>
  <c r="AO1596" i="1"/>
  <c r="AO1600" i="1"/>
  <c r="AO1604" i="1"/>
  <c r="AO1606" i="1"/>
  <c r="AO1608" i="1"/>
  <c r="AO1610" i="1"/>
  <c r="AO1612" i="1"/>
  <c r="AO1616" i="1"/>
  <c r="AO1618" i="1"/>
  <c r="AO1625" i="1"/>
  <c r="AO1627" i="1"/>
  <c r="AO1635" i="1"/>
  <c r="AO1655" i="1"/>
  <c r="AO1669" i="1"/>
  <c r="AO1680" i="1"/>
  <c r="AO1700" i="1"/>
  <c r="AO1713" i="1"/>
  <c r="AO1734" i="1"/>
  <c r="AO1748" i="1"/>
  <c r="AO1761" i="1"/>
  <c r="AO1765" i="1"/>
  <c r="AO1796" i="1"/>
  <c r="AO1805" i="1"/>
  <c r="AO1832" i="1"/>
  <c r="AO1861" i="1"/>
  <c r="AO1884" i="1"/>
  <c r="AO1904" i="1"/>
  <c r="AO1920" i="1"/>
  <c r="AO1926" i="1"/>
  <c r="AO1951" i="1"/>
  <c r="AO1958" i="1"/>
  <c r="AO1971" i="1"/>
  <c r="AO1981" i="1"/>
  <c r="AO1986" i="1"/>
  <c r="AO1991" i="1"/>
  <c r="AO1993" i="1"/>
  <c r="AO2004" i="1"/>
  <c r="AO2006" i="1"/>
  <c r="AO2009" i="1"/>
  <c r="AO2013" i="1"/>
  <c r="AO2015" i="1"/>
  <c r="AO2017" i="1"/>
  <c r="AO2021" i="1"/>
  <c r="AO2028" i="1"/>
  <c r="AO2033" i="1"/>
  <c r="AO2040" i="1"/>
  <c r="AO2043" i="1"/>
  <c r="AO2051" i="1"/>
  <c r="AO2053" i="1"/>
  <c r="AO2056" i="1"/>
  <c r="AO2059" i="1"/>
  <c r="AO2064" i="1"/>
  <c r="AO2072" i="1"/>
  <c r="AO2083" i="1"/>
  <c r="AO2087" i="1"/>
  <c r="AO2091" i="1"/>
  <c r="AO2094" i="1"/>
  <c r="AO2105" i="1"/>
  <c r="AO2110" i="1"/>
  <c r="AO2116" i="1"/>
  <c r="AO2118" i="1"/>
  <c r="AO2141" i="1"/>
  <c r="AO2143" i="1"/>
  <c r="AO2145" i="1"/>
  <c r="AO2147" i="1"/>
  <c r="AO2157" i="1"/>
  <c r="AO2161" i="1"/>
  <c r="AO2177" i="1"/>
  <c r="AO2192" i="1"/>
  <c r="AO2215" i="1"/>
  <c r="AO2228" i="1"/>
  <c r="AO2232" i="1"/>
  <c r="AO2263" i="1"/>
  <c r="AO2272" i="1"/>
  <c r="AO2295" i="1"/>
  <c r="AO2305" i="1"/>
  <c r="AO2334" i="1"/>
  <c r="AO2348" i="1"/>
  <c r="AO2356" i="1"/>
  <c r="AO2366" i="1"/>
  <c r="AO2375" i="1"/>
  <c r="AO2380" i="1"/>
  <c r="AO2383" i="1"/>
  <c r="AO2386" i="1"/>
  <c r="AO2388" i="1"/>
  <c r="AO2414" i="1"/>
  <c r="AO2417" i="1"/>
  <c r="AO2426" i="1"/>
  <c r="AO2439" i="1"/>
  <c r="AO2444" i="1"/>
  <c r="AO2457" i="1"/>
  <c r="AO2459" i="1"/>
  <c r="AO2461" i="1"/>
  <c r="AO2463" i="1"/>
  <c r="AO2467" i="1"/>
  <c r="AO2470" i="1"/>
  <c r="AO2475" i="1"/>
  <c r="AO2484" i="1"/>
  <c r="AO2489" i="1"/>
  <c r="AO2492" i="1"/>
  <c r="AO2494" i="1"/>
  <c r="AO2496" i="1"/>
  <c r="AO2498" i="1"/>
  <c r="AO2505" i="1"/>
  <c r="AO2508" i="1"/>
  <c r="AO2510" i="1"/>
  <c r="AO2512" i="1"/>
  <c r="AO2519" i="1"/>
  <c r="AO2576" i="1"/>
  <c r="AO2581" i="1"/>
  <c r="AO2584" i="1"/>
  <c r="AO2589" i="1"/>
  <c r="AO2602" i="1"/>
  <c r="AO2616" i="1"/>
  <c r="AO2634" i="1"/>
  <c r="AO2640" i="1"/>
  <c r="AO2643" i="1"/>
  <c r="AO2652" i="1"/>
  <c r="AO2663" i="1"/>
  <c r="AO2668" i="1"/>
  <c r="AO2723" i="1"/>
  <c r="AO2728" i="1"/>
  <c r="AO2738" i="1"/>
  <c r="AO2744" i="1"/>
  <c r="AO2760" i="1"/>
  <c r="AO2778" i="1"/>
  <c r="AO2797" i="1"/>
  <c r="AO2839" i="1"/>
  <c r="AO2847" i="1"/>
  <c r="AO2869" i="1"/>
  <c r="AO2884" i="1"/>
  <c r="AO2895" i="1"/>
  <c r="AO2898" i="1"/>
  <c r="AO2907" i="1"/>
  <c r="AO2917" i="1"/>
  <c r="AO2921" i="1"/>
  <c r="AO2929" i="1"/>
  <c r="AO2932" i="1"/>
  <c r="AO2941" i="1"/>
  <c r="AO2954" i="1"/>
  <c r="AO2963" i="1"/>
  <c r="AO2988" i="1"/>
  <c r="AO2991" i="1"/>
  <c r="AO3000" i="1"/>
  <c r="AO3009" i="1"/>
  <c r="AO3035" i="1"/>
  <c r="AO3048" i="1"/>
  <c r="AO3052" i="1"/>
  <c r="AO3061" i="1"/>
  <c r="AO3068" i="1"/>
  <c r="AO3071" i="1"/>
  <c r="AO3073" i="1"/>
  <c r="AO3076" i="1"/>
  <c r="AO3079" i="1"/>
  <c r="AO3082" i="1"/>
  <c r="AO3086" i="1"/>
  <c r="AO3124" i="1"/>
  <c r="AO3127" i="1"/>
  <c r="AO3146" i="1"/>
  <c r="AO3174" i="1"/>
  <c r="AO3195" i="1"/>
  <c r="AO3206" i="1"/>
  <c r="AO3217" i="1"/>
  <c r="AO3242" i="1"/>
  <c r="AO3305" i="1"/>
  <c r="AO3365" i="1"/>
  <c r="AO3467" i="1"/>
  <c r="AO3581" i="1"/>
  <c r="AO3619" i="1"/>
  <c r="AO3709" i="1"/>
  <c r="AO3724" i="1"/>
  <c r="AO3730" i="1"/>
  <c r="AO3746" i="1"/>
  <c r="AO3754" i="1"/>
  <c r="AO3767" i="1"/>
  <c r="AO3769" i="1"/>
  <c r="AO3792" i="1"/>
  <c r="AO3908" i="1"/>
  <c r="AO3953" i="1"/>
  <c r="AO3979" i="1"/>
  <c r="AO4024" i="1"/>
  <c r="AO4048" i="1"/>
  <c r="AO4061" i="1"/>
  <c r="AO4069" i="1"/>
  <c r="AO4097" i="1"/>
  <c r="AO4133" i="1"/>
  <c r="AO4139" i="1"/>
  <c r="AO4161" i="1"/>
  <c r="AO4170" i="1"/>
  <c r="AO4180" i="1"/>
  <c r="AO4205" i="1"/>
  <c r="AO4239" i="1"/>
  <c r="AO4346" i="1"/>
  <c r="AO4357" i="1"/>
  <c r="AO4519" i="1"/>
  <c r="AO4525" i="1"/>
  <c r="AO4549" i="1"/>
  <c r="AO4553" i="1"/>
  <c r="AO4561" i="1"/>
  <c r="AO4564" i="1"/>
  <c r="AO4568" i="1"/>
  <c r="AO4571" i="1"/>
  <c r="AO4573" i="1"/>
  <c r="AO4577" i="1"/>
  <c r="AO4583" i="1"/>
  <c r="AO4594" i="1"/>
  <c r="AO4606" i="1"/>
  <c r="AO4622" i="1"/>
  <c r="AO4632" i="1"/>
  <c r="AO4643" i="1"/>
  <c r="AO4645" i="1"/>
  <c r="AO4647" i="1"/>
  <c r="AO4649" i="1"/>
  <c r="AO4652" i="1"/>
  <c r="AO4655" i="1"/>
  <c r="AO4659" i="1"/>
  <c r="AO4662" i="1"/>
  <c r="AO4664" i="1"/>
  <c r="AO4667" i="1"/>
  <c r="AO4671" i="1"/>
  <c r="AO4675" i="1"/>
  <c r="AO4677" i="1"/>
  <c r="AO4679" i="1"/>
  <c r="AO4684" i="1"/>
  <c r="AO4713" i="1"/>
  <c r="AO4721" i="1"/>
  <c r="AO4741" i="1"/>
  <c r="AO4761" i="1"/>
  <c r="AO4767" i="1"/>
  <c r="AO4789" i="1"/>
  <c r="AO4816" i="1"/>
  <c r="AO4826" i="1"/>
  <c r="AO4850" i="1"/>
  <c r="AO4870" i="1"/>
  <c r="AO4883" i="1"/>
  <c r="AO4896" i="1"/>
  <c r="AO4911" i="1"/>
  <c r="AO4914" i="1"/>
  <c r="AO4917" i="1"/>
  <c r="AO4922" i="1"/>
  <c r="AO4925" i="1"/>
  <c r="AO4927" i="1"/>
  <c r="AO4931" i="1"/>
  <c r="AO4942" i="1"/>
  <c r="AO4948" i="1"/>
  <c r="AO4950" i="1"/>
  <c r="AO4952" i="1"/>
  <c r="AO4955" i="1"/>
  <c r="AO4959" i="1"/>
  <c r="AO5039" i="1"/>
  <c r="AO5045" i="1"/>
  <c r="AO5051" i="1"/>
  <c r="AO5058" i="1"/>
  <c r="AO5061" i="1"/>
  <c r="AO5064" i="1"/>
  <c r="AO5081" i="1"/>
  <c r="AO5088" i="1"/>
  <c r="AO5090" i="1"/>
  <c r="AO5094" i="1"/>
  <c r="AO5096" i="1"/>
  <c r="AO5100" i="1"/>
  <c r="AO5107" i="1"/>
  <c r="AO5112" i="1"/>
  <c r="AO5121" i="1"/>
  <c r="AO5162" i="1"/>
  <c r="AO5179" i="1"/>
  <c r="AO5182" i="1"/>
  <c r="AO5186" i="1"/>
  <c r="AO5192" i="1"/>
  <c r="AO5194" i="1"/>
  <c r="AO5210" i="1"/>
  <c r="AO5220" i="1"/>
  <c r="AO5226" i="1"/>
  <c r="AO5235" i="1"/>
  <c r="AO5259" i="1"/>
  <c r="AO5262" i="1"/>
  <c r="AO5267" i="1"/>
  <c r="AO5271" i="1"/>
  <c r="AO5273" i="1"/>
  <c r="AO5283" i="1"/>
  <c r="AO5285" i="1"/>
  <c r="AO5290" i="1"/>
  <c r="AO5315" i="1"/>
  <c r="AO5322" i="1"/>
  <c r="AO5332" i="1"/>
  <c r="AO5355" i="1"/>
  <c r="AO5360" i="1"/>
  <c r="AO5432" i="1"/>
  <c r="AO5444" i="1"/>
  <c r="AO5459" i="1"/>
  <c r="AO5494" i="1"/>
  <c r="AO5540" i="1"/>
  <c r="AO5602" i="1"/>
  <c r="AO5606" i="1"/>
  <c r="AO5610" i="1"/>
  <c r="AO5644" i="1"/>
  <c r="AO5648" i="1"/>
  <c r="AO5670" i="1"/>
  <c r="AO5687" i="1"/>
  <c r="AO5699" i="1"/>
  <c r="AO5713" i="1"/>
  <c r="AO5717" i="1"/>
  <c r="AO5720" i="1"/>
  <c r="AO5722" i="1"/>
  <c r="AO5725" i="1"/>
  <c r="AO5730" i="1"/>
  <c r="AO5759" i="1"/>
  <c r="AO5766" i="1"/>
  <c r="AO5773" i="1"/>
  <c r="AO5778" i="1"/>
  <c r="AO5781" i="1"/>
  <c r="AO5784" i="1"/>
  <c r="AO5791" i="1"/>
  <c r="AO5796" i="1"/>
  <c r="AO5799" i="1"/>
  <c r="AO5805" i="1"/>
  <c r="AO5807" i="1"/>
  <c r="AO5809" i="1"/>
  <c r="AO5811" i="1"/>
  <c r="AO5814" i="1"/>
  <c r="AO5819" i="1"/>
  <c r="AO5822" i="1"/>
  <c r="AO5824" i="1"/>
  <c r="AO5827" i="1"/>
  <c r="AO5829" i="1"/>
  <c r="AO5831" i="1"/>
  <c r="AO5832" i="1"/>
  <c r="AO5834" i="1"/>
  <c r="AO5836" i="1"/>
  <c r="AO5838" i="1"/>
  <c r="AO5840" i="1"/>
  <c r="AO5842" i="1"/>
  <c r="AO5844" i="1"/>
  <c r="AO5849" i="1"/>
  <c r="AO5852" i="1"/>
  <c r="AO5862" i="1"/>
  <c r="AO5890" i="1"/>
  <c r="AO5904" i="1"/>
  <c r="AO5912" i="1"/>
  <c r="AO5930" i="1"/>
  <c r="AO5948" i="1"/>
  <c r="AO5956" i="1"/>
  <c r="AO5963" i="1"/>
  <c r="AO5973" i="1"/>
  <c r="AO5986" i="1"/>
  <c r="AO5999" i="1"/>
  <c r="AO6008" i="1"/>
  <c r="AO6013" i="1"/>
  <c r="AO6018" i="1"/>
  <c r="AO6021" i="1"/>
  <c r="AO6040" i="1"/>
  <c r="AO6049" i="1"/>
  <c r="AO6054" i="1"/>
  <c r="AO6056" i="1"/>
  <c r="AO6058" i="1"/>
  <c r="AO6060" i="1"/>
  <c r="AO6063" i="1"/>
  <c r="AO6064" i="1"/>
  <c r="AO6068" i="1"/>
  <c r="AO6084" i="1"/>
  <c r="AO6086" i="1"/>
  <c r="AO6091" i="1"/>
  <c r="AO6095" i="1"/>
  <c r="AO6097" i="1"/>
  <c r="AO6100" i="1"/>
  <c r="AO6104" i="1"/>
  <c r="AO6113" i="1"/>
  <c r="AO6121" i="1"/>
  <c r="AO6129" i="1"/>
  <c r="AO6133" i="1"/>
  <c r="AO6137" i="1"/>
  <c r="AO6140" i="1"/>
  <c r="AO6142" i="1"/>
  <c r="AO6144" i="1"/>
  <c r="AO6146" i="1"/>
  <c r="AO6149" i="1"/>
  <c r="AO6156" i="1"/>
  <c r="AO6168" i="1"/>
  <c r="AO6175" i="1"/>
  <c r="AO6180" i="1"/>
  <c r="AO6182" i="1"/>
  <c r="AO6183" i="1"/>
  <c r="AO6185" i="1"/>
  <c r="AO6187" i="1"/>
  <c r="AO6189" i="1"/>
  <c r="AO6191" i="1"/>
  <c r="AO6193" i="1"/>
  <c r="AO6198" i="1"/>
  <c r="AO6227" i="1"/>
  <c r="AO6247" i="1"/>
  <c r="AO6267" i="1"/>
  <c r="AO6275" i="1"/>
  <c r="AO6281" i="1"/>
  <c r="AO6303" i="1"/>
  <c r="AO6317" i="1"/>
  <c r="AO6328" i="1"/>
  <c r="AO6333" i="1"/>
  <c r="AO6351" i="1"/>
  <c r="AO6359" i="1"/>
  <c r="AO6362" i="1"/>
  <c r="AO6365" i="1"/>
  <c r="AO6370" i="1"/>
  <c r="AO6377" i="1"/>
  <c r="AO6380" i="1"/>
  <c r="AO6385" i="1"/>
  <c r="AO6390" i="1"/>
  <c r="AO6395" i="1"/>
  <c r="AO6399" i="1"/>
  <c r="AO6404" i="1"/>
  <c r="AO6406" i="1"/>
  <c r="AO6408" i="1"/>
  <c r="AO6411" i="1"/>
  <c r="AO6415" i="1"/>
  <c r="AO6418" i="1"/>
  <c r="AO6422" i="1"/>
  <c r="AO6445" i="1"/>
  <c r="AO6447" i="1"/>
  <c r="AO6450" i="1"/>
  <c r="AO6452" i="1"/>
  <c r="AO6461" i="1"/>
  <c r="AO6465" i="1"/>
  <c r="AO6472" i="1"/>
  <c r="AO6475" i="1"/>
  <c r="AO6480" i="1"/>
  <c r="AO6483" i="1"/>
  <c r="AO6485" i="1"/>
  <c r="AO6488" i="1"/>
  <c r="AO6490" i="1"/>
  <c r="AO6494" i="1"/>
  <c r="AO6497" i="1"/>
  <c r="AO6501" i="1"/>
  <c r="AO6503" i="1"/>
  <c r="AO6507" i="1"/>
  <c r="AO6509" i="1"/>
  <c r="AO6511" i="1"/>
  <c r="AO6517" i="1"/>
  <c r="AO6529" i="1"/>
  <c r="AO6538" i="1"/>
  <c r="AO6563" i="1"/>
  <c r="AO6568" i="1"/>
  <c r="AO6574" i="1"/>
  <c r="AO6581" i="1"/>
  <c r="AO6584" i="1"/>
  <c r="AO6595" i="1"/>
  <c r="AO6599" i="1"/>
  <c r="AO6603" i="1"/>
  <c r="AO6606" i="1"/>
  <c r="AO6611" i="1"/>
  <c r="AO6613" i="1"/>
  <c r="AO6616" i="1"/>
  <c r="AO6619" i="1"/>
  <c r="AO6624" i="1"/>
  <c r="AO6627" i="1"/>
  <c r="AO6631" i="1"/>
  <c r="AO6636" i="1"/>
  <c r="AO6638" i="1"/>
  <c r="AO6647" i="1"/>
  <c r="AO6649" i="1"/>
  <c r="AO6651" i="1"/>
  <c r="AO6665" i="1"/>
  <c r="AO6672" i="1"/>
  <c r="AO6677" i="1"/>
  <c r="AO6679" i="1"/>
  <c r="AO6686" i="1"/>
  <c r="AO6693" i="1"/>
  <c r="AO6696" i="1"/>
  <c r="AO6705" i="1"/>
  <c r="AO6718" i="1"/>
  <c r="AO6722" i="1"/>
  <c r="AO6724" i="1"/>
  <c r="AO6731" i="1"/>
  <c r="AO6738" i="1"/>
  <c r="AO6739" i="1"/>
  <c r="AO6741" i="1"/>
  <c r="AO6742" i="1"/>
  <c r="AO6744" i="1"/>
  <c r="AO6745" i="1"/>
  <c r="AO6748" i="1"/>
  <c r="AO6806" i="1"/>
  <c r="AO6811" i="1"/>
  <c r="AO6823" i="1"/>
  <c r="AO6839" i="1"/>
  <c r="AO6847" i="1"/>
  <c r="AO6850" i="1"/>
  <c r="AO6854" i="1"/>
  <c r="AO6859" i="1"/>
  <c r="AO6902" i="1"/>
  <c r="AO6916" i="1"/>
  <c r="AO6923" i="1"/>
  <c r="AO6924" i="1"/>
  <c r="AO6930" i="1"/>
  <c r="AO6946" i="1"/>
  <c r="AO6951" i="1"/>
  <c r="AO6954" i="1"/>
  <c r="AO6965" i="1"/>
  <c r="AO6968" i="1"/>
  <c r="AO6973" i="1"/>
  <c r="AO6975" i="1"/>
  <c r="AO6982" i="1"/>
  <c r="AO6989" i="1"/>
  <c r="AO6991" i="1"/>
  <c r="AO6995" i="1"/>
  <c r="AO7007" i="1"/>
  <c r="AO7011" i="1"/>
  <c r="AO7014" i="1"/>
  <c r="AO7018" i="1"/>
  <c r="AO7030" i="1"/>
  <c r="AO7043" i="1"/>
  <c r="AO7046" i="1"/>
  <c r="AO7053" i="1"/>
  <c r="AO7061" i="1"/>
  <c r="AO7070" i="1"/>
  <c r="AO7081" i="1"/>
  <c r="AO7091" i="1"/>
  <c r="AO7098" i="1"/>
  <c r="AO7108" i="1"/>
  <c r="AO7133" i="1"/>
  <c r="AO7146" i="1"/>
  <c r="AO7153" i="1"/>
  <c r="AO7156" i="1"/>
  <c r="AO7167" i="1"/>
  <c r="AO7181" i="1"/>
  <c r="AO7198" i="1"/>
  <c r="AO7203" i="1"/>
  <c r="AO7209" i="1"/>
  <c r="AO7216" i="1"/>
  <c r="AO7225" i="1"/>
  <c r="AO7231" i="1"/>
  <c r="AO7245" i="1"/>
  <c r="AO7256" i="1"/>
  <c r="AO7258" i="1"/>
  <c r="AO7265" i="1"/>
  <c r="AO7269" i="1"/>
  <c r="AO7273" i="1"/>
  <c r="AO7283" i="1"/>
  <c r="AO7298" i="1"/>
  <c r="AO7301" i="1"/>
  <c r="AO7315" i="1"/>
  <c r="AO7318" i="1"/>
  <c r="AO7324" i="1"/>
  <c r="AO7328" i="1"/>
  <c r="AO7339" i="1"/>
  <c r="AO7346" i="1"/>
  <c r="AO7349" i="1"/>
  <c r="AO7358" i="1"/>
  <c r="AO7373" i="1"/>
  <c r="AO7388" i="1"/>
  <c r="AO7397" i="1"/>
  <c r="AO7404" i="1"/>
  <c r="AO7413" i="1"/>
  <c r="AO7416" i="1"/>
  <c r="AO7418" i="1"/>
  <c r="AO7420" i="1"/>
  <c r="AO7422" i="1"/>
  <c r="AO7424" i="1"/>
  <c r="AO7427" i="1"/>
  <c r="AO7429" i="1"/>
  <c r="AO7436" i="1"/>
  <c r="AO7443" i="1"/>
  <c r="AO7446" i="1"/>
  <c r="AO7451" i="1"/>
  <c r="AO7453" i="1"/>
  <c r="AO7455" i="1"/>
  <c r="AO7466" i="1"/>
  <c r="AO7468" i="1"/>
  <c r="AO7471" i="1"/>
  <c r="AO7476" i="1"/>
  <c r="AO7492" i="1"/>
  <c r="AO7495" i="1"/>
  <c r="AO7498" i="1"/>
  <c r="AO7502" i="1"/>
  <c r="AO7504" i="1"/>
  <c r="AO7510" i="1"/>
  <c r="AO7515" i="1"/>
  <c r="AO7519" i="1"/>
  <c r="AO7524" i="1"/>
  <c r="AO7527" i="1"/>
  <c r="AO7529" i="1"/>
  <c r="AO7533" i="1"/>
  <c r="AO7535" i="1"/>
  <c r="AO7541" i="1"/>
  <c r="AO7549" i="1"/>
  <c r="AO7552" i="1"/>
  <c r="AO7558" i="1"/>
  <c r="AO7560" i="1"/>
  <c r="AO7566" i="1"/>
  <c r="AO7577" i="1"/>
  <c r="AO7604" i="1"/>
  <c r="AO7620" i="1"/>
  <c r="AO7621" i="1"/>
  <c r="AO7622" i="1"/>
  <c r="AO7634" i="1"/>
  <c r="AO7639" i="1"/>
  <c r="AO7640" i="1"/>
  <c r="AO7643" i="1"/>
  <c r="AO7645" i="1"/>
  <c r="AO7656" i="1"/>
  <c r="AO7667" i="1"/>
  <c r="AO7674" i="1"/>
  <c r="AO7688" i="1"/>
  <c r="AO7696" i="1"/>
  <c r="AO7699" i="1"/>
  <c r="AO7706" i="1"/>
  <c r="AO7722" i="1"/>
  <c r="AO7728" i="1"/>
  <c r="AO7736" i="1"/>
  <c r="AO7750" i="1"/>
  <c r="AO7755" i="1"/>
  <c r="AO7772" i="1"/>
  <c r="AO7781" i="1"/>
  <c r="AO7800" i="1"/>
  <c r="AR7" i="1"/>
  <c r="AR18" i="1"/>
  <c r="AR29" i="1"/>
  <c r="AR43" i="1"/>
  <c r="AR45" i="1"/>
  <c r="AR56" i="1"/>
  <c r="AR61" i="1"/>
  <c r="AR72" i="1"/>
  <c r="AR77" i="1"/>
  <c r="AR86" i="1"/>
  <c r="AR88" i="1"/>
  <c r="AR95" i="1"/>
  <c r="AR100" i="1"/>
  <c r="AR104" i="1"/>
  <c r="AR109" i="1"/>
  <c r="AR116" i="1"/>
  <c r="AR121" i="1"/>
  <c r="AR133" i="1"/>
  <c r="AR144" i="1"/>
  <c r="AR152" i="1"/>
  <c r="AR158" i="1"/>
  <c r="AR165" i="1"/>
  <c r="AR175" i="1"/>
  <c r="AR178" i="1"/>
  <c r="AR180" i="1"/>
  <c r="AR188" i="1"/>
  <c r="AR198" i="1"/>
  <c r="AR202" i="1"/>
  <c r="AR207" i="1"/>
  <c r="AR209" i="1"/>
  <c r="AR213" i="1"/>
  <c r="AR217" i="1"/>
  <c r="AR233" i="1"/>
  <c r="AR238" i="1"/>
  <c r="AR242" i="1"/>
  <c r="AR248" i="1"/>
  <c r="AR252" i="1"/>
  <c r="AR260" i="1"/>
  <c r="AR271" i="1"/>
  <c r="AR301" i="1"/>
  <c r="AR306" i="1"/>
  <c r="AR337" i="1"/>
  <c r="AR352" i="1"/>
  <c r="AR354" i="1"/>
  <c r="AR356" i="1"/>
  <c r="AR358" i="1"/>
  <c r="AR360" i="1"/>
  <c r="AR363" i="1"/>
  <c r="AR365" i="1"/>
  <c r="AR368" i="1"/>
  <c r="AR372" i="1"/>
  <c r="AR374" i="1"/>
  <c r="AR378" i="1"/>
  <c r="AR380" i="1"/>
  <c r="AR382" i="1"/>
  <c r="AR384" i="1"/>
  <c r="AR392" i="1"/>
  <c r="AR394" i="1"/>
  <c r="AR396" i="1"/>
  <c r="AR400" i="1"/>
  <c r="AR402" i="1"/>
  <c r="AR406" i="1"/>
  <c r="AR434" i="1"/>
  <c r="AR437" i="1"/>
  <c r="AR447" i="1"/>
  <c r="AR450" i="1"/>
  <c r="AR467" i="1"/>
  <c r="AR475" i="1"/>
  <c r="AR479" i="1"/>
  <c r="AR482" i="1"/>
  <c r="AR487" i="1"/>
  <c r="AR490" i="1"/>
  <c r="AR493" i="1"/>
  <c r="AR496" i="1"/>
  <c r="AR500" i="1"/>
  <c r="AR502" i="1"/>
  <c r="AR504" i="1"/>
  <c r="AR506" i="1"/>
  <c r="AR508" i="1"/>
  <c r="AR510" i="1"/>
  <c r="AR512" i="1"/>
  <c r="AR514" i="1"/>
  <c r="AR516" i="1"/>
  <c r="AR519" i="1"/>
  <c r="AR524" i="1"/>
  <c r="AR611" i="1"/>
  <c r="AR699" i="1"/>
  <c r="AR769" i="1"/>
  <c r="AR855" i="1"/>
  <c r="AR859" i="1"/>
  <c r="AR935" i="1"/>
  <c r="AR937" i="1"/>
  <c r="AR941" i="1"/>
  <c r="AR943" i="1"/>
  <c r="AR946" i="1"/>
  <c r="AR954" i="1"/>
  <c r="AR957" i="1"/>
  <c r="AR962" i="1"/>
  <c r="AR972" i="1"/>
  <c r="AR977" i="1"/>
  <c r="AR981" i="1"/>
  <c r="AR988" i="1"/>
  <c r="AR991" i="1"/>
  <c r="AR996" i="1"/>
  <c r="AR1000" i="1"/>
  <c r="AR1002" i="1"/>
  <c r="AR1007" i="1"/>
  <c r="AR1015" i="1"/>
  <c r="AR1020" i="1"/>
  <c r="AR1025" i="1"/>
  <c r="AR1028" i="1"/>
  <c r="AR1031" i="1"/>
  <c r="AR1033" i="1"/>
  <c r="AR1039" i="1"/>
  <c r="AR1041" i="1"/>
  <c r="AR1043" i="1"/>
  <c r="AR1046" i="1"/>
  <c r="AR1049" i="1"/>
  <c r="AR1051" i="1"/>
  <c r="AR1055" i="1"/>
  <c r="AR1060" i="1"/>
  <c r="AR1066" i="1"/>
  <c r="AR1070" i="1"/>
  <c r="AR1074" i="1"/>
  <c r="AR1077" i="1"/>
  <c r="AR1082" i="1"/>
  <c r="AR1086" i="1"/>
  <c r="AR1089" i="1"/>
  <c r="AR1094" i="1"/>
  <c r="AR1101" i="1"/>
  <c r="AR1108" i="1"/>
  <c r="AR1117" i="1"/>
  <c r="AR1119" i="1"/>
  <c r="AR1124" i="1"/>
  <c r="AR1126" i="1"/>
  <c r="AR1128" i="1"/>
  <c r="AR1131" i="1"/>
  <c r="AR1143" i="1"/>
  <c r="AR1145" i="1"/>
  <c r="AR1148" i="1"/>
  <c r="AR1151" i="1"/>
  <c r="AR1155" i="1"/>
  <c r="AR1158" i="1"/>
  <c r="AR1163" i="1"/>
  <c r="AR1166" i="1"/>
  <c r="AR1169" i="1"/>
  <c r="AR1171" i="1"/>
  <c r="AR1176" i="1"/>
  <c r="AR1186" i="1"/>
  <c r="AR1198" i="1"/>
  <c r="AR1202" i="1"/>
  <c r="AR1204" i="1"/>
  <c r="AR1207" i="1"/>
  <c r="AR1210" i="1"/>
  <c r="AR1213" i="1"/>
  <c r="AR1219" i="1"/>
  <c r="AR1226" i="1"/>
  <c r="AR1239" i="1"/>
  <c r="AR1241" i="1"/>
  <c r="AR1244" i="1"/>
  <c r="AR1256" i="1"/>
  <c r="AR1261" i="1"/>
  <c r="AR1269" i="1"/>
  <c r="AR1272" i="1"/>
  <c r="AR1275" i="1"/>
  <c r="AR1277" i="1"/>
  <c r="AR1279" i="1"/>
  <c r="AR1283" i="1"/>
  <c r="AR1289" i="1"/>
  <c r="AR1305" i="1"/>
  <c r="AR1315" i="1"/>
  <c r="AR1323" i="1"/>
  <c r="AR1334" i="1"/>
  <c r="AR1341" i="1"/>
  <c r="AR1349" i="1"/>
  <c r="AR1369" i="1"/>
  <c r="AR1378" i="1"/>
  <c r="AR1393" i="1"/>
  <c r="AR1401" i="1"/>
  <c r="AR1413" i="1"/>
  <c r="AR1424" i="1"/>
  <c r="AR1445" i="1"/>
  <c r="AR1451" i="1"/>
  <c r="AR1468" i="1"/>
  <c r="AR1473" i="1"/>
  <c r="AR1478" i="1"/>
  <c r="AR1484" i="1"/>
  <c r="AR1489" i="1"/>
  <c r="AR1492" i="1"/>
  <c r="AR1498" i="1"/>
  <c r="AR1509" i="1"/>
  <c r="AR1512" i="1"/>
  <c r="AR1517" i="1"/>
  <c r="AR1520" i="1"/>
  <c r="AR1523" i="1"/>
  <c r="AR1533" i="1"/>
  <c r="AR1536" i="1"/>
  <c r="AR1540" i="1"/>
  <c r="AR1542" i="1"/>
  <c r="AR1545" i="1"/>
  <c r="AR1550" i="1"/>
  <c r="AR1556" i="1"/>
  <c r="AR1563" i="1"/>
  <c r="AR1565" i="1"/>
  <c r="AR1579" i="1"/>
  <c r="AR1583" i="1"/>
  <c r="AR1586" i="1"/>
  <c r="AR1590" i="1"/>
  <c r="AR1594" i="1"/>
  <c r="AR1596" i="1"/>
  <c r="AR1600" i="1"/>
  <c r="AR1604" i="1"/>
  <c r="AR1606" i="1"/>
  <c r="AR1608" i="1"/>
  <c r="AR1610" i="1"/>
  <c r="AR1612" i="1"/>
  <c r="AR1616" i="1"/>
  <c r="AR1618" i="1"/>
  <c r="AR1625" i="1"/>
  <c r="AR1627" i="1"/>
  <c r="AR1635" i="1"/>
  <c r="AR1655" i="1"/>
  <c r="AR1669" i="1"/>
  <c r="AR1680" i="1"/>
  <c r="AR1700" i="1"/>
  <c r="AR1713" i="1"/>
  <c r="AR1734" i="1"/>
  <c r="AR1748" i="1"/>
  <c r="AR1761" i="1"/>
  <c r="AR1765" i="1"/>
  <c r="AR1796" i="1"/>
  <c r="AR1805" i="1"/>
  <c r="AR1832" i="1"/>
  <c r="AR1861" i="1"/>
  <c r="AR1884" i="1"/>
  <c r="AR1904" i="1"/>
  <c r="AR1920" i="1"/>
  <c r="AR1926" i="1"/>
  <c r="AR1951" i="1"/>
  <c r="AR1958" i="1"/>
  <c r="AR1971" i="1"/>
  <c r="AR1981" i="1"/>
  <c r="AR1986" i="1"/>
  <c r="AR1991" i="1"/>
  <c r="AR1993" i="1"/>
  <c r="AR2004" i="1"/>
  <c r="AR2006" i="1"/>
  <c r="AR2009" i="1"/>
  <c r="AR2013" i="1"/>
  <c r="AR2015" i="1"/>
  <c r="AR2017" i="1"/>
  <c r="AR2021" i="1"/>
  <c r="AR2028" i="1"/>
  <c r="AR2033" i="1"/>
  <c r="AR2040" i="1"/>
  <c r="AR2043" i="1"/>
  <c r="AR2051" i="1"/>
  <c r="AR2053" i="1"/>
  <c r="AR2056" i="1"/>
  <c r="AR2059" i="1"/>
  <c r="AR2064" i="1"/>
  <c r="AR2072" i="1"/>
  <c r="AR2083" i="1"/>
  <c r="AR2087" i="1"/>
  <c r="AR2091" i="1"/>
  <c r="AR2094" i="1"/>
  <c r="AR2105" i="1"/>
  <c r="AR2110" i="1"/>
  <c r="AR2116" i="1"/>
  <c r="AR2118" i="1"/>
  <c r="AR2141" i="1"/>
  <c r="AR2143" i="1"/>
  <c r="AR2145" i="1"/>
  <c r="AR2147" i="1"/>
  <c r="AR2157" i="1"/>
  <c r="AR2161" i="1"/>
  <c r="AR2177" i="1"/>
  <c r="AR2192" i="1"/>
  <c r="AR2215" i="1"/>
  <c r="AR2228" i="1"/>
  <c r="AR2232" i="1"/>
  <c r="AR2263" i="1"/>
  <c r="AR2272" i="1"/>
  <c r="AR2295" i="1"/>
  <c r="AR2305" i="1"/>
  <c r="AR2334" i="1"/>
  <c r="AR2348" i="1"/>
  <c r="AR2356" i="1"/>
  <c r="AR2366" i="1"/>
  <c r="AR2375" i="1"/>
  <c r="AR2380" i="1"/>
  <c r="AR2383" i="1"/>
  <c r="AR2386" i="1"/>
  <c r="AR2388" i="1"/>
  <c r="AR2414" i="1"/>
  <c r="AR2417" i="1"/>
  <c r="AR2426" i="1"/>
  <c r="AR2439" i="1"/>
  <c r="AR2444" i="1"/>
  <c r="AR2457" i="1"/>
  <c r="AR2459" i="1"/>
  <c r="AR2461" i="1"/>
  <c r="AR2463" i="1"/>
  <c r="AR2467" i="1"/>
  <c r="AR2470" i="1"/>
  <c r="AR2475" i="1"/>
  <c r="AR2484" i="1"/>
  <c r="AR2489" i="1"/>
  <c r="AR2492" i="1"/>
  <c r="AR2494" i="1"/>
  <c r="AR2496" i="1"/>
  <c r="AR2498" i="1"/>
  <c r="AR2505" i="1"/>
  <c r="AR2508" i="1"/>
  <c r="AR2510" i="1"/>
  <c r="AR2512" i="1"/>
  <c r="AR2519" i="1"/>
  <c r="AR2576" i="1"/>
  <c r="AR2581" i="1"/>
  <c r="AR2584" i="1"/>
  <c r="AR2589" i="1"/>
  <c r="AR2602" i="1"/>
  <c r="AR2616" i="1"/>
  <c r="AR2634" i="1"/>
  <c r="AR2640" i="1"/>
  <c r="AR2643" i="1"/>
  <c r="AR2652" i="1"/>
  <c r="AR2663" i="1"/>
  <c r="AR2668" i="1"/>
  <c r="AR2723" i="1"/>
  <c r="AR2728" i="1"/>
  <c r="AR2738" i="1"/>
  <c r="AR2744" i="1"/>
  <c r="AR2760" i="1"/>
  <c r="AR2778" i="1"/>
  <c r="AR2797" i="1"/>
  <c r="AR2839" i="1"/>
  <c r="AR2847" i="1"/>
  <c r="AR2869" i="1"/>
  <c r="AR2884" i="1"/>
  <c r="AR2895" i="1"/>
  <c r="AR2898" i="1"/>
  <c r="AR2907" i="1"/>
  <c r="AR2917" i="1"/>
  <c r="AR2921" i="1"/>
  <c r="AR2929" i="1"/>
  <c r="AR2932" i="1"/>
  <c r="AR2941" i="1"/>
  <c r="AR2954" i="1"/>
  <c r="AR2963" i="1"/>
  <c r="AR2988" i="1"/>
  <c r="AR2991" i="1"/>
  <c r="AR3000" i="1"/>
  <c r="AR3009" i="1"/>
  <c r="AR3035" i="1"/>
  <c r="AR3048" i="1"/>
  <c r="AR3052" i="1"/>
  <c r="AR3061" i="1"/>
  <c r="AR3068" i="1"/>
  <c r="AR3071" i="1"/>
  <c r="AR3073" i="1"/>
  <c r="AR3076" i="1"/>
  <c r="AR3079" i="1"/>
  <c r="AR3082" i="1"/>
  <c r="AR3086" i="1"/>
  <c r="AR3124" i="1"/>
  <c r="AR3127" i="1"/>
  <c r="AR3146" i="1"/>
  <c r="AR3174" i="1"/>
  <c r="AR3195" i="1"/>
  <c r="AR3206" i="1"/>
  <c r="AR3217" i="1"/>
  <c r="AR3242" i="1"/>
  <c r="AR3305" i="1"/>
  <c r="AR3365" i="1"/>
  <c r="AR3467" i="1"/>
  <c r="AR3581" i="1"/>
  <c r="AR3619" i="1"/>
  <c r="AR3709" i="1"/>
  <c r="AR3724" i="1"/>
  <c r="AR3730" i="1"/>
  <c r="AR3746" i="1"/>
  <c r="AR3754" i="1"/>
  <c r="AR3767" i="1"/>
  <c r="AR3769" i="1"/>
  <c r="AR3792" i="1"/>
  <c r="AR3908" i="1"/>
  <c r="AR3953" i="1"/>
  <c r="AR3979" i="1"/>
  <c r="AR4024" i="1"/>
  <c r="AR4048" i="1"/>
  <c r="AR4061" i="1"/>
  <c r="AR4069" i="1"/>
  <c r="AR4097" i="1"/>
  <c r="AR4133" i="1"/>
  <c r="AR4139" i="1"/>
  <c r="AR4161" i="1"/>
  <c r="AR4170" i="1"/>
  <c r="AR4180" i="1"/>
  <c r="AR4205" i="1"/>
  <c r="AR4239" i="1"/>
  <c r="AR4346" i="1"/>
  <c r="AR4357" i="1"/>
  <c r="AR4519" i="1"/>
  <c r="AR4525" i="1"/>
  <c r="AR4549" i="1"/>
  <c r="AR4553" i="1"/>
  <c r="AR4561" i="1"/>
  <c r="AR4564" i="1"/>
  <c r="AR4568" i="1"/>
  <c r="AR4571" i="1"/>
  <c r="AR4573" i="1"/>
  <c r="AR4577" i="1"/>
  <c r="AR4583" i="1"/>
  <c r="AR4594" i="1"/>
  <c r="AR4606" i="1"/>
  <c r="AR4622" i="1"/>
  <c r="AR4632" i="1"/>
  <c r="AR4643" i="1"/>
  <c r="AR4645" i="1"/>
  <c r="AR4647" i="1"/>
  <c r="AR4649" i="1"/>
  <c r="AR4652" i="1"/>
  <c r="AR4655" i="1"/>
  <c r="AR4659" i="1"/>
  <c r="AR4662" i="1"/>
  <c r="AR4664" i="1"/>
  <c r="AR4667" i="1"/>
  <c r="AR4671" i="1"/>
  <c r="AR4675" i="1"/>
  <c r="AR4677" i="1"/>
  <c r="AR4679" i="1"/>
  <c r="AR4684" i="1"/>
  <c r="AR4713" i="1"/>
  <c r="AR4721" i="1"/>
  <c r="AR4741" i="1"/>
  <c r="AR4761" i="1"/>
  <c r="AR4767" i="1"/>
  <c r="AR4789" i="1"/>
  <c r="AR4816" i="1"/>
  <c r="AR4826" i="1"/>
  <c r="AR4850" i="1"/>
  <c r="AR4870" i="1"/>
  <c r="AR4883" i="1"/>
  <c r="AR4896" i="1"/>
  <c r="AR4911" i="1"/>
  <c r="AR4914" i="1"/>
  <c r="AR4917" i="1"/>
  <c r="AR4922" i="1"/>
  <c r="AR4925" i="1"/>
  <c r="AR4927" i="1"/>
  <c r="AR4931" i="1"/>
  <c r="AR4942" i="1"/>
  <c r="AR4948" i="1"/>
  <c r="AR4950" i="1"/>
  <c r="AR4952" i="1"/>
  <c r="AR4955" i="1"/>
  <c r="AR4959" i="1"/>
  <c r="AR5039" i="1"/>
  <c r="AR5045" i="1"/>
  <c r="AR5051" i="1"/>
  <c r="AR5058" i="1"/>
  <c r="AR5061" i="1"/>
  <c r="AR5064" i="1"/>
  <c r="AR5081" i="1"/>
  <c r="AR5088" i="1"/>
  <c r="AR5090" i="1"/>
  <c r="AR5094" i="1"/>
  <c r="AR5096" i="1"/>
  <c r="AR5100" i="1"/>
  <c r="AR5107" i="1"/>
  <c r="AR5112" i="1"/>
  <c r="AR5121" i="1"/>
  <c r="AR5162" i="1"/>
  <c r="AR5179" i="1"/>
  <c r="AR5182" i="1"/>
  <c r="AR5186" i="1"/>
  <c r="AR5192" i="1"/>
  <c r="AR5194" i="1"/>
  <c r="AR5210" i="1"/>
  <c r="AR5220" i="1"/>
  <c r="AR5226" i="1"/>
  <c r="AR5235" i="1"/>
  <c r="AR5259" i="1"/>
  <c r="AR5262" i="1"/>
  <c r="AR5267" i="1"/>
  <c r="AR5271" i="1"/>
  <c r="AR5273" i="1"/>
  <c r="AR5283" i="1"/>
  <c r="AR5285" i="1"/>
  <c r="AR5290" i="1"/>
  <c r="AR5315" i="1"/>
  <c r="AR5322" i="1"/>
  <c r="AR5332" i="1"/>
  <c r="AR5355" i="1"/>
  <c r="AR5360" i="1"/>
  <c r="AR5432" i="1"/>
  <c r="AR5444" i="1"/>
  <c r="AR5459" i="1"/>
  <c r="AR5494" i="1"/>
  <c r="AR5540" i="1"/>
  <c r="AR5602" i="1"/>
  <c r="AR5606" i="1"/>
  <c r="AR5610" i="1"/>
  <c r="AR5644" i="1"/>
  <c r="AR5648" i="1"/>
  <c r="AR5670" i="1"/>
  <c r="AR5687" i="1"/>
  <c r="AR5699" i="1"/>
  <c r="AR5713" i="1"/>
  <c r="AR5717" i="1"/>
  <c r="AR5720" i="1"/>
  <c r="AR5722" i="1"/>
  <c r="AR5725" i="1"/>
  <c r="AR5730" i="1"/>
  <c r="AR5759" i="1"/>
  <c r="AR5766" i="1"/>
  <c r="AR5773" i="1"/>
  <c r="AR5778" i="1"/>
  <c r="AR5781" i="1"/>
  <c r="AR5784" i="1"/>
  <c r="AR5791" i="1"/>
  <c r="AR5796" i="1"/>
  <c r="AR5799" i="1"/>
  <c r="AR5805" i="1"/>
  <c r="AR5807" i="1"/>
  <c r="AR5809" i="1"/>
  <c r="AR5811" i="1"/>
  <c r="AR5814" i="1"/>
  <c r="AR5819" i="1"/>
  <c r="AR5822" i="1"/>
  <c r="AR5824" i="1"/>
  <c r="AR5827" i="1"/>
  <c r="AR5829" i="1"/>
  <c r="AR5831" i="1"/>
  <c r="AR5832" i="1"/>
  <c r="AR5834" i="1"/>
  <c r="AR5836" i="1"/>
  <c r="AR5838" i="1"/>
  <c r="AR5840" i="1"/>
  <c r="AR5842" i="1"/>
  <c r="AR5844" i="1"/>
  <c r="AR5849" i="1"/>
  <c r="AR5852" i="1"/>
  <c r="AR5862" i="1"/>
  <c r="AR5890" i="1"/>
  <c r="AR5904" i="1"/>
  <c r="AR5912" i="1"/>
  <c r="AR5930" i="1"/>
  <c r="AR5948" i="1"/>
  <c r="AR5956" i="1"/>
  <c r="AR5963" i="1"/>
  <c r="AR5973" i="1"/>
  <c r="AR5986" i="1"/>
  <c r="AR5999" i="1"/>
  <c r="AR6008" i="1"/>
  <c r="AR6013" i="1"/>
  <c r="AR6018" i="1"/>
  <c r="AR6021" i="1"/>
  <c r="AR6040" i="1"/>
  <c r="AR6049" i="1"/>
  <c r="AR6054" i="1"/>
  <c r="AR6056" i="1"/>
  <c r="AR6058" i="1"/>
  <c r="AR6060" i="1"/>
  <c r="AR6063" i="1"/>
  <c r="AR6064" i="1"/>
  <c r="AR6068" i="1"/>
  <c r="AR6084" i="1"/>
  <c r="AR6086" i="1"/>
  <c r="AR6091" i="1"/>
  <c r="AR6095" i="1"/>
  <c r="AR6097" i="1"/>
  <c r="AR6100" i="1"/>
  <c r="AR6104" i="1"/>
  <c r="AR6113" i="1"/>
  <c r="AR6121" i="1"/>
  <c r="AR6129" i="1"/>
  <c r="AR6133" i="1"/>
  <c r="AR6137" i="1"/>
  <c r="AR6140" i="1"/>
  <c r="AR6142" i="1"/>
  <c r="AR6144" i="1"/>
  <c r="AR6146" i="1"/>
  <c r="AR6149" i="1"/>
  <c r="AR6156" i="1"/>
  <c r="AR6168" i="1"/>
  <c r="AR6175" i="1"/>
  <c r="AR6180" i="1"/>
  <c r="AR6182" i="1"/>
  <c r="AR6183" i="1"/>
  <c r="AR6185" i="1"/>
  <c r="AR6187" i="1"/>
  <c r="AR6189" i="1"/>
  <c r="AR6191" i="1"/>
  <c r="AR6193" i="1"/>
  <c r="AR6198" i="1"/>
  <c r="AR6227" i="1"/>
  <c r="AR6247" i="1"/>
  <c r="AR6267" i="1"/>
  <c r="AR6275" i="1"/>
  <c r="AR6281" i="1"/>
  <c r="AR6303" i="1"/>
  <c r="AR6317" i="1"/>
  <c r="AR6328" i="1"/>
  <c r="AR6333" i="1"/>
  <c r="AR6351" i="1"/>
  <c r="AR6359" i="1"/>
  <c r="AR6362" i="1"/>
  <c r="AR6365" i="1"/>
  <c r="AR6370" i="1"/>
  <c r="AR6377" i="1"/>
  <c r="AR6380" i="1"/>
  <c r="AR6385" i="1"/>
  <c r="AR6390" i="1"/>
  <c r="AR6395" i="1"/>
  <c r="AR6399" i="1"/>
  <c r="AR6404" i="1"/>
  <c r="AR6406" i="1"/>
  <c r="AR6408" i="1"/>
  <c r="AR6411" i="1"/>
  <c r="AR6415" i="1"/>
  <c r="AR6418" i="1"/>
  <c r="AR6422" i="1"/>
  <c r="AR6445" i="1"/>
  <c r="AR6447" i="1"/>
  <c r="AR6450" i="1"/>
  <c r="AR6452" i="1"/>
  <c r="AR6461" i="1"/>
  <c r="AR6465" i="1"/>
  <c r="AR6472" i="1"/>
  <c r="AR6475" i="1"/>
  <c r="AR6480" i="1"/>
  <c r="AR6483" i="1"/>
  <c r="AR6485" i="1"/>
  <c r="AR6488" i="1"/>
  <c r="AR6490" i="1"/>
  <c r="AR6494" i="1"/>
  <c r="AR6497" i="1"/>
  <c r="AR6501" i="1"/>
  <c r="AR6503" i="1"/>
  <c r="AR6507" i="1"/>
  <c r="AR6509" i="1"/>
  <c r="AR6511" i="1"/>
  <c r="AR6517" i="1"/>
  <c r="AR6529" i="1"/>
  <c r="AR6538" i="1"/>
  <c r="AR6563" i="1"/>
  <c r="AR6568" i="1"/>
  <c r="AR6574" i="1"/>
  <c r="AR6581" i="1"/>
  <c r="AR6584" i="1"/>
  <c r="AR6595" i="1"/>
  <c r="AR6599" i="1"/>
  <c r="AR6603" i="1"/>
  <c r="AR6606" i="1"/>
  <c r="AR6611" i="1"/>
  <c r="AR6613" i="1"/>
  <c r="AR6616" i="1"/>
  <c r="AR6619" i="1"/>
  <c r="AR6624" i="1"/>
  <c r="AR6627" i="1"/>
  <c r="AR6631" i="1"/>
  <c r="AR6636" i="1"/>
  <c r="AR6638" i="1"/>
  <c r="AR6647" i="1"/>
  <c r="AR6649" i="1"/>
  <c r="AR6651" i="1"/>
  <c r="AR6665" i="1"/>
  <c r="AR6672" i="1"/>
  <c r="AR6677" i="1"/>
  <c r="AR6679" i="1"/>
  <c r="AR6686" i="1"/>
  <c r="AR6693" i="1"/>
  <c r="AR6696" i="1"/>
  <c r="AR6705" i="1"/>
  <c r="AR6718" i="1"/>
  <c r="AR6722" i="1"/>
  <c r="AR6724" i="1"/>
  <c r="AR6731" i="1"/>
  <c r="AR6738" i="1"/>
  <c r="AR6739" i="1"/>
  <c r="AR6741" i="1"/>
  <c r="AR6742" i="1"/>
  <c r="AR6744" i="1"/>
  <c r="AR6745" i="1"/>
  <c r="AR6748" i="1"/>
  <c r="AR6806" i="1"/>
  <c r="AR6811" i="1"/>
  <c r="AR6823" i="1"/>
  <c r="AR6839" i="1"/>
  <c r="AR6847" i="1"/>
  <c r="AR6850" i="1"/>
  <c r="AR6854" i="1"/>
  <c r="AR6859" i="1"/>
  <c r="AR6902" i="1"/>
  <c r="AR6916" i="1"/>
  <c r="AR6923" i="1"/>
  <c r="AR6924" i="1"/>
  <c r="AR6930" i="1"/>
  <c r="AR6946" i="1"/>
  <c r="AR6951" i="1"/>
  <c r="AR6954" i="1"/>
  <c r="AR6965" i="1"/>
  <c r="AR6968" i="1"/>
  <c r="AR6973" i="1"/>
  <c r="AR6975" i="1"/>
  <c r="AR6982" i="1"/>
  <c r="AR6989" i="1"/>
  <c r="AR6991" i="1"/>
  <c r="AR6995" i="1"/>
  <c r="AR7007" i="1"/>
  <c r="AR7011" i="1"/>
  <c r="AR7014" i="1"/>
  <c r="AR7018" i="1"/>
  <c r="AR7030" i="1"/>
  <c r="AR7043" i="1"/>
  <c r="AR7046" i="1"/>
  <c r="AR7053" i="1"/>
  <c r="AR7061" i="1"/>
  <c r="AR7070" i="1"/>
  <c r="AR7081" i="1"/>
  <c r="AR7091" i="1"/>
  <c r="AR7098" i="1"/>
  <c r="AR7108" i="1"/>
  <c r="AR7133" i="1"/>
  <c r="AR7146" i="1"/>
  <c r="AR7153" i="1"/>
  <c r="AR7156" i="1"/>
  <c r="AR7167" i="1"/>
  <c r="AR7181" i="1"/>
  <c r="AR7198" i="1"/>
  <c r="AR7203" i="1"/>
  <c r="AR7209" i="1"/>
  <c r="AR7216" i="1"/>
  <c r="AR7225" i="1"/>
  <c r="AR7231" i="1"/>
  <c r="AR7245" i="1"/>
  <c r="AR7256" i="1"/>
  <c r="AR7258" i="1"/>
  <c r="AR7265" i="1"/>
  <c r="AR7269" i="1"/>
  <c r="AR7273" i="1"/>
  <c r="AR7283" i="1"/>
  <c r="AR7298" i="1"/>
  <c r="AR7301" i="1"/>
  <c r="AR7315" i="1"/>
  <c r="AR7318" i="1"/>
  <c r="AR7324" i="1"/>
  <c r="AR7328" i="1"/>
  <c r="AR7339" i="1"/>
  <c r="AR7346" i="1"/>
  <c r="AR7349" i="1"/>
  <c r="AR7358" i="1"/>
  <c r="AR7373" i="1"/>
  <c r="AR7388" i="1"/>
  <c r="AR7397" i="1"/>
  <c r="AR7404" i="1"/>
  <c r="AR7413" i="1"/>
  <c r="AR7416" i="1"/>
  <c r="AR7418" i="1"/>
  <c r="AR7420" i="1"/>
  <c r="AR7422" i="1"/>
  <c r="AR7424" i="1"/>
  <c r="AR7427" i="1"/>
  <c r="AR7429" i="1"/>
  <c r="AR7436" i="1"/>
  <c r="AR7443" i="1"/>
  <c r="AR7446" i="1"/>
  <c r="AR7451" i="1"/>
  <c r="AR7453" i="1"/>
  <c r="AR7455" i="1"/>
  <c r="AR7466" i="1"/>
  <c r="AR7468" i="1"/>
  <c r="AR7471" i="1"/>
  <c r="AR7476" i="1"/>
  <c r="AR7492" i="1"/>
  <c r="AR7495" i="1"/>
  <c r="AR7498" i="1"/>
  <c r="AR7502" i="1"/>
  <c r="AR7504" i="1"/>
  <c r="AR7510" i="1"/>
  <c r="AR7515" i="1"/>
  <c r="AR7519" i="1"/>
  <c r="AR7524" i="1"/>
  <c r="AR7527" i="1"/>
  <c r="AR7529" i="1"/>
  <c r="AR7533" i="1"/>
  <c r="AR7535" i="1"/>
  <c r="AR7541" i="1"/>
  <c r="AR7549" i="1"/>
  <c r="AR7552" i="1"/>
  <c r="AR7558" i="1"/>
  <c r="AR7560" i="1"/>
  <c r="AR7566" i="1"/>
  <c r="AR7577" i="1"/>
  <c r="AR7604" i="1"/>
  <c r="AR7620" i="1"/>
  <c r="AR7621" i="1"/>
  <c r="AR7622" i="1"/>
  <c r="AR7634" i="1"/>
  <c r="AR7639" i="1"/>
  <c r="AR7640" i="1"/>
  <c r="AR7643" i="1"/>
  <c r="AR7645" i="1"/>
  <c r="AR7656" i="1"/>
  <c r="AR7667" i="1"/>
  <c r="AR7674" i="1"/>
  <c r="AR7688" i="1"/>
  <c r="AR7696" i="1"/>
  <c r="AR7699" i="1"/>
  <c r="AR7706" i="1"/>
  <c r="AR7722" i="1"/>
  <c r="AR7728" i="1"/>
  <c r="AR7736" i="1"/>
  <c r="AR7750" i="1"/>
  <c r="AR7755" i="1"/>
  <c r="AR7772" i="1"/>
  <c r="AR7781" i="1"/>
  <c r="AR7800" i="1"/>
  <c r="AU7" i="1"/>
  <c r="AU18" i="1"/>
  <c r="AU29" i="1"/>
  <c r="AU43" i="1"/>
  <c r="AU45" i="1"/>
  <c r="AU56" i="1"/>
  <c r="AU61" i="1"/>
  <c r="AU72" i="1"/>
  <c r="AU77" i="1"/>
  <c r="AU86" i="1"/>
  <c r="AU88" i="1"/>
  <c r="AU95" i="1"/>
  <c r="AU100" i="1"/>
  <c r="AU104" i="1"/>
  <c r="AU109" i="1"/>
  <c r="AU116" i="1"/>
  <c r="AU121" i="1"/>
  <c r="AU133" i="1"/>
  <c r="AU144" i="1"/>
  <c r="AU152" i="1"/>
  <c r="AU158" i="1"/>
  <c r="AU165" i="1"/>
  <c r="AU175" i="1"/>
  <c r="AU178" i="1"/>
  <c r="AU180" i="1"/>
  <c r="AU188" i="1"/>
  <c r="AU198" i="1"/>
  <c r="AU202" i="1"/>
  <c r="AU207" i="1"/>
  <c r="AU209" i="1"/>
  <c r="AU213" i="1"/>
  <c r="AU217" i="1"/>
  <c r="AU233" i="1"/>
  <c r="AU238" i="1"/>
  <c r="AU242" i="1"/>
  <c r="AU248" i="1"/>
  <c r="AU252" i="1"/>
  <c r="AU260" i="1"/>
  <c r="AU271" i="1"/>
  <c r="AU301" i="1"/>
  <c r="AU306" i="1"/>
  <c r="AU337" i="1"/>
  <c r="AU352" i="1"/>
  <c r="AU354" i="1"/>
  <c r="AU356" i="1"/>
  <c r="AU358" i="1"/>
  <c r="AU360" i="1"/>
  <c r="AU363" i="1"/>
  <c r="AU365" i="1"/>
  <c r="AU368" i="1"/>
  <c r="AU372" i="1"/>
  <c r="AU374" i="1"/>
  <c r="AU378" i="1"/>
  <c r="AU380" i="1"/>
  <c r="AU382" i="1"/>
  <c r="AU384" i="1"/>
  <c r="AU392" i="1"/>
  <c r="AU394" i="1"/>
  <c r="AU396" i="1"/>
  <c r="AU400" i="1"/>
  <c r="AU402" i="1"/>
  <c r="AU406" i="1"/>
  <c r="AU434" i="1"/>
  <c r="AU437" i="1"/>
  <c r="AU447" i="1"/>
  <c r="AU450" i="1"/>
  <c r="AU467" i="1"/>
  <c r="AU475" i="1"/>
  <c r="AU479" i="1"/>
  <c r="AU482" i="1"/>
  <c r="AU487" i="1"/>
  <c r="AU490" i="1"/>
  <c r="AU493" i="1"/>
  <c r="AU496" i="1"/>
  <c r="AU500" i="1"/>
  <c r="AU502" i="1"/>
  <c r="AU504" i="1"/>
  <c r="AU506" i="1"/>
  <c r="AU508" i="1"/>
  <c r="AU510" i="1"/>
  <c r="AU512" i="1"/>
  <c r="AU514" i="1"/>
  <c r="AU516" i="1"/>
  <c r="AU519" i="1"/>
  <c r="AU524" i="1"/>
  <c r="AU611" i="1"/>
  <c r="AU699" i="1"/>
  <c r="AU769" i="1"/>
  <c r="AU855" i="1"/>
  <c r="AU859" i="1"/>
  <c r="AU935" i="1"/>
  <c r="AU937" i="1"/>
  <c r="AU941" i="1"/>
  <c r="AU943" i="1"/>
  <c r="AU946" i="1"/>
  <c r="AU954" i="1"/>
  <c r="AU957" i="1"/>
  <c r="AU962" i="1"/>
  <c r="AU972" i="1"/>
  <c r="AU977" i="1"/>
  <c r="AU981" i="1"/>
  <c r="AU988" i="1"/>
  <c r="AU991" i="1"/>
  <c r="AU996" i="1"/>
  <c r="AU1000" i="1"/>
  <c r="AU1002" i="1"/>
  <c r="AU1007" i="1"/>
  <c r="AU1015" i="1"/>
  <c r="AU1020" i="1"/>
  <c r="AU1025" i="1"/>
  <c r="AU1028" i="1"/>
  <c r="AU1031" i="1"/>
  <c r="AU1033" i="1"/>
  <c r="AU1039" i="1"/>
  <c r="AU1041" i="1"/>
  <c r="AU1043" i="1"/>
  <c r="AU1046" i="1"/>
  <c r="AU1049" i="1"/>
  <c r="AU1051" i="1"/>
  <c r="AU1055" i="1"/>
  <c r="AU1060" i="1"/>
  <c r="AU1066" i="1"/>
  <c r="AU1070" i="1"/>
  <c r="AU1074" i="1"/>
  <c r="AU1077" i="1"/>
  <c r="AU1082" i="1"/>
  <c r="AU1086" i="1"/>
  <c r="AU1089" i="1"/>
  <c r="AU1094" i="1"/>
  <c r="AU1101" i="1"/>
  <c r="AU1108" i="1"/>
  <c r="AU1117" i="1"/>
  <c r="AU1119" i="1"/>
  <c r="AU1124" i="1"/>
  <c r="AU1126" i="1"/>
  <c r="AU1128" i="1"/>
  <c r="AU1131" i="1"/>
  <c r="AU1143" i="1"/>
  <c r="AU1145" i="1"/>
  <c r="AU1148" i="1"/>
  <c r="AU1151" i="1"/>
  <c r="AU1155" i="1"/>
  <c r="AU1158" i="1"/>
  <c r="AU1163" i="1"/>
  <c r="AU1166" i="1"/>
  <c r="AU1169" i="1"/>
  <c r="AU1171" i="1"/>
  <c r="AU1176" i="1"/>
  <c r="AU1186" i="1"/>
  <c r="AU1198" i="1"/>
  <c r="AU1202" i="1"/>
  <c r="AU1204" i="1"/>
  <c r="AU1207" i="1"/>
  <c r="AU1210" i="1"/>
  <c r="AU1213" i="1"/>
  <c r="AU1219" i="1"/>
  <c r="AU1226" i="1"/>
  <c r="AU1239" i="1"/>
  <c r="AU1241" i="1"/>
  <c r="AU1244" i="1"/>
  <c r="AU1256" i="1"/>
  <c r="AU1261" i="1"/>
  <c r="AU1269" i="1"/>
  <c r="AU1272" i="1"/>
  <c r="AU1275" i="1"/>
  <c r="AU1277" i="1"/>
  <c r="AU1279" i="1"/>
  <c r="AU1283" i="1"/>
  <c r="AU1289" i="1"/>
  <c r="AU1305" i="1"/>
  <c r="AU1315" i="1"/>
  <c r="AU1323" i="1"/>
  <c r="AU1334" i="1"/>
  <c r="AU1341" i="1"/>
  <c r="AU1349" i="1"/>
  <c r="AU1369" i="1"/>
  <c r="AU1378" i="1"/>
  <c r="AU1393" i="1"/>
  <c r="AU1401" i="1"/>
  <c r="AU1413" i="1"/>
  <c r="AU1424" i="1"/>
  <c r="AU1445" i="1"/>
  <c r="AU1451" i="1"/>
  <c r="AU1468" i="1"/>
  <c r="AU1473" i="1"/>
  <c r="AU1478" i="1"/>
  <c r="AU1484" i="1"/>
  <c r="AU1489" i="1"/>
  <c r="AU1492" i="1"/>
  <c r="AU1498" i="1"/>
  <c r="AU1509" i="1"/>
  <c r="AU1512" i="1"/>
  <c r="AU1517" i="1"/>
  <c r="AU1520" i="1"/>
  <c r="AU1523" i="1"/>
  <c r="AU1533" i="1"/>
  <c r="AU1536" i="1"/>
  <c r="AU1540" i="1"/>
  <c r="AU1542" i="1"/>
  <c r="AU1545" i="1"/>
  <c r="AU1550" i="1"/>
  <c r="AU1556" i="1"/>
  <c r="AU1563" i="1"/>
  <c r="AU1565" i="1"/>
  <c r="AU1579" i="1"/>
  <c r="AU1583" i="1"/>
  <c r="AU1586" i="1"/>
  <c r="AU1590" i="1"/>
  <c r="AU1594" i="1"/>
  <c r="AU1596" i="1"/>
  <c r="AU1600" i="1"/>
  <c r="AU1604" i="1"/>
  <c r="AU1606" i="1"/>
  <c r="AU1608" i="1"/>
  <c r="AU1610" i="1"/>
  <c r="AU1612" i="1"/>
  <c r="AU1616" i="1"/>
  <c r="AU1618" i="1"/>
  <c r="AU1625" i="1"/>
  <c r="AU1627" i="1"/>
  <c r="AU1635" i="1"/>
  <c r="AU1655" i="1"/>
  <c r="AU1669" i="1"/>
  <c r="AU1680" i="1"/>
  <c r="AU1700" i="1"/>
  <c r="AU1713" i="1"/>
  <c r="AU1734" i="1"/>
  <c r="AU1748" i="1"/>
  <c r="AU1761" i="1"/>
  <c r="AU1765" i="1"/>
  <c r="AU1796" i="1"/>
  <c r="AU1805" i="1"/>
  <c r="AU1832" i="1"/>
  <c r="AU1861" i="1"/>
  <c r="AU1884" i="1"/>
  <c r="AU1904" i="1"/>
  <c r="AU1920" i="1"/>
  <c r="AU1926" i="1"/>
  <c r="AU1951" i="1"/>
  <c r="AU1958" i="1"/>
  <c r="AU1971" i="1"/>
  <c r="AU1981" i="1"/>
  <c r="AU1986" i="1"/>
  <c r="AU1991" i="1"/>
  <c r="AU1993" i="1"/>
  <c r="AU2004" i="1"/>
  <c r="AU2006" i="1"/>
  <c r="AU2009" i="1"/>
  <c r="AU2013" i="1"/>
  <c r="AU2015" i="1"/>
  <c r="AU2017" i="1"/>
  <c r="AU2021" i="1"/>
  <c r="AU2028" i="1"/>
  <c r="AU2033" i="1"/>
  <c r="AU2040" i="1"/>
  <c r="AU2043" i="1"/>
  <c r="AU2051" i="1"/>
  <c r="AU2053" i="1"/>
  <c r="AU2056" i="1"/>
  <c r="AU2059" i="1"/>
  <c r="AU2064" i="1"/>
  <c r="AU2072" i="1"/>
  <c r="AU2083" i="1"/>
  <c r="AU2087" i="1"/>
  <c r="AU2091" i="1"/>
  <c r="AU2094" i="1"/>
  <c r="AU2105" i="1"/>
  <c r="AU2110" i="1"/>
  <c r="AU2116" i="1"/>
  <c r="AU2118" i="1"/>
  <c r="AU2141" i="1"/>
  <c r="AU2143" i="1"/>
  <c r="AU2145" i="1"/>
  <c r="AU2147" i="1"/>
  <c r="AU2157" i="1"/>
  <c r="AU2161" i="1"/>
  <c r="AU2177" i="1"/>
  <c r="AU2192" i="1"/>
  <c r="AU2215" i="1"/>
  <c r="AU2228" i="1"/>
  <c r="AU2232" i="1"/>
  <c r="AU2263" i="1"/>
  <c r="AU2272" i="1"/>
  <c r="AU2295" i="1"/>
  <c r="AU2305" i="1"/>
  <c r="AU2334" i="1"/>
  <c r="AU2348" i="1"/>
  <c r="AU2356" i="1"/>
  <c r="AU2366" i="1"/>
  <c r="AU2375" i="1"/>
  <c r="AU2380" i="1"/>
  <c r="AU2383" i="1"/>
  <c r="AU2386" i="1"/>
  <c r="AU2388" i="1"/>
  <c r="AU2414" i="1"/>
  <c r="AU2417" i="1"/>
  <c r="AU2426" i="1"/>
  <c r="AU2439" i="1"/>
  <c r="AU2444" i="1"/>
  <c r="AU2457" i="1"/>
  <c r="AU2459" i="1"/>
  <c r="AU2461" i="1"/>
  <c r="AU2463" i="1"/>
  <c r="AU2467" i="1"/>
  <c r="AU2470" i="1"/>
  <c r="AU2475" i="1"/>
  <c r="AU2484" i="1"/>
  <c r="AU2489" i="1"/>
  <c r="AU2492" i="1"/>
  <c r="AU2494" i="1"/>
  <c r="AU2496" i="1"/>
  <c r="AU2498" i="1"/>
  <c r="AU2505" i="1"/>
  <c r="AU2508" i="1"/>
  <c r="AU2510" i="1"/>
  <c r="AU2512" i="1"/>
  <c r="AU2519" i="1"/>
  <c r="AU2576" i="1"/>
  <c r="AU2581" i="1"/>
  <c r="AU2584" i="1"/>
  <c r="AU2589" i="1"/>
  <c r="AU2602" i="1"/>
  <c r="AU2616" i="1"/>
  <c r="AU2634" i="1"/>
  <c r="AU2640" i="1"/>
  <c r="AU2643" i="1"/>
  <c r="AU2652" i="1"/>
  <c r="AU2663" i="1"/>
  <c r="AU2668" i="1"/>
  <c r="AU2723" i="1"/>
  <c r="AU2728" i="1"/>
  <c r="AU2738" i="1"/>
  <c r="AU2744" i="1"/>
  <c r="AU2760" i="1"/>
  <c r="AU2778" i="1"/>
  <c r="AU2797" i="1"/>
  <c r="AU2839" i="1"/>
  <c r="AU2847" i="1"/>
  <c r="AU2869" i="1"/>
  <c r="AU2884" i="1"/>
  <c r="AU2895" i="1"/>
  <c r="AU2898" i="1"/>
  <c r="AU2907" i="1"/>
  <c r="AU2917" i="1"/>
  <c r="AU2921" i="1"/>
  <c r="AU2929" i="1"/>
  <c r="AU2932" i="1"/>
  <c r="AU2941" i="1"/>
  <c r="AU2954" i="1"/>
  <c r="AU2963" i="1"/>
  <c r="AU2988" i="1"/>
  <c r="AU2991" i="1"/>
  <c r="AU3000" i="1"/>
  <c r="AU3009" i="1"/>
  <c r="AU3035" i="1"/>
  <c r="AU3048" i="1"/>
  <c r="AU3052" i="1"/>
  <c r="AU3061" i="1"/>
  <c r="AU3068" i="1"/>
  <c r="AU3071" i="1"/>
  <c r="AU3073" i="1"/>
  <c r="AU3076" i="1"/>
  <c r="AU3079" i="1"/>
  <c r="AU3082" i="1"/>
  <c r="AU3086" i="1"/>
  <c r="AU3124" i="1"/>
  <c r="AU3127" i="1"/>
  <c r="AU3146" i="1"/>
  <c r="AU3174" i="1"/>
  <c r="AU3195" i="1"/>
  <c r="AU3206" i="1"/>
  <c r="AU3217" i="1"/>
  <c r="AU3242" i="1"/>
  <c r="AU3305" i="1"/>
  <c r="AU3365" i="1"/>
  <c r="AU3467" i="1"/>
  <c r="AU3581" i="1"/>
  <c r="AU3619" i="1"/>
  <c r="AU3709" i="1"/>
  <c r="AU3724" i="1"/>
  <c r="AU3730" i="1"/>
  <c r="AU3746" i="1"/>
  <c r="AU3754" i="1"/>
  <c r="AU3767" i="1"/>
  <c r="AU3769" i="1"/>
  <c r="AU3792" i="1"/>
  <c r="AU3908" i="1"/>
  <c r="AU3953" i="1"/>
  <c r="AU3979" i="1"/>
  <c r="AU4024" i="1"/>
  <c r="AU4048" i="1"/>
  <c r="AU4061" i="1"/>
  <c r="AU4069" i="1"/>
  <c r="AU4097" i="1"/>
  <c r="AU4133" i="1"/>
  <c r="AU4139" i="1"/>
  <c r="AU4161" i="1"/>
  <c r="AU4170" i="1"/>
  <c r="AU4180" i="1"/>
  <c r="AU4205" i="1"/>
  <c r="AU4239" i="1"/>
  <c r="AU4346" i="1"/>
  <c r="AU4357" i="1"/>
  <c r="AU4519" i="1"/>
  <c r="AU4525" i="1"/>
  <c r="AU4549" i="1"/>
  <c r="AU4553" i="1"/>
  <c r="AU4561" i="1"/>
  <c r="AU4564" i="1"/>
  <c r="AU4568" i="1"/>
  <c r="AU4571" i="1"/>
  <c r="AU4573" i="1"/>
  <c r="AU4577" i="1"/>
  <c r="AU4583" i="1"/>
  <c r="AU4594" i="1"/>
  <c r="AU4606" i="1"/>
  <c r="AU4622" i="1"/>
  <c r="AU4632" i="1"/>
  <c r="AU4643" i="1"/>
  <c r="AU4645" i="1"/>
  <c r="AU4647" i="1"/>
  <c r="AU4649" i="1"/>
  <c r="AU4652" i="1"/>
  <c r="AU4655" i="1"/>
  <c r="AU4659" i="1"/>
  <c r="AU4662" i="1"/>
  <c r="AU4664" i="1"/>
  <c r="AU4667" i="1"/>
  <c r="AU4671" i="1"/>
  <c r="AU4675" i="1"/>
  <c r="AU4677" i="1"/>
  <c r="AU4679" i="1"/>
  <c r="AU4684" i="1"/>
  <c r="AU4713" i="1"/>
  <c r="AU4721" i="1"/>
  <c r="AU4741" i="1"/>
  <c r="AU4761" i="1"/>
  <c r="AU4767" i="1"/>
  <c r="AU4789" i="1"/>
  <c r="AU4816" i="1"/>
  <c r="AU4826" i="1"/>
  <c r="AU4850" i="1"/>
  <c r="AU4870" i="1"/>
  <c r="AU4883" i="1"/>
  <c r="AU4896" i="1"/>
  <c r="AU4911" i="1"/>
  <c r="AU4914" i="1"/>
  <c r="AU4917" i="1"/>
  <c r="AU4922" i="1"/>
  <c r="AU4925" i="1"/>
  <c r="AU4927" i="1"/>
  <c r="AU4931" i="1"/>
  <c r="AU4942" i="1"/>
  <c r="AU4948" i="1"/>
  <c r="AU4950" i="1"/>
  <c r="AU4952" i="1"/>
  <c r="AU4955" i="1"/>
  <c r="AU4959" i="1"/>
  <c r="AU5039" i="1"/>
  <c r="AU5045" i="1"/>
  <c r="AU5051" i="1"/>
  <c r="AU5058" i="1"/>
  <c r="AU5061" i="1"/>
  <c r="AU5064" i="1"/>
  <c r="AU5081" i="1"/>
  <c r="AU5088" i="1"/>
  <c r="AU5090" i="1"/>
  <c r="AU5094" i="1"/>
  <c r="AU5096" i="1"/>
  <c r="AU5100" i="1"/>
  <c r="AU5107" i="1"/>
  <c r="AU5112" i="1"/>
  <c r="AU5121" i="1"/>
  <c r="AU5162" i="1"/>
  <c r="AU5179" i="1"/>
  <c r="AU5182" i="1"/>
  <c r="AU5186" i="1"/>
  <c r="AU5192" i="1"/>
  <c r="AU5194" i="1"/>
  <c r="AU5210" i="1"/>
  <c r="AU5220" i="1"/>
  <c r="AU5226" i="1"/>
  <c r="AU5235" i="1"/>
  <c r="AU5259" i="1"/>
  <c r="AU5262" i="1"/>
  <c r="AU5267" i="1"/>
  <c r="AU5271" i="1"/>
  <c r="AU5273" i="1"/>
  <c r="AU5283" i="1"/>
  <c r="AU5285" i="1"/>
  <c r="AU5290" i="1"/>
  <c r="AU5315" i="1"/>
  <c r="AU5322" i="1"/>
  <c r="AU5332" i="1"/>
  <c r="AU5355" i="1"/>
  <c r="AU5360" i="1"/>
  <c r="AU5432" i="1"/>
  <c r="AU5444" i="1"/>
  <c r="AU5459" i="1"/>
  <c r="AU5494" i="1"/>
  <c r="AU5540" i="1"/>
  <c r="AU5602" i="1"/>
  <c r="AU5606" i="1"/>
  <c r="AU5610" i="1"/>
  <c r="AU5644" i="1"/>
  <c r="AU5648" i="1"/>
  <c r="AU5670" i="1"/>
  <c r="AU5687" i="1"/>
  <c r="AU5699" i="1"/>
  <c r="AU5713" i="1"/>
  <c r="AU5717" i="1"/>
  <c r="AU5720" i="1"/>
  <c r="AU5722" i="1"/>
  <c r="AU5725" i="1"/>
  <c r="AU5730" i="1"/>
  <c r="AU5759" i="1"/>
  <c r="AU5766" i="1"/>
  <c r="AU5773" i="1"/>
  <c r="AU5778" i="1"/>
  <c r="AU5781" i="1"/>
  <c r="AU5784" i="1"/>
  <c r="AU5791" i="1"/>
  <c r="AU5796" i="1"/>
  <c r="AU5799" i="1"/>
  <c r="AU5805" i="1"/>
  <c r="AU5807" i="1"/>
  <c r="AU5809" i="1"/>
  <c r="AU5811" i="1"/>
  <c r="AU5814" i="1"/>
  <c r="AU5819" i="1"/>
  <c r="AU5822" i="1"/>
  <c r="AU5824" i="1"/>
  <c r="AU5827" i="1"/>
  <c r="AU5829" i="1"/>
  <c r="AU5831" i="1"/>
  <c r="AU5832" i="1"/>
  <c r="AU5834" i="1"/>
  <c r="AU5836" i="1"/>
  <c r="AU5838" i="1"/>
  <c r="AU5840" i="1"/>
  <c r="AU5842" i="1"/>
  <c r="AU5844" i="1"/>
  <c r="AU5849" i="1"/>
  <c r="AU5852" i="1"/>
  <c r="AU5862" i="1"/>
  <c r="AU5890" i="1"/>
  <c r="AU5904" i="1"/>
  <c r="AU5912" i="1"/>
  <c r="AU5930" i="1"/>
  <c r="AU5948" i="1"/>
  <c r="AU5956" i="1"/>
  <c r="AU5963" i="1"/>
  <c r="AU5973" i="1"/>
  <c r="AU5986" i="1"/>
  <c r="AU5999" i="1"/>
  <c r="AU6008" i="1"/>
  <c r="AU6013" i="1"/>
  <c r="AU6018" i="1"/>
  <c r="AU6021" i="1"/>
  <c r="AU6040" i="1"/>
  <c r="AU6049" i="1"/>
  <c r="AU6054" i="1"/>
  <c r="AU6056" i="1"/>
  <c r="AU6058" i="1"/>
  <c r="AU6060" i="1"/>
  <c r="AU6063" i="1"/>
  <c r="AU6064" i="1"/>
  <c r="AU6068" i="1"/>
  <c r="AU6084" i="1"/>
  <c r="AU6086" i="1"/>
  <c r="AU6091" i="1"/>
  <c r="AU6095" i="1"/>
  <c r="AU6097" i="1"/>
  <c r="AU6100" i="1"/>
  <c r="AU6104" i="1"/>
  <c r="AU6113" i="1"/>
  <c r="AU6121" i="1"/>
  <c r="AU6129" i="1"/>
  <c r="AU6133" i="1"/>
  <c r="AU6137" i="1"/>
  <c r="AU6140" i="1"/>
  <c r="AU6142" i="1"/>
  <c r="AU6144" i="1"/>
  <c r="AU6146" i="1"/>
  <c r="AU6149" i="1"/>
  <c r="AU6156" i="1"/>
  <c r="AU6168" i="1"/>
  <c r="AU6175" i="1"/>
  <c r="AU6180" i="1"/>
  <c r="AU6182" i="1"/>
  <c r="AU6183" i="1"/>
  <c r="AU6185" i="1"/>
  <c r="AU6187" i="1"/>
  <c r="AU6189" i="1"/>
  <c r="AU6191" i="1"/>
  <c r="AU6193" i="1"/>
  <c r="AU6198" i="1"/>
  <c r="AU6227" i="1"/>
  <c r="AU6247" i="1"/>
  <c r="AU6267" i="1"/>
  <c r="AU6275" i="1"/>
  <c r="AU6281" i="1"/>
  <c r="AU6303" i="1"/>
  <c r="AU6317" i="1"/>
  <c r="AU6328" i="1"/>
  <c r="AU6333" i="1"/>
  <c r="AU6351" i="1"/>
  <c r="AU6359" i="1"/>
  <c r="AU6362" i="1"/>
  <c r="AU6365" i="1"/>
  <c r="AU6370" i="1"/>
  <c r="AU6377" i="1"/>
  <c r="AU6380" i="1"/>
  <c r="AU6385" i="1"/>
  <c r="AU6390" i="1"/>
  <c r="AU6395" i="1"/>
  <c r="AU6399" i="1"/>
  <c r="AU6404" i="1"/>
  <c r="AU6406" i="1"/>
  <c r="AU6408" i="1"/>
  <c r="AU6411" i="1"/>
  <c r="AU6415" i="1"/>
  <c r="AU6418" i="1"/>
  <c r="AU6422" i="1"/>
  <c r="AU6445" i="1"/>
  <c r="AU6447" i="1"/>
  <c r="AU6450" i="1"/>
  <c r="AU6452" i="1"/>
  <c r="AU6461" i="1"/>
  <c r="AU6465" i="1"/>
  <c r="AU6472" i="1"/>
  <c r="AU6475" i="1"/>
  <c r="AU6480" i="1"/>
  <c r="AU6483" i="1"/>
  <c r="AU6485" i="1"/>
  <c r="AU6488" i="1"/>
  <c r="AU6490" i="1"/>
  <c r="AU6494" i="1"/>
  <c r="AU6497" i="1"/>
  <c r="AU6501" i="1"/>
  <c r="AU6503" i="1"/>
  <c r="AU6507" i="1"/>
  <c r="AU6509" i="1"/>
  <c r="AU6511" i="1"/>
  <c r="AU6517" i="1"/>
  <c r="AU6529" i="1"/>
  <c r="AU6538" i="1"/>
  <c r="AU6563" i="1"/>
  <c r="AU6568" i="1"/>
  <c r="AU6574" i="1"/>
  <c r="AU6581" i="1"/>
  <c r="AU6584" i="1"/>
  <c r="AU6595" i="1"/>
  <c r="AU6599" i="1"/>
  <c r="AU6603" i="1"/>
  <c r="AU6606" i="1"/>
  <c r="AU6611" i="1"/>
  <c r="AU6613" i="1"/>
  <c r="AU6616" i="1"/>
  <c r="AU6619" i="1"/>
  <c r="AU6624" i="1"/>
  <c r="AU6627" i="1"/>
  <c r="AU6631" i="1"/>
  <c r="AU6636" i="1"/>
  <c r="AU6638" i="1"/>
  <c r="AU6647" i="1"/>
  <c r="AU6649" i="1"/>
  <c r="AU6651" i="1"/>
  <c r="AU6665" i="1"/>
  <c r="AU6672" i="1"/>
  <c r="AU6677" i="1"/>
  <c r="AU6679" i="1"/>
  <c r="AU6686" i="1"/>
  <c r="AU6693" i="1"/>
  <c r="AU6696" i="1"/>
  <c r="AU6705" i="1"/>
  <c r="AU6718" i="1"/>
  <c r="AU6722" i="1"/>
  <c r="AU6724" i="1"/>
  <c r="AU6731" i="1"/>
  <c r="AU6738" i="1"/>
  <c r="AU6739" i="1"/>
  <c r="AU6741" i="1"/>
  <c r="AU6742" i="1"/>
  <c r="AU6744" i="1"/>
  <c r="AU6745" i="1"/>
  <c r="AU6748" i="1"/>
  <c r="AU6806" i="1"/>
  <c r="AU6811" i="1"/>
  <c r="AU6823" i="1"/>
  <c r="AU6839" i="1"/>
  <c r="AU6847" i="1"/>
  <c r="AU6850" i="1"/>
  <c r="AU6854" i="1"/>
  <c r="AU6859" i="1"/>
  <c r="AU6902" i="1"/>
  <c r="AU6916" i="1"/>
  <c r="AU6923" i="1"/>
  <c r="AU6924" i="1"/>
  <c r="AU6930" i="1"/>
  <c r="AU6946" i="1"/>
  <c r="AU6951" i="1"/>
  <c r="AU6954" i="1"/>
  <c r="AU6965" i="1"/>
  <c r="AU6968" i="1"/>
  <c r="AU6973" i="1"/>
  <c r="AU6975" i="1"/>
  <c r="AU6982" i="1"/>
  <c r="AU6989" i="1"/>
  <c r="AU6991" i="1"/>
  <c r="AU6995" i="1"/>
  <c r="AU7007" i="1"/>
  <c r="AU7011" i="1"/>
  <c r="AU7014" i="1"/>
  <c r="AU7018" i="1"/>
  <c r="AU7030" i="1"/>
  <c r="AU7043" i="1"/>
  <c r="AU7046" i="1"/>
  <c r="AU7053" i="1"/>
  <c r="AU7061" i="1"/>
  <c r="AU7070" i="1"/>
  <c r="AU7081" i="1"/>
  <c r="AU7091" i="1"/>
  <c r="AU7098" i="1"/>
  <c r="AU7108" i="1"/>
  <c r="AU7133" i="1"/>
  <c r="AU7146" i="1"/>
  <c r="AU7153" i="1"/>
  <c r="AU7156" i="1"/>
  <c r="AU7167" i="1"/>
  <c r="AU7181" i="1"/>
  <c r="AU7198" i="1"/>
  <c r="AU7203" i="1"/>
  <c r="AU7209" i="1"/>
  <c r="AU7216" i="1"/>
  <c r="AU7225" i="1"/>
  <c r="AU7231" i="1"/>
  <c r="AU7245" i="1"/>
  <c r="AU7256" i="1"/>
  <c r="AU7258" i="1"/>
  <c r="AU7265" i="1"/>
  <c r="AU7269" i="1"/>
  <c r="AU7273" i="1"/>
  <c r="AU7283" i="1"/>
  <c r="AU7298" i="1"/>
  <c r="AU7301" i="1"/>
  <c r="AU7315" i="1"/>
  <c r="AU7318" i="1"/>
  <c r="AU7324" i="1"/>
  <c r="AU7328" i="1"/>
  <c r="AU7339" i="1"/>
  <c r="AU7346" i="1"/>
  <c r="AU7349" i="1"/>
  <c r="AU7358" i="1"/>
  <c r="AU7373" i="1"/>
  <c r="AU7388" i="1"/>
  <c r="AU7397" i="1"/>
  <c r="AU7404" i="1"/>
  <c r="AU7413" i="1"/>
  <c r="AU7416" i="1"/>
  <c r="AU7418" i="1"/>
  <c r="AU7420" i="1"/>
  <c r="AU7422" i="1"/>
  <c r="AU7424" i="1"/>
  <c r="AU7427" i="1"/>
  <c r="AU7429" i="1"/>
  <c r="AU7436" i="1"/>
  <c r="AU7443" i="1"/>
  <c r="AU7446" i="1"/>
  <c r="AU7451" i="1"/>
  <c r="AU7453" i="1"/>
  <c r="AU7455" i="1"/>
  <c r="AU7466" i="1"/>
  <c r="AU7468" i="1"/>
  <c r="AU7471" i="1"/>
  <c r="AU7476" i="1"/>
  <c r="AU7492" i="1"/>
  <c r="AU7495" i="1"/>
  <c r="AU7498" i="1"/>
  <c r="AU7502" i="1"/>
  <c r="AU7504" i="1"/>
  <c r="AU7510" i="1"/>
  <c r="AU7515" i="1"/>
  <c r="AU7519" i="1"/>
  <c r="AU7524" i="1"/>
  <c r="AU7527" i="1"/>
  <c r="AU7529" i="1"/>
  <c r="AU7533" i="1"/>
  <c r="AU7535" i="1"/>
  <c r="AU7541" i="1"/>
  <c r="AU7549" i="1"/>
  <c r="AU7552" i="1"/>
  <c r="AU7558" i="1"/>
  <c r="AU7560" i="1"/>
  <c r="AU7566" i="1"/>
  <c r="AU7577" i="1"/>
  <c r="AU7604" i="1"/>
  <c r="AU7620" i="1"/>
  <c r="AU7621" i="1"/>
  <c r="AU7622" i="1"/>
  <c r="AU7634" i="1"/>
  <c r="AU7639" i="1"/>
  <c r="AU7640" i="1"/>
  <c r="AU7643" i="1"/>
  <c r="AU7645" i="1"/>
  <c r="AU7656" i="1"/>
  <c r="AU7667" i="1"/>
  <c r="AU7674" i="1"/>
  <c r="AU7688" i="1"/>
  <c r="AU7696" i="1"/>
  <c r="AU7699" i="1"/>
  <c r="AU7706" i="1"/>
  <c r="AU7722" i="1"/>
  <c r="AU7728" i="1"/>
  <c r="AU7736" i="1"/>
  <c r="AU7750" i="1"/>
  <c r="AU7755" i="1"/>
  <c r="AU7772" i="1"/>
  <c r="AU7781" i="1"/>
  <c r="AU7800" i="1"/>
  <c r="AX7" i="1"/>
  <c r="AX18" i="1"/>
  <c r="AX29" i="1"/>
  <c r="AX43" i="1"/>
  <c r="AX45" i="1"/>
  <c r="AX56" i="1"/>
  <c r="AX61" i="1"/>
  <c r="AX72" i="1"/>
  <c r="AX77" i="1"/>
  <c r="AX86" i="1"/>
  <c r="AX88" i="1"/>
  <c r="AX95" i="1"/>
  <c r="AX100" i="1"/>
  <c r="AX104" i="1"/>
  <c r="AX109" i="1"/>
  <c r="AX116" i="1"/>
  <c r="AX121" i="1"/>
  <c r="AX133" i="1"/>
  <c r="AX144" i="1"/>
  <c r="AX152" i="1"/>
  <c r="AX158" i="1"/>
  <c r="AX165" i="1"/>
  <c r="AX175" i="1"/>
  <c r="AX178" i="1"/>
  <c r="AX180" i="1"/>
  <c r="AX188" i="1"/>
  <c r="AX198" i="1"/>
  <c r="AX202" i="1"/>
  <c r="AX207" i="1"/>
  <c r="AX209" i="1"/>
  <c r="AX213" i="1"/>
  <c r="AX217" i="1"/>
  <c r="AX233" i="1"/>
  <c r="AX238" i="1"/>
  <c r="AX242" i="1"/>
  <c r="AX248" i="1"/>
  <c r="AX252" i="1"/>
  <c r="AX260" i="1"/>
  <c r="AX271" i="1"/>
  <c r="AX301" i="1"/>
  <c r="AX306" i="1"/>
  <c r="AX337" i="1"/>
  <c r="AX352" i="1"/>
  <c r="AX354" i="1"/>
  <c r="AX356" i="1"/>
  <c r="AX358" i="1"/>
  <c r="AX360" i="1"/>
  <c r="AX363" i="1"/>
  <c r="AX365" i="1"/>
  <c r="AX368" i="1"/>
  <c r="AX372" i="1"/>
  <c r="AX374" i="1"/>
  <c r="AX378" i="1"/>
  <c r="AX380" i="1"/>
  <c r="AX382" i="1"/>
  <c r="AX384" i="1"/>
  <c r="AX392" i="1"/>
  <c r="AX394" i="1"/>
  <c r="AX396" i="1"/>
  <c r="AX400" i="1"/>
  <c r="AX402" i="1"/>
  <c r="AX406" i="1"/>
  <c r="AX434" i="1"/>
  <c r="AX437" i="1"/>
  <c r="AX447" i="1"/>
  <c r="AX450" i="1"/>
  <c r="AX467" i="1"/>
  <c r="AX475" i="1"/>
  <c r="AX479" i="1"/>
  <c r="AX482" i="1"/>
  <c r="AX487" i="1"/>
  <c r="AX490" i="1"/>
  <c r="AX493" i="1"/>
  <c r="AX496" i="1"/>
  <c r="AX500" i="1"/>
  <c r="AX502" i="1"/>
  <c r="AX504" i="1"/>
  <c r="AX506" i="1"/>
  <c r="AX508" i="1"/>
  <c r="AX510" i="1"/>
  <c r="AX512" i="1"/>
  <c r="AX514" i="1"/>
  <c r="AX516" i="1"/>
  <c r="AX519" i="1"/>
  <c r="AX524" i="1"/>
  <c r="AX611" i="1"/>
  <c r="AX699" i="1"/>
  <c r="AX769" i="1"/>
  <c r="AX855" i="1"/>
  <c r="AX859" i="1"/>
  <c r="AX935" i="1"/>
  <c r="AX937" i="1"/>
  <c r="AX941" i="1"/>
  <c r="AX943" i="1"/>
  <c r="AX946" i="1"/>
  <c r="AX954" i="1"/>
  <c r="AX957" i="1"/>
  <c r="AX962" i="1"/>
  <c r="AX972" i="1"/>
  <c r="AX977" i="1"/>
  <c r="AX981" i="1"/>
  <c r="AX988" i="1"/>
  <c r="AX991" i="1"/>
  <c r="AX996" i="1"/>
  <c r="AX1000" i="1"/>
  <c r="AX1002" i="1"/>
  <c r="AX1007" i="1"/>
  <c r="AX1015" i="1"/>
  <c r="AX1020" i="1"/>
  <c r="AX1025" i="1"/>
  <c r="AX1028" i="1"/>
  <c r="AX1031" i="1"/>
  <c r="AX1033" i="1"/>
  <c r="AX1039" i="1"/>
  <c r="AX1041" i="1"/>
  <c r="AX1043" i="1"/>
  <c r="AX1046" i="1"/>
  <c r="AX1049" i="1"/>
  <c r="AX1051" i="1"/>
  <c r="AX1055" i="1"/>
  <c r="AX1060" i="1"/>
  <c r="AX1066" i="1"/>
  <c r="AX1070" i="1"/>
  <c r="AX1074" i="1"/>
  <c r="AX1077" i="1"/>
  <c r="AX1082" i="1"/>
  <c r="AX1086" i="1"/>
  <c r="AX1089" i="1"/>
  <c r="AX1094" i="1"/>
  <c r="AX1101" i="1"/>
  <c r="AX1108" i="1"/>
  <c r="AX1117" i="1"/>
  <c r="AX1119" i="1"/>
  <c r="AX1124" i="1"/>
  <c r="AX1126" i="1"/>
  <c r="AX1128" i="1"/>
  <c r="AX1131" i="1"/>
  <c r="AX1143" i="1"/>
  <c r="AX1145" i="1"/>
  <c r="AX1148" i="1"/>
  <c r="AX1151" i="1"/>
  <c r="AX1155" i="1"/>
  <c r="AX1158" i="1"/>
  <c r="AX1163" i="1"/>
  <c r="AX1166" i="1"/>
  <c r="AX1169" i="1"/>
  <c r="AX1171" i="1"/>
  <c r="AX1176" i="1"/>
  <c r="AX1186" i="1"/>
  <c r="AX1198" i="1"/>
  <c r="AX1202" i="1"/>
  <c r="AX1204" i="1"/>
  <c r="AX1207" i="1"/>
  <c r="AX1210" i="1"/>
  <c r="AX1213" i="1"/>
  <c r="AX1219" i="1"/>
  <c r="AX1226" i="1"/>
  <c r="AX1239" i="1"/>
  <c r="AX1241" i="1"/>
  <c r="AX1244" i="1"/>
  <c r="AX1256" i="1"/>
  <c r="AX1261" i="1"/>
  <c r="AX1269" i="1"/>
  <c r="AX1272" i="1"/>
  <c r="AX1275" i="1"/>
  <c r="AX1277" i="1"/>
  <c r="AX1279" i="1"/>
  <c r="AX1283" i="1"/>
  <c r="AX1289" i="1"/>
  <c r="AX1305" i="1"/>
  <c r="AX1315" i="1"/>
  <c r="AX1323" i="1"/>
  <c r="AX1334" i="1"/>
  <c r="AX1341" i="1"/>
  <c r="AX1349" i="1"/>
  <c r="AX1369" i="1"/>
  <c r="AX1378" i="1"/>
  <c r="AX1393" i="1"/>
  <c r="AX1401" i="1"/>
  <c r="AX1413" i="1"/>
  <c r="AX1424" i="1"/>
  <c r="AX1445" i="1"/>
  <c r="AX1451" i="1"/>
  <c r="AX1468" i="1"/>
  <c r="AX1473" i="1"/>
  <c r="AX1478" i="1"/>
  <c r="AX1484" i="1"/>
  <c r="AX1489" i="1"/>
  <c r="AX1492" i="1"/>
  <c r="AX1498" i="1"/>
  <c r="AX1509" i="1"/>
  <c r="AX1512" i="1"/>
  <c r="AX1517" i="1"/>
  <c r="AX1520" i="1"/>
  <c r="AX1523" i="1"/>
  <c r="AX1533" i="1"/>
  <c r="AX1536" i="1"/>
  <c r="AX1540" i="1"/>
  <c r="AX1542" i="1"/>
  <c r="AX1545" i="1"/>
  <c r="AX1550" i="1"/>
  <c r="AX1556" i="1"/>
  <c r="AX1563" i="1"/>
  <c r="AX1565" i="1"/>
  <c r="AX1579" i="1"/>
  <c r="AX1583" i="1"/>
  <c r="AX1586" i="1"/>
  <c r="AX1590" i="1"/>
  <c r="AX1594" i="1"/>
  <c r="AX1596" i="1"/>
  <c r="AX1600" i="1"/>
  <c r="AX1604" i="1"/>
  <c r="AX1606" i="1"/>
  <c r="AX1608" i="1"/>
  <c r="AX1610" i="1"/>
  <c r="AX1612" i="1"/>
  <c r="AX1616" i="1"/>
  <c r="AX1618" i="1"/>
  <c r="AX1625" i="1"/>
  <c r="AX1627" i="1"/>
  <c r="AX1635" i="1"/>
  <c r="AX1655" i="1"/>
  <c r="AX1669" i="1"/>
  <c r="AX1680" i="1"/>
  <c r="AX1700" i="1"/>
  <c r="AX1713" i="1"/>
  <c r="AX1734" i="1"/>
  <c r="AX1748" i="1"/>
  <c r="AX1761" i="1"/>
  <c r="AX1765" i="1"/>
  <c r="AX1796" i="1"/>
  <c r="AX1805" i="1"/>
  <c r="AX1832" i="1"/>
  <c r="AX1861" i="1"/>
  <c r="AX1884" i="1"/>
  <c r="AX1904" i="1"/>
  <c r="AX1920" i="1"/>
  <c r="AX1926" i="1"/>
  <c r="AX1951" i="1"/>
  <c r="AX1958" i="1"/>
  <c r="AX1971" i="1"/>
  <c r="AX1981" i="1"/>
  <c r="AX1986" i="1"/>
  <c r="AX1991" i="1"/>
  <c r="AX1993" i="1"/>
  <c r="AX2004" i="1"/>
  <c r="AX2006" i="1"/>
  <c r="AX2009" i="1"/>
  <c r="AX2013" i="1"/>
  <c r="AX2015" i="1"/>
  <c r="AX2017" i="1"/>
  <c r="AX2021" i="1"/>
  <c r="AX2028" i="1"/>
  <c r="AX2033" i="1"/>
  <c r="AX2040" i="1"/>
  <c r="AX2043" i="1"/>
  <c r="AX2051" i="1"/>
  <c r="AX2053" i="1"/>
  <c r="AX2056" i="1"/>
  <c r="AX2059" i="1"/>
  <c r="AX2064" i="1"/>
  <c r="AX2072" i="1"/>
  <c r="AX2083" i="1"/>
  <c r="AX2087" i="1"/>
  <c r="AX2091" i="1"/>
  <c r="AX2094" i="1"/>
  <c r="AX2105" i="1"/>
  <c r="AX2110" i="1"/>
  <c r="AX2116" i="1"/>
  <c r="AX2118" i="1"/>
  <c r="AX2141" i="1"/>
  <c r="AX2143" i="1"/>
  <c r="AX2145" i="1"/>
  <c r="AX2147" i="1"/>
  <c r="AX2157" i="1"/>
  <c r="AX2161" i="1"/>
  <c r="AX2177" i="1"/>
  <c r="AX2192" i="1"/>
  <c r="AX2215" i="1"/>
  <c r="AX2228" i="1"/>
  <c r="AX2232" i="1"/>
  <c r="AX2263" i="1"/>
  <c r="AX2272" i="1"/>
  <c r="AX2295" i="1"/>
  <c r="AX2305" i="1"/>
  <c r="AX2334" i="1"/>
  <c r="AX2348" i="1"/>
  <c r="AX2356" i="1"/>
  <c r="AX2366" i="1"/>
  <c r="AX2375" i="1"/>
  <c r="AX2380" i="1"/>
  <c r="AX2383" i="1"/>
  <c r="AX2386" i="1"/>
  <c r="AX2388" i="1"/>
  <c r="AX2414" i="1"/>
  <c r="AX2417" i="1"/>
  <c r="AX2426" i="1"/>
  <c r="AX2439" i="1"/>
  <c r="AX2444" i="1"/>
  <c r="AX2457" i="1"/>
  <c r="AX2459" i="1"/>
  <c r="AX2461" i="1"/>
  <c r="AX2463" i="1"/>
  <c r="AX2467" i="1"/>
  <c r="AX2470" i="1"/>
  <c r="AX2475" i="1"/>
  <c r="AX2484" i="1"/>
  <c r="AX2489" i="1"/>
  <c r="AX2492" i="1"/>
  <c r="AX2494" i="1"/>
  <c r="AX2496" i="1"/>
  <c r="AX2498" i="1"/>
  <c r="AX2505" i="1"/>
  <c r="AX2508" i="1"/>
  <c r="AX2510" i="1"/>
  <c r="AX2512" i="1"/>
  <c r="AX2519" i="1"/>
  <c r="AX2576" i="1"/>
  <c r="AX2581" i="1"/>
  <c r="AX2584" i="1"/>
  <c r="AX2589" i="1"/>
  <c r="AX2602" i="1"/>
  <c r="AX2616" i="1"/>
  <c r="AX2634" i="1"/>
  <c r="AX2640" i="1"/>
  <c r="AX2643" i="1"/>
  <c r="AX2652" i="1"/>
  <c r="AX2663" i="1"/>
  <c r="AX2668" i="1"/>
  <c r="AX2723" i="1"/>
  <c r="AX2728" i="1"/>
  <c r="AX2738" i="1"/>
  <c r="AX2744" i="1"/>
  <c r="AX2760" i="1"/>
  <c r="AX2778" i="1"/>
  <c r="AX2797" i="1"/>
  <c r="AX2839" i="1"/>
  <c r="AX2847" i="1"/>
  <c r="AX2869" i="1"/>
  <c r="AX2884" i="1"/>
  <c r="AX2895" i="1"/>
  <c r="AX2898" i="1"/>
  <c r="AX2907" i="1"/>
  <c r="AX2917" i="1"/>
  <c r="AX2921" i="1"/>
  <c r="AX2929" i="1"/>
  <c r="AX2932" i="1"/>
  <c r="AX2941" i="1"/>
  <c r="AX2954" i="1"/>
  <c r="AX2963" i="1"/>
  <c r="AX2988" i="1"/>
  <c r="AX2991" i="1"/>
  <c r="AX3000" i="1"/>
  <c r="AX3009" i="1"/>
  <c r="AX3035" i="1"/>
  <c r="AX3048" i="1"/>
  <c r="AX3052" i="1"/>
  <c r="AX3061" i="1"/>
  <c r="AX3068" i="1"/>
  <c r="AX3071" i="1"/>
  <c r="AX3073" i="1"/>
  <c r="AX3076" i="1"/>
  <c r="AX3079" i="1"/>
  <c r="AX3082" i="1"/>
  <c r="AX3086" i="1"/>
  <c r="AX3124" i="1"/>
  <c r="AX3127" i="1"/>
  <c r="AX3146" i="1"/>
  <c r="AX3174" i="1"/>
  <c r="AX3195" i="1"/>
  <c r="AX3206" i="1"/>
  <c r="AX3217" i="1"/>
  <c r="AX3242" i="1"/>
  <c r="AX3305" i="1"/>
  <c r="AX3365" i="1"/>
  <c r="AX3467" i="1"/>
  <c r="AX3581" i="1"/>
  <c r="AX3619" i="1"/>
  <c r="AX3709" i="1"/>
  <c r="AX3724" i="1"/>
  <c r="AX3730" i="1"/>
  <c r="AX3746" i="1"/>
  <c r="AX3754" i="1"/>
  <c r="AX3767" i="1"/>
  <c r="AX3769" i="1"/>
  <c r="AX3792" i="1"/>
  <c r="AX3908" i="1"/>
  <c r="AX3953" i="1"/>
  <c r="AX3979" i="1"/>
  <c r="AX4024" i="1"/>
  <c r="AX4048" i="1"/>
  <c r="AX4061" i="1"/>
  <c r="AX4069" i="1"/>
  <c r="AX4097" i="1"/>
  <c r="AX4133" i="1"/>
  <c r="AX4139" i="1"/>
  <c r="AX4161" i="1"/>
  <c r="AX4170" i="1"/>
  <c r="AX4180" i="1"/>
  <c r="AX4205" i="1"/>
  <c r="AX4239" i="1"/>
  <c r="AX4346" i="1"/>
  <c r="AX4357" i="1"/>
  <c r="AX4519" i="1"/>
  <c r="AX4525" i="1"/>
  <c r="AX4549" i="1"/>
  <c r="AX4553" i="1"/>
  <c r="AX4561" i="1"/>
  <c r="AX4564" i="1"/>
  <c r="AX4568" i="1"/>
  <c r="AX4571" i="1"/>
  <c r="AX4573" i="1"/>
  <c r="AX4577" i="1"/>
  <c r="AX4583" i="1"/>
  <c r="AX4594" i="1"/>
  <c r="AX4606" i="1"/>
  <c r="AX4622" i="1"/>
  <c r="AX4632" i="1"/>
  <c r="AX4643" i="1"/>
  <c r="AX4645" i="1"/>
  <c r="AX4647" i="1"/>
  <c r="AX4649" i="1"/>
  <c r="AX4652" i="1"/>
  <c r="AX4655" i="1"/>
  <c r="AX4659" i="1"/>
  <c r="AX4662" i="1"/>
  <c r="AX4664" i="1"/>
  <c r="AX4667" i="1"/>
  <c r="AX4671" i="1"/>
  <c r="AX4675" i="1"/>
  <c r="AX4677" i="1"/>
  <c r="AX4679" i="1"/>
  <c r="AX4684" i="1"/>
  <c r="AX4713" i="1"/>
  <c r="AX4721" i="1"/>
  <c r="AX4741" i="1"/>
  <c r="AX4761" i="1"/>
  <c r="AX4767" i="1"/>
  <c r="AX4789" i="1"/>
  <c r="AX4816" i="1"/>
  <c r="AX4826" i="1"/>
  <c r="AX4850" i="1"/>
  <c r="AX4870" i="1"/>
  <c r="AX4883" i="1"/>
  <c r="AX4896" i="1"/>
  <c r="AX4911" i="1"/>
  <c r="AX4914" i="1"/>
  <c r="AX4917" i="1"/>
  <c r="AX4922" i="1"/>
  <c r="AX4925" i="1"/>
  <c r="AX4927" i="1"/>
  <c r="AX4931" i="1"/>
  <c r="AX4942" i="1"/>
  <c r="AX4948" i="1"/>
  <c r="AX4950" i="1"/>
  <c r="AX4952" i="1"/>
  <c r="AX4955" i="1"/>
  <c r="AX4959" i="1"/>
  <c r="AX5039" i="1"/>
  <c r="AX5045" i="1"/>
  <c r="AX5051" i="1"/>
  <c r="AX5058" i="1"/>
  <c r="AX5061" i="1"/>
  <c r="AX5064" i="1"/>
  <c r="AX5081" i="1"/>
  <c r="AX5088" i="1"/>
  <c r="AX5090" i="1"/>
  <c r="AX5094" i="1"/>
  <c r="AX5096" i="1"/>
  <c r="AX5100" i="1"/>
  <c r="AX5107" i="1"/>
  <c r="AX5112" i="1"/>
  <c r="AX5121" i="1"/>
  <c r="AX5162" i="1"/>
  <c r="AX5179" i="1"/>
  <c r="AX5182" i="1"/>
  <c r="AX5186" i="1"/>
  <c r="AX5192" i="1"/>
  <c r="AX5194" i="1"/>
  <c r="AX5210" i="1"/>
  <c r="AX5220" i="1"/>
  <c r="AX5226" i="1"/>
  <c r="AX5235" i="1"/>
  <c r="AX5259" i="1"/>
  <c r="AX5262" i="1"/>
  <c r="AX5267" i="1"/>
  <c r="AX5271" i="1"/>
  <c r="AX5273" i="1"/>
  <c r="AX5283" i="1"/>
  <c r="AX5285" i="1"/>
  <c r="AX5290" i="1"/>
  <c r="AX5315" i="1"/>
  <c r="AX5322" i="1"/>
  <c r="AX5332" i="1"/>
  <c r="AX5355" i="1"/>
  <c r="AX5360" i="1"/>
  <c r="AX5432" i="1"/>
  <c r="AX5444" i="1"/>
  <c r="AX5459" i="1"/>
  <c r="AX5494" i="1"/>
  <c r="AX5540" i="1"/>
  <c r="AX5602" i="1"/>
  <c r="AX5606" i="1"/>
  <c r="AX5610" i="1"/>
  <c r="AX5644" i="1"/>
  <c r="AX5648" i="1"/>
  <c r="AX5670" i="1"/>
  <c r="AX5687" i="1"/>
  <c r="AX5699" i="1"/>
  <c r="AX5713" i="1"/>
  <c r="AX5717" i="1"/>
  <c r="AX5720" i="1"/>
  <c r="AX5722" i="1"/>
  <c r="AX5725" i="1"/>
  <c r="AX5730" i="1"/>
  <c r="AX5759" i="1"/>
  <c r="AX5766" i="1"/>
  <c r="AX5773" i="1"/>
  <c r="AX5778" i="1"/>
  <c r="AX5781" i="1"/>
  <c r="AX5784" i="1"/>
  <c r="AX5791" i="1"/>
  <c r="AX5796" i="1"/>
  <c r="AX5799" i="1"/>
  <c r="AX5805" i="1"/>
  <c r="AX5807" i="1"/>
  <c r="AX5809" i="1"/>
  <c r="AX5811" i="1"/>
  <c r="AX5814" i="1"/>
  <c r="AX5819" i="1"/>
  <c r="AX5822" i="1"/>
  <c r="AX5824" i="1"/>
  <c r="AX5827" i="1"/>
  <c r="AX5829" i="1"/>
  <c r="AX5831" i="1"/>
  <c r="AX5832" i="1"/>
  <c r="AX5834" i="1"/>
  <c r="AX5836" i="1"/>
  <c r="AX5838" i="1"/>
  <c r="AX5840" i="1"/>
  <c r="AX5842" i="1"/>
  <c r="AX5844" i="1"/>
  <c r="AX5849" i="1"/>
  <c r="AX5852" i="1"/>
  <c r="AX5862" i="1"/>
  <c r="AX5890" i="1"/>
  <c r="AX5904" i="1"/>
  <c r="AX5912" i="1"/>
  <c r="AX5930" i="1"/>
  <c r="AX5948" i="1"/>
  <c r="AX5956" i="1"/>
  <c r="AX5963" i="1"/>
  <c r="AX5973" i="1"/>
  <c r="AX5986" i="1"/>
  <c r="AX5999" i="1"/>
  <c r="AX6008" i="1"/>
  <c r="AX6013" i="1"/>
  <c r="AX6018" i="1"/>
  <c r="AX6021" i="1"/>
  <c r="AX6040" i="1"/>
  <c r="AX6049" i="1"/>
  <c r="AX6054" i="1"/>
  <c r="AX6056" i="1"/>
  <c r="AX6058" i="1"/>
  <c r="AX6060" i="1"/>
  <c r="AX6063" i="1"/>
  <c r="AX6064" i="1"/>
  <c r="AX6068" i="1"/>
  <c r="AX6084" i="1"/>
  <c r="AX6086" i="1"/>
  <c r="AX6091" i="1"/>
  <c r="AX6095" i="1"/>
  <c r="AX6097" i="1"/>
  <c r="AX6100" i="1"/>
  <c r="AX6104" i="1"/>
  <c r="AX6113" i="1"/>
  <c r="AX6121" i="1"/>
  <c r="AX6129" i="1"/>
  <c r="AX6133" i="1"/>
  <c r="AX6137" i="1"/>
  <c r="AX6140" i="1"/>
  <c r="AX6142" i="1"/>
  <c r="AX6144" i="1"/>
  <c r="AX6146" i="1"/>
  <c r="AX6149" i="1"/>
  <c r="AX6156" i="1"/>
  <c r="AX6168" i="1"/>
  <c r="AX6175" i="1"/>
  <c r="AX6180" i="1"/>
  <c r="AX6182" i="1"/>
  <c r="AX6183" i="1"/>
  <c r="AX6185" i="1"/>
  <c r="AX6187" i="1"/>
  <c r="AX6189" i="1"/>
  <c r="AX6191" i="1"/>
  <c r="AX6193" i="1"/>
  <c r="AX6198" i="1"/>
  <c r="AX6227" i="1"/>
  <c r="AX6247" i="1"/>
  <c r="AX6267" i="1"/>
  <c r="AX6275" i="1"/>
  <c r="AX6281" i="1"/>
  <c r="AX6303" i="1"/>
  <c r="AX6317" i="1"/>
  <c r="AX6328" i="1"/>
  <c r="AX6333" i="1"/>
  <c r="AX6351" i="1"/>
  <c r="AX6359" i="1"/>
  <c r="AX6362" i="1"/>
  <c r="AX6365" i="1"/>
  <c r="AX6370" i="1"/>
  <c r="AX6377" i="1"/>
  <c r="AX6380" i="1"/>
  <c r="AX6385" i="1"/>
  <c r="AX6390" i="1"/>
  <c r="AX6395" i="1"/>
  <c r="AX6399" i="1"/>
  <c r="AX6404" i="1"/>
  <c r="AX6406" i="1"/>
  <c r="AX6408" i="1"/>
  <c r="AX6411" i="1"/>
  <c r="AX6415" i="1"/>
  <c r="AX6418" i="1"/>
  <c r="AX6422" i="1"/>
  <c r="AX6445" i="1"/>
  <c r="AX6447" i="1"/>
  <c r="AX6450" i="1"/>
  <c r="AX6452" i="1"/>
  <c r="AX6461" i="1"/>
  <c r="AX6465" i="1"/>
  <c r="AX6472" i="1"/>
  <c r="AX6475" i="1"/>
  <c r="AX6480" i="1"/>
  <c r="AX6483" i="1"/>
  <c r="AX6485" i="1"/>
  <c r="AX6488" i="1"/>
  <c r="AX6490" i="1"/>
  <c r="AX6494" i="1"/>
  <c r="AX6497" i="1"/>
  <c r="AX6501" i="1"/>
  <c r="AX6503" i="1"/>
  <c r="AX6507" i="1"/>
  <c r="AX6509" i="1"/>
  <c r="AX6511" i="1"/>
  <c r="AX6517" i="1"/>
  <c r="AX6529" i="1"/>
  <c r="AX6538" i="1"/>
  <c r="AX6563" i="1"/>
  <c r="AX6568" i="1"/>
  <c r="AX6574" i="1"/>
  <c r="AX6581" i="1"/>
  <c r="AX6584" i="1"/>
  <c r="AX6595" i="1"/>
  <c r="AX6599" i="1"/>
  <c r="AX6603" i="1"/>
  <c r="AX6606" i="1"/>
  <c r="AX6611" i="1"/>
  <c r="AX6613" i="1"/>
  <c r="AX6616" i="1"/>
  <c r="AX6619" i="1"/>
  <c r="AX6624" i="1"/>
  <c r="AX6627" i="1"/>
  <c r="AX6631" i="1"/>
  <c r="AX6636" i="1"/>
  <c r="AX6638" i="1"/>
  <c r="AX6647" i="1"/>
  <c r="AX6649" i="1"/>
  <c r="AX6651" i="1"/>
  <c r="AX6665" i="1"/>
  <c r="AX6672" i="1"/>
  <c r="AX6677" i="1"/>
  <c r="AX6679" i="1"/>
  <c r="AX6686" i="1"/>
  <c r="AX6693" i="1"/>
  <c r="AX6696" i="1"/>
  <c r="AX6705" i="1"/>
  <c r="AX6718" i="1"/>
  <c r="AX6722" i="1"/>
  <c r="AX6724" i="1"/>
  <c r="AX6731" i="1"/>
  <c r="AX6738" i="1"/>
  <c r="AX6739" i="1"/>
  <c r="AX6741" i="1"/>
  <c r="AX6742" i="1"/>
  <c r="AX6744" i="1"/>
  <c r="AX6745" i="1"/>
  <c r="AX6748" i="1"/>
  <c r="AX6806" i="1"/>
  <c r="AX6811" i="1"/>
  <c r="AX6823" i="1"/>
  <c r="AX6839" i="1"/>
  <c r="AX6847" i="1"/>
  <c r="AX6850" i="1"/>
  <c r="AX6854" i="1"/>
  <c r="AX6859" i="1"/>
  <c r="AX6902" i="1"/>
  <c r="AX6916" i="1"/>
  <c r="AX6923" i="1"/>
  <c r="AX6924" i="1"/>
  <c r="AX6930" i="1"/>
  <c r="AX6946" i="1"/>
  <c r="AX6951" i="1"/>
  <c r="AX6954" i="1"/>
  <c r="AX6965" i="1"/>
  <c r="AX6968" i="1"/>
  <c r="AX6973" i="1"/>
  <c r="AX6975" i="1"/>
  <c r="AX6982" i="1"/>
  <c r="AX6989" i="1"/>
  <c r="AX6991" i="1"/>
  <c r="AX6995" i="1"/>
  <c r="AX7007" i="1"/>
  <c r="AX7011" i="1"/>
  <c r="AX7014" i="1"/>
  <c r="AX7018" i="1"/>
  <c r="AX7030" i="1"/>
  <c r="AX7043" i="1"/>
  <c r="AX7046" i="1"/>
  <c r="AX7053" i="1"/>
  <c r="AX7061" i="1"/>
  <c r="AX7070" i="1"/>
  <c r="AX7081" i="1"/>
  <c r="AX7091" i="1"/>
  <c r="AX7098" i="1"/>
  <c r="AX7108" i="1"/>
  <c r="AX7133" i="1"/>
  <c r="AX7146" i="1"/>
  <c r="AX7153" i="1"/>
  <c r="AX7156" i="1"/>
  <c r="AX7167" i="1"/>
  <c r="AX7181" i="1"/>
  <c r="AX7198" i="1"/>
  <c r="AX7203" i="1"/>
  <c r="AX7209" i="1"/>
  <c r="AX7216" i="1"/>
  <c r="AX7225" i="1"/>
  <c r="AX7231" i="1"/>
  <c r="AX7245" i="1"/>
  <c r="AX7256" i="1"/>
  <c r="AX7258" i="1"/>
  <c r="AX7265" i="1"/>
  <c r="AX7269" i="1"/>
  <c r="AX7273" i="1"/>
  <c r="AX7283" i="1"/>
  <c r="AX7298" i="1"/>
  <c r="AX7301" i="1"/>
  <c r="AX7315" i="1"/>
  <c r="AX7318" i="1"/>
  <c r="AX7324" i="1"/>
  <c r="AX7328" i="1"/>
  <c r="AX7339" i="1"/>
  <c r="AX7346" i="1"/>
  <c r="AX7349" i="1"/>
  <c r="AX7358" i="1"/>
  <c r="AX7373" i="1"/>
  <c r="AX7388" i="1"/>
  <c r="AX7397" i="1"/>
  <c r="AX7404" i="1"/>
  <c r="AX7413" i="1"/>
  <c r="AX7416" i="1"/>
  <c r="AX7418" i="1"/>
  <c r="AX7420" i="1"/>
  <c r="AX7422" i="1"/>
  <c r="AX7424" i="1"/>
  <c r="AX7427" i="1"/>
  <c r="AX7429" i="1"/>
  <c r="AX7436" i="1"/>
  <c r="AX7443" i="1"/>
  <c r="AX7446" i="1"/>
  <c r="AX7451" i="1"/>
  <c r="AX7453" i="1"/>
  <c r="AX7455" i="1"/>
  <c r="AX7466" i="1"/>
  <c r="AX7468" i="1"/>
  <c r="AX7471" i="1"/>
  <c r="AX7476" i="1"/>
  <c r="AX7492" i="1"/>
  <c r="AX7495" i="1"/>
  <c r="AX7498" i="1"/>
  <c r="AX7502" i="1"/>
  <c r="AX7504" i="1"/>
  <c r="AX7510" i="1"/>
  <c r="AX7515" i="1"/>
  <c r="AX7519" i="1"/>
  <c r="AX7524" i="1"/>
  <c r="AX7527" i="1"/>
  <c r="AX7529" i="1"/>
  <c r="AX7533" i="1"/>
  <c r="AX7535" i="1"/>
  <c r="AX7541" i="1"/>
  <c r="AX7549" i="1"/>
  <c r="AX7552" i="1"/>
  <c r="AX7558" i="1"/>
  <c r="AX7560" i="1"/>
  <c r="AX7566" i="1"/>
  <c r="AX7577" i="1"/>
  <c r="AX7604" i="1"/>
  <c r="AX7620" i="1"/>
  <c r="AX7621" i="1"/>
  <c r="AX7622" i="1"/>
  <c r="AX7634" i="1"/>
  <c r="AX7639" i="1"/>
  <c r="AX7640" i="1"/>
  <c r="AX7643" i="1"/>
  <c r="AX7645" i="1"/>
  <c r="AX7656" i="1"/>
  <c r="AX7667" i="1"/>
  <c r="AX7674" i="1"/>
  <c r="AX7688" i="1"/>
  <c r="AX7696" i="1"/>
  <c r="AX7699" i="1"/>
  <c r="AX7706" i="1"/>
  <c r="AX7722" i="1"/>
  <c r="AX7728" i="1"/>
  <c r="AX7736" i="1"/>
  <c r="AX7750" i="1"/>
  <c r="AX7755" i="1"/>
  <c r="AX7772" i="1"/>
  <c r="AX7781" i="1"/>
  <c r="AX7800" i="1"/>
  <c r="BA7" i="1"/>
  <c r="BA18" i="1"/>
  <c r="BA29" i="1"/>
  <c r="BA43" i="1"/>
  <c r="BA45" i="1"/>
  <c r="BA56" i="1"/>
  <c r="BA61" i="1"/>
  <c r="BA72" i="1"/>
  <c r="BA77" i="1"/>
  <c r="BA86" i="1"/>
  <c r="BA88" i="1"/>
  <c r="BA95" i="1"/>
  <c r="BA100" i="1"/>
  <c r="BA104" i="1"/>
  <c r="BA109" i="1"/>
  <c r="BA116" i="1"/>
  <c r="BA121" i="1"/>
  <c r="BA133" i="1"/>
  <c r="BA144" i="1"/>
  <c r="BA152" i="1"/>
  <c r="BA158" i="1"/>
  <c r="BA165" i="1"/>
  <c r="BA175" i="1"/>
  <c r="BA178" i="1"/>
  <c r="BA180" i="1"/>
  <c r="BA188" i="1"/>
  <c r="BA198" i="1"/>
  <c r="BA202" i="1"/>
  <c r="BA207" i="1"/>
  <c r="BA209" i="1"/>
  <c r="BA213" i="1"/>
  <c r="BA217" i="1"/>
  <c r="BA233" i="1"/>
  <c r="BA238" i="1"/>
  <c r="BA242" i="1"/>
  <c r="BA248" i="1"/>
  <c r="BA252" i="1"/>
  <c r="BA260" i="1"/>
  <c r="BA271" i="1"/>
  <c r="BA301" i="1"/>
  <c r="BA306" i="1"/>
  <c r="BA337" i="1"/>
  <c r="BA352" i="1"/>
  <c r="BA354" i="1"/>
  <c r="BA356" i="1"/>
  <c r="BA358" i="1"/>
  <c r="BA360" i="1"/>
  <c r="BA363" i="1"/>
  <c r="BA365" i="1"/>
  <c r="BA368" i="1"/>
  <c r="BA372" i="1"/>
  <c r="BA374" i="1"/>
  <c r="BA378" i="1"/>
  <c r="BA380" i="1"/>
  <c r="BA382" i="1"/>
  <c r="BA384" i="1"/>
  <c r="BA392" i="1"/>
  <c r="BA394" i="1"/>
  <c r="BA396" i="1"/>
  <c r="BA400" i="1"/>
  <c r="BA402" i="1"/>
  <c r="BA406" i="1"/>
  <c r="BA434" i="1"/>
  <c r="BA437" i="1"/>
  <c r="BA447" i="1"/>
  <c r="BA450" i="1"/>
  <c r="BA467" i="1"/>
  <c r="BA475" i="1"/>
  <c r="BA479" i="1"/>
  <c r="BA482" i="1"/>
  <c r="BA487" i="1"/>
  <c r="BA490" i="1"/>
  <c r="BA493" i="1"/>
  <c r="BA496" i="1"/>
  <c r="BA500" i="1"/>
  <c r="BA502" i="1"/>
  <c r="BA504" i="1"/>
  <c r="BA506" i="1"/>
  <c r="BA508" i="1"/>
  <c r="BA510" i="1"/>
  <c r="BA512" i="1"/>
  <c r="BA514" i="1"/>
  <c r="BA516" i="1"/>
  <c r="BA519" i="1"/>
  <c r="BA524" i="1"/>
  <c r="BA611" i="1"/>
  <c r="BA699" i="1"/>
  <c r="BA769" i="1"/>
  <c r="BA855" i="1"/>
  <c r="BA859" i="1"/>
  <c r="BA935" i="1"/>
  <c r="BA937" i="1"/>
  <c r="BA941" i="1"/>
  <c r="BA943" i="1"/>
  <c r="BA946" i="1"/>
  <c r="BA954" i="1"/>
  <c r="BA957" i="1"/>
  <c r="BA962" i="1"/>
  <c r="BA972" i="1"/>
  <c r="BA977" i="1"/>
  <c r="BA981" i="1"/>
  <c r="BA988" i="1"/>
  <c r="BA991" i="1"/>
  <c r="BA996" i="1"/>
  <c r="BA1000" i="1"/>
  <c r="BA1002" i="1"/>
  <c r="BA1007" i="1"/>
  <c r="BA1015" i="1"/>
  <c r="BA1020" i="1"/>
  <c r="BA1025" i="1"/>
  <c r="BA1028" i="1"/>
  <c r="BA1031" i="1"/>
  <c r="BA1033" i="1"/>
  <c r="BA1039" i="1"/>
  <c r="BA1041" i="1"/>
  <c r="BA1043" i="1"/>
  <c r="BA1046" i="1"/>
  <c r="BA1049" i="1"/>
  <c r="BA1051" i="1"/>
  <c r="BA1055" i="1"/>
  <c r="BA1060" i="1"/>
  <c r="BA1066" i="1"/>
  <c r="BA1070" i="1"/>
  <c r="BA1074" i="1"/>
  <c r="BA1077" i="1"/>
  <c r="BA1082" i="1"/>
  <c r="BA1086" i="1"/>
  <c r="BA1089" i="1"/>
  <c r="BA1094" i="1"/>
  <c r="BA1101" i="1"/>
  <c r="BA1108" i="1"/>
  <c r="BA1117" i="1"/>
  <c r="BA1119" i="1"/>
  <c r="BA1124" i="1"/>
  <c r="BA1126" i="1"/>
  <c r="BA1128" i="1"/>
  <c r="BA1131" i="1"/>
  <c r="BA1143" i="1"/>
  <c r="BA1145" i="1"/>
  <c r="BA1148" i="1"/>
  <c r="BA1151" i="1"/>
  <c r="BA1155" i="1"/>
  <c r="BA1158" i="1"/>
  <c r="BA1163" i="1"/>
  <c r="BA1166" i="1"/>
  <c r="BA1169" i="1"/>
  <c r="BA1171" i="1"/>
  <c r="BA1176" i="1"/>
  <c r="BA1186" i="1"/>
  <c r="BA1198" i="1"/>
  <c r="BA1202" i="1"/>
  <c r="BA1204" i="1"/>
  <c r="BA1207" i="1"/>
  <c r="BA1210" i="1"/>
  <c r="BA1213" i="1"/>
  <c r="BA1219" i="1"/>
  <c r="BA1226" i="1"/>
  <c r="BA1239" i="1"/>
  <c r="BA1241" i="1"/>
  <c r="BA1244" i="1"/>
  <c r="BA1256" i="1"/>
  <c r="BA1261" i="1"/>
  <c r="BA1269" i="1"/>
  <c r="BA1272" i="1"/>
  <c r="BA1275" i="1"/>
  <c r="BA1277" i="1"/>
  <c r="BA1279" i="1"/>
  <c r="BA1283" i="1"/>
  <c r="BA1289" i="1"/>
  <c r="BA1305" i="1"/>
  <c r="BA1315" i="1"/>
  <c r="BA1323" i="1"/>
  <c r="BA1334" i="1"/>
  <c r="BA1341" i="1"/>
  <c r="BA1349" i="1"/>
  <c r="BA1369" i="1"/>
  <c r="BA1378" i="1"/>
  <c r="BA1393" i="1"/>
  <c r="BA1401" i="1"/>
  <c r="BA1413" i="1"/>
  <c r="BA1424" i="1"/>
  <c r="BA1445" i="1"/>
  <c r="BA1451" i="1"/>
  <c r="BA1468" i="1"/>
  <c r="BA1473" i="1"/>
  <c r="BA1478" i="1"/>
  <c r="BA1484" i="1"/>
  <c r="BA1489" i="1"/>
  <c r="BA1492" i="1"/>
  <c r="BA1498" i="1"/>
  <c r="BA1509" i="1"/>
  <c r="BA1512" i="1"/>
  <c r="BA1517" i="1"/>
  <c r="BA1520" i="1"/>
  <c r="BA1523" i="1"/>
  <c r="BA1533" i="1"/>
  <c r="BA1536" i="1"/>
  <c r="BA1540" i="1"/>
  <c r="BA1542" i="1"/>
  <c r="BA1545" i="1"/>
  <c r="BA1550" i="1"/>
  <c r="BA1556" i="1"/>
  <c r="BA1563" i="1"/>
  <c r="BA1565" i="1"/>
  <c r="BA1579" i="1"/>
  <c r="BA1583" i="1"/>
  <c r="BA1586" i="1"/>
  <c r="BA1590" i="1"/>
  <c r="BA1594" i="1"/>
  <c r="BA1596" i="1"/>
  <c r="BA1600" i="1"/>
  <c r="BA1604" i="1"/>
  <c r="BA1606" i="1"/>
  <c r="BA1608" i="1"/>
  <c r="BA1610" i="1"/>
  <c r="BA1612" i="1"/>
  <c r="BA1616" i="1"/>
  <c r="BA1618" i="1"/>
  <c r="BA1625" i="1"/>
  <c r="BA1627" i="1"/>
  <c r="BA1635" i="1"/>
  <c r="BA1655" i="1"/>
  <c r="BA1669" i="1"/>
  <c r="BA1680" i="1"/>
  <c r="BA1700" i="1"/>
  <c r="BA1713" i="1"/>
  <c r="BA1734" i="1"/>
  <c r="BA1748" i="1"/>
  <c r="BA1761" i="1"/>
  <c r="BA1765" i="1"/>
  <c r="BA1796" i="1"/>
  <c r="BA1805" i="1"/>
  <c r="BA1832" i="1"/>
  <c r="BA1861" i="1"/>
  <c r="BA1884" i="1"/>
  <c r="BA1904" i="1"/>
  <c r="BA1920" i="1"/>
  <c r="BA1926" i="1"/>
  <c r="BA1951" i="1"/>
  <c r="BA1958" i="1"/>
  <c r="BA1971" i="1"/>
  <c r="BA1981" i="1"/>
  <c r="BA1986" i="1"/>
  <c r="BA1991" i="1"/>
  <c r="BA1993" i="1"/>
  <c r="BA2004" i="1"/>
  <c r="BA2006" i="1"/>
  <c r="BA2009" i="1"/>
  <c r="BA2013" i="1"/>
  <c r="BA2015" i="1"/>
  <c r="BA2017" i="1"/>
  <c r="BA2021" i="1"/>
  <c r="BA2028" i="1"/>
  <c r="BA2033" i="1"/>
  <c r="BA2040" i="1"/>
  <c r="BA2043" i="1"/>
  <c r="BA2051" i="1"/>
  <c r="BA2053" i="1"/>
  <c r="BA2056" i="1"/>
  <c r="BA2059" i="1"/>
  <c r="BA2064" i="1"/>
  <c r="BA2072" i="1"/>
  <c r="BA2083" i="1"/>
  <c r="BA2087" i="1"/>
  <c r="BA2091" i="1"/>
  <c r="BA2094" i="1"/>
  <c r="BA2105" i="1"/>
  <c r="BA2110" i="1"/>
  <c r="BA2116" i="1"/>
  <c r="BA2118" i="1"/>
  <c r="BA2141" i="1"/>
  <c r="BA2143" i="1"/>
  <c r="BA2145" i="1"/>
  <c r="BA2147" i="1"/>
  <c r="BA2157" i="1"/>
  <c r="BA2161" i="1"/>
  <c r="BA2177" i="1"/>
  <c r="BA2192" i="1"/>
  <c r="BA2215" i="1"/>
  <c r="BA2228" i="1"/>
  <c r="BA2232" i="1"/>
  <c r="BA2263" i="1"/>
  <c r="BA2272" i="1"/>
  <c r="BA2295" i="1"/>
  <c r="BA2305" i="1"/>
  <c r="BA2334" i="1"/>
  <c r="BA2348" i="1"/>
  <c r="BA2356" i="1"/>
  <c r="BA2366" i="1"/>
  <c r="BA2375" i="1"/>
  <c r="BA2380" i="1"/>
  <c r="BA2383" i="1"/>
  <c r="BA2386" i="1"/>
  <c r="BA2388" i="1"/>
  <c r="BA2414" i="1"/>
  <c r="BA2417" i="1"/>
  <c r="BA2426" i="1"/>
  <c r="BA2439" i="1"/>
  <c r="BA2444" i="1"/>
  <c r="BA2457" i="1"/>
  <c r="BA2459" i="1"/>
  <c r="BA2461" i="1"/>
  <c r="BA2463" i="1"/>
  <c r="BA2467" i="1"/>
  <c r="BA2470" i="1"/>
  <c r="BA2475" i="1"/>
  <c r="BA2484" i="1"/>
  <c r="BA2489" i="1"/>
  <c r="BA2492" i="1"/>
  <c r="BA2494" i="1"/>
  <c r="BA2496" i="1"/>
  <c r="BA2498" i="1"/>
  <c r="BA2505" i="1"/>
  <c r="BA2508" i="1"/>
  <c r="BA2510" i="1"/>
  <c r="BA2512" i="1"/>
  <c r="BA2519" i="1"/>
  <c r="BA2576" i="1"/>
  <c r="BA2581" i="1"/>
  <c r="BA2584" i="1"/>
  <c r="BA2589" i="1"/>
  <c r="BA2602" i="1"/>
  <c r="BA2616" i="1"/>
  <c r="BA2634" i="1"/>
  <c r="BA2640" i="1"/>
  <c r="BA2643" i="1"/>
  <c r="BA2652" i="1"/>
  <c r="BA2663" i="1"/>
  <c r="BA2668" i="1"/>
  <c r="BA2723" i="1"/>
  <c r="BA2728" i="1"/>
  <c r="BA2738" i="1"/>
  <c r="BA2744" i="1"/>
  <c r="BA2760" i="1"/>
  <c r="BA2778" i="1"/>
  <c r="BA2797" i="1"/>
  <c r="BA2839" i="1"/>
  <c r="BA2847" i="1"/>
  <c r="BA2869" i="1"/>
  <c r="BA2884" i="1"/>
  <c r="BA2895" i="1"/>
  <c r="BA2898" i="1"/>
  <c r="BA2907" i="1"/>
  <c r="BA2917" i="1"/>
  <c r="BA2921" i="1"/>
  <c r="BA2929" i="1"/>
  <c r="BA2932" i="1"/>
  <c r="BA2941" i="1"/>
  <c r="BA2954" i="1"/>
  <c r="BA2963" i="1"/>
  <c r="BA2988" i="1"/>
  <c r="BA2991" i="1"/>
  <c r="BA3000" i="1"/>
  <c r="BA3009" i="1"/>
  <c r="BA3035" i="1"/>
  <c r="BA3048" i="1"/>
  <c r="BA3052" i="1"/>
  <c r="BA3061" i="1"/>
  <c r="BA3068" i="1"/>
  <c r="BA3071" i="1"/>
  <c r="BA3073" i="1"/>
  <c r="BA3076" i="1"/>
  <c r="BA3079" i="1"/>
  <c r="BA3082" i="1"/>
  <c r="BA3086" i="1"/>
  <c r="BA3124" i="1"/>
  <c r="BA3127" i="1"/>
  <c r="BA3146" i="1"/>
  <c r="BA3174" i="1"/>
  <c r="BA3195" i="1"/>
  <c r="BA3206" i="1"/>
  <c r="BA3217" i="1"/>
  <c r="BA3242" i="1"/>
  <c r="BA3305" i="1"/>
  <c r="BA3365" i="1"/>
  <c r="BA3467" i="1"/>
  <c r="BA3581" i="1"/>
  <c r="BA3619" i="1"/>
  <c r="BA3709" i="1"/>
  <c r="BA3724" i="1"/>
  <c r="BA3730" i="1"/>
  <c r="BA3746" i="1"/>
  <c r="BA3754" i="1"/>
  <c r="BA3767" i="1"/>
  <c r="BA3769" i="1"/>
  <c r="BA3792" i="1"/>
  <c r="BA3908" i="1"/>
  <c r="BA3953" i="1"/>
  <c r="BA3979" i="1"/>
  <c r="BA4024" i="1"/>
  <c r="BA4048" i="1"/>
  <c r="BA4061" i="1"/>
  <c r="BA4069" i="1"/>
  <c r="BA4097" i="1"/>
  <c r="BA4133" i="1"/>
  <c r="BA4139" i="1"/>
  <c r="BA4161" i="1"/>
  <c r="BA4170" i="1"/>
  <c r="BA4180" i="1"/>
  <c r="BA4205" i="1"/>
  <c r="BA4239" i="1"/>
  <c r="BA4346" i="1"/>
  <c r="BA4357" i="1"/>
  <c r="BA4519" i="1"/>
  <c r="BA4525" i="1"/>
  <c r="BA4549" i="1"/>
  <c r="BA4553" i="1"/>
  <c r="BA4561" i="1"/>
  <c r="BA4564" i="1"/>
  <c r="BA4568" i="1"/>
  <c r="BA4571" i="1"/>
  <c r="BA4573" i="1"/>
  <c r="BA4577" i="1"/>
  <c r="BA4583" i="1"/>
  <c r="BA4594" i="1"/>
  <c r="BA4606" i="1"/>
  <c r="BA4622" i="1"/>
  <c r="BA4632" i="1"/>
  <c r="BA4643" i="1"/>
  <c r="BA4645" i="1"/>
  <c r="BA4647" i="1"/>
  <c r="BA4649" i="1"/>
  <c r="BA4652" i="1"/>
  <c r="BA4655" i="1"/>
  <c r="BA4659" i="1"/>
  <c r="BA4662" i="1"/>
  <c r="BA4664" i="1"/>
  <c r="BA4667" i="1"/>
  <c r="BA4671" i="1"/>
  <c r="BA4675" i="1"/>
  <c r="BA4677" i="1"/>
  <c r="BA4679" i="1"/>
  <c r="BA4684" i="1"/>
  <c r="BA4713" i="1"/>
  <c r="BA4721" i="1"/>
  <c r="BA4741" i="1"/>
  <c r="BA4761" i="1"/>
  <c r="BA4767" i="1"/>
  <c r="BA4789" i="1"/>
  <c r="BA4816" i="1"/>
  <c r="BA4826" i="1"/>
  <c r="BA4850" i="1"/>
  <c r="BA4870" i="1"/>
  <c r="BA4883" i="1"/>
  <c r="BA4896" i="1"/>
  <c r="BA4911" i="1"/>
  <c r="BA4914" i="1"/>
  <c r="BA4917" i="1"/>
  <c r="BA4922" i="1"/>
  <c r="BA4925" i="1"/>
  <c r="BA4927" i="1"/>
  <c r="BA4931" i="1"/>
  <c r="BA4942" i="1"/>
  <c r="BA4948" i="1"/>
  <c r="BA4950" i="1"/>
  <c r="BA4952" i="1"/>
  <c r="BA4955" i="1"/>
  <c r="BA4959" i="1"/>
  <c r="BA5039" i="1"/>
  <c r="BA5045" i="1"/>
  <c r="BA5051" i="1"/>
  <c r="BA5058" i="1"/>
  <c r="BA5061" i="1"/>
  <c r="BA5064" i="1"/>
  <c r="BA5081" i="1"/>
  <c r="BA5088" i="1"/>
  <c r="BA5090" i="1"/>
  <c r="BA5094" i="1"/>
  <c r="BA5096" i="1"/>
  <c r="BA5100" i="1"/>
  <c r="BA5107" i="1"/>
  <c r="BA5112" i="1"/>
  <c r="BA5121" i="1"/>
  <c r="BA5162" i="1"/>
  <c r="BA5179" i="1"/>
  <c r="BA5182" i="1"/>
  <c r="BA5186" i="1"/>
  <c r="BA5192" i="1"/>
  <c r="BA5194" i="1"/>
  <c r="BA5210" i="1"/>
  <c r="BA5220" i="1"/>
  <c r="BA5226" i="1"/>
  <c r="BA5235" i="1"/>
  <c r="BA5259" i="1"/>
  <c r="BA5262" i="1"/>
  <c r="BA5267" i="1"/>
  <c r="BA5271" i="1"/>
  <c r="BA5273" i="1"/>
  <c r="BA5283" i="1"/>
  <c r="BA5285" i="1"/>
  <c r="BA5290" i="1"/>
  <c r="BA5315" i="1"/>
  <c r="BA5322" i="1"/>
  <c r="BA5332" i="1"/>
  <c r="BA5355" i="1"/>
  <c r="BA5360" i="1"/>
  <c r="BA5432" i="1"/>
  <c r="BA5444" i="1"/>
  <c r="BA5459" i="1"/>
  <c r="BA5494" i="1"/>
  <c r="BA5540" i="1"/>
  <c r="BA5602" i="1"/>
  <c r="BA5606" i="1"/>
  <c r="BA5610" i="1"/>
  <c r="BA5644" i="1"/>
  <c r="BA5648" i="1"/>
  <c r="BA5670" i="1"/>
  <c r="BA5687" i="1"/>
  <c r="BA5699" i="1"/>
  <c r="BA5713" i="1"/>
  <c r="BA5717" i="1"/>
  <c r="BA5720" i="1"/>
  <c r="BA5722" i="1"/>
  <c r="BA5725" i="1"/>
  <c r="BA5730" i="1"/>
  <c r="BA5759" i="1"/>
  <c r="BA5766" i="1"/>
  <c r="BA5773" i="1"/>
  <c r="BA5778" i="1"/>
  <c r="BA5781" i="1"/>
  <c r="BA5784" i="1"/>
  <c r="BA5791" i="1"/>
  <c r="BA5796" i="1"/>
  <c r="BA5799" i="1"/>
  <c r="BA5805" i="1"/>
  <c r="BA5807" i="1"/>
  <c r="BA5809" i="1"/>
  <c r="BA5811" i="1"/>
  <c r="BA5814" i="1"/>
  <c r="BA5819" i="1"/>
  <c r="BA5822" i="1"/>
  <c r="BA5824" i="1"/>
  <c r="BA5827" i="1"/>
  <c r="BA5829" i="1"/>
  <c r="BA5831" i="1"/>
  <c r="BA5832" i="1"/>
  <c r="BA5834" i="1"/>
  <c r="BA5836" i="1"/>
  <c r="BA5838" i="1"/>
  <c r="BA5840" i="1"/>
  <c r="BA5842" i="1"/>
  <c r="BA5844" i="1"/>
  <c r="BA5849" i="1"/>
  <c r="BA5852" i="1"/>
  <c r="BA5862" i="1"/>
  <c r="BA5890" i="1"/>
  <c r="BA5904" i="1"/>
  <c r="BA5912" i="1"/>
  <c r="BA5930" i="1"/>
  <c r="BA5948" i="1"/>
  <c r="BA5956" i="1"/>
  <c r="BA5963" i="1"/>
  <c r="BA5973" i="1"/>
  <c r="BA5986" i="1"/>
  <c r="BA5999" i="1"/>
  <c r="BA6008" i="1"/>
  <c r="BA6013" i="1"/>
  <c r="BA6018" i="1"/>
  <c r="BA6021" i="1"/>
  <c r="BA6040" i="1"/>
  <c r="BA6049" i="1"/>
  <c r="BA6054" i="1"/>
  <c r="BA6056" i="1"/>
  <c r="BA6058" i="1"/>
  <c r="BA6060" i="1"/>
  <c r="BA6063" i="1"/>
  <c r="BA6064" i="1"/>
  <c r="BA6068" i="1"/>
  <c r="BA6084" i="1"/>
  <c r="BA6086" i="1"/>
  <c r="BA6091" i="1"/>
  <c r="BA6095" i="1"/>
  <c r="BA6097" i="1"/>
  <c r="BA6100" i="1"/>
  <c r="BA6104" i="1"/>
  <c r="BA6113" i="1"/>
  <c r="BA6121" i="1"/>
  <c r="BA6129" i="1"/>
  <c r="BA6133" i="1"/>
  <c r="BA6137" i="1"/>
  <c r="BA6140" i="1"/>
  <c r="BA6142" i="1"/>
  <c r="BA6144" i="1"/>
  <c r="BA6146" i="1"/>
  <c r="BA6149" i="1"/>
  <c r="BA6156" i="1"/>
  <c r="BA6168" i="1"/>
  <c r="BA6175" i="1"/>
  <c r="BA6180" i="1"/>
  <c r="BA6182" i="1"/>
  <c r="BA6183" i="1"/>
  <c r="BA6185" i="1"/>
  <c r="BA6187" i="1"/>
  <c r="BA6189" i="1"/>
  <c r="BA6191" i="1"/>
  <c r="BA6193" i="1"/>
  <c r="BA6198" i="1"/>
  <c r="BA6227" i="1"/>
  <c r="BA6247" i="1"/>
  <c r="BA6267" i="1"/>
  <c r="BA6275" i="1"/>
  <c r="BA6281" i="1"/>
  <c r="BA6303" i="1"/>
  <c r="BA6317" i="1"/>
  <c r="BA6328" i="1"/>
  <c r="BA6333" i="1"/>
  <c r="BA6351" i="1"/>
  <c r="BA6359" i="1"/>
  <c r="BA6362" i="1"/>
  <c r="BA6365" i="1"/>
  <c r="BA6370" i="1"/>
  <c r="BA6377" i="1"/>
  <c r="BA6380" i="1"/>
  <c r="BA6385" i="1"/>
  <c r="BA6390" i="1"/>
  <c r="BA6395" i="1"/>
  <c r="BA6399" i="1"/>
  <c r="BA6404" i="1"/>
  <c r="BA6406" i="1"/>
  <c r="BA6408" i="1"/>
  <c r="BA6411" i="1"/>
  <c r="BA6415" i="1"/>
  <c r="BA6418" i="1"/>
  <c r="BA6422" i="1"/>
  <c r="BA6445" i="1"/>
  <c r="BA6447" i="1"/>
  <c r="BA6450" i="1"/>
  <c r="BA6452" i="1"/>
  <c r="BA6461" i="1"/>
  <c r="BA6465" i="1"/>
  <c r="BA6472" i="1"/>
  <c r="BA6475" i="1"/>
  <c r="BA6480" i="1"/>
  <c r="BA6483" i="1"/>
  <c r="BA6485" i="1"/>
  <c r="BA6488" i="1"/>
  <c r="BA6490" i="1"/>
  <c r="BA6494" i="1"/>
  <c r="BA6497" i="1"/>
  <c r="BA6501" i="1"/>
  <c r="BA6503" i="1"/>
  <c r="BA6507" i="1"/>
  <c r="BA6509" i="1"/>
  <c r="BA6511" i="1"/>
  <c r="BA6517" i="1"/>
  <c r="BA6529" i="1"/>
  <c r="BA6538" i="1"/>
  <c r="BA6563" i="1"/>
  <c r="BA6568" i="1"/>
  <c r="BA6574" i="1"/>
  <c r="BA6581" i="1"/>
  <c r="BA6584" i="1"/>
  <c r="BA6595" i="1"/>
  <c r="BA6599" i="1"/>
  <c r="BA6603" i="1"/>
  <c r="BA6606" i="1"/>
  <c r="BA6611" i="1"/>
  <c r="BA6613" i="1"/>
  <c r="BA6616" i="1"/>
  <c r="BA6619" i="1"/>
  <c r="BA6624" i="1"/>
  <c r="BA6627" i="1"/>
  <c r="BA6631" i="1"/>
  <c r="BA6636" i="1"/>
  <c r="BA6638" i="1"/>
  <c r="BA6647" i="1"/>
  <c r="BA6649" i="1"/>
  <c r="BA6651" i="1"/>
  <c r="BA6665" i="1"/>
  <c r="BA6672" i="1"/>
  <c r="BA6677" i="1"/>
  <c r="BA6679" i="1"/>
  <c r="BA6686" i="1"/>
  <c r="BA6693" i="1"/>
  <c r="BA6696" i="1"/>
  <c r="BA6705" i="1"/>
  <c r="BA6718" i="1"/>
  <c r="BA6722" i="1"/>
  <c r="BA6724" i="1"/>
  <c r="BA6731" i="1"/>
  <c r="BA6738" i="1"/>
  <c r="BA6739" i="1"/>
  <c r="BA6741" i="1"/>
  <c r="BA6742" i="1"/>
  <c r="BA6744" i="1"/>
  <c r="BA6745" i="1"/>
  <c r="BA6748" i="1"/>
  <c r="BA6806" i="1"/>
  <c r="BA6811" i="1"/>
  <c r="BA6823" i="1"/>
  <c r="BA6839" i="1"/>
  <c r="BA6847" i="1"/>
  <c r="BA6850" i="1"/>
  <c r="BA6854" i="1"/>
  <c r="BA6859" i="1"/>
  <c r="BA6902" i="1"/>
  <c r="BA6916" i="1"/>
  <c r="BA6923" i="1"/>
  <c r="BA6924" i="1"/>
  <c r="BA6930" i="1"/>
  <c r="BA6946" i="1"/>
  <c r="BA6951" i="1"/>
  <c r="BA6954" i="1"/>
  <c r="BA6965" i="1"/>
  <c r="BA6968" i="1"/>
  <c r="BA6973" i="1"/>
  <c r="BA6975" i="1"/>
  <c r="BA6982" i="1"/>
  <c r="BA6989" i="1"/>
  <c r="BA6991" i="1"/>
  <c r="BA6995" i="1"/>
  <c r="BA7007" i="1"/>
  <c r="BA7011" i="1"/>
  <c r="BA7014" i="1"/>
  <c r="BA7018" i="1"/>
  <c r="BA7030" i="1"/>
  <c r="BA7043" i="1"/>
  <c r="BA7046" i="1"/>
  <c r="BA7053" i="1"/>
  <c r="BA7061" i="1"/>
  <c r="BA7070" i="1"/>
  <c r="BA7081" i="1"/>
  <c r="BA7091" i="1"/>
  <c r="BA7098" i="1"/>
  <c r="BA7108" i="1"/>
  <c r="BA7133" i="1"/>
  <c r="BA7146" i="1"/>
  <c r="BA7153" i="1"/>
  <c r="BA7156" i="1"/>
  <c r="BA7167" i="1"/>
  <c r="BA7181" i="1"/>
  <c r="BA7198" i="1"/>
  <c r="BA7203" i="1"/>
  <c r="BA7209" i="1"/>
  <c r="BA7216" i="1"/>
  <c r="BA7225" i="1"/>
  <c r="BA7231" i="1"/>
  <c r="BA7245" i="1"/>
  <c r="BA7256" i="1"/>
  <c r="BA7258" i="1"/>
  <c r="BA7265" i="1"/>
  <c r="BA7269" i="1"/>
  <c r="BA7273" i="1"/>
  <c r="BA7283" i="1"/>
  <c r="BA7298" i="1"/>
  <c r="BA7301" i="1"/>
  <c r="BA7315" i="1"/>
  <c r="BA7318" i="1"/>
  <c r="BA7324" i="1"/>
  <c r="BA7328" i="1"/>
  <c r="BA7339" i="1"/>
  <c r="BA7346" i="1"/>
  <c r="BA7349" i="1"/>
  <c r="BA7358" i="1"/>
  <c r="BA7373" i="1"/>
  <c r="BA7388" i="1"/>
  <c r="BA7397" i="1"/>
  <c r="BA7404" i="1"/>
  <c r="BA7413" i="1"/>
  <c r="BA7416" i="1"/>
  <c r="BA7418" i="1"/>
  <c r="BA7420" i="1"/>
  <c r="BA7422" i="1"/>
  <c r="BA7424" i="1"/>
  <c r="BA7427" i="1"/>
  <c r="BA7429" i="1"/>
  <c r="BA7436" i="1"/>
  <c r="BA7443" i="1"/>
  <c r="BA7446" i="1"/>
  <c r="BA7451" i="1"/>
  <c r="BA7453" i="1"/>
  <c r="BA7455" i="1"/>
  <c r="BA7466" i="1"/>
  <c r="BA7468" i="1"/>
  <c r="BA7471" i="1"/>
  <c r="BA7476" i="1"/>
  <c r="BA7492" i="1"/>
  <c r="BA7495" i="1"/>
  <c r="BA7498" i="1"/>
  <c r="BA7502" i="1"/>
  <c r="BA7504" i="1"/>
  <c r="BA7510" i="1"/>
  <c r="BA7515" i="1"/>
  <c r="BA7519" i="1"/>
  <c r="BA7524" i="1"/>
  <c r="BA7527" i="1"/>
  <c r="BA7529" i="1"/>
  <c r="BA7533" i="1"/>
  <c r="BA7535" i="1"/>
  <c r="BA7541" i="1"/>
  <c r="BA7549" i="1"/>
  <c r="BA7552" i="1"/>
  <c r="BA7558" i="1"/>
  <c r="BA7560" i="1"/>
  <c r="BA7566" i="1"/>
  <c r="BA7577" i="1"/>
  <c r="BA7604" i="1"/>
  <c r="BA7620" i="1"/>
  <c r="BA7621" i="1"/>
  <c r="BA7622" i="1"/>
  <c r="BA7634" i="1"/>
  <c r="BA7639" i="1"/>
  <c r="BA7640" i="1"/>
  <c r="BA7643" i="1"/>
  <c r="BA7645" i="1"/>
  <c r="BA7656" i="1"/>
  <c r="BA7667" i="1"/>
  <c r="BA7674" i="1"/>
  <c r="BA7688" i="1"/>
  <c r="BA7696" i="1"/>
  <c r="BA7699" i="1"/>
  <c r="BA7706" i="1"/>
  <c r="BA7722" i="1"/>
  <c r="BA7728" i="1"/>
  <c r="BA7736" i="1"/>
  <c r="BA7750" i="1"/>
  <c r="BA7755" i="1"/>
  <c r="BA7772" i="1"/>
  <c r="BA7781" i="1"/>
  <c r="BA7800" i="1"/>
  <c r="BD7" i="1"/>
  <c r="BD18" i="1"/>
  <c r="BD29" i="1"/>
  <c r="BD43" i="1"/>
  <c r="BD45" i="1"/>
  <c r="BD56" i="1"/>
  <c r="BD61" i="1"/>
  <c r="BD72" i="1"/>
  <c r="BD77" i="1"/>
  <c r="BD86" i="1"/>
  <c r="BD88" i="1"/>
  <c r="BD95" i="1"/>
  <c r="BD100" i="1"/>
  <c r="BD104" i="1"/>
  <c r="BD109" i="1"/>
  <c r="BD116" i="1"/>
  <c r="BD121" i="1"/>
  <c r="BD133" i="1"/>
  <c r="BD144" i="1"/>
  <c r="BD152" i="1"/>
  <c r="BD158" i="1"/>
  <c r="BD165" i="1"/>
  <c r="BD175" i="1"/>
  <c r="BD178" i="1"/>
  <c r="BD180" i="1"/>
  <c r="BD188" i="1"/>
  <c r="BD198" i="1"/>
  <c r="BD202" i="1"/>
  <c r="BD207" i="1"/>
  <c r="BD209" i="1"/>
  <c r="BD213" i="1"/>
  <c r="BD217" i="1"/>
  <c r="BD233" i="1"/>
  <c r="BD238" i="1"/>
  <c r="BD242" i="1"/>
  <c r="BD248" i="1"/>
  <c r="BD252" i="1"/>
  <c r="BD260" i="1"/>
  <c r="BD271" i="1"/>
  <c r="BD301" i="1"/>
  <c r="BD306" i="1"/>
  <c r="BD337" i="1"/>
  <c r="BD352" i="1"/>
  <c r="BD354" i="1"/>
  <c r="BD356" i="1"/>
  <c r="BD358" i="1"/>
  <c r="BD360" i="1"/>
  <c r="BD363" i="1"/>
  <c r="BD365" i="1"/>
  <c r="BD368" i="1"/>
  <c r="BD372" i="1"/>
  <c r="BD374" i="1"/>
  <c r="BD378" i="1"/>
  <c r="BD380" i="1"/>
  <c r="BD382" i="1"/>
  <c r="BD384" i="1"/>
  <c r="BD392" i="1"/>
  <c r="BD394" i="1"/>
  <c r="BD396" i="1"/>
  <c r="BD400" i="1"/>
  <c r="BD402" i="1"/>
  <c r="BD406" i="1"/>
  <c r="BD434" i="1"/>
  <c r="BD437" i="1"/>
  <c r="BD447" i="1"/>
  <c r="BD450" i="1"/>
  <c r="BD467" i="1"/>
  <c r="BD475" i="1"/>
  <c r="BD479" i="1"/>
  <c r="BD482" i="1"/>
  <c r="BD487" i="1"/>
  <c r="BD490" i="1"/>
  <c r="BD493" i="1"/>
  <c r="BD496" i="1"/>
  <c r="BD500" i="1"/>
  <c r="BD502" i="1"/>
  <c r="BD504" i="1"/>
  <c r="BD506" i="1"/>
  <c r="BD508" i="1"/>
  <c r="BD510" i="1"/>
  <c r="BD512" i="1"/>
  <c r="BD514" i="1"/>
  <c r="BD516" i="1"/>
  <c r="BD519" i="1"/>
  <c r="BD524" i="1"/>
  <c r="BD611" i="1"/>
  <c r="BD699" i="1"/>
  <c r="BD769" i="1"/>
  <c r="BD855" i="1"/>
  <c r="BD859" i="1"/>
  <c r="BD935" i="1"/>
  <c r="BD937" i="1"/>
  <c r="BD941" i="1"/>
  <c r="BD943" i="1"/>
  <c r="BD946" i="1"/>
  <c r="BD954" i="1"/>
  <c r="BD957" i="1"/>
  <c r="BD962" i="1"/>
  <c r="BD972" i="1"/>
  <c r="BD977" i="1"/>
  <c r="BD981" i="1"/>
  <c r="BD988" i="1"/>
  <c r="BD991" i="1"/>
  <c r="BD996" i="1"/>
  <c r="BD1000" i="1"/>
  <c r="BD1002" i="1"/>
  <c r="BD1007" i="1"/>
  <c r="BD1015" i="1"/>
  <c r="BD1020" i="1"/>
  <c r="BD1025" i="1"/>
  <c r="BD1028" i="1"/>
  <c r="BD1031" i="1"/>
  <c r="BD1033" i="1"/>
  <c r="BD1039" i="1"/>
  <c r="BD1041" i="1"/>
  <c r="BD1043" i="1"/>
  <c r="BD1046" i="1"/>
  <c r="BD1049" i="1"/>
  <c r="BD1051" i="1"/>
  <c r="BD1055" i="1"/>
  <c r="BD1060" i="1"/>
  <c r="BD1066" i="1"/>
  <c r="BD1070" i="1"/>
  <c r="BD1074" i="1"/>
  <c r="BD1077" i="1"/>
  <c r="BD1082" i="1"/>
  <c r="BD1086" i="1"/>
  <c r="BD1089" i="1"/>
  <c r="BD1094" i="1"/>
  <c r="BD1101" i="1"/>
  <c r="BD1108" i="1"/>
  <c r="BD1117" i="1"/>
  <c r="BD1119" i="1"/>
  <c r="BD1124" i="1"/>
  <c r="BD1126" i="1"/>
  <c r="BD1128" i="1"/>
  <c r="BD1131" i="1"/>
  <c r="BD1143" i="1"/>
  <c r="BD1145" i="1"/>
  <c r="BD1148" i="1"/>
  <c r="BD1151" i="1"/>
  <c r="BD1155" i="1"/>
  <c r="BD1158" i="1"/>
  <c r="BD1163" i="1"/>
  <c r="BD1166" i="1"/>
  <c r="BD1169" i="1"/>
  <c r="BD1171" i="1"/>
  <c r="BD1176" i="1"/>
  <c r="BD1186" i="1"/>
  <c r="BD1198" i="1"/>
  <c r="BD1202" i="1"/>
  <c r="BD1204" i="1"/>
  <c r="BD1207" i="1"/>
  <c r="BD1210" i="1"/>
  <c r="BD1213" i="1"/>
  <c r="BD1219" i="1"/>
  <c r="BD1226" i="1"/>
  <c r="BD1239" i="1"/>
  <c r="BD1241" i="1"/>
  <c r="BD1244" i="1"/>
  <c r="BD1256" i="1"/>
  <c r="BD1261" i="1"/>
  <c r="BD1269" i="1"/>
  <c r="BD1272" i="1"/>
  <c r="BD1275" i="1"/>
  <c r="BD1277" i="1"/>
  <c r="BD1279" i="1"/>
  <c r="BD1283" i="1"/>
  <c r="BD1289" i="1"/>
  <c r="BD1305" i="1"/>
  <c r="BD1315" i="1"/>
  <c r="BD1323" i="1"/>
  <c r="BD1334" i="1"/>
  <c r="BD1341" i="1"/>
  <c r="BD1349" i="1"/>
  <c r="BD1369" i="1"/>
  <c r="BD1378" i="1"/>
  <c r="BD1393" i="1"/>
  <c r="BD1401" i="1"/>
  <c r="BD1413" i="1"/>
  <c r="BD1424" i="1"/>
  <c r="BD1445" i="1"/>
  <c r="BD1451" i="1"/>
  <c r="BD1468" i="1"/>
  <c r="BD1473" i="1"/>
  <c r="BD1478" i="1"/>
  <c r="BD1484" i="1"/>
  <c r="BD1489" i="1"/>
  <c r="BD1492" i="1"/>
  <c r="BD1498" i="1"/>
  <c r="BD1509" i="1"/>
  <c r="BD1512" i="1"/>
  <c r="BD1517" i="1"/>
  <c r="BD1520" i="1"/>
  <c r="BD1523" i="1"/>
  <c r="BD1533" i="1"/>
  <c r="BD1536" i="1"/>
  <c r="BD1540" i="1"/>
  <c r="BD1542" i="1"/>
  <c r="BD1545" i="1"/>
  <c r="BD1550" i="1"/>
  <c r="BD1556" i="1"/>
  <c r="BD1563" i="1"/>
  <c r="BD1565" i="1"/>
  <c r="BD1579" i="1"/>
  <c r="BD1583" i="1"/>
  <c r="BD1586" i="1"/>
  <c r="BD1590" i="1"/>
  <c r="BD1594" i="1"/>
  <c r="BD1596" i="1"/>
  <c r="BD1600" i="1"/>
  <c r="BD1604" i="1"/>
  <c r="BD1606" i="1"/>
  <c r="BD1608" i="1"/>
  <c r="BD1610" i="1"/>
  <c r="BD1612" i="1"/>
  <c r="BD1616" i="1"/>
  <c r="BD1618" i="1"/>
  <c r="BD1625" i="1"/>
  <c r="BD1627" i="1"/>
  <c r="BD1635" i="1"/>
  <c r="BD1655" i="1"/>
  <c r="BD1669" i="1"/>
  <c r="BD1680" i="1"/>
  <c r="BD1700" i="1"/>
  <c r="BD1713" i="1"/>
  <c r="BD1734" i="1"/>
  <c r="BD1748" i="1"/>
  <c r="BD1761" i="1"/>
  <c r="BD1765" i="1"/>
  <c r="BD1796" i="1"/>
  <c r="BD1805" i="1"/>
  <c r="BD1832" i="1"/>
  <c r="BD1861" i="1"/>
  <c r="BD1884" i="1"/>
  <c r="BD1904" i="1"/>
  <c r="BD1920" i="1"/>
  <c r="BD1926" i="1"/>
  <c r="BD1951" i="1"/>
  <c r="BD1958" i="1"/>
  <c r="BD1971" i="1"/>
  <c r="BD1981" i="1"/>
  <c r="BD1986" i="1"/>
  <c r="BD1991" i="1"/>
  <c r="BD1993" i="1"/>
  <c r="BD2004" i="1"/>
  <c r="BD2006" i="1"/>
  <c r="BD2009" i="1"/>
  <c r="BD2013" i="1"/>
  <c r="BD2015" i="1"/>
  <c r="BD2017" i="1"/>
  <c r="BD2021" i="1"/>
  <c r="BD2028" i="1"/>
  <c r="BD2033" i="1"/>
  <c r="BD2040" i="1"/>
  <c r="BD2043" i="1"/>
  <c r="BD2051" i="1"/>
  <c r="BD2053" i="1"/>
  <c r="BD2056" i="1"/>
  <c r="BD2059" i="1"/>
  <c r="BD2064" i="1"/>
  <c r="BD2072" i="1"/>
  <c r="BD2083" i="1"/>
  <c r="BD2087" i="1"/>
  <c r="BD2091" i="1"/>
  <c r="BD2094" i="1"/>
  <c r="BD2105" i="1"/>
  <c r="BD2110" i="1"/>
  <c r="BD2116" i="1"/>
  <c r="BD2118" i="1"/>
  <c r="BD2141" i="1"/>
  <c r="BD2143" i="1"/>
  <c r="BD2145" i="1"/>
  <c r="BD2147" i="1"/>
  <c r="BD2157" i="1"/>
  <c r="BD2161" i="1"/>
  <c r="BD2177" i="1"/>
  <c r="BD2192" i="1"/>
  <c r="BD2215" i="1"/>
  <c r="BD2228" i="1"/>
  <c r="BD2232" i="1"/>
  <c r="BD2263" i="1"/>
  <c r="BD2272" i="1"/>
  <c r="BD2295" i="1"/>
  <c r="BD2305" i="1"/>
  <c r="BD2334" i="1"/>
  <c r="BD2348" i="1"/>
  <c r="BD2356" i="1"/>
  <c r="BD2366" i="1"/>
  <c r="BD2375" i="1"/>
  <c r="BD2380" i="1"/>
  <c r="BD2383" i="1"/>
  <c r="BD2386" i="1"/>
  <c r="BD2388" i="1"/>
  <c r="BD2414" i="1"/>
  <c r="BD2417" i="1"/>
  <c r="BD2426" i="1"/>
  <c r="BD2439" i="1"/>
  <c r="BD2444" i="1"/>
  <c r="BD2457" i="1"/>
  <c r="BD2459" i="1"/>
  <c r="BD2461" i="1"/>
  <c r="BD2463" i="1"/>
  <c r="BD2467" i="1"/>
  <c r="BD2470" i="1"/>
  <c r="BD2475" i="1"/>
  <c r="BD2484" i="1"/>
  <c r="BD2489" i="1"/>
  <c r="BD2492" i="1"/>
  <c r="BD2494" i="1"/>
  <c r="BD2496" i="1"/>
  <c r="BD2498" i="1"/>
  <c r="BD2505" i="1"/>
  <c r="BD2508" i="1"/>
  <c r="BD2510" i="1"/>
  <c r="BD2512" i="1"/>
  <c r="BD2519" i="1"/>
  <c r="BD2576" i="1"/>
  <c r="BD2581" i="1"/>
  <c r="BD2584" i="1"/>
  <c r="BD2589" i="1"/>
  <c r="BD2602" i="1"/>
  <c r="BD2616" i="1"/>
  <c r="BD2634" i="1"/>
  <c r="BD2640" i="1"/>
  <c r="BD2643" i="1"/>
  <c r="BD2652" i="1"/>
  <c r="BD2663" i="1"/>
  <c r="BD2668" i="1"/>
  <c r="BD2723" i="1"/>
  <c r="BD2728" i="1"/>
  <c r="BD2738" i="1"/>
  <c r="BD2744" i="1"/>
  <c r="BD2760" i="1"/>
  <c r="BD2778" i="1"/>
  <c r="BD2797" i="1"/>
  <c r="BD2839" i="1"/>
  <c r="BD2847" i="1"/>
  <c r="BD2869" i="1"/>
  <c r="BD2884" i="1"/>
  <c r="BD2895" i="1"/>
  <c r="BD2898" i="1"/>
  <c r="BD2907" i="1"/>
  <c r="BD2917" i="1"/>
  <c r="BD2921" i="1"/>
  <c r="BD2929" i="1"/>
  <c r="BD2932" i="1"/>
  <c r="BD2941" i="1"/>
  <c r="BD2954" i="1"/>
  <c r="BD2963" i="1"/>
  <c r="BD2988" i="1"/>
  <c r="BD2991" i="1"/>
  <c r="BD3000" i="1"/>
  <c r="BD3009" i="1"/>
  <c r="BD3035" i="1"/>
  <c r="BD3048" i="1"/>
  <c r="BD3052" i="1"/>
  <c r="BD3061" i="1"/>
  <c r="BD3068" i="1"/>
  <c r="BD3071" i="1"/>
  <c r="BD3073" i="1"/>
  <c r="BD3076" i="1"/>
  <c r="BD3079" i="1"/>
  <c r="BD3082" i="1"/>
  <c r="BD3086" i="1"/>
  <c r="BD3124" i="1"/>
  <c r="BD3127" i="1"/>
  <c r="BD3146" i="1"/>
  <c r="BD3174" i="1"/>
  <c r="BD3195" i="1"/>
  <c r="BD3206" i="1"/>
  <c r="BD3217" i="1"/>
  <c r="BD3242" i="1"/>
  <c r="BD3305" i="1"/>
  <c r="BD3365" i="1"/>
  <c r="BD3467" i="1"/>
  <c r="BD3581" i="1"/>
  <c r="BD3619" i="1"/>
  <c r="BD3709" i="1"/>
  <c r="BD3724" i="1"/>
  <c r="BD3730" i="1"/>
  <c r="BD3746" i="1"/>
  <c r="BD3754" i="1"/>
  <c r="BD3767" i="1"/>
  <c r="BD3769" i="1"/>
  <c r="BD3792" i="1"/>
  <c r="BD3908" i="1"/>
  <c r="BD3953" i="1"/>
  <c r="BD3979" i="1"/>
  <c r="BD4024" i="1"/>
  <c r="BD4048" i="1"/>
  <c r="BD4061" i="1"/>
  <c r="BD4069" i="1"/>
  <c r="BD4097" i="1"/>
  <c r="BD4133" i="1"/>
  <c r="BD4139" i="1"/>
  <c r="BD4161" i="1"/>
  <c r="BD4170" i="1"/>
  <c r="BD4180" i="1"/>
  <c r="BD4205" i="1"/>
  <c r="BD4239" i="1"/>
  <c r="BD4346" i="1"/>
  <c r="BD4357" i="1"/>
  <c r="BD4519" i="1"/>
  <c r="BD4525" i="1"/>
  <c r="BD4549" i="1"/>
  <c r="BD4553" i="1"/>
  <c r="BD4561" i="1"/>
  <c r="BD4564" i="1"/>
  <c r="BD4568" i="1"/>
  <c r="BD4571" i="1"/>
  <c r="BD4573" i="1"/>
  <c r="BD4577" i="1"/>
  <c r="BD4583" i="1"/>
  <c r="BD4594" i="1"/>
  <c r="BD4606" i="1"/>
  <c r="BD4622" i="1"/>
  <c r="BD4632" i="1"/>
  <c r="BD4643" i="1"/>
  <c r="BD4645" i="1"/>
  <c r="BD4647" i="1"/>
  <c r="BD4649" i="1"/>
  <c r="BD4652" i="1"/>
  <c r="BD4655" i="1"/>
  <c r="BD4659" i="1"/>
  <c r="BD4662" i="1"/>
  <c r="BD4664" i="1"/>
  <c r="BD4667" i="1"/>
  <c r="BD4671" i="1"/>
  <c r="BD4675" i="1"/>
  <c r="BD4677" i="1"/>
  <c r="BD4679" i="1"/>
  <c r="BD4684" i="1"/>
  <c r="BD4713" i="1"/>
  <c r="BD4721" i="1"/>
  <c r="BD4741" i="1"/>
  <c r="BD4761" i="1"/>
  <c r="BD4767" i="1"/>
  <c r="BD4789" i="1"/>
  <c r="BD4816" i="1"/>
  <c r="BD4826" i="1"/>
  <c r="BD4850" i="1"/>
  <c r="BD4870" i="1"/>
  <c r="BD4883" i="1"/>
  <c r="BD4896" i="1"/>
  <c r="BD4911" i="1"/>
  <c r="BD4914" i="1"/>
  <c r="BD4917" i="1"/>
  <c r="BD4922" i="1"/>
  <c r="BD4925" i="1"/>
  <c r="BD4927" i="1"/>
  <c r="BD4931" i="1"/>
  <c r="BD4942" i="1"/>
  <c r="BD4948" i="1"/>
  <c r="BD4950" i="1"/>
  <c r="BD4952" i="1"/>
  <c r="BD4955" i="1"/>
  <c r="BD4959" i="1"/>
  <c r="BD5039" i="1"/>
  <c r="BD5045" i="1"/>
  <c r="BD5051" i="1"/>
  <c r="BD5058" i="1"/>
  <c r="BD5061" i="1"/>
  <c r="BD5064" i="1"/>
  <c r="BD5081" i="1"/>
  <c r="BD5088" i="1"/>
  <c r="BD5090" i="1"/>
  <c r="BD5094" i="1"/>
  <c r="BD5096" i="1"/>
  <c r="BD5100" i="1"/>
  <c r="BD5107" i="1"/>
  <c r="BD5112" i="1"/>
  <c r="BD5121" i="1"/>
  <c r="BD5162" i="1"/>
  <c r="BD5179" i="1"/>
  <c r="BD5182" i="1"/>
  <c r="BD5186" i="1"/>
  <c r="BD5192" i="1"/>
  <c r="BD5194" i="1"/>
  <c r="BD5210" i="1"/>
  <c r="BD5220" i="1"/>
  <c r="BD5226" i="1"/>
  <c r="BD5235" i="1"/>
  <c r="BD5259" i="1"/>
  <c r="BD5262" i="1"/>
  <c r="BD5267" i="1"/>
  <c r="BD5271" i="1"/>
  <c r="BD5273" i="1"/>
  <c r="BD5283" i="1"/>
  <c r="BD5285" i="1"/>
  <c r="BD5290" i="1"/>
  <c r="BD5315" i="1"/>
  <c r="BD5322" i="1"/>
  <c r="BD5332" i="1"/>
  <c r="BD5355" i="1"/>
  <c r="BD5360" i="1"/>
  <c r="BD5432" i="1"/>
  <c r="BD5444" i="1"/>
  <c r="BD5459" i="1"/>
  <c r="BD5494" i="1"/>
  <c r="BD5540" i="1"/>
  <c r="BD5602" i="1"/>
  <c r="BD5606" i="1"/>
  <c r="BD5610" i="1"/>
  <c r="BD5644" i="1"/>
  <c r="BD5648" i="1"/>
  <c r="BD5670" i="1"/>
  <c r="BD5687" i="1"/>
  <c r="BD5699" i="1"/>
  <c r="BD5713" i="1"/>
  <c r="BD5717" i="1"/>
  <c r="BD5720" i="1"/>
  <c r="BD5722" i="1"/>
  <c r="BD5725" i="1"/>
  <c r="BD5730" i="1"/>
  <c r="BD5759" i="1"/>
  <c r="BD5766" i="1"/>
  <c r="BD5773" i="1"/>
  <c r="BD5778" i="1"/>
  <c r="BD5781" i="1"/>
  <c r="BD5784" i="1"/>
  <c r="BD5791" i="1"/>
  <c r="BD5796" i="1"/>
  <c r="BD5799" i="1"/>
  <c r="BD5805" i="1"/>
  <c r="BD5807" i="1"/>
  <c r="BD5809" i="1"/>
  <c r="BD5811" i="1"/>
  <c r="BD5814" i="1"/>
  <c r="BD5819" i="1"/>
  <c r="BD5822" i="1"/>
  <c r="BD5824" i="1"/>
  <c r="BD5827" i="1"/>
  <c r="BD5829" i="1"/>
  <c r="BD5831" i="1"/>
  <c r="BD5832" i="1"/>
  <c r="BD5834" i="1"/>
  <c r="BD5836" i="1"/>
  <c r="BD5838" i="1"/>
  <c r="BD5840" i="1"/>
  <c r="BD5842" i="1"/>
  <c r="BD5844" i="1"/>
  <c r="BD5849" i="1"/>
  <c r="BD5852" i="1"/>
  <c r="BD5862" i="1"/>
  <c r="BD5890" i="1"/>
  <c r="BD5904" i="1"/>
  <c r="BD5912" i="1"/>
  <c r="BD5930" i="1"/>
  <c r="BD5948" i="1"/>
  <c r="BD5956" i="1"/>
  <c r="BD5963" i="1"/>
  <c r="BD5973" i="1"/>
  <c r="BD5986" i="1"/>
  <c r="BD5999" i="1"/>
  <c r="BD6008" i="1"/>
  <c r="BD6013" i="1"/>
  <c r="BD6018" i="1"/>
  <c r="BD6021" i="1"/>
  <c r="BD6040" i="1"/>
  <c r="BD6049" i="1"/>
  <c r="BD6054" i="1"/>
  <c r="BD6056" i="1"/>
  <c r="BD6058" i="1"/>
  <c r="BD6060" i="1"/>
  <c r="BD6063" i="1"/>
  <c r="BD6064" i="1"/>
  <c r="BD6068" i="1"/>
  <c r="BD6084" i="1"/>
  <c r="BD6086" i="1"/>
  <c r="BD6091" i="1"/>
  <c r="BD6095" i="1"/>
  <c r="BD6097" i="1"/>
  <c r="BD6100" i="1"/>
  <c r="BD6104" i="1"/>
  <c r="BD6113" i="1"/>
  <c r="BD6121" i="1"/>
  <c r="BD6129" i="1"/>
  <c r="BD6133" i="1"/>
  <c r="BD6137" i="1"/>
  <c r="BD6140" i="1"/>
  <c r="BD6142" i="1"/>
  <c r="BD6144" i="1"/>
  <c r="BD6146" i="1"/>
  <c r="BD6149" i="1"/>
  <c r="BD6156" i="1"/>
  <c r="BD6168" i="1"/>
  <c r="BD6175" i="1"/>
  <c r="BD6180" i="1"/>
  <c r="BD6182" i="1"/>
  <c r="BD6183" i="1"/>
  <c r="BD6185" i="1"/>
  <c r="BD6187" i="1"/>
  <c r="BD6189" i="1"/>
  <c r="BD6191" i="1"/>
  <c r="BD6193" i="1"/>
  <c r="BD6198" i="1"/>
  <c r="BD6227" i="1"/>
  <c r="BD6247" i="1"/>
  <c r="BD6267" i="1"/>
  <c r="BD6275" i="1"/>
  <c r="BD6281" i="1"/>
  <c r="BD6303" i="1"/>
  <c r="BD6317" i="1"/>
  <c r="BD6328" i="1"/>
  <c r="BD6333" i="1"/>
  <c r="BD6351" i="1"/>
  <c r="BD6359" i="1"/>
  <c r="BD6362" i="1"/>
  <c r="BD6365" i="1"/>
  <c r="BD6370" i="1"/>
  <c r="BD6377" i="1"/>
  <c r="BD6380" i="1"/>
  <c r="BD6385" i="1"/>
  <c r="BD6390" i="1"/>
  <c r="BD6395" i="1"/>
  <c r="BD6399" i="1"/>
  <c r="BD6404" i="1"/>
  <c r="BD6406" i="1"/>
  <c r="BD6408" i="1"/>
  <c r="BD6411" i="1"/>
  <c r="BD6415" i="1"/>
  <c r="BD6418" i="1"/>
  <c r="BD6422" i="1"/>
  <c r="BD6445" i="1"/>
  <c r="BD6447" i="1"/>
  <c r="BD6450" i="1"/>
  <c r="BD6452" i="1"/>
  <c r="BD6461" i="1"/>
  <c r="BD6465" i="1"/>
  <c r="BD6472" i="1"/>
  <c r="BD6475" i="1"/>
  <c r="BD6480" i="1"/>
  <c r="BD6483" i="1"/>
  <c r="BD6485" i="1"/>
  <c r="BD6488" i="1"/>
  <c r="BD6490" i="1"/>
  <c r="BD6494" i="1"/>
  <c r="BD6497" i="1"/>
  <c r="BD6501" i="1"/>
  <c r="BD6503" i="1"/>
  <c r="BD6507" i="1"/>
  <c r="BD6509" i="1"/>
  <c r="BD6511" i="1"/>
  <c r="BD6517" i="1"/>
  <c r="BD6529" i="1"/>
  <c r="BD6538" i="1"/>
  <c r="BD6563" i="1"/>
  <c r="BD6568" i="1"/>
  <c r="BD6574" i="1"/>
  <c r="BD6581" i="1"/>
  <c r="BD6584" i="1"/>
  <c r="BD6595" i="1"/>
  <c r="BD6599" i="1"/>
  <c r="BD6603" i="1"/>
  <c r="BD6606" i="1"/>
  <c r="BD6611" i="1"/>
  <c r="BD6613" i="1"/>
  <c r="BD6616" i="1"/>
  <c r="BD6619" i="1"/>
  <c r="BD6624" i="1"/>
  <c r="BD6627" i="1"/>
  <c r="BD6631" i="1"/>
  <c r="BD6636" i="1"/>
  <c r="BD6638" i="1"/>
  <c r="BD6647" i="1"/>
  <c r="BD6649" i="1"/>
  <c r="BD6651" i="1"/>
  <c r="BD6665" i="1"/>
  <c r="BD6672" i="1"/>
  <c r="BD6677" i="1"/>
  <c r="BD6679" i="1"/>
  <c r="BD6686" i="1"/>
  <c r="BD6693" i="1"/>
  <c r="BD6696" i="1"/>
  <c r="BD6705" i="1"/>
  <c r="BD6718" i="1"/>
  <c r="BD6722" i="1"/>
  <c r="BD6724" i="1"/>
  <c r="BD6731" i="1"/>
  <c r="BD6738" i="1"/>
  <c r="BD6739" i="1"/>
  <c r="BD6741" i="1"/>
  <c r="BD6742" i="1"/>
  <c r="BD6744" i="1"/>
  <c r="BD6745" i="1"/>
  <c r="BD6748" i="1"/>
  <c r="BD6806" i="1"/>
  <c r="BD6811" i="1"/>
  <c r="BD6823" i="1"/>
  <c r="BD6839" i="1"/>
  <c r="BD6847" i="1"/>
  <c r="BD6850" i="1"/>
  <c r="BD6854" i="1"/>
  <c r="BD6859" i="1"/>
  <c r="BD6902" i="1"/>
  <c r="BD6916" i="1"/>
  <c r="BD6923" i="1"/>
  <c r="BD6924" i="1"/>
  <c r="BD6930" i="1"/>
  <c r="BD6946" i="1"/>
  <c r="BD6951" i="1"/>
  <c r="BD6954" i="1"/>
  <c r="BD6965" i="1"/>
  <c r="BD6968" i="1"/>
  <c r="BD6973" i="1"/>
  <c r="BD6975" i="1"/>
  <c r="BD6982" i="1"/>
  <c r="BD6989" i="1"/>
  <c r="BD6991" i="1"/>
  <c r="BD6995" i="1"/>
  <c r="BD7007" i="1"/>
  <c r="BD7011" i="1"/>
  <c r="BD7014" i="1"/>
  <c r="BD7018" i="1"/>
  <c r="BD7030" i="1"/>
  <c r="BD7043" i="1"/>
  <c r="BD7046" i="1"/>
  <c r="BD7053" i="1"/>
  <c r="BD7061" i="1"/>
  <c r="BD7070" i="1"/>
  <c r="BD7081" i="1"/>
  <c r="BD7091" i="1"/>
  <c r="BD7098" i="1"/>
  <c r="BD7108" i="1"/>
  <c r="BD7133" i="1"/>
  <c r="BD7146" i="1"/>
  <c r="BD7153" i="1"/>
  <c r="BD7156" i="1"/>
  <c r="BD7167" i="1"/>
  <c r="BD7181" i="1"/>
  <c r="BD7198" i="1"/>
  <c r="BD7203" i="1"/>
  <c r="BD7209" i="1"/>
  <c r="BD7216" i="1"/>
  <c r="BD7225" i="1"/>
  <c r="BD7231" i="1"/>
  <c r="BD7245" i="1"/>
  <c r="BD7256" i="1"/>
  <c r="BD7258" i="1"/>
  <c r="BD7265" i="1"/>
  <c r="BD7269" i="1"/>
  <c r="BD7273" i="1"/>
  <c r="BD7283" i="1"/>
  <c r="BD7298" i="1"/>
  <c r="BD7301" i="1"/>
  <c r="BD7315" i="1"/>
  <c r="BD7318" i="1"/>
  <c r="BD7324" i="1"/>
  <c r="BD7328" i="1"/>
  <c r="BD7339" i="1"/>
  <c r="BD7346" i="1"/>
  <c r="BD7349" i="1"/>
  <c r="BD7358" i="1"/>
  <c r="BD7373" i="1"/>
  <c r="BD7388" i="1"/>
  <c r="BD7397" i="1"/>
  <c r="BD7404" i="1"/>
  <c r="BD7413" i="1"/>
  <c r="BD7416" i="1"/>
  <c r="BD7418" i="1"/>
  <c r="BD7420" i="1"/>
  <c r="BD7422" i="1"/>
  <c r="BD7424" i="1"/>
  <c r="BD7427" i="1"/>
  <c r="BD7429" i="1"/>
  <c r="BD7436" i="1"/>
  <c r="BD7443" i="1"/>
  <c r="BD7446" i="1"/>
  <c r="BD7451" i="1"/>
  <c r="BD7453" i="1"/>
  <c r="BD7455" i="1"/>
  <c r="BD7466" i="1"/>
  <c r="BD7468" i="1"/>
  <c r="BD7471" i="1"/>
  <c r="BD7476" i="1"/>
  <c r="BD7492" i="1"/>
  <c r="BD7495" i="1"/>
  <c r="BD7498" i="1"/>
  <c r="BD7502" i="1"/>
  <c r="BD7504" i="1"/>
  <c r="BD7510" i="1"/>
  <c r="BD7515" i="1"/>
  <c r="BD7519" i="1"/>
  <c r="BD7524" i="1"/>
  <c r="BD7527" i="1"/>
  <c r="BD7529" i="1"/>
  <c r="BD7533" i="1"/>
  <c r="BD7535" i="1"/>
  <c r="BD7541" i="1"/>
  <c r="BD7549" i="1"/>
  <c r="BD7552" i="1"/>
  <c r="BD7558" i="1"/>
  <c r="BD7560" i="1"/>
  <c r="BD7566" i="1"/>
  <c r="BD7577" i="1"/>
  <c r="BD7604" i="1"/>
  <c r="BD7620" i="1"/>
  <c r="BD7621" i="1"/>
  <c r="BD7622" i="1"/>
  <c r="BD7634" i="1"/>
  <c r="BD7639" i="1"/>
  <c r="BD7640" i="1"/>
  <c r="BD7643" i="1"/>
  <c r="BD7645" i="1"/>
  <c r="BD7656" i="1"/>
  <c r="BD7667" i="1"/>
  <c r="BD7674" i="1"/>
  <c r="BD7688" i="1"/>
  <c r="BD7696" i="1"/>
  <c r="BD7699" i="1"/>
  <c r="BD7706" i="1"/>
  <c r="BD7722" i="1"/>
  <c r="BD7728" i="1"/>
  <c r="BD7736" i="1"/>
  <c r="BD7750" i="1"/>
  <c r="BD7755" i="1"/>
  <c r="BD7772" i="1"/>
  <c r="BD7781" i="1"/>
  <c r="BD7800" i="1"/>
  <c r="BG7" i="1"/>
  <c r="BG18" i="1"/>
  <c r="BG29" i="1"/>
  <c r="BG43" i="1"/>
  <c r="BG45" i="1"/>
  <c r="BG56" i="1"/>
  <c r="BG61" i="1"/>
  <c r="BG72" i="1"/>
  <c r="BG77" i="1"/>
  <c r="BG86" i="1"/>
  <c r="BG88" i="1"/>
  <c r="BG95" i="1"/>
  <c r="BG100" i="1"/>
  <c r="BG104" i="1"/>
  <c r="BG109" i="1"/>
  <c r="BG116" i="1"/>
  <c r="BG121" i="1"/>
  <c r="BG133" i="1"/>
  <c r="BG144" i="1"/>
  <c r="BG152" i="1"/>
  <c r="BG158" i="1"/>
  <c r="BG165" i="1"/>
  <c r="BG175" i="1"/>
  <c r="BG178" i="1"/>
  <c r="BG180" i="1"/>
  <c r="BG188" i="1"/>
  <c r="BG198" i="1"/>
  <c r="BG202" i="1"/>
  <c r="BG207" i="1"/>
  <c r="BG209" i="1"/>
  <c r="BG213" i="1"/>
  <c r="BG217" i="1"/>
  <c r="BG233" i="1"/>
  <c r="BG238" i="1"/>
  <c r="BG242" i="1"/>
  <c r="BG248" i="1"/>
  <c r="BG252" i="1"/>
  <c r="BG260" i="1"/>
  <c r="BG271" i="1"/>
  <c r="BG301" i="1"/>
  <c r="BG306" i="1"/>
  <c r="BG337" i="1"/>
  <c r="BG352" i="1"/>
  <c r="BG354" i="1"/>
  <c r="BG356" i="1"/>
  <c r="BG358" i="1"/>
  <c r="BG360" i="1"/>
  <c r="BG363" i="1"/>
  <c r="BG365" i="1"/>
  <c r="BG368" i="1"/>
  <c r="BG372" i="1"/>
  <c r="BG374" i="1"/>
  <c r="BG378" i="1"/>
  <c r="BG380" i="1"/>
  <c r="BG382" i="1"/>
  <c r="BG384" i="1"/>
  <c r="BG392" i="1"/>
  <c r="BG394" i="1"/>
  <c r="BG396" i="1"/>
  <c r="BG400" i="1"/>
  <c r="BG402" i="1"/>
  <c r="BG406" i="1"/>
  <c r="BG434" i="1"/>
  <c r="BG437" i="1"/>
  <c r="BG447" i="1"/>
  <c r="BG450" i="1"/>
  <c r="BG467" i="1"/>
  <c r="BG475" i="1"/>
  <c r="BG479" i="1"/>
  <c r="BG482" i="1"/>
  <c r="BG487" i="1"/>
  <c r="BG490" i="1"/>
  <c r="BG493" i="1"/>
  <c r="BG496" i="1"/>
  <c r="BG500" i="1"/>
  <c r="BG502" i="1"/>
  <c r="BG504" i="1"/>
  <c r="BG506" i="1"/>
  <c r="BG508" i="1"/>
  <c r="BG510" i="1"/>
  <c r="BG512" i="1"/>
  <c r="BG514" i="1"/>
  <c r="BG516" i="1"/>
  <c r="BG519" i="1"/>
  <c r="BG524" i="1"/>
  <c r="BG611" i="1"/>
  <c r="BG699" i="1"/>
  <c r="BG769" i="1"/>
  <c r="BG855" i="1"/>
  <c r="BG859" i="1"/>
  <c r="BG935" i="1"/>
  <c r="BG937" i="1"/>
  <c r="BG941" i="1"/>
  <c r="BG943" i="1"/>
  <c r="BG946" i="1"/>
  <c r="BG954" i="1"/>
  <c r="BG957" i="1"/>
  <c r="BG962" i="1"/>
  <c r="BG972" i="1"/>
  <c r="BG977" i="1"/>
  <c r="BG981" i="1"/>
  <c r="BG988" i="1"/>
  <c r="BG991" i="1"/>
  <c r="BG996" i="1"/>
  <c r="BG1000" i="1"/>
  <c r="BG1002" i="1"/>
  <c r="BG1007" i="1"/>
  <c r="BG1015" i="1"/>
  <c r="BG1020" i="1"/>
  <c r="BG1025" i="1"/>
  <c r="BG1028" i="1"/>
  <c r="BG1031" i="1"/>
  <c r="BG1033" i="1"/>
  <c r="BG1039" i="1"/>
  <c r="BG1041" i="1"/>
  <c r="BG1043" i="1"/>
  <c r="BG1046" i="1"/>
  <c r="BG1049" i="1"/>
  <c r="BG1051" i="1"/>
  <c r="BG1055" i="1"/>
  <c r="BG1060" i="1"/>
  <c r="BG1066" i="1"/>
  <c r="BG1070" i="1"/>
  <c r="BG1074" i="1"/>
  <c r="BG1077" i="1"/>
  <c r="BG1082" i="1"/>
  <c r="BG1086" i="1"/>
  <c r="BG1089" i="1"/>
  <c r="BG1094" i="1"/>
  <c r="BG1101" i="1"/>
  <c r="BG1108" i="1"/>
  <c r="BG1117" i="1"/>
  <c r="BG1119" i="1"/>
  <c r="BG1124" i="1"/>
  <c r="BG1126" i="1"/>
  <c r="BG1128" i="1"/>
  <c r="BG1131" i="1"/>
  <c r="BG1143" i="1"/>
  <c r="BG1145" i="1"/>
  <c r="BG1148" i="1"/>
  <c r="BG1151" i="1"/>
  <c r="BG1155" i="1"/>
  <c r="BG1158" i="1"/>
  <c r="BG1163" i="1"/>
  <c r="BG1166" i="1"/>
  <c r="BG1169" i="1"/>
  <c r="BG1171" i="1"/>
  <c r="BG1176" i="1"/>
  <c r="BG1186" i="1"/>
  <c r="BG1198" i="1"/>
  <c r="BG1202" i="1"/>
  <c r="BG1204" i="1"/>
  <c r="BG1207" i="1"/>
  <c r="BG1210" i="1"/>
  <c r="BG1213" i="1"/>
  <c r="BG1219" i="1"/>
  <c r="BG1226" i="1"/>
  <c r="BG1239" i="1"/>
  <c r="BG1241" i="1"/>
  <c r="BG1244" i="1"/>
  <c r="BG1256" i="1"/>
  <c r="BG1261" i="1"/>
  <c r="BG1269" i="1"/>
  <c r="BG1272" i="1"/>
  <c r="BG1275" i="1"/>
  <c r="BG1277" i="1"/>
  <c r="BG1279" i="1"/>
  <c r="BG1283" i="1"/>
  <c r="BG1289" i="1"/>
  <c r="BG1305" i="1"/>
  <c r="BG1315" i="1"/>
  <c r="BG1323" i="1"/>
  <c r="BG1334" i="1"/>
  <c r="BG1341" i="1"/>
  <c r="BG1349" i="1"/>
  <c r="BG1369" i="1"/>
  <c r="BG1378" i="1"/>
  <c r="BG1393" i="1"/>
  <c r="BG1401" i="1"/>
  <c r="BG1413" i="1"/>
  <c r="BG1424" i="1"/>
  <c r="BG1445" i="1"/>
  <c r="BG1451" i="1"/>
  <c r="BG1468" i="1"/>
  <c r="BG1473" i="1"/>
  <c r="BG1478" i="1"/>
  <c r="BG1484" i="1"/>
  <c r="BG1489" i="1"/>
  <c r="BG1492" i="1"/>
  <c r="BG1498" i="1"/>
  <c r="BG1509" i="1"/>
  <c r="BG1512" i="1"/>
  <c r="BG1517" i="1"/>
  <c r="BG1520" i="1"/>
  <c r="BG1523" i="1"/>
  <c r="BG1533" i="1"/>
  <c r="BG1536" i="1"/>
  <c r="BG1540" i="1"/>
  <c r="BG1542" i="1"/>
  <c r="BG1545" i="1"/>
  <c r="BG1550" i="1"/>
  <c r="BG1556" i="1"/>
  <c r="BG1563" i="1"/>
  <c r="BG1565" i="1"/>
  <c r="BG1579" i="1"/>
  <c r="BG1583" i="1"/>
  <c r="BG1586" i="1"/>
  <c r="BG1590" i="1"/>
  <c r="BG1594" i="1"/>
  <c r="BG1596" i="1"/>
  <c r="BG1600" i="1"/>
  <c r="BG1604" i="1"/>
  <c r="BG1606" i="1"/>
  <c r="BG1608" i="1"/>
  <c r="BG1610" i="1"/>
  <c r="BG1612" i="1"/>
  <c r="BG1616" i="1"/>
  <c r="BG1618" i="1"/>
  <c r="BG1625" i="1"/>
  <c r="BG1627" i="1"/>
  <c r="BG1635" i="1"/>
  <c r="BG1655" i="1"/>
  <c r="BG1669" i="1"/>
  <c r="BG1680" i="1"/>
  <c r="BG1700" i="1"/>
  <c r="BG1713" i="1"/>
  <c r="BG1734" i="1"/>
  <c r="BG1748" i="1"/>
  <c r="BG1761" i="1"/>
  <c r="BG1765" i="1"/>
  <c r="BG1796" i="1"/>
  <c r="BG1805" i="1"/>
  <c r="BG1832" i="1"/>
  <c r="BG1861" i="1"/>
  <c r="BG1884" i="1"/>
  <c r="BG1904" i="1"/>
  <c r="BG1920" i="1"/>
  <c r="BG1926" i="1"/>
  <c r="BG1951" i="1"/>
  <c r="BG1958" i="1"/>
  <c r="BG1971" i="1"/>
  <c r="BG1981" i="1"/>
  <c r="BG1986" i="1"/>
  <c r="BG1991" i="1"/>
  <c r="BG1993" i="1"/>
  <c r="BG2004" i="1"/>
  <c r="BG2006" i="1"/>
  <c r="BG2009" i="1"/>
  <c r="BG2013" i="1"/>
  <c r="BG2015" i="1"/>
  <c r="BG2017" i="1"/>
  <c r="BG2021" i="1"/>
  <c r="BG2028" i="1"/>
  <c r="BG2033" i="1"/>
  <c r="BG2040" i="1"/>
  <c r="BG2043" i="1"/>
  <c r="BG2051" i="1"/>
  <c r="BG2053" i="1"/>
  <c r="BG2056" i="1"/>
  <c r="BG2059" i="1"/>
  <c r="BG2064" i="1"/>
  <c r="BG2072" i="1"/>
  <c r="BG2083" i="1"/>
  <c r="BG2087" i="1"/>
  <c r="BG2091" i="1"/>
  <c r="BG2094" i="1"/>
  <c r="BG2105" i="1"/>
  <c r="BG2110" i="1"/>
  <c r="BG2116" i="1"/>
  <c r="BG2118" i="1"/>
  <c r="BG2141" i="1"/>
  <c r="BG2143" i="1"/>
  <c r="BG2145" i="1"/>
  <c r="BG2147" i="1"/>
  <c r="BG2157" i="1"/>
  <c r="BG2161" i="1"/>
  <c r="BG2177" i="1"/>
  <c r="BG2192" i="1"/>
  <c r="BG2215" i="1"/>
  <c r="BG2228" i="1"/>
  <c r="BG2232" i="1"/>
  <c r="BG2263" i="1"/>
  <c r="BG2272" i="1"/>
  <c r="BG2295" i="1"/>
  <c r="BG2305" i="1"/>
  <c r="BG2334" i="1"/>
  <c r="BG2348" i="1"/>
  <c r="BG2356" i="1"/>
  <c r="BG2366" i="1"/>
  <c r="BG2375" i="1"/>
  <c r="BG2380" i="1"/>
  <c r="BG2383" i="1"/>
  <c r="BG2386" i="1"/>
  <c r="BG2388" i="1"/>
  <c r="BG2414" i="1"/>
  <c r="BG2417" i="1"/>
  <c r="BG2426" i="1"/>
  <c r="BG2439" i="1"/>
  <c r="BG2444" i="1"/>
  <c r="BG2457" i="1"/>
  <c r="BG2459" i="1"/>
  <c r="BG2461" i="1"/>
  <c r="BG2463" i="1"/>
  <c r="BG2467" i="1"/>
  <c r="BG2470" i="1"/>
  <c r="BG2475" i="1"/>
  <c r="BG2484" i="1"/>
  <c r="BG2489" i="1"/>
  <c r="BG2492" i="1"/>
  <c r="BG2494" i="1"/>
  <c r="BG2496" i="1"/>
  <c r="BG2498" i="1"/>
  <c r="BG2505" i="1"/>
  <c r="BG2508" i="1"/>
  <c r="BG2510" i="1"/>
  <c r="BG2512" i="1"/>
  <c r="BG2519" i="1"/>
  <c r="BG2576" i="1"/>
  <c r="BG2581" i="1"/>
  <c r="BG2584" i="1"/>
  <c r="BG2589" i="1"/>
  <c r="BG2602" i="1"/>
  <c r="BG2616" i="1"/>
  <c r="BG2634" i="1"/>
  <c r="BG2640" i="1"/>
  <c r="BG2643" i="1"/>
  <c r="BG2652" i="1"/>
  <c r="BG2663" i="1"/>
  <c r="BG2668" i="1"/>
  <c r="BG2723" i="1"/>
  <c r="BG2728" i="1"/>
  <c r="BG2738" i="1"/>
  <c r="BG2744" i="1"/>
  <c r="BG2760" i="1"/>
  <c r="BG2778" i="1"/>
  <c r="BG2797" i="1"/>
  <c r="BG2839" i="1"/>
  <c r="BG2847" i="1"/>
  <c r="BG2869" i="1"/>
  <c r="BG2884" i="1"/>
  <c r="BG2895" i="1"/>
  <c r="BG2898" i="1"/>
  <c r="BG2907" i="1"/>
  <c r="BG2917" i="1"/>
  <c r="BG2921" i="1"/>
  <c r="BG2929" i="1"/>
  <c r="BG2932" i="1"/>
  <c r="BG2941" i="1"/>
  <c r="BG2954" i="1"/>
  <c r="BG2963" i="1"/>
  <c r="BG2988" i="1"/>
  <c r="BG2991" i="1"/>
  <c r="BG3000" i="1"/>
  <c r="BG3009" i="1"/>
  <c r="BG3035" i="1"/>
  <c r="BG3048" i="1"/>
  <c r="BG3052" i="1"/>
  <c r="BG3061" i="1"/>
  <c r="BG3068" i="1"/>
  <c r="BG3071" i="1"/>
  <c r="BG3073" i="1"/>
  <c r="BG3076" i="1"/>
  <c r="BG3079" i="1"/>
  <c r="BG3082" i="1"/>
  <c r="BG3086" i="1"/>
  <c r="BG3124" i="1"/>
  <c r="BG3127" i="1"/>
  <c r="BG3146" i="1"/>
  <c r="BG3174" i="1"/>
  <c r="BG3195" i="1"/>
  <c r="BG3206" i="1"/>
  <c r="BG3217" i="1"/>
  <c r="BG3242" i="1"/>
  <c r="BG3305" i="1"/>
  <c r="BG3365" i="1"/>
  <c r="BG3467" i="1"/>
  <c r="BG3581" i="1"/>
  <c r="BG3619" i="1"/>
  <c r="BG3709" i="1"/>
  <c r="BG3724" i="1"/>
  <c r="BG3730" i="1"/>
  <c r="BG3746" i="1"/>
  <c r="BG3754" i="1"/>
  <c r="BG3767" i="1"/>
  <c r="BG3769" i="1"/>
  <c r="BG3792" i="1"/>
  <c r="BG3908" i="1"/>
  <c r="BG3953" i="1"/>
  <c r="BG3979" i="1"/>
  <c r="BG4024" i="1"/>
  <c r="BG4048" i="1"/>
  <c r="BG4061" i="1"/>
  <c r="BG4069" i="1"/>
  <c r="BG4097" i="1"/>
  <c r="BG4133" i="1"/>
  <c r="BG4139" i="1"/>
  <c r="BG4161" i="1"/>
  <c r="BG4170" i="1"/>
  <c r="BG4180" i="1"/>
  <c r="BG4205" i="1"/>
  <c r="BG4239" i="1"/>
  <c r="BG4346" i="1"/>
  <c r="BG4357" i="1"/>
  <c r="BG4519" i="1"/>
  <c r="BG4525" i="1"/>
  <c r="BG4549" i="1"/>
  <c r="BG4553" i="1"/>
  <c r="BG4561" i="1"/>
  <c r="BG4564" i="1"/>
  <c r="BG4568" i="1"/>
  <c r="BG4571" i="1"/>
  <c r="BG4573" i="1"/>
  <c r="BG4577" i="1"/>
  <c r="BG4583" i="1"/>
  <c r="BG4594" i="1"/>
  <c r="BG4606" i="1"/>
  <c r="BG4622" i="1"/>
  <c r="BG4632" i="1"/>
  <c r="BG4643" i="1"/>
  <c r="BG4645" i="1"/>
  <c r="BG4647" i="1"/>
  <c r="BG4649" i="1"/>
  <c r="BG4652" i="1"/>
  <c r="BG4655" i="1"/>
  <c r="BG4659" i="1"/>
  <c r="BG4662" i="1"/>
  <c r="BG4664" i="1"/>
  <c r="BG4667" i="1"/>
  <c r="BG4671" i="1"/>
  <c r="BG4675" i="1"/>
  <c r="BG4677" i="1"/>
  <c r="BG4679" i="1"/>
  <c r="BG4684" i="1"/>
  <c r="BG4713" i="1"/>
  <c r="BG4721" i="1"/>
  <c r="BG4741" i="1"/>
  <c r="BG4761" i="1"/>
  <c r="BG4767" i="1"/>
  <c r="BG4789" i="1"/>
  <c r="BG4816" i="1"/>
  <c r="BG4826" i="1"/>
  <c r="BG4850" i="1"/>
  <c r="BG4870" i="1"/>
  <c r="BG4883" i="1"/>
  <c r="BG4896" i="1"/>
  <c r="BG4911" i="1"/>
  <c r="BG4914" i="1"/>
  <c r="BG4917" i="1"/>
  <c r="BG4922" i="1"/>
  <c r="BG4925" i="1"/>
  <c r="BG4927" i="1"/>
  <c r="BG4931" i="1"/>
  <c r="BG4942" i="1"/>
  <c r="BG4948" i="1"/>
  <c r="BG4950" i="1"/>
  <c r="BG4952" i="1"/>
  <c r="BG4955" i="1"/>
  <c r="BG4959" i="1"/>
  <c r="BG5039" i="1"/>
  <c r="BG5045" i="1"/>
  <c r="BG5051" i="1"/>
  <c r="BG5058" i="1"/>
  <c r="BG5061" i="1"/>
  <c r="BG5064" i="1"/>
  <c r="BG5081" i="1"/>
  <c r="BG5088" i="1"/>
  <c r="BG5090" i="1"/>
  <c r="BG5094" i="1"/>
  <c r="BG5096" i="1"/>
  <c r="BG5100" i="1"/>
  <c r="BG5107" i="1"/>
  <c r="BG5112" i="1"/>
  <c r="BG5121" i="1"/>
  <c r="BG5162" i="1"/>
  <c r="BG5179" i="1"/>
  <c r="BG5182" i="1"/>
  <c r="BG5186" i="1"/>
  <c r="BG5192" i="1"/>
  <c r="BG5194" i="1"/>
  <c r="BG5210" i="1"/>
  <c r="BG5220" i="1"/>
  <c r="BG5226" i="1"/>
  <c r="BG5235" i="1"/>
  <c r="BG5259" i="1"/>
  <c r="BG5262" i="1"/>
  <c r="BG5267" i="1"/>
  <c r="BG5271" i="1"/>
  <c r="BG5273" i="1"/>
  <c r="BG5283" i="1"/>
  <c r="BG5285" i="1"/>
  <c r="BG5290" i="1"/>
  <c r="BG5315" i="1"/>
  <c r="BG5322" i="1"/>
  <c r="BG5332" i="1"/>
  <c r="BG5355" i="1"/>
  <c r="BG5360" i="1"/>
  <c r="BG5432" i="1"/>
  <c r="BG5444" i="1"/>
  <c r="BG5459" i="1"/>
  <c r="BG5494" i="1"/>
  <c r="BG5540" i="1"/>
  <c r="BG5602" i="1"/>
  <c r="BG5606" i="1"/>
  <c r="BG5610" i="1"/>
  <c r="BG5644" i="1"/>
  <c r="BG5648" i="1"/>
  <c r="BG5670" i="1"/>
  <c r="BG5687" i="1"/>
  <c r="BG5699" i="1"/>
  <c r="BG5713" i="1"/>
  <c r="BG5717" i="1"/>
  <c r="BG5720" i="1"/>
  <c r="BG5722" i="1"/>
  <c r="BG5725" i="1"/>
  <c r="BG5730" i="1"/>
  <c r="BG5759" i="1"/>
  <c r="BG5766" i="1"/>
  <c r="BG5773" i="1"/>
  <c r="BG5778" i="1"/>
  <c r="BG5781" i="1"/>
  <c r="BG5784" i="1"/>
  <c r="BG5791" i="1"/>
  <c r="BG5796" i="1"/>
  <c r="BG5799" i="1"/>
  <c r="BG5805" i="1"/>
  <c r="BG5807" i="1"/>
  <c r="BG5809" i="1"/>
  <c r="BG5811" i="1"/>
  <c r="BG5814" i="1"/>
  <c r="BG5819" i="1"/>
  <c r="BG5822" i="1"/>
  <c r="BG5824" i="1"/>
  <c r="BG5827" i="1"/>
  <c r="BG5829" i="1"/>
  <c r="BG5831" i="1"/>
  <c r="BG5832" i="1"/>
  <c r="BG5834" i="1"/>
  <c r="BG5836" i="1"/>
  <c r="BG5838" i="1"/>
  <c r="BG5840" i="1"/>
  <c r="BG5842" i="1"/>
  <c r="BG5844" i="1"/>
  <c r="BG5849" i="1"/>
  <c r="BG5852" i="1"/>
  <c r="BG5862" i="1"/>
  <c r="BG5890" i="1"/>
  <c r="BG5904" i="1"/>
  <c r="BG5912" i="1"/>
  <c r="BG5930" i="1"/>
  <c r="BG5948" i="1"/>
  <c r="BG5956" i="1"/>
  <c r="BG5963" i="1"/>
  <c r="BG5973" i="1"/>
  <c r="BG5986" i="1"/>
  <c r="BG5999" i="1"/>
  <c r="BG6008" i="1"/>
  <c r="BG6013" i="1"/>
  <c r="BG6018" i="1"/>
  <c r="BG6021" i="1"/>
  <c r="BG6040" i="1"/>
  <c r="BG6049" i="1"/>
  <c r="BG6054" i="1"/>
  <c r="BG6056" i="1"/>
  <c r="BG6058" i="1"/>
  <c r="BG6060" i="1"/>
  <c r="BG6063" i="1"/>
  <c r="BG6064" i="1"/>
  <c r="BG6068" i="1"/>
  <c r="BG6084" i="1"/>
  <c r="BG6086" i="1"/>
  <c r="BG6091" i="1"/>
  <c r="BG6095" i="1"/>
  <c r="BG6097" i="1"/>
  <c r="BG6100" i="1"/>
  <c r="BG6104" i="1"/>
  <c r="BG6113" i="1"/>
  <c r="BG6121" i="1"/>
  <c r="BG6129" i="1"/>
  <c r="BG6133" i="1"/>
  <c r="BG6137" i="1"/>
  <c r="BG6140" i="1"/>
  <c r="BG6142" i="1"/>
  <c r="BG6144" i="1"/>
  <c r="BG6146" i="1"/>
  <c r="BG6149" i="1"/>
  <c r="BG6156" i="1"/>
  <c r="BG6168" i="1"/>
  <c r="BG6175" i="1"/>
  <c r="BG6180" i="1"/>
  <c r="BG6182" i="1"/>
  <c r="BG6183" i="1"/>
  <c r="BG6185" i="1"/>
  <c r="BG6187" i="1"/>
  <c r="BG6189" i="1"/>
  <c r="BG6191" i="1"/>
  <c r="BG6193" i="1"/>
  <c r="BG6198" i="1"/>
  <c r="BG6227" i="1"/>
  <c r="BG6247" i="1"/>
  <c r="BG6267" i="1"/>
  <c r="BG6275" i="1"/>
  <c r="BG6281" i="1"/>
  <c r="BG6303" i="1"/>
  <c r="BG6317" i="1"/>
  <c r="BG6328" i="1"/>
  <c r="BG6333" i="1"/>
  <c r="BG6351" i="1"/>
  <c r="BG6359" i="1"/>
  <c r="BG6362" i="1"/>
  <c r="BG6365" i="1"/>
  <c r="BG6370" i="1"/>
  <c r="BG6377" i="1"/>
  <c r="BG6380" i="1"/>
  <c r="BG6385" i="1"/>
  <c r="BG6390" i="1"/>
  <c r="BG6395" i="1"/>
  <c r="BG6399" i="1"/>
  <c r="BG6404" i="1"/>
  <c r="BG6406" i="1"/>
  <c r="BG6408" i="1"/>
  <c r="BG6411" i="1"/>
  <c r="BG6415" i="1"/>
  <c r="BG6418" i="1"/>
  <c r="BG6422" i="1"/>
  <c r="BG6445" i="1"/>
  <c r="BG6447" i="1"/>
  <c r="BG6450" i="1"/>
  <c r="BG6452" i="1"/>
  <c r="BG6461" i="1"/>
  <c r="BG6465" i="1"/>
  <c r="BG6472" i="1"/>
  <c r="BG6475" i="1"/>
  <c r="BG6480" i="1"/>
  <c r="BG6483" i="1"/>
  <c r="BG6485" i="1"/>
  <c r="BG6488" i="1"/>
  <c r="BG6490" i="1"/>
  <c r="BG6494" i="1"/>
  <c r="BG6497" i="1"/>
  <c r="BG6501" i="1"/>
  <c r="BG6503" i="1"/>
  <c r="BG6507" i="1"/>
  <c r="BG6509" i="1"/>
  <c r="BG6511" i="1"/>
  <c r="BG6517" i="1"/>
  <c r="BG6529" i="1"/>
  <c r="BG6538" i="1"/>
  <c r="BG6563" i="1"/>
  <c r="BG6568" i="1"/>
  <c r="BG6574" i="1"/>
  <c r="BG6581" i="1"/>
  <c r="BG6584" i="1"/>
  <c r="BG6595" i="1"/>
  <c r="BG6599" i="1"/>
  <c r="BG6603" i="1"/>
  <c r="BG6606" i="1"/>
  <c r="BG6611" i="1"/>
  <c r="BG6613" i="1"/>
  <c r="BG6616" i="1"/>
  <c r="BG6619" i="1"/>
  <c r="BG6624" i="1"/>
  <c r="BG6627" i="1"/>
  <c r="BG6631" i="1"/>
  <c r="BG6636" i="1"/>
  <c r="BG6638" i="1"/>
  <c r="BG6647" i="1"/>
  <c r="BG6649" i="1"/>
  <c r="BG6651" i="1"/>
  <c r="BG6665" i="1"/>
  <c r="BG6672" i="1"/>
  <c r="BG6677" i="1"/>
  <c r="BG6679" i="1"/>
  <c r="BG6686" i="1"/>
  <c r="BG6693" i="1"/>
  <c r="BG6696" i="1"/>
  <c r="BG6705" i="1"/>
  <c r="BG6718" i="1"/>
  <c r="BG6722" i="1"/>
  <c r="BG6724" i="1"/>
  <c r="BG6731" i="1"/>
  <c r="BG6738" i="1"/>
  <c r="BG6739" i="1"/>
  <c r="BG6741" i="1"/>
  <c r="BG6742" i="1"/>
  <c r="BG6744" i="1"/>
  <c r="BG6745" i="1"/>
  <c r="BG6748" i="1"/>
  <c r="BG6806" i="1"/>
  <c r="BG6811" i="1"/>
  <c r="BG6823" i="1"/>
  <c r="BG6839" i="1"/>
  <c r="BG6847" i="1"/>
  <c r="BG6850" i="1"/>
  <c r="BG6854" i="1"/>
  <c r="BG6859" i="1"/>
  <c r="BG6902" i="1"/>
  <c r="BG6916" i="1"/>
  <c r="BG6923" i="1"/>
  <c r="BG6924" i="1"/>
  <c r="BG6930" i="1"/>
  <c r="BG6946" i="1"/>
  <c r="BG6951" i="1"/>
  <c r="BG6954" i="1"/>
  <c r="BG6965" i="1"/>
  <c r="BG6968" i="1"/>
  <c r="BG6973" i="1"/>
  <c r="BG6975" i="1"/>
  <c r="BG6982" i="1"/>
  <c r="BG6989" i="1"/>
  <c r="BG6991" i="1"/>
  <c r="BG6995" i="1"/>
  <c r="BG7007" i="1"/>
  <c r="BG7011" i="1"/>
  <c r="BG7014" i="1"/>
  <c r="BG7018" i="1"/>
  <c r="BG7030" i="1"/>
  <c r="BG7043" i="1"/>
  <c r="BG7046" i="1"/>
  <c r="BG7053" i="1"/>
  <c r="BG7061" i="1"/>
  <c r="BG7070" i="1"/>
  <c r="BG7081" i="1"/>
  <c r="BG7091" i="1"/>
  <c r="BG7098" i="1"/>
  <c r="BG7108" i="1"/>
  <c r="BG7133" i="1"/>
  <c r="BG7146" i="1"/>
  <c r="BG7153" i="1"/>
  <c r="BG7156" i="1"/>
  <c r="BG7167" i="1"/>
  <c r="BG7181" i="1"/>
  <c r="BG7198" i="1"/>
  <c r="BG7203" i="1"/>
  <c r="BG7209" i="1"/>
  <c r="BG7216" i="1"/>
  <c r="BG7225" i="1"/>
  <c r="BG7231" i="1"/>
  <c r="BG7245" i="1"/>
  <c r="BG7256" i="1"/>
  <c r="BG7258" i="1"/>
  <c r="BG7265" i="1"/>
  <c r="BG7269" i="1"/>
  <c r="BG7273" i="1"/>
  <c r="BG7283" i="1"/>
  <c r="BG7298" i="1"/>
  <c r="BG7301" i="1"/>
  <c r="BG7315" i="1"/>
  <c r="BG7318" i="1"/>
  <c r="BG7324" i="1"/>
  <c r="BG7328" i="1"/>
  <c r="BG7339" i="1"/>
  <c r="BG7346" i="1"/>
  <c r="BG7349" i="1"/>
  <c r="BG7358" i="1"/>
  <c r="BG7373" i="1"/>
  <c r="BG7388" i="1"/>
  <c r="BG7397" i="1"/>
  <c r="BG7404" i="1"/>
  <c r="BG7413" i="1"/>
  <c r="BG7416" i="1"/>
  <c r="BG7418" i="1"/>
  <c r="BG7420" i="1"/>
  <c r="BG7422" i="1"/>
  <c r="BG7424" i="1"/>
  <c r="BG7427" i="1"/>
  <c r="BG7429" i="1"/>
  <c r="BG7436" i="1"/>
  <c r="BG7443" i="1"/>
  <c r="BG7446" i="1"/>
  <c r="BG7451" i="1"/>
  <c r="BG7453" i="1"/>
  <c r="BG7455" i="1"/>
  <c r="BG7466" i="1"/>
  <c r="BG7468" i="1"/>
  <c r="BG7471" i="1"/>
  <c r="BG7476" i="1"/>
  <c r="BG7492" i="1"/>
  <c r="BG7495" i="1"/>
  <c r="BG7498" i="1"/>
  <c r="BG7502" i="1"/>
  <c r="BG7504" i="1"/>
  <c r="BG7510" i="1"/>
  <c r="BG7515" i="1"/>
  <c r="BG7519" i="1"/>
  <c r="BG7524" i="1"/>
  <c r="BG7527" i="1"/>
  <c r="BG7529" i="1"/>
  <c r="BG7533" i="1"/>
  <c r="BG7535" i="1"/>
  <c r="BG7541" i="1"/>
  <c r="BG7549" i="1"/>
  <c r="BG7552" i="1"/>
  <c r="BG7558" i="1"/>
  <c r="BG7560" i="1"/>
  <c r="BG7566" i="1"/>
  <c r="BG7577" i="1"/>
  <c r="BG7604" i="1"/>
  <c r="BG7620" i="1"/>
  <c r="BG7621" i="1"/>
  <c r="BG7622" i="1"/>
  <c r="BG7634" i="1"/>
  <c r="BG7639" i="1"/>
  <c r="BG7640" i="1"/>
  <c r="BG7643" i="1"/>
  <c r="BG7645" i="1"/>
  <c r="BG7656" i="1"/>
  <c r="BG7667" i="1"/>
  <c r="BG7674" i="1"/>
  <c r="BG7688" i="1"/>
  <c r="BG7696" i="1"/>
  <c r="BG7699" i="1"/>
  <c r="BG7706" i="1"/>
  <c r="BG7722" i="1"/>
  <c r="BG7728" i="1"/>
  <c r="BG7736" i="1"/>
  <c r="BG7750" i="1"/>
  <c r="BG7755" i="1"/>
  <c r="BG7772" i="1"/>
  <c r="BG7781" i="1"/>
  <c r="BG7800" i="1"/>
  <c r="BJ7" i="1"/>
  <c r="BJ18" i="1"/>
  <c r="BJ29" i="1"/>
  <c r="BJ43" i="1"/>
  <c r="BJ45" i="1"/>
  <c r="BJ56" i="1"/>
  <c r="BJ61" i="1"/>
  <c r="BJ72" i="1"/>
  <c r="BJ77" i="1"/>
  <c r="BJ86" i="1"/>
  <c r="BJ88" i="1"/>
  <c r="BJ95" i="1"/>
  <c r="BJ100" i="1"/>
  <c r="BJ104" i="1"/>
  <c r="BJ109" i="1"/>
  <c r="BJ116" i="1"/>
  <c r="BJ121" i="1"/>
  <c r="BJ133" i="1"/>
  <c r="BJ144" i="1"/>
  <c r="BJ152" i="1"/>
  <c r="BJ158" i="1"/>
  <c r="BJ165" i="1"/>
  <c r="BJ175" i="1"/>
  <c r="BJ178" i="1"/>
  <c r="BJ180" i="1"/>
  <c r="BJ188" i="1"/>
  <c r="BJ198" i="1"/>
  <c r="BJ202" i="1"/>
  <c r="BJ207" i="1"/>
  <c r="BJ209" i="1"/>
  <c r="BJ213" i="1"/>
  <c r="BJ217" i="1"/>
  <c r="BJ233" i="1"/>
  <c r="BJ238" i="1"/>
  <c r="BJ242" i="1"/>
  <c r="BJ248" i="1"/>
  <c r="BJ252" i="1"/>
  <c r="BJ260" i="1"/>
  <c r="BJ271" i="1"/>
  <c r="BJ301" i="1"/>
  <c r="BJ306" i="1"/>
  <c r="BJ337" i="1"/>
  <c r="BJ352" i="1"/>
  <c r="BJ354" i="1"/>
  <c r="BJ356" i="1"/>
  <c r="BJ358" i="1"/>
  <c r="BJ360" i="1"/>
  <c r="BJ363" i="1"/>
  <c r="BJ365" i="1"/>
  <c r="BJ368" i="1"/>
  <c r="BJ372" i="1"/>
  <c r="BJ374" i="1"/>
  <c r="BJ378" i="1"/>
  <c r="BJ380" i="1"/>
  <c r="BJ382" i="1"/>
  <c r="BJ384" i="1"/>
  <c r="BJ392" i="1"/>
  <c r="BJ394" i="1"/>
  <c r="BJ396" i="1"/>
  <c r="BJ400" i="1"/>
  <c r="BJ402" i="1"/>
  <c r="BJ406" i="1"/>
  <c r="BJ434" i="1"/>
  <c r="BJ437" i="1"/>
  <c r="BJ447" i="1"/>
  <c r="BJ450" i="1"/>
  <c r="BJ467" i="1"/>
  <c r="BJ475" i="1"/>
  <c r="BJ479" i="1"/>
  <c r="BJ482" i="1"/>
  <c r="BJ487" i="1"/>
  <c r="BJ490" i="1"/>
  <c r="BJ493" i="1"/>
  <c r="BJ496" i="1"/>
  <c r="BJ500" i="1"/>
  <c r="BJ502" i="1"/>
  <c r="BJ504" i="1"/>
  <c r="BJ506" i="1"/>
  <c r="BJ508" i="1"/>
  <c r="BJ510" i="1"/>
  <c r="BJ512" i="1"/>
  <c r="BJ514" i="1"/>
  <c r="BJ516" i="1"/>
  <c r="BJ519" i="1"/>
  <c r="BJ524" i="1"/>
  <c r="BJ611" i="1"/>
  <c r="BJ699" i="1"/>
  <c r="BJ769" i="1"/>
  <c r="BJ855" i="1"/>
  <c r="BJ859" i="1"/>
  <c r="BJ935" i="1"/>
  <c r="BJ937" i="1"/>
  <c r="BJ941" i="1"/>
  <c r="BJ943" i="1"/>
  <c r="BJ946" i="1"/>
  <c r="BJ954" i="1"/>
  <c r="BJ957" i="1"/>
  <c r="BJ962" i="1"/>
  <c r="BJ972" i="1"/>
  <c r="BJ977" i="1"/>
  <c r="BJ981" i="1"/>
  <c r="BJ988" i="1"/>
  <c r="BJ991" i="1"/>
  <c r="BJ996" i="1"/>
  <c r="BJ1000" i="1"/>
  <c r="BJ1002" i="1"/>
  <c r="BJ1007" i="1"/>
  <c r="BJ1015" i="1"/>
  <c r="BJ1020" i="1"/>
  <c r="BJ1025" i="1"/>
  <c r="BJ1028" i="1"/>
  <c r="BJ1031" i="1"/>
  <c r="BJ1033" i="1"/>
  <c r="BJ1039" i="1"/>
  <c r="BJ1041" i="1"/>
  <c r="BJ1043" i="1"/>
  <c r="BJ1046" i="1"/>
  <c r="BJ1049" i="1"/>
  <c r="BJ1051" i="1"/>
  <c r="BJ1055" i="1"/>
  <c r="BJ1060" i="1"/>
  <c r="BJ1066" i="1"/>
  <c r="BJ1070" i="1"/>
  <c r="BJ1074" i="1"/>
  <c r="BJ1077" i="1"/>
  <c r="BJ1082" i="1"/>
  <c r="BJ1086" i="1"/>
  <c r="BJ1089" i="1"/>
  <c r="BJ1094" i="1"/>
  <c r="BJ1101" i="1"/>
  <c r="BJ1108" i="1"/>
  <c r="BJ1117" i="1"/>
  <c r="BJ1119" i="1"/>
  <c r="BJ1124" i="1"/>
  <c r="BJ1126" i="1"/>
  <c r="BJ1128" i="1"/>
  <c r="BJ1131" i="1"/>
  <c r="BJ1143" i="1"/>
  <c r="BJ1145" i="1"/>
  <c r="BJ1148" i="1"/>
  <c r="BJ1151" i="1"/>
  <c r="BJ1155" i="1"/>
  <c r="BJ1158" i="1"/>
  <c r="BJ1163" i="1"/>
  <c r="BJ1166" i="1"/>
  <c r="BJ1169" i="1"/>
  <c r="BJ1171" i="1"/>
  <c r="BJ1176" i="1"/>
  <c r="BJ1186" i="1"/>
  <c r="BJ1198" i="1"/>
  <c r="BJ1202" i="1"/>
  <c r="BJ1204" i="1"/>
  <c r="BJ1207" i="1"/>
  <c r="BJ1210" i="1"/>
  <c r="BJ1213" i="1"/>
  <c r="BJ1219" i="1"/>
  <c r="BJ1226" i="1"/>
  <c r="BJ1239" i="1"/>
  <c r="BJ1241" i="1"/>
  <c r="BJ1244" i="1"/>
  <c r="BJ1256" i="1"/>
  <c r="BJ1261" i="1"/>
  <c r="BJ1269" i="1"/>
  <c r="BJ1272" i="1"/>
  <c r="BJ1275" i="1"/>
  <c r="BJ1277" i="1"/>
  <c r="BJ1279" i="1"/>
  <c r="BJ1283" i="1"/>
  <c r="BJ1289" i="1"/>
  <c r="BJ1305" i="1"/>
  <c r="BJ1315" i="1"/>
  <c r="BJ1323" i="1"/>
  <c r="BJ1334" i="1"/>
  <c r="BJ1341" i="1"/>
  <c r="BJ1349" i="1"/>
  <c r="BJ1369" i="1"/>
  <c r="BJ1378" i="1"/>
  <c r="BJ1393" i="1"/>
  <c r="BJ1401" i="1"/>
  <c r="BJ1413" i="1"/>
  <c r="BJ1424" i="1"/>
  <c r="BJ1445" i="1"/>
  <c r="BJ1451" i="1"/>
  <c r="BJ1468" i="1"/>
  <c r="BJ1473" i="1"/>
  <c r="BJ1478" i="1"/>
  <c r="BJ1484" i="1"/>
  <c r="BJ1489" i="1"/>
  <c r="BJ1492" i="1"/>
  <c r="BJ1498" i="1"/>
  <c r="BJ1509" i="1"/>
  <c r="BJ1512" i="1"/>
  <c r="BJ1517" i="1"/>
  <c r="BJ1520" i="1"/>
  <c r="BJ1523" i="1"/>
  <c r="BJ1533" i="1"/>
  <c r="BJ1536" i="1"/>
  <c r="BJ1540" i="1"/>
  <c r="BJ1542" i="1"/>
  <c r="BJ1545" i="1"/>
  <c r="BJ1550" i="1"/>
  <c r="BJ1556" i="1"/>
  <c r="BJ1563" i="1"/>
  <c r="BJ1565" i="1"/>
  <c r="BJ1579" i="1"/>
  <c r="BJ1583" i="1"/>
  <c r="BJ1586" i="1"/>
  <c r="BJ1590" i="1"/>
  <c r="BJ1594" i="1"/>
  <c r="BJ1596" i="1"/>
  <c r="BJ1600" i="1"/>
  <c r="BJ1604" i="1"/>
  <c r="BJ1606" i="1"/>
  <c r="BJ1608" i="1"/>
  <c r="BJ1610" i="1"/>
  <c r="BJ1612" i="1"/>
  <c r="BJ1616" i="1"/>
  <c r="BJ1618" i="1"/>
  <c r="BJ1625" i="1"/>
  <c r="BJ1627" i="1"/>
  <c r="BJ1635" i="1"/>
  <c r="BJ1655" i="1"/>
  <c r="BJ1669" i="1"/>
  <c r="BJ1680" i="1"/>
  <c r="BJ1700" i="1"/>
  <c r="BJ1713" i="1"/>
  <c r="BJ1734" i="1"/>
  <c r="BJ1748" i="1"/>
  <c r="BJ1761" i="1"/>
  <c r="BJ1765" i="1"/>
  <c r="BJ1796" i="1"/>
  <c r="BJ1805" i="1"/>
  <c r="BJ1832" i="1"/>
  <c r="BJ1861" i="1"/>
  <c r="BJ1884" i="1"/>
  <c r="BJ1904" i="1"/>
  <c r="BJ1920" i="1"/>
  <c r="BJ1926" i="1"/>
  <c r="BJ1951" i="1"/>
  <c r="BJ1958" i="1"/>
  <c r="BJ1971" i="1"/>
  <c r="BJ1981" i="1"/>
  <c r="BJ1986" i="1"/>
  <c r="BJ1991" i="1"/>
  <c r="BJ1993" i="1"/>
  <c r="BJ2004" i="1"/>
  <c r="BJ2006" i="1"/>
  <c r="BJ2009" i="1"/>
  <c r="BJ2013" i="1"/>
  <c r="BJ2015" i="1"/>
  <c r="BJ2017" i="1"/>
  <c r="BJ2021" i="1"/>
  <c r="BJ2028" i="1"/>
  <c r="BJ2033" i="1"/>
  <c r="BJ2040" i="1"/>
  <c r="BJ2043" i="1"/>
  <c r="BJ2051" i="1"/>
  <c r="BJ2053" i="1"/>
  <c r="BJ2056" i="1"/>
  <c r="BJ2059" i="1"/>
  <c r="BJ2064" i="1"/>
  <c r="BJ2072" i="1"/>
  <c r="BJ2083" i="1"/>
  <c r="BJ2087" i="1"/>
  <c r="BJ2091" i="1"/>
  <c r="BJ2094" i="1"/>
  <c r="BJ2105" i="1"/>
  <c r="BJ2110" i="1"/>
  <c r="BJ2116" i="1"/>
  <c r="BJ2118" i="1"/>
  <c r="BJ2141" i="1"/>
  <c r="BJ2143" i="1"/>
  <c r="BJ2145" i="1"/>
  <c r="BJ2147" i="1"/>
  <c r="BJ2157" i="1"/>
  <c r="BJ2161" i="1"/>
  <c r="BJ2177" i="1"/>
  <c r="BJ2192" i="1"/>
  <c r="BJ2215" i="1"/>
  <c r="BJ2228" i="1"/>
  <c r="BJ2232" i="1"/>
  <c r="BJ2263" i="1"/>
  <c r="BJ2272" i="1"/>
  <c r="BJ2295" i="1"/>
  <c r="BJ2305" i="1"/>
  <c r="BJ2334" i="1"/>
  <c r="BJ2348" i="1"/>
  <c r="BJ2356" i="1"/>
  <c r="BJ2366" i="1"/>
  <c r="BJ2375" i="1"/>
  <c r="BJ2380" i="1"/>
  <c r="BJ2383" i="1"/>
  <c r="BJ2386" i="1"/>
  <c r="BJ2388" i="1"/>
  <c r="BJ2414" i="1"/>
  <c r="BJ2417" i="1"/>
  <c r="BJ2426" i="1"/>
  <c r="BJ2439" i="1"/>
  <c r="BJ2444" i="1"/>
  <c r="BJ2457" i="1"/>
  <c r="BJ2459" i="1"/>
  <c r="BJ2461" i="1"/>
  <c r="BJ2463" i="1"/>
  <c r="BJ2467" i="1"/>
  <c r="BJ2470" i="1"/>
  <c r="BJ2475" i="1"/>
  <c r="BJ2484" i="1"/>
  <c r="BJ2489" i="1"/>
  <c r="BJ2492" i="1"/>
  <c r="BJ2494" i="1"/>
  <c r="BJ2496" i="1"/>
  <c r="BJ2498" i="1"/>
  <c r="BJ2505" i="1"/>
  <c r="BJ2508" i="1"/>
  <c r="BJ2510" i="1"/>
  <c r="BJ2512" i="1"/>
  <c r="BJ2519" i="1"/>
  <c r="BJ2576" i="1"/>
  <c r="BJ2581" i="1"/>
  <c r="BJ2584" i="1"/>
  <c r="BJ2589" i="1"/>
  <c r="BJ2602" i="1"/>
  <c r="BJ2616" i="1"/>
  <c r="BJ2634" i="1"/>
  <c r="BJ2640" i="1"/>
  <c r="BJ2643" i="1"/>
  <c r="BJ2652" i="1"/>
  <c r="BJ2663" i="1"/>
  <c r="BJ2668" i="1"/>
  <c r="BJ2723" i="1"/>
  <c r="BJ2728" i="1"/>
  <c r="BJ2738" i="1"/>
  <c r="BJ2744" i="1"/>
  <c r="BJ2760" i="1"/>
  <c r="BJ2778" i="1"/>
  <c r="BJ2797" i="1"/>
  <c r="BJ2839" i="1"/>
  <c r="BJ2847" i="1"/>
  <c r="BJ2869" i="1"/>
  <c r="BJ2884" i="1"/>
  <c r="BJ2895" i="1"/>
  <c r="BJ2898" i="1"/>
  <c r="BJ2907" i="1"/>
  <c r="BJ2917" i="1"/>
  <c r="BJ2921" i="1"/>
  <c r="BJ2929" i="1"/>
  <c r="BJ2932" i="1"/>
  <c r="BJ2941" i="1"/>
  <c r="BJ2954" i="1"/>
  <c r="BJ2963" i="1"/>
  <c r="BJ2988" i="1"/>
  <c r="BJ2991" i="1"/>
  <c r="BJ3000" i="1"/>
  <c r="BJ3009" i="1"/>
  <c r="BJ3035" i="1"/>
  <c r="BJ3048" i="1"/>
  <c r="BJ3052" i="1"/>
  <c r="BJ3061" i="1"/>
  <c r="BJ3068" i="1"/>
  <c r="BJ3071" i="1"/>
  <c r="BJ3073" i="1"/>
  <c r="BJ3076" i="1"/>
  <c r="BJ3079" i="1"/>
  <c r="BJ3082" i="1"/>
  <c r="BJ3086" i="1"/>
  <c r="BJ3124" i="1"/>
  <c r="BJ3127" i="1"/>
  <c r="BJ3146" i="1"/>
  <c r="BJ3174" i="1"/>
  <c r="BJ3195" i="1"/>
  <c r="BJ3206" i="1"/>
  <c r="BJ3217" i="1"/>
  <c r="BJ3242" i="1"/>
  <c r="BJ3305" i="1"/>
  <c r="BJ3365" i="1"/>
  <c r="BJ3467" i="1"/>
  <c r="BJ3581" i="1"/>
  <c r="BJ3619" i="1"/>
  <c r="BJ3709" i="1"/>
  <c r="BJ3724" i="1"/>
  <c r="BJ3730" i="1"/>
  <c r="BJ3746" i="1"/>
  <c r="BJ3754" i="1"/>
  <c r="BJ3767" i="1"/>
  <c r="BJ3769" i="1"/>
  <c r="BJ3792" i="1"/>
  <c r="BJ3908" i="1"/>
  <c r="BJ3953" i="1"/>
  <c r="BJ3979" i="1"/>
  <c r="BJ4024" i="1"/>
  <c r="BJ4048" i="1"/>
  <c r="BJ4061" i="1"/>
  <c r="BJ4069" i="1"/>
  <c r="BJ4097" i="1"/>
  <c r="BJ4133" i="1"/>
  <c r="BJ4139" i="1"/>
  <c r="BJ4161" i="1"/>
  <c r="BJ4170" i="1"/>
  <c r="BJ4180" i="1"/>
  <c r="BJ4205" i="1"/>
  <c r="BJ4239" i="1"/>
  <c r="BJ4346" i="1"/>
  <c r="BJ4357" i="1"/>
  <c r="BJ4519" i="1"/>
  <c r="BJ4525" i="1"/>
  <c r="BJ4549" i="1"/>
  <c r="BJ4553" i="1"/>
  <c r="BJ4561" i="1"/>
  <c r="BJ4564" i="1"/>
  <c r="BJ4568" i="1"/>
  <c r="BJ4571" i="1"/>
  <c r="BJ4573" i="1"/>
  <c r="BJ4577" i="1"/>
  <c r="BJ4583" i="1"/>
  <c r="BJ4594" i="1"/>
  <c r="BJ4606" i="1"/>
  <c r="BJ4622" i="1"/>
  <c r="BJ4632" i="1"/>
  <c r="BJ4643" i="1"/>
  <c r="BJ4645" i="1"/>
  <c r="BJ4647" i="1"/>
  <c r="BJ4649" i="1"/>
  <c r="BJ4652" i="1"/>
  <c r="BJ4655" i="1"/>
  <c r="BJ4659" i="1"/>
  <c r="BJ4662" i="1"/>
  <c r="BJ4664" i="1"/>
  <c r="BJ4667" i="1"/>
  <c r="BJ4671" i="1"/>
  <c r="BJ4675" i="1"/>
  <c r="BJ4677" i="1"/>
  <c r="BJ4679" i="1"/>
  <c r="BJ4684" i="1"/>
  <c r="BJ4713" i="1"/>
  <c r="BJ4721" i="1"/>
  <c r="BJ4741" i="1"/>
  <c r="BJ4761" i="1"/>
  <c r="BJ4767" i="1"/>
  <c r="BJ4789" i="1"/>
  <c r="BJ4816" i="1"/>
  <c r="BJ4826" i="1"/>
  <c r="BJ4850" i="1"/>
  <c r="BJ4870" i="1"/>
  <c r="BJ4883" i="1"/>
  <c r="BJ4896" i="1"/>
  <c r="BJ4911" i="1"/>
  <c r="BJ4914" i="1"/>
  <c r="BJ4917" i="1"/>
  <c r="BJ4922" i="1"/>
  <c r="BJ4925" i="1"/>
  <c r="BJ4927" i="1"/>
  <c r="BJ4931" i="1"/>
  <c r="BJ4942" i="1"/>
  <c r="BJ4948" i="1"/>
  <c r="BJ4950" i="1"/>
  <c r="BJ4952" i="1"/>
  <c r="BJ4955" i="1"/>
  <c r="BJ4959" i="1"/>
  <c r="BJ5039" i="1"/>
  <c r="BJ5045" i="1"/>
  <c r="BJ5051" i="1"/>
  <c r="BJ5058" i="1"/>
  <c r="BJ5061" i="1"/>
  <c r="BJ5064" i="1"/>
  <c r="BJ5081" i="1"/>
  <c r="BJ5088" i="1"/>
  <c r="BJ5090" i="1"/>
  <c r="BJ5094" i="1"/>
  <c r="BJ5096" i="1"/>
  <c r="BJ5100" i="1"/>
  <c r="BJ5107" i="1"/>
  <c r="BJ5112" i="1"/>
  <c r="BJ5121" i="1"/>
  <c r="BJ5162" i="1"/>
  <c r="BJ5179" i="1"/>
  <c r="BJ5182" i="1"/>
  <c r="BJ5186" i="1"/>
  <c r="BJ5192" i="1"/>
  <c r="BJ5194" i="1"/>
  <c r="BJ5210" i="1"/>
  <c r="BJ5220" i="1"/>
  <c r="BJ5226" i="1"/>
  <c r="BJ5235" i="1"/>
  <c r="BJ5259" i="1"/>
  <c r="BJ5262" i="1"/>
  <c r="BJ5267" i="1"/>
  <c r="BJ5271" i="1"/>
  <c r="BJ5273" i="1"/>
  <c r="BJ5283" i="1"/>
  <c r="BJ5285" i="1"/>
  <c r="BJ5290" i="1"/>
  <c r="BJ5315" i="1"/>
  <c r="BJ5322" i="1"/>
  <c r="BJ5332" i="1"/>
  <c r="BJ5355" i="1"/>
  <c r="BJ5360" i="1"/>
  <c r="BJ5432" i="1"/>
  <c r="BJ5444" i="1"/>
  <c r="BJ5459" i="1"/>
  <c r="BJ5494" i="1"/>
  <c r="BJ5540" i="1"/>
  <c r="BJ5602" i="1"/>
  <c r="BJ5606" i="1"/>
  <c r="BJ5610" i="1"/>
  <c r="BJ5644" i="1"/>
  <c r="BJ5648" i="1"/>
  <c r="BJ5670" i="1"/>
  <c r="BJ5687" i="1"/>
  <c r="BJ5699" i="1"/>
  <c r="BJ5713" i="1"/>
  <c r="BJ5717" i="1"/>
  <c r="BJ5720" i="1"/>
  <c r="BJ5722" i="1"/>
  <c r="BJ5725" i="1"/>
  <c r="BJ5730" i="1"/>
  <c r="BJ5759" i="1"/>
  <c r="BJ5766" i="1"/>
  <c r="BJ5773" i="1"/>
  <c r="BJ5778" i="1"/>
  <c r="BJ5781" i="1"/>
  <c r="BJ5784" i="1"/>
  <c r="BJ5791" i="1"/>
  <c r="BJ5796" i="1"/>
  <c r="BJ5799" i="1"/>
  <c r="BJ5805" i="1"/>
  <c r="BJ5807" i="1"/>
  <c r="BJ5809" i="1"/>
  <c r="BJ5811" i="1"/>
  <c r="BJ5814" i="1"/>
  <c r="BJ5819" i="1"/>
  <c r="BJ5822" i="1"/>
  <c r="BJ5824" i="1"/>
  <c r="BJ5827" i="1"/>
  <c r="BJ5829" i="1"/>
  <c r="BJ5831" i="1"/>
  <c r="BJ5832" i="1"/>
  <c r="BJ5834" i="1"/>
  <c r="BJ5836" i="1"/>
  <c r="BJ5838" i="1"/>
  <c r="BJ5840" i="1"/>
  <c r="BJ5842" i="1"/>
  <c r="BJ5844" i="1"/>
  <c r="BJ5849" i="1"/>
  <c r="BJ5852" i="1"/>
  <c r="BJ5862" i="1"/>
  <c r="BJ5890" i="1"/>
  <c r="BJ5904" i="1"/>
  <c r="BJ5912" i="1"/>
  <c r="BJ5930" i="1"/>
  <c r="BJ5948" i="1"/>
  <c r="BJ5956" i="1"/>
  <c r="BJ5963" i="1"/>
  <c r="BJ5973" i="1"/>
  <c r="BJ5986" i="1"/>
  <c r="BJ5999" i="1"/>
  <c r="BJ6008" i="1"/>
  <c r="BJ6013" i="1"/>
  <c r="BJ6018" i="1"/>
  <c r="BJ6021" i="1"/>
  <c r="BJ6040" i="1"/>
  <c r="BJ6049" i="1"/>
  <c r="BJ6054" i="1"/>
  <c r="BJ6056" i="1"/>
  <c r="BJ6058" i="1"/>
  <c r="BJ6060" i="1"/>
  <c r="BJ6063" i="1"/>
  <c r="BJ6064" i="1"/>
  <c r="BJ6068" i="1"/>
  <c r="BJ6084" i="1"/>
  <c r="BJ6086" i="1"/>
  <c r="BJ6091" i="1"/>
  <c r="BJ6095" i="1"/>
  <c r="BJ6097" i="1"/>
  <c r="BJ6100" i="1"/>
  <c r="BJ6104" i="1"/>
  <c r="BJ6113" i="1"/>
  <c r="BJ6121" i="1"/>
  <c r="BJ6129" i="1"/>
  <c r="BJ6133" i="1"/>
  <c r="BJ6137" i="1"/>
  <c r="BJ6140" i="1"/>
  <c r="BJ6142" i="1"/>
  <c r="BJ6144" i="1"/>
  <c r="BJ6146" i="1"/>
  <c r="BJ6149" i="1"/>
  <c r="BJ6156" i="1"/>
  <c r="BJ6168" i="1"/>
  <c r="BJ6175" i="1"/>
  <c r="BJ6180" i="1"/>
  <c r="BJ6182" i="1"/>
  <c r="BJ6183" i="1"/>
  <c r="BJ6185" i="1"/>
  <c r="BJ6187" i="1"/>
  <c r="BJ6189" i="1"/>
  <c r="BJ6191" i="1"/>
  <c r="BJ6193" i="1"/>
  <c r="BJ6198" i="1"/>
  <c r="BJ6227" i="1"/>
  <c r="BJ6247" i="1"/>
  <c r="BJ6267" i="1"/>
  <c r="BJ6275" i="1"/>
  <c r="BJ6281" i="1"/>
  <c r="BJ6303" i="1"/>
  <c r="BJ6317" i="1"/>
  <c r="BJ6328" i="1"/>
  <c r="BJ6333" i="1"/>
  <c r="BJ6351" i="1"/>
  <c r="BJ6359" i="1"/>
  <c r="BJ6362" i="1"/>
  <c r="BJ6365" i="1"/>
  <c r="BJ6370" i="1"/>
  <c r="BJ6377" i="1"/>
  <c r="BJ6380" i="1"/>
  <c r="BJ6385" i="1"/>
  <c r="BJ6390" i="1"/>
  <c r="BJ6395" i="1"/>
  <c r="BJ6399" i="1"/>
  <c r="BJ6404" i="1"/>
  <c r="BJ6406" i="1"/>
  <c r="BJ6408" i="1"/>
  <c r="BJ6411" i="1"/>
  <c r="BJ6415" i="1"/>
  <c r="BJ6418" i="1"/>
  <c r="BJ6422" i="1"/>
  <c r="BJ6445" i="1"/>
  <c r="BJ6447" i="1"/>
  <c r="BJ6450" i="1"/>
  <c r="BJ6452" i="1"/>
  <c r="BJ6461" i="1"/>
  <c r="BJ6465" i="1"/>
  <c r="BJ6472" i="1"/>
  <c r="BJ6475" i="1"/>
  <c r="BJ6480" i="1"/>
  <c r="BJ6483" i="1"/>
  <c r="BJ6485" i="1"/>
  <c r="BJ6488" i="1"/>
  <c r="BJ6490" i="1"/>
  <c r="BJ6494" i="1"/>
  <c r="BJ6497" i="1"/>
  <c r="BJ6501" i="1"/>
  <c r="BJ6503" i="1"/>
  <c r="BJ6507" i="1"/>
  <c r="BJ6509" i="1"/>
  <c r="BJ6511" i="1"/>
  <c r="BJ6517" i="1"/>
  <c r="BJ6529" i="1"/>
  <c r="BJ6538" i="1"/>
  <c r="BJ6563" i="1"/>
  <c r="BJ6568" i="1"/>
  <c r="BJ6574" i="1"/>
  <c r="BJ6581" i="1"/>
  <c r="BJ6584" i="1"/>
  <c r="BJ6595" i="1"/>
  <c r="BJ6599" i="1"/>
  <c r="BJ6603" i="1"/>
  <c r="BJ6606" i="1"/>
  <c r="BJ6611" i="1"/>
  <c r="BJ6613" i="1"/>
  <c r="BJ6616" i="1"/>
  <c r="BJ6619" i="1"/>
  <c r="BJ6624" i="1"/>
  <c r="BJ6627" i="1"/>
  <c r="BJ6631" i="1"/>
  <c r="BJ6636" i="1"/>
  <c r="BJ6638" i="1"/>
  <c r="BJ6647" i="1"/>
  <c r="BJ6649" i="1"/>
  <c r="BJ6651" i="1"/>
  <c r="BJ6665" i="1"/>
  <c r="BJ6672" i="1"/>
  <c r="BJ6677" i="1"/>
  <c r="BJ6679" i="1"/>
  <c r="BJ6686" i="1"/>
  <c r="BJ6693" i="1"/>
  <c r="BJ6696" i="1"/>
  <c r="BJ6705" i="1"/>
  <c r="BJ6718" i="1"/>
  <c r="BJ6722" i="1"/>
  <c r="BJ6724" i="1"/>
  <c r="BJ6731" i="1"/>
  <c r="BJ6738" i="1"/>
  <c r="BJ6739" i="1"/>
  <c r="BJ6741" i="1"/>
  <c r="BJ6742" i="1"/>
  <c r="BJ6744" i="1"/>
  <c r="BJ6745" i="1"/>
  <c r="BJ6748" i="1"/>
  <c r="BJ6806" i="1"/>
  <c r="BJ6811" i="1"/>
  <c r="BJ6823" i="1"/>
  <c r="BJ6839" i="1"/>
  <c r="BJ6847" i="1"/>
  <c r="BJ6850" i="1"/>
  <c r="BJ6854" i="1"/>
  <c r="BJ6859" i="1"/>
  <c r="BJ6902" i="1"/>
  <c r="BJ6916" i="1"/>
  <c r="BJ6923" i="1"/>
  <c r="BJ6924" i="1"/>
  <c r="BJ6930" i="1"/>
  <c r="BJ6946" i="1"/>
  <c r="BJ6951" i="1"/>
  <c r="BJ6954" i="1"/>
  <c r="BJ6965" i="1"/>
  <c r="BJ6968" i="1"/>
  <c r="BJ6973" i="1"/>
  <c r="BJ6975" i="1"/>
  <c r="BJ6982" i="1"/>
  <c r="BJ6989" i="1"/>
  <c r="BJ6991" i="1"/>
  <c r="BJ6995" i="1"/>
  <c r="BJ7007" i="1"/>
  <c r="BJ7011" i="1"/>
  <c r="BJ7014" i="1"/>
  <c r="BJ7018" i="1"/>
  <c r="BJ7030" i="1"/>
  <c r="BJ7043" i="1"/>
  <c r="BJ7046" i="1"/>
  <c r="BJ7053" i="1"/>
  <c r="BJ7061" i="1"/>
  <c r="BJ7070" i="1"/>
  <c r="BJ7081" i="1"/>
  <c r="BJ7091" i="1"/>
  <c r="BJ7098" i="1"/>
  <c r="BJ7108" i="1"/>
  <c r="BJ7133" i="1"/>
  <c r="BJ7146" i="1"/>
  <c r="BJ7153" i="1"/>
  <c r="BJ7156" i="1"/>
  <c r="BJ7167" i="1"/>
  <c r="BJ7181" i="1"/>
  <c r="BJ7198" i="1"/>
  <c r="BJ7203" i="1"/>
  <c r="BJ7209" i="1"/>
  <c r="BJ7216" i="1"/>
  <c r="BJ7225" i="1"/>
  <c r="BJ7231" i="1"/>
  <c r="BJ7245" i="1"/>
  <c r="BJ7256" i="1"/>
  <c r="BJ7258" i="1"/>
  <c r="BJ7265" i="1"/>
  <c r="BJ7269" i="1"/>
  <c r="BJ7273" i="1"/>
  <c r="BJ7283" i="1"/>
  <c r="BJ7298" i="1"/>
  <c r="BJ7301" i="1"/>
  <c r="BJ7315" i="1"/>
  <c r="BJ7318" i="1"/>
  <c r="BJ7324" i="1"/>
  <c r="BJ7328" i="1"/>
  <c r="BJ7339" i="1"/>
  <c r="BJ7346" i="1"/>
  <c r="BJ7349" i="1"/>
  <c r="BJ7358" i="1"/>
  <c r="BJ7373" i="1"/>
  <c r="BJ7388" i="1"/>
  <c r="BJ7397" i="1"/>
  <c r="BJ7404" i="1"/>
  <c r="BJ7413" i="1"/>
  <c r="BJ7416" i="1"/>
  <c r="BJ7418" i="1"/>
  <c r="BJ7420" i="1"/>
  <c r="BJ7422" i="1"/>
  <c r="BJ7424" i="1"/>
  <c r="BJ7427" i="1"/>
  <c r="BJ7429" i="1"/>
  <c r="BJ7436" i="1"/>
  <c r="BJ7443" i="1"/>
  <c r="BJ7446" i="1"/>
  <c r="BJ7451" i="1"/>
  <c r="BJ7453" i="1"/>
  <c r="BJ7455" i="1"/>
  <c r="BJ7466" i="1"/>
  <c r="BJ7468" i="1"/>
  <c r="BJ7471" i="1"/>
  <c r="BJ7476" i="1"/>
  <c r="BJ7492" i="1"/>
  <c r="BJ7495" i="1"/>
  <c r="BJ7498" i="1"/>
  <c r="BJ7502" i="1"/>
  <c r="BJ7504" i="1"/>
  <c r="BJ7510" i="1"/>
  <c r="BJ7515" i="1"/>
  <c r="BJ7519" i="1"/>
  <c r="BJ7524" i="1"/>
  <c r="BJ7527" i="1"/>
  <c r="BJ7529" i="1"/>
  <c r="BJ7533" i="1"/>
  <c r="BJ7535" i="1"/>
  <c r="BJ7541" i="1"/>
  <c r="BJ7549" i="1"/>
  <c r="BJ7552" i="1"/>
  <c r="BJ7558" i="1"/>
  <c r="BJ7560" i="1"/>
  <c r="BJ7566" i="1"/>
  <c r="BJ7577" i="1"/>
  <c r="BJ7604" i="1"/>
  <c r="BJ7620" i="1"/>
  <c r="BJ7621" i="1"/>
  <c r="BJ7622" i="1"/>
  <c r="BJ7634" i="1"/>
  <c r="BJ7639" i="1"/>
  <c r="BJ7640" i="1"/>
  <c r="BJ7643" i="1"/>
  <c r="BJ7645" i="1"/>
  <c r="BJ7656" i="1"/>
  <c r="BJ7667" i="1"/>
  <c r="BJ7674" i="1"/>
  <c r="BJ7688" i="1"/>
  <c r="BJ7696" i="1"/>
  <c r="BJ7699" i="1"/>
  <c r="BJ7706" i="1"/>
  <c r="BJ7722" i="1"/>
  <c r="BJ7728" i="1"/>
  <c r="BJ7736" i="1"/>
  <c r="BJ7750" i="1"/>
  <c r="BJ7755" i="1"/>
  <c r="BJ7772" i="1"/>
  <c r="BJ7781" i="1"/>
  <c r="BJ7800" i="1"/>
  <c r="BM7" i="1"/>
  <c r="BM18" i="1"/>
  <c r="BM29" i="1"/>
  <c r="BM43" i="1"/>
  <c r="BM45" i="1"/>
  <c r="BM56" i="1"/>
  <c r="BM61" i="1"/>
  <c r="BM72" i="1"/>
  <c r="BM77" i="1"/>
  <c r="BM86" i="1"/>
  <c r="BM88" i="1"/>
  <c r="BM95" i="1"/>
  <c r="BM100" i="1"/>
  <c r="BM104" i="1"/>
  <c r="BM109" i="1"/>
  <c r="BM116" i="1"/>
  <c r="BM121" i="1"/>
  <c r="BM133" i="1"/>
  <c r="BM144" i="1"/>
  <c r="BM152" i="1"/>
  <c r="BM158" i="1"/>
  <c r="BM165" i="1"/>
  <c r="BM175" i="1"/>
  <c r="BM178" i="1"/>
  <c r="BM180" i="1"/>
  <c r="BM188" i="1"/>
  <c r="BM198" i="1"/>
  <c r="BM202" i="1"/>
  <c r="BM207" i="1"/>
  <c r="BM209" i="1"/>
  <c r="BM213" i="1"/>
  <c r="BM217" i="1"/>
  <c r="BM233" i="1"/>
  <c r="BM238" i="1"/>
  <c r="BM242" i="1"/>
  <c r="BM248" i="1"/>
  <c r="BM252" i="1"/>
  <c r="BM260" i="1"/>
  <c r="BM271" i="1"/>
  <c r="BM301" i="1"/>
  <c r="BM306" i="1"/>
  <c r="BM337" i="1"/>
  <c r="BM352" i="1"/>
  <c r="BM354" i="1"/>
  <c r="BM356" i="1"/>
  <c r="BM358" i="1"/>
  <c r="BM360" i="1"/>
  <c r="BM363" i="1"/>
  <c r="BM365" i="1"/>
  <c r="BM368" i="1"/>
  <c r="BM372" i="1"/>
  <c r="BM374" i="1"/>
  <c r="BM378" i="1"/>
  <c r="BM380" i="1"/>
  <c r="BM382" i="1"/>
  <c r="BM384" i="1"/>
  <c r="BM392" i="1"/>
  <c r="BM394" i="1"/>
  <c r="BM396" i="1"/>
  <c r="BM400" i="1"/>
  <c r="BM402" i="1"/>
  <c r="BM406" i="1"/>
  <c r="BM434" i="1"/>
  <c r="BM437" i="1"/>
  <c r="BM447" i="1"/>
  <c r="BM450" i="1"/>
  <c r="BM467" i="1"/>
  <c r="BM475" i="1"/>
  <c r="BM479" i="1"/>
  <c r="BM482" i="1"/>
  <c r="BM487" i="1"/>
  <c r="BM490" i="1"/>
  <c r="BM493" i="1"/>
  <c r="BM496" i="1"/>
  <c r="BM500" i="1"/>
  <c r="BM502" i="1"/>
  <c r="BM504" i="1"/>
  <c r="BM506" i="1"/>
  <c r="BM508" i="1"/>
  <c r="BM510" i="1"/>
  <c r="BM512" i="1"/>
  <c r="BM514" i="1"/>
  <c r="BM516" i="1"/>
  <c r="BM519" i="1"/>
  <c r="BM524" i="1"/>
  <c r="BM611" i="1"/>
  <c r="BM699" i="1"/>
  <c r="BM769" i="1"/>
  <c r="BM855" i="1"/>
  <c r="BM859" i="1"/>
  <c r="BM935" i="1"/>
  <c r="BM937" i="1"/>
  <c r="BM941" i="1"/>
  <c r="BM943" i="1"/>
  <c r="BM946" i="1"/>
  <c r="BM954" i="1"/>
  <c r="BM957" i="1"/>
  <c r="BM962" i="1"/>
  <c r="BM972" i="1"/>
  <c r="BM977" i="1"/>
  <c r="BM981" i="1"/>
  <c r="BM988" i="1"/>
  <c r="BM991" i="1"/>
  <c r="BM996" i="1"/>
  <c r="BM1000" i="1"/>
  <c r="BM1002" i="1"/>
  <c r="BM1007" i="1"/>
  <c r="BM1015" i="1"/>
  <c r="BM1020" i="1"/>
  <c r="BM1025" i="1"/>
  <c r="BM1028" i="1"/>
  <c r="BM1031" i="1"/>
  <c r="BM1033" i="1"/>
  <c r="BM1039" i="1"/>
  <c r="BM1041" i="1"/>
  <c r="BM1043" i="1"/>
  <c r="BM1046" i="1"/>
  <c r="BM1049" i="1"/>
  <c r="BM1051" i="1"/>
  <c r="BM1055" i="1"/>
  <c r="BM1060" i="1"/>
  <c r="BM1066" i="1"/>
  <c r="BM1070" i="1"/>
  <c r="BM1074" i="1"/>
  <c r="BM1077" i="1"/>
  <c r="BM1082" i="1"/>
  <c r="BM1086" i="1"/>
  <c r="BM1089" i="1"/>
  <c r="BM1094" i="1"/>
  <c r="BM1101" i="1"/>
  <c r="BM1108" i="1"/>
  <c r="BM1117" i="1"/>
  <c r="BM1119" i="1"/>
  <c r="BM1124" i="1"/>
  <c r="BM1126" i="1"/>
  <c r="BM1128" i="1"/>
  <c r="BM1131" i="1"/>
  <c r="BM1143" i="1"/>
  <c r="BM1145" i="1"/>
  <c r="BM1148" i="1"/>
  <c r="BM1151" i="1"/>
  <c r="BM1155" i="1"/>
  <c r="BM1158" i="1"/>
  <c r="BM1163" i="1"/>
  <c r="BM1166" i="1"/>
  <c r="BM1169" i="1"/>
  <c r="BM1171" i="1"/>
  <c r="BM1176" i="1"/>
  <c r="BM1186" i="1"/>
  <c r="BM1198" i="1"/>
  <c r="BM1202" i="1"/>
  <c r="BM1204" i="1"/>
  <c r="BM1207" i="1"/>
  <c r="BM1210" i="1"/>
  <c r="BM1213" i="1"/>
  <c r="BM1219" i="1"/>
  <c r="BM1226" i="1"/>
  <c r="BM1239" i="1"/>
  <c r="BM1241" i="1"/>
  <c r="BM1244" i="1"/>
  <c r="BM1256" i="1"/>
  <c r="BM1261" i="1"/>
  <c r="BM1269" i="1"/>
  <c r="BM1272" i="1"/>
  <c r="BM1275" i="1"/>
  <c r="BM1277" i="1"/>
  <c r="BM1279" i="1"/>
  <c r="BM1283" i="1"/>
  <c r="BM1289" i="1"/>
  <c r="BM1305" i="1"/>
  <c r="BM1315" i="1"/>
  <c r="BM1323" i="1"/>
  <c r="BM1334" i="1"/>
  <c r="BM1341" i="1"/>
  <c r="BM1349" i="1"/>
  <c r="BM1369" i="1"/>
  <c r="BM1378" i="1"/>
  <c r="BM1393" i="1"/>
  <c r="BM1401" i="1"/>
  <c r="BM1413" i="1"/>
  <c r="BM1424" i="1"/>
  <c r="BM1445" i="1"/>
  <c r="BM1451" i="1"/>
  <c r="BM1468" i="1"/>
  <c r="BM1473" i="1"/>
  <c r="BM1478" i="1"/>
  <c r="BM1484" i="1"/>
  <c r="BM1489" i="1"/>
  <c r="BM1492" i="1"/>
  <c r="BM1498" i="1"/>
  <c r="BM1509" i="1"/>
  <c r="BM1512" i="1"/>
  <c r="BM1517" i="1"/>
  <c r="BM1520" i="1"/>
  <c r="BM1523" i="1"/>
  <c r="BM1533" i="1"/>
  <c r="BM1536" i="1"/>
  <c r="BM1540" i="1"/>
  <c r="BM1542" i="1"/>
  <c r="BM1545" i="1"/>
  <c r="BM1550" i="1"/>
  <c r="BM1556" i="1"/>
  <c r="BM1563" i="1"/>
  <c r="BM1565" i="1"/>
  <c r="BM1579" i="1"/>
  <c r="BM1583" i="1"/>
  <c r="BM1586" i="1"/>
  <c r="BM1590" i="1"/>
  <c r="BM1594" i="1"/>
  <c r="BM1596" i="1"/>
  <c r="BM1600" i="1"/>
  <c r="BM1604" i="1"/>
  <c r="BM1606" i="1"/>
  <c r="BM1608" i="1"/>
  <c r="BM1610" i="1"/>
  <c r="BM1612" i="1"/>
  <c r="BM1616" i="1"/>
  <c r="BM1618" i="1"/>
  <c r="BM1625" i="1"/>
  <c r="BM1627" i="1"/>
  <c r="BM1635" i="1"/>
  <c r="BM1655" i="1"/>
  <c r="BM1669" i="1"/>
  <c r="BM1680" i="1"/>
  <c r="BM1700" i="1"/>
  <c r="BM1713" i="1"/>
  <c r="BM1734" i="1"/>
  <c r="BM1748" i="1"/>
  <c r="BM1761" i="1"/>
  <c r="BM1765" i="1"/>
  <c r="BM1796" i="1"/>
  <c r="BM1805" i="1"/>
  <c r="BM1832" i="1"/>
  <c r="BM1861" i="1"/>
  <c r="BM1884" i="1"/>
  <c r="BM1904" i="1"/>
  <c r="BM1920" i="1"/>
  <c r="BM1926" i="1"/>
  <c r="BM1951" i="1"/>
  <c r="BM1958" i="1"/>
  <c r="BM1971" i="1"/>
  <c r="BM1981" i="1"/>
  <c r="BM1986" i="1"/>
  <c r="BM1991" i="1"/>
  <c r="BM1993" i="1"/>
  <c r="BM2004" i="1"/>
  <c r="BM2006" i="1"/>
  <c r="BM2009" i="1"/>
  <c r="BM2013" i="1"/>
  <c r="BM2015" i="1"/>
  <c r="BM2017" i="1"/>
  <c r="BM2021" i="1"/>
  <c r="BM2028" i="1"/>
  <c r="BM2033" i="1"/>
  <c r="BM2040" i="1"/>
  <c r="BM2043" i="1"/>
  <c r="BM2051" i="1"/>
  <c r="BM2053" i="1"/>
  <c r="BM2056" i="1"/>
  <c r="BM2059" i="1"/>
  <c r="BM2064" i="1"/>
  <c r="BM2072" i="1"/>
  <c r="BM2083" i="1"/>
  <c r="BM2087" i="1"/>
  <c r="BM2091" i="1"/>
  <c r="BM2094" i="1"/>
  <c r="BM2105" i="1"/>
  <c r="BM2110" i="1"/>
  <c r="BM2116" i="1"/>
  <c r="BM2118" i="1"/>
  <c r="BM2141" i="1"/>
  <c r="BM2143" i="1"/>
  <c r="BM2145" i="1"/>
  <c r="BM2147" i="1"/>
  <c r="BM2157" i="1"/>
  <c r="BM2161" i="1"/>
  <c r="BM2177" i="1"/>
  <c r="BM2192" i="1"/>
  <c r="BM2215" i="1"/>
  <c r="BM2228" i="1"/>
  <c r="BM2232" i="1"/>
  <c r="BM2263" i="1"/>
  <c r="BM2272" i="1"/>
  <c r="BM2295" i="1"/>
  <c r="BM2305" i="1"/>
  <c r="BM2334" i="1"/>
  <c r="BM2348" i="1"/>
  <c r="BM2356" i="1"/>
  <c r="BM2366" i="1"/>
  <c r="BM2375" i="1"/>
  <c r="BM2380" i="1"/>
  <c r="BM2383" i="1"/>
  <c r="BM2386" i="1"/>
  <c r="BM2388" i="1"/>
  <c r="BM2414" i="1"/>
  <c r="BM2417" i="1"/>
  <c r="BM2426" i="1"/>
  <c r="BM2439" i="1"/>
  <c r="BM2444" i="1"/>
  <c r="BM2457" i="1"/>
  <c r="BM2459" i="1"/>
  <c r="BM2461" i="1"/>
  <c r="BM2463" i="1"/>
  <c r="BM2467" i="1"/>
  <c r="BM2470" i="1"/>
  <c r="BM2475" i="1"/>
  <c r="BM2484" i="1"/>
  <c r="BM2489" i="1"/>
  <c r="BM2492" i="1"/>
  <c r="BM2494" i="1"/>
  <c r="BM2496" i="1"/>
  <c r="BM2498" i="1"/>
  <c r="BM2505" i="1"/>
  <c r="BM2508" i="1"/>
  <c r="BM2510" i="1"/>
  <c r="BM2512" i="1"/>
  <c r="BM2519" i="1"/>
  <c r="BM2576" i="1"/>
  <c r="BM2581" i="1"/>
  <c r="BM2584" i="1"/>
  <c r="BM2589" i="1"/>
  <c r="BM2602" i="1"/>
  <c r="BM2616" i="1"/>
  <c r="BM2634" i="1"/>
  <c r="BM2640" i="1"/>
  <c r="BM2643" i="1"/>
  <c r="BM2652" i="1"/>
  <c r="BM2663" i="1"/>
  <c r="BM2668" i="1"/>
  <c r="BM2723" i="1"/>
  <c r="BM2728" i="1"/>
  <c r="BM2738" i="1"/>
  <c r="BM2744" i="1"/>
  <c r="BM2760" i="1"/>
  <c r="BM2778" i="1"/>
  <c r="BM2797" i="1"/>
  <c r="BM2839" i="1"/>
  <c r="BM2847" i="1"/>
  <c r="BM2869" i="1"/>
  <c r="BM2884" i="1"/>
  <c r="BM2895" i="1"/>
  <c r="BM2898" i="1"/>
  <c r="BM2907" i="1"/>
  <c r="BM2917" i="1"/>
  <c r="BM2921" i="1"/>
  <c r="BM2929" i="1"/>
  <c r="BM2932" i="1"/>
  <c r="BM2941" i="1"/>
  <c r="BM2954" i="1"/>
  <c r="BM2963" i="1"/>
  <c r="BM2988" i="1"/>
  <c r="BM2991" i="1"/>
  <c r="BM3000" i="1"/>
  <c r="BM3009" i="1"/>
  <c r="BM3035" i="1"/>
  <c r="BM3048" i="1"/>
  <c r="BM3052" i="1"/>
  <c r="BM3061" i="1"/>
  <c r="BM3068" i="1"/>
  <c r="BM3071" i="1"/>
  <c r="BM3073" i="1"/>
  <c r="BM3076" i="1"/>
  <c r="BM3079" i="1"/>
  <c r="BM3082" i="1"/>
  <c r="BM3086" i="1"/>
  <c r="BM3124" i="1"/>
  <c r="BM3127" i="1"/>
  <c r="BM3146" i="1"/>
  <c r="BM3174" i="1"/>
  <c r="BM3195" i="1"/>
  <c r="BM3206" i="1"/>
  <c r="BM3217" i="1"/>
  <c r="BM3242" i="1"/>
  <c r="BM3305" i="1"/>
  <c r="BM3365" i="1"/>
  <c r="BM3467" i="1"/>
  <c r="BM3581" i="1"/>
  <c r="BM3619" i="1"/>
  <c r="BM3709" i="1"/>
  <c r="BM3724" i="1"/>
  <c r="BM3730" i="1"/>
  <c r="BM3746" i="1"/>
  <c r="BM3754" i="1"/>
  <c r="BM3767" i="1"/>
  <c r="BM3769" i="1"/>
  <c r="BM3792" i="1"/>
  <c r="BM3908" i="1"/>
  <c r="BM3953" i="1"/>
  <c r="BM3979" i="1"/>
  <c r="BM4024" i="1"/>
  <c r="BM4048" i="1"/>
  <c r="BM4061" i="1"/>
  <c r="BM4069" i="1"/>
  <c r="BM4097" i="1"/>
  <c r="BM4133" i="1"/>
  <c r="BM4139" i="1"/>
  <c r="BM4161" i="1"/>
  <c r="BM4170" i="1"/>
  <c r="BM4180" i="1"/>
  <c r="BM4205" i="1"/>
  <c r="BM4239" i="1"/>
  <c r="BM4346" i="1"/>
  <c r="BM4357" i="1"/>
  <c r="BM4519" i="1"/>
  <c r="BM4525" i="1"/>
  <c r="BM4549" i="1"/>
  <c r="BM4553" i="1"/>
  <c r="BM4561" i="1"/>
  <c r="BM4564" i="1"/>
  <c r="BM4568" i="1"/>
  <c r="BM4571" i="1"/>
  <c r="BM4573" i="1"/>
  <c r="BM4577" i="1"/>
  <c r="BM4583" i="1"/>
  <c r="BM4594" i="1"/>
  <c r="BM4606" i="1"/>
  <c r="BM4622" i="1"/>
  <c r="BM4632" i="1"/>
  <c r="BM4643" i="1"/>
  <c r="BM4645" i="1"/>
  <c r="BM4647" i="1"/>
  <c r="BM4649" i="1"/>
  <c r="BM4652" i="1"/>
  <c r="BM4655" i="1"/>
  <c r="BM4659" i="1"/>
  <c r="BM4662" i="1"/>
  <c r="BM4664" i="1"/>
  <c r="BM4667" i="1"/>
  <c r="BM4671" i="1"/>
  <c r="BM4675" i="1"/>
  <c r="BM4677" i="1"/>
  <c r="BM4679" i="1"/>
  <c r="BM4684" i="1"/>
  <c r="BM4713" i="1"/>
  <c r="BM4721" i="1"/>
  <c r="BM4741" i="1"/>
  <c r="BM4761" i="1"/>
  <c r="BM4767" i="1"/>
  <c r="BM4789" i="1"/>
  <c r="BM4816" i="1"/>
  <c r="BM4826" i="1"/>
  <c r="BM4850" i="1"/>
  <c r="BM4870" i="1"/>
  <c r="BM4883" i="1"/>
  <c r="BM4896" i="1"/>
  <c r="BM4911" i="1"/>
  <c r="BM4914" i="1"/>
  <c r="BM4917" i="1"/>
  <c r="BM4922" i="1"/>
  <c r="BM4925" i="1"/>
  <c r="BM4927" i="1"/>
  <c r="BM4931" i="1"/>
  <c r="BM4942" i="1"/>
  <c r="BM4948" i="1"/>
  <c r="BM4950" i="1"/>
  <c r="BM4952" i="1"/>
  <c r="BM4955" i="1"/>
  <c r="BM4959" i="1"/>
  <c r="BM5039" i="1"/>
  <c r="BM5045" i="1"/>
  <c r="BM5051" i="1"/>
  <c r="BM5058" i="1"/>
  <c r="BM5061" i="1"/>
  <c r="BM5064" i="1"/>
  <c r="BM5081" i="1"/>
  <c r="BM5088" i="1"/>
  <c r="BM5090" i="1"/>
  <c r="BM5094" i="1"/>
  <c r="BM5096" i="1"/>
  <c r="BM5100" i="1"/>
  <c r="BM5107" i="1"/>
  <c r="BM5112" i="1"/>
  <c r="BM5121" i="1"/>
  <c r="BM5162" i="1"/>
  <c r="BM5179" i="1"/>
  <c r="BM5182" i="1"/>
  <c r="BM5186" i="1"/>
  <c r="BM5192" i="1"/>
  <c r="BM5194" i="1"/>
  <c r="BM5210" i="1"/>
  <c r="BM5220" i="1"/>
  <c r="BM5226" i="1"/>
  <c r="BM5235" i="1"/>
  <c r="BM5259" i="1"/>
  <c r="BM5262" i="1"/>
  <c r="BM5267" i="1"/>
  <c r="BM5271" i="1"/>
  <c r="BM5273" i="1"/>
  <c r="BM5283" i="1"/>
  <c r="BM5285" i="1"/>
  <c r="BM5290" i="1"/>
  <c r="BM5315" i="1"/>
  <c r="BM5322" i="1"/>
  <c r="BM5332" i="1"/>
  <c r="BM5355" i="1"/>
  <c r="BM5360" i="1"/>
  <c r="BM5432" i="1"/>
  <c r="BM5444" i="1"/>
  <c r="BM5459" i="1"/>
  <c r="BM5494" i="1"/>
  <c r="BM5540" i="1"/>
  <c r="BM5602" i="1"/>
  <c r="BM5606" i="1"/>
  <c r="BM5610" i="1"/>
  <c r="BM5644" i="1"/>
  <c r="BM5648" i="1"/>
  <c r="BM5670" i="1"/>
  <c r="BM5687" i="1"/>
  <c r="BM5699" i="1"/>
  <c r="BM5713" i="1"/>
  <c r="BM5717" i="1"/>
  <c r="BM5720" i="1"/>
  <c r="BM5722" i="1"/>
  <c r="BM5725" i="1"/>
  <c r="BM5730" i="1"/>
  <c r="BM5759" i="1"/>
  <c r="BM5766" i="1"/>
  <c r="BM5773" i="1"/>
  <c r="BM5778" i="1"/>
  <c r="BM5781" i="1"/>
  <c r="BM5784" i="1"/>
  <c r="BM5791" i="1"/>
  <c r="BM5796" i="1"/>
  <c r="BM5799" i="1"/>
  <c r="BM5805" i="1"/>
  <c r="BM5807" i="1"/>
  <c r="BM5809" i="1"/>
  <c r="BM5811" i="1"/>
  <c r="BM5814" i="1"/>
  <c r="BM5819" i="1"/>
  <c r="BM5822" i="1"/>
  <c r="BM5824" i="1"/>
  <c r="BM5827" i="1"/>
  <c r="BM5829" i="1"/>
  <c r="BM5831" i="1"/>
  <c r="BM5832" i="1"/>
  <c r="BM5834" i="1"/>
  <c r="BM5836" i="1"/>
  <c r="BM5838" i="1"/>
  <c r="BM5840" i="1"/>
  <c r="BM5842" i="1"/>
  <c r="BM5844" i="1"/>
  <c r="BM5849" i="1"/>
  <c r="BM5852" i="1"/>
  <c r="BM5862" i="1"/>
  <c r="BM5890" i="1"/>
  <c r="BM5904" i="1"/>
  <c r="BM5912" i="1"/>
  <c r="BM5930" i="1"/>
  <c r="BM5948" i="1"/>
  <c r="BM5956" i="1"/>
  <c r="BM5963" i="1"/>
  <c r="BM5973" i="1"/>
  <c r="BM5986" i="1"/>
  <c r="BM5999" i="1"/>
  <c r="BM6008" i="1"/>
  <c r="BM6013" i="1"/>
  <c r="BM6018" i="1"/>
  <c r="BM6021" i="1"/>
  <c r="BM6040" i="1"/>
  <c r="BM6049" i="1"/>
  <c r="BM6054" i="1"/>
  <c r="BM6056" i="1"/>
  <c r="BM6058" i="1"/>
  <c r="BM6060" i="1"/>
  <c r="BM6063" i="1"/>
  <c r="BM6064" i="1"/>
  <c r="BM6068" i="1"/>
  <c r="BM6084" i="1"/>
  <c r="BM6086" i="1"/>
  <c r="BM6091" i="1"/>
  <c r="BM6095" i="1"/>
  <c r="BM6097" i="1"/>
  <c r="BM6100" i="1"/>
  <c r="BM6104" i="1"/>
  <c r="BM6113" i="1"/>
  <c r="BM6121" i="1"/>
  <c r="BM6129" i="1"/>
  <c r="BM6133" i="1"/>
  <c r="BM6137" i="1"/>
  <c r="BM6140" i="1"/>
  <c r="BM6142" i="1"/>
  <c r="BM6144" i="1"/>
  <c r="BM6146" i="1"/>
  <c r="BM6149" i="1"/>
  <c r="BM6156" i="1"/>
  <c r="BM6168" i="1"/>
  <c r="BM6175" i="1"/>
  <c r="BM6180" i="1"/>
  <c r="BM6182" i="1"/>
  <c r="BM6183" i="1"/>
  <c r="BM6185" i="1"/>
  <c r="BM6187" i="1"/>
  <c r="BM6189" i="1"/>
  <c r="BM6191" i="1"/>
  <c r="BM6193" i="1"/>
  <c r="BM6198" i="1"/>
  <c r="BM6227" i="1"/>
  <c r="BM6247" i="1"/>
  <c r="BM6267" i="1"/>
  <c r="BM6275" i="1"/>
  <c r="BM6281" i="1"/>
  <c r="BM6303" i="1"/>
  <c r="BM6317" i="1"/>
  <c r="BM6328" i="1"/>
  <c r="BM6333" i="1"/>
  <c r="BM6351" i="1"/>
  <c r="BM6359" i="1"/>
  <c r="BM6362" i="1"/>
  <c r="BM6365" i="1"/>
  <c r="BM6370" i="1"/>
  <c r="BM6377" i="1"/>
  <c r="BM6380" i="1"/>
  <c r="BM6385" i="1"/>
  <c r="BM6390" i="1"/>
  <c r="BM6395" i="1"/>
  <c r="BM6399" i="1"/>
  <c r="BM6404" i="1"/>
  <c r="BM6406" i="1"/>
  <c r="BM6408" i="1"/>
  <c r="BM6411" i="1"/>
  <c r="BM6415" i="1"/>
  <c r="BM6418" i="1"/>
  <c r="BM6422" i="1"/>
  <c r="BM6445" i="1"/>
  <c r="BM6447" i="1"/>
  <c r="BM6450" i="1"/>
  <c r="BM6452" i="1"/>
  <c r="BM6461" i="1"/>
  <c r="BM6465" i="1"/>
  <c r="BM6472" i="1"/>
  <c r="BM6475" i="1"/>
  <c r="BM6480" i="1"/>
  <c r="BM6483" i="1"/>
  <c r="BM6485" i="1"/>
  <c r="BM6488" i="1"/>
  <c r="BM6490" i="1"/>
  <c r="BM6494" i="1"/>
  <c r="BM6497" i="1"/>
  <c r="BM6501" i="1"/>
  <c r="BM6503" i="1"/>
  <c r="BM6507" i="1"/>
  <c r="BM6509" i="1"/>
  <c r="BM6511" i="1"/>
  <c r="BM6517" i="1"/>
  <c r="BM6529" i="1"/>
  <c r="BM6538" i="1"/>
  <c r="BM6563" i="1"/>
  <c r="BM6568" i="1"/>
  <c r="BM6574" i="1"/>
  <c r="BM6581" i="1"/>
  <c r="BM6584" i="1"/>
  <c r="BM6595" i="1"/>
  <c r="BM6599" i="1"/>
  <c r="BM6603" i="1"/>
  <c r="BM6606" i="1"/>
  <c r="BM6611" i="1"/>
  <c r="BM6613" i="1"/>
  <c r="BM6616" i="1"/>
  <c r="BM6619" i="1"/>
  <c r="BM6624" i="1"/>
  <c r="BM6627" i="1"/>
  <c r="BM6631" i="1"/>
  <c r="BM6636" i="1"/>
  <c r="BM6638" i="1"/>
  <c r="BM6647" i="1"/>
  <c r="BM6649" i="1"/>
  <c r="BM6651" i="1"/>
  <c r="BM6665" i="1"/>
  <c r="BM6672" i="1"/>
  <c r="BM6677" i="1"/>
  <c r="BM6679" i="1"/>
  <c r="BM6686" i="1"/>
  <c r="BM6693" i="1"/>
  <c r="BM6696" i="1"/>
  <c r="BM6705" i="1"/>
  <c r="BM6718" i="1"/>
  <c r="BM6722" i="1"/>
  <c r="BM6724" i="1"/>
  <c r="BM6731" i="1"/>
  <c r="BM6738" i="1"/>
  <c r="BM6739" i="1"/>
  <c r="BM6741" i="1"/>
  <c r="BM6742" i="1"/>
  <c r="BM6744" i="1"/>
  <c r="BM6745" i="1"/>
  <c r="BM6748" i="1"/>
  <c r="BM6806" i="1"/>
  <c r="BM6811" i="1"/>
  <c r="BM6823" i="1"/>
  <c r="BM6839" i="1"/>
  <c r="BM6847" i="1"/>
  <c r="BM6850" i="1"/>
  <c r="BM6854" i="1"/>
  <c r="BM6859" i="1"/>
  <c r="BM6902" i="1"/>
  <c r="BM6916" i="1"/>
  <c r="BM6923" i="1"/>
  <c r="BM6924" i="1"/>
  <c r="BM6930" i="1"/>
  <c r="BM6946" i="1"/>
  <c r="BM6951" i="1"/>
  <c r="BM6954" i="1"/>
  <c r="BM6965" i="1"/>
  <c r="BM6968" i="1"/>
  <c r="BM6973" i="1"/>
  <c r="BM6975" i="1"/>
  <c r="BM6982" i="1"/>
  <c r="BM6989" i="1"/>
  <c r="BM6991" i="1"/>
  <c r="BM6995" i="1"/>
  <c r="BM7007" i="1"/>
  <c r="BM7011" i="1"/>
  <c r="BM7014" i="1"/>
  <c r="BM7018" i="1"/>
  <c r="BM7030" i="1"/>
  <c r="BM7043" i="1"/>
  <c r="BM7046" i="1"/>
  <c r="BM7053" i="1"/>
  <c r="BM7061" i="1"/>
  <c r="BM7070" i="1"/>
  <c r="BM7081" i="1"/>
  <c r="BM7091" i="1"/>
  <c r="BM7098" i="1"/>
  <c r="BM7108" i="1"/>
  <c r="BM7133" i="1"/>
  <c r="BM7146" i="1"/>
  <c r="BM7153" i="1"/>
  <c r="BM7156" i="1"/>
  <c r="BM7167" i="1"/>
  <c r="BM7181" i="1"/>
  <c r="BM7198" i="1"/>
  <c r="BM7203" i="1"/>
  <c r="BM7209" i="1"/>
  <c r="BM7216" i="1"/>
  <c r="BM7225" i="1"/>
  <c r="BM7231" i="1"/>
  <c r="BM7245" i="1"/>
  <c r="BM7256" i="1"/>
  <c r="BM7258" i="1"/>
  <c r="BM7265" i="1"/>
  <c r="BM7269" i="1"/>
  <c r="BM7273" i="1"/>
  <c r="BM7283" i="1"/>
  <c r="BM7298" i="1"/>
  <c r="BM7301" i="1"/>
  <c r="BM7315" i="1"/>
  <c r="BM7318" i="1"/>
  <c r="BM7324" i="1"/>
  <c r="BM7328" i="1"/>
  <c r="BM7339" i="1"/>
  <c r="BM7346" i="1"/>
  <c r="BM7349" i="1"/>
  <c r="BM7358" i="1"/>
  <c r="BM7373" i="1"/>
  <c r="BM7388" i="1"/>
  <c r="BM7397" i="1"/>
  <c r="BM7404" i="1"/>
  <c r="BM7413" i="1"/>
  <c r="BM7416" i="1"/>
  <c r="BM7418" i="1"/>
  <c r="BM7420" i="1"/>
  <c r="BM7422" i="1"/>
  <c r="BM7424" i="1"/>
  <c r="BM7427" i="1"/>
  <c r="BM7429" i="1"/>
  <c r="BM7436" i="1"/>
  <c r="BM7443" i="1"/>
  <c r="BM7446" i="1"/>
  <c r="BM7451" i="1"/>
  <c r="BM7453" i="1"/>
  <c r="BM7455" i="1"/>
  <c r="BM7466" i="1"/>
  <c r="BM7468" i="1"/>
  <c r="BM7471" i="1"/>
  <c r="BM7476" i="1"/>
  <c r="BM7492" i="1"/>
  <c r="BM7495" i="1"/>
  <c r="BM7498" i="1"/>
  <c r="BM7502" i="1"/>
  <c r="BM7504" i="1"/>
  <c r="BM7510" i="1"/>
  <c r="BM7515" i="1"/>
  <c r="BM7519" i="1"/>
  <c r="BM7524" i="1"/>
  <c r="BM7527" i="1"/>
  <c r="BM7529" i="1"/>
  <c r="BM7533" i="1"/>
  <c r="BM7535" i="1"/>
  <c r="BM7541" i="1"/>
  <c r="BM7549" i="1"/>
  <c r="BM7552" i="1"/>
  <c r="BM7558" i="1"/>
  <c r="BM7560" i="1"/>
  <c r="BM7566" i="1"/>
  <c r="BM7577" i="1"/>
  <c r="BM7604" i="1"/>
  <c r="BM7620" i="1"/>
  <c r="BM7621" i="1"/>
  <c r="BM7622" i="1"/>
  <c r="BM7634" i="1"/>
  <c r="BM7639" i="1"/>
  <c r="BM7640" i="1"/>
  <c r="BM7643" i="1"/>
  <c r="BM7645" i="1"/>
  <c r="BM7656" i="1"/>
  <c r="BM7667" i="1"/>
  <c r="BM7674" i="1"/>
  <c r="BM7688" i="1"/>
  <c r="BM7696" i="1"/>
  <c r="BM7699" i="1"/>
  <c r="BM7706" i="1"/>
  <c r="BM7722" i="1"/>
  <c r="BM7728" i="1"/>
  <c r="BM7736" i="1"/>
  <c r="BM7750" i="1"/>
  <c r="BM7755" i="1"/>
  <c r="BM7772" i="1"/>
  <c r="BM7781" i="1"/>
  <c r="BM7800" i="1"/>
  <c r="BP7" i="1"/>
  <c r="BP18" i="1"/>
  <c r="BP29" i="1"/>
  <c r="BP43" i="1"/>
  <c r="BP45" i="1"/>
  <c r="BP56" i="1"/>
  <c r="BP61" i="1"/>
  <c r="BP72" i="1"/>
  <c r="BP77" i="1"/>
  <c r="BP86" i="1"/>
  <c r="BP88" i="1"/>
  <c r="BP95" i="1"/>
  <c r="BP100" i="1"/>
  <c r="BP104" i="1"/>
  <c r="BP109" i="1"/>
  <c r="BP116" i="1"/>
  <c r="BP121" i="1"/>
  <c r="BP133" i="1"/>
  <c r="BP144" i="1"/>
  <c r="BP152" i="1"/>
  <c r="BP158" i="1"/>
  <c r="BP165" i="1"/>
  <c r="BP175" i="1"/>
  <c r="BP178" i="1"/>
  <c r="BP180" i="1"/>
  <c r="BP188" i="1"/>
  <c r="BP198" i="1"/>
  <c r="BP202" i="1"/>
  <c r="BP207" i="1"/>
  <c r="BP209" i="1"/>
  <c r="BP213" i="1"/>
  <c r="BP217" i="1"/>
  <c r="BP233" i="1"/>
  <c r="BP238" i="1"/>
  <c r="BP242" i="1"/>
  <c r="BP248" i="1"/>
  <c r="BP252" i="1"/>
  <c r="BP260" i="1"/>
  <c r="BP271" i="1"/>
  <c r="BP301" i="1"/>
  <c r="BP306" i="1"/>
  <c r="BP337" i="1"/>
  <c r="BP352" i="1"/>
  <c r="BP354" i="1"/>
  <c r="BP356" i="1"/>
  <c r="BP358" i="1"/>
  <c r="BP360" i="1"/>
  <c r="BP363" i="1"/>
  <c r="BP365" i="1"/>
  <c r="BP368" i="1"/>
  <c r="BP372" i="1"/>
  <c r="BP374" i="1"/>
  <c r="BP378" i="1"/>
  <c r="BP380" i="1"/>
  <c r="BP382" i="1"/>
  <c r="BP384" i="1"/>
  <c r="BP392" i="1"/>
  <c r="BP394" i="1"/>
  <c r="BP396" i="1"/>
  <c r="BP400" i="1"/>
  <c r="BP402" i="1"/>
  <c r="BP406" i="1"/>
  <c r="BP434" i="1"/>
  <c r="BP437" i="1"/>
  <c r="BP447" i="1"/>
  <c r="BP450" i="1"/>
  <c r="BP467" i="1"/>
  <c r="BP475" i="1"/>
  <c r="BP479" i="1"/>
  <c r="BP482" i="1"/>
  <c r="BP487" i="1"/>
  <c r="BP490" i="1"/>
  <c r="BP493" i="1"/>
  <c r="BP496" i="1"/>
  <c r="BP500" i="1"/>
  <c r="BP502" i="1"/>
  <c r="BP504" i="1"/>
  <c r="BP506" i="1"/>
  <c r="BP508" i="1"/>
  <c r="BP510" i="1"/>
  <c r="BP512" i="1"/>
  <c r="BP514" i="1"/>
  <c r="BP516" i="1"/>
  <c r="BP519" i="1"/>
  <c r="BP524" i="1"/>
  <c r="BP611" i="1"/>
  <c r="BP699" i="1"/>
  <c r="BP769" i="1"/>
  <c r="BP855" i="1"/>
  <c r="BP859" i="1"/>
  <c r="BP935" i="1"/>
  <c r="BP937" i="1"/>
  <c r="BP941" i="1"/>
  <c r="BP943" i="1"/>
  <c r="BP946" i="1"/>
  <c r="BP954" i="1"/>
  <c r="BP957" i="1"/>
  <c r="BP962" i="1"/>
  <c r="BP972" i="1"/>
  <c r="BP977" i="1"/>
  <c r="BP981" i="1"/>
  <c r="BP988" i="1"/>
  <c r="BP991" i="1"/>
  <c r="BP996" i="1"/>
  <c r="BP1000" i="1"/>
  <c r="BP1002" i="1"/>
  <c r="BP1007" i="1"/>
  <c r="BP1015" i="1"/>
  <c r="BP1020" i="1"/>
  <c r="BP1025" i="1"/>
  <c r="BP1028" i="1"/>
  <c r="BP1031" i="1"/>
  <c r="BP1033" i="1"/>
  <c r="BP1039" i="1"/>
  <c r="BP1041" i="1"/>
  <c r="BP1043" i="1"/>
  <c r="BP1046" i="1"/>
  <c r="BP1049" i="1"/>
  <c r="BP1051" i="1"/>
  <c r="BP1055" i="1"/>
  <c r="BP1060" i="1"/>
  <c r="BP1066" i="1"/>
  <c r="BP1070" i="1"/>
  <c r="BP1074" i="1"/>
  <c r="BP1077" i="1"/>
  <c r="BP1082" i="1"/>
  <c r="BP1086" i="1"/>
  <c r="BP1089" i="1"/>
  <c r="BP1094" i="1"/>
  <c r="BP1101" i="1"/>
  <c r="BP1108" i="1"/>
  <c r="BP1117" i="1"/>
  <c r="BP1119" i="1"/>
  <c r="BP1124" i="1"/>
  <c r="BP1126" i="1"/>
  <c r="BP1128" i="1"/>
  <c r="BP1131" i="1"/>
  <c r="BP1143" i="1"/>
  <c r="BP1145" i="1"/>
  <c r="BP1148" i="1"/>
  <c r="BP1151" i="1"/>
  <c r="BP1155" i="1"/>
  <c r="BP1158" i="1"/>
  <c r="BP1163" i="1"/>
  <c r="BP1166" i="1"/>
  <c r="BP1169" i="1"/>
  <c r="BP1171" i="1"/>
  <c r="BP1176" i="1"/>
  <c r="BP1186" i="1"/>
  <c r="BP1198" i="1"/>
  <c r="BP1202" i="1"/>
  <c r="BP1204" i="1"/>
  <c r="BP1207" i="1"/>
  <c r="BP1210" i="1"/>
  <c r="BP1213" i="1"/>
  <c r="BP1219" i="1"/>
  <c r="BP1226" i="1"/>
  <c r="BP1239" i="1"/>
  <c r="BP1241" i="1"/>
  <c r="BP1244" i="1"/>
  <c r="BP1256" i="1"/>
  <c r="BP1261" i="1"/>
  <c r="BP1269" i="1"/>
  <c r="BP1272" i="1"/>
  <c r="BP1275" i="1"/>
  <c r="BP1277" i="1"/>
  <c r="BP1279" i="1"/>
  <c r="BP1283" i="1"/>
  <c r="BP1289" i="1"/>
  <c r="BP1305" i="1"/>
  <c r="BP1315" i="1"/>
  <c r="BP1323" i="1"/>
  <c r="BP1334" i="1"/>
  <c r="BP1341" i="1"/>
  <c r="BP1349" i="1"/>
  <c r="BP1369" i="1"/>
  <c r="BP1378" i="1"/>
  <c r="BP1393" i="1"/>
  <c r="BP1401" i="1"/>
  <c r="BP1413" i="1"/>
  <c r="BP1424" i="1"/>
  <c r="BP1445" i="1"/>
  <c r="BP1451" i="1"/>
  <c r="BP1468" i="1"/>
  <c r="BP1473" i="1"/>
  <c r="BP1478" i="1"/>
  <c r="BP1484" i="1"/>
  <c r="BP1489" i="1"/>
  <c r="BP1492" i="1"/>
  <c r="BP1498" i="1"/>
  <c r="BP1509" i="1"/>
  <c r="BP1512" i="1"/>
  <c r="BP1517" i="1"/>
  <c r="BP1520" i="1"/>
  <c r="BP1523" i="1"/>
  <c r="BP1533" i="1"/>
  <c r="BP1536" i="1"/>
  <c r="BP1540" i="1"/>
  <c r="BP1542" i="1"/>
  <c r="BP1545" i="1"/>
  <c r="BP1550" i="1"/>
  <c r="BP1556" i="1"/>
  <c r="BP1563" i="1"/>
  <c r="BP1565" i="1"/>
  <c r="BP1579" i="1"/>
  <c r="BP1583" i="1"/>
  <c r="BP1586" i="1"/>
  <c r="BP1590" i="1"/>
  <c r="BP1594" i="1"/>
  <c r="BP1596" i="1"/>
  <c r="BP1600" i="1"/>
  <c r="BP1604" i="1"/>
  <c r="BP1606" i="1"/>
  <c r="BP1608" i="1"/>
  <c r="BP1610" i="1"/>
  <c r="BP1612" i="1"/>
  <c r="BP1616" i="1"/>
  <c r="BP1618" i="1"/>
  <c r="BP1625" i="1"/>
  <c r="BP1627" i="1"/>
  <c r="BP1635" i="1"/>
  <c r="BP1655" i="1"/>
  <c r="BP1669" i="1"/>
  <c r="BP1680" i="1"/>
  <c r="BP1700" i="1"/>
  <c r="BP1713" i="1"/>
  <c r="BP1734" i="1"/>
  <c r="BP1748" i="1"/>
  <c r="BP1761" i="1"/>
  <c r="BP1765" i="1"/>
  <c r="BP1796" i="1"/>
  <c r="BP1805" i="1"/>
  <c r="BP1832" i="1"/>
  <c r="BP1861" i="1"/>
  <c r="BP1884" i="1"/>
  <c r="BP1904" i="1"/>
  <c r="BP1920" i="1"/>
  <c r="BP1926" i="1"/>
  <c r="BP1951" i="1"/>
  <c r="BP1958" i="1"/>
  <c r="BP1971" i="1"/>
  <c r="BP1981" i="1"/>
  <c r="BP1986" i="1"/>
  <c r="BP1991" i="1"/>
  <c r="BP1993" i="1"/>
  <c r="BP2004" i="1"/>
  <c r="BP2006" i="1"/>
  <c r="BP2009" i="1"/>
  <c r="BP2013" i="1"/>
  <c r="BP2015" i="1"/>
  <c r="BP2017" i="1"/>
  <c r="BP2021" i="1"/>
  <c r="BP2028" i="1"/>
  <c r="BP2033" i="1"/>
  <c r="BP2040" i="1"/>
  <c r="BP2043" i="1"/>
  <c r="BP2051" i="1"/>
  <c r="BP2053" i="1"/>
  <c r="BP2056" i="1"/>
  <c r="BP2059" i="1"/>
  <c r="BP2064" i="1"/>
  <c r="BP2072" i="1"/>
  <c r="BP2083" i="1"/>
  <c r="BP2087" i="1"/>
  <c r="BP2091" i="1"/>
  <c r="BP2094" i="1"/>
  <c r="BP2105" i="1"/>
  <c r="BP2110" i="1"/>
  <c r="BP2116" i="1"/>
  <c r="BP2118" i="1"/>
  <c r="BP2141" i="1"/>
  <c r="BP2143" i="1"/>
  <c r="BP2145" i="1"/>
  <c r="BP2147" i="1"/>
  <c r="BP2157" i="1"/>
  <c r="BP2161" i="1"/>
  <c r="BP2177" i="1"/>
  <c r="BP2192" i="1"/>
  <c r="BP2215" i="1"/>
  <c r="BP2228" i="1"/>
  <c r="BP2232" i="1"/>
  <c r="BP2263" i="1"/>
  <c r="BP2272" i="1"/>
  <c r="BP2295" i="1"/>
  <c r="BP2305" i="1"/>
  <c r="BP2334" i="1"/>
  <c r="BP2348" i="1"/>
  <c r="BP2356" i="1"/>
  <c r="BP2366" i="1"/>
  <c r="BP2375" i="1"/>
  <c r="BP2380" i="1"/>
  <c r="BP2383" i="1"/>
  <c r="BP2386" i="1"/>
  <c r="BP2388" i="1"/>
  <c r="BP2414" i="1"/>
  <c r="BP2417" i="1"/>
  <c r="BP2426" i="1"/>
  <c r="BP2439" i="1"/>
  <c r="BP2444" i="1"/>
  <c r="BP2457" i="1"/>
  <c r="BP2459" i="1"/>
  <c r="BP2461" i="1"/>
  <c r="BP2463" i="1"/>
  <c r="BP2467" i="1"/>
  <c r="BP2470" i="1"/>
  <c r="BP2475" i="1"/>
  <c r="BP2484" i="1"/>
  <c r="BP2489" i="1"/>
  <c r="BP2492" i="1"/>
  <c r="BP2494" i="1"/>
  <c r="BP2496" i="1"/>
  <c r="BP2498" i="1"/>
  <c r="BP2505" i="1"/>
  <c r="BP2508" i="1"/>
  <c r="BP2510" i="1"/>
  <c r="BP2512" i="1"/>
  <c r="BP2519" i="1"/>
  <c r="BP2576" i="1"/>
  <c r="BP2581" i="1"/>
  <c r="BP2584" i="1"/>
  <c r="BP2589" i="1"/>
  <c r="BP2602" i="1"/>
  <c r="BP2616" i="1"/>
  <c r="BP2634" i="1"/>
  <c r="BP2640" i="1"/>
  <c r="BP2643" i="1"/>
  <c r="BP2652" i="1"/>
  <c r="BP2663" i="1"/>
  <c r="BP2668" i="1"/>
  <c r="BP2723" i="1"/>
  <c r="BP2728" i="1"/>
  <c r="BP2738" i="1"/>
  <c r="BP2744" i="1"/>
  <c r="BP2760" i="1"/>
  <c r="BP2778" i="1"/>
  <c r="BP2797" i="1"/>
  <c r="BP2839" i="1"/>
  <c r="BP2847" i="1"/>
  <c r="BP2869" i="1"/>
  <c r="BP2884" i="1"/>
  <c r="BP2895" i="1"/>
  <c r="BP2898" i="1"/>
  <c r="BP2907" i="1"/>
  <c r="BP2917" i="1"/>
  <c r="BP2921" i="1"/>
  <c r="BP2929" i="1"/>
  <c r="BP2932" i="1"/>
  <c r="BP2941" i="1"/>
  <c r="BP2954" i="1"/>
  <c r="BP2963" i="1"/>
  <c r="BP2988" i="1"/>
  <c r="BP2991" i="1"/>
  <c r="BP3000" i="1"/>
  <c r="BP3009" i="1"/>
  <c r="BP3035" i="1"/>
  <c r="BP3048" i="1"/>
  <c r="BP3052" i="1"/>
  <c r="BP3061" i="1"/>
  <c r="BP3068" i="1"/>
  <c r="BP3071" i="1"/>
  <c r="BP3073" i="1"/>
  <c r="BP3076" i="1"/>
  <c r="BP3079" i="1"/>
  <c r="BP3082" i="1"/>
  <c r="BP3086" i="1"/>
  <c r="BP3124" i="1"/>
  <c r="BP3127" i="1"/>
  <c r="BP3146" i="1"/>
  <c r="BP3174" i="1"/>
  <c r="BP3195" i="1"/>
  <c r="BP3206" i="1"/>
  <c r="BP3217" i="1"/>
  <c r="BP3242" i="1"/>
  <c r="BP3305" i="1"/>
  <c r="BP3365" i="1"/>
  <c r="BP3467" i="1"/>
  <c r="BP3581" i="1"/>
  <c r="BP3619" i="1"/>
  <c r="BP3709" i="1"/>
  <c r="BP3724" i="1"/>
  <c r="BP3730" i="1"/>
  <c r="BP3746" i="1"/>
  <c r="BP3754" i="1"/>
  <c r="BP3767" i="1"/>
  <c r="BP3769" i="1"/>
  <c r="BP3792" i="1"/>
  <c r="BP3908" i="1"/>
  <c r="BP3953" i="1"/>
  <c r="BP3979" i="1"/>
  <c r="BP4024" i="1"/>
  <c r="BP4048" i="1"/>
  <c r="BP4061" i="1"/>
  <c r="BP4069" i="1"/>
  <c r="BP4097" i="1"/>
  <c r="BP4133" i="1"/>
  <c r="BP4139" i="1"/>
  <c r="BP4161" i="1"/>
  <c r="BP4170" i="1"/>
  <c r="BP4180" i="1"/>
  <c r="BP4205" i="1"/>
  <c r="BP4239" i="1"/>
  <c r="BP4346" i="1"/>
  <c r="BP4357" i="1"/>
  <c r="BP4519" i="1"/>
  <c r="BP4525" i="1"/>
  <c r="BP4549" i="1"/>
  <c r="BP4553" i="1"/>
  <c r="BP4561" i="1"/>
  <c r="BP4564" i="1"/>
  <c r="BP4568" i="1"/>
  <c r="BP4571" i="1"/>
  <c r="BP4573" i="1"/>
  <c r="BP4577" i="1"/>
  <c r="BP4583" i="1"/>
  <c r="BP4594" i="1"/>
  <c r="BP4606" i="1"/>
  <c r="BP4622" i="1"/>
  <c r="BP4632" i="1"/>
  <c r="BP4643" i="1"/>
  <c r="BP4645" i="1"/>
  <c r="BP4647" i="1"/>
  <c r="BP4649" i="1"/>
  <c r="BP4652" i="1"/>
  <c r="BP4655" i="1"/>
  <c r="BP4659" i="1"/>
  <c r="BP4662" i="1"/>
  <c r="BP4664" i="1"/>
  <c r="BP4667" i="1"/>
  <c r="BP4671" i="1"/>
  <c r="BP4675" i="1"/>
  <c r="BP4677" i="1"/>
  <c r="BP4679" i="1"/>
  <c r="BP4684" i="1"/>
  <c r="BP4713" i="1"/>
  <c r="BP4721" i="1"/>
  <c r="BP4741" i="1"/>
  <c r="BP4761" i="1"/>
  <c r="BP4767" i="1"/>
  <c r="BP4789" i="1"/>
  <c r="BP4816" i="1"/>
  <c r="BP4826" i="1"/>
  <c r="BP4850" i="1"/>
  <c r="BP4870" i="1"/>
  <c r="BP4883" i="1"/>
  <c r="BP4896" i="1"/>
  <c r="BP4911" i="1"/>
  <c r="BP4914" i="1"/>
  <c r="BP4917" i="1"/>
  <c r="BP4922" i="1"/>
  <c r="BP4925" i="1"/>
  <c r="BP4927" i="1"/>
  <c r="BP4931" i="1"/>
  <c r="BP4942" i="1"/>
  <c r="BP4948" i="1"/>
  <c r="BP4950" i="1"/>
  <c r="BP4952" i="1"/>
  <c r="BP4955" i="1"/>
  <c r="BP4959" i="1"/>
  <c r="BP5039" i="1"/>
  <c r="BP5045" i="1"/>
  <c r="BP5051" i="1"/>
  <c r="BP5058" i="1"/>
  <c r="BP5061" i="1"/>
  <c r="BP5064" i="1"/>
  <c r="BP5081" i="1"/>
  <c r="BP5088" i="1"/>
  <c r="BP5090" i="1"/>
  <c r="BP5094" i="1"/>
  <c r="BP5096" i="1"/>
  <c r="BP5100" i="1"/>
  <c r="BP5107" i="1"/>
  <c r="BP5112" i="1"/>
  <c r="BP5121" i="1"/>
  <c r="BP5162" i="1"/>
  <c r="BP5179" i="1"/>
  <c r="BP5182" i="1"/>
  <c r="BP5186" i="1"/>
  <c r="BP5192" i="1"/>
  <c r="BP5194" i="1"/>
  <c r="BP5210" i="1"/>
  <c r="BP5220" i="1"/>
  <c r="BP5226" i="1"/>
  <c r="BP5235" i="1"/>
  <c r="BP5259" i="1"/>
  <c r="BP5262" i="1"/>
  <c r="BP5267" i="1"/>
  <c r="BP5271" i="1"/>
  <c r="BP5273" i="1"/>
  <c r="BP5283" i="1"/>
  <c r="BP5285" i="1"/>
  <c r="BP5290" i="1"/>
  <c r="BP5315" i="1"/>
  <c r="BP5322" i="1"/>
  <c r="BP5332" i="1"/>
  <c r="BP5355" i="1"/>
  <c r="BP5360" i="1"/>
  <c r="BP5432" i="1"/>
  <c r="BP5444" i="1"/>
  <c r="BP5459" i="1"/>
  <c r="BP5494" i="1"/>
  <c r="BP5540" i="1"/>
  <c r="BP5602" i="1"/>
  <c r="BP5606" i="1"/>
  <c r="BP5610" i="1"/>
  <c r="BP5644" i="1"/>
  <c r="BP5648" i="1"/>
  <c r="BP5670" i="1"/>
  <c r="BP5687" i="1"/>
  <c r="BP5699" i="1"/>
  <c r="BP5713" i="1"/>
  <c r="BP5717" i="1"/>
  <c r="BP5720" i="1"/>
  <c r="BP5722" i="1"/>
  <c r="BP5725" i="1"/>
  <c r="BP5730" i="1"/>
  <c r="BP5759" i="1"/>
  <c r="BP5766" i="1"/>
  <c r="BP5773" i="1"/>
  <c r="BP5778" i="1"/>
  <c r="BP5781" i="1"/>
  <c r="BP5784" i="1"/>
  <c r="BP5791" i="1"/>
  <c r="BP5796" i="1"/>
  <c r="BP5799" i="1"/>
  <c r="BP5805" i="1"/>
  <c r="BP5807" i="1"/>
  <c r="BP5809" i="1"/>
  <c r="BP5811" i="1"/>
  <c r="BP5814" i="1"/>
  <c r="BP5819" i="1"/>
  <c r="BP5822" i="1"/>
  <c r="BP5824" i="1"/>
  <c r="BP5827" i="1"/>
  <c r="BP5829" i="1"/>
  <c r="BP5831" i="1"/>
  <c r="BP5832" i="1"/>
  <c r="BP5834" i="1"/>
  <c r="BP5836" i="1"/>
  <c r="BP5838" i="1"/>
  <c r="BP5840" i="1"/>
  <c r="BP5842" i="1"/>
  <c r="BP5844" i="1"/>
  <c r="BP5849" i="1"/>
  <c r="BP5852" i="1"/>
  <c r="BP5862" i="1"/>
  <c r="BP5890" i="1"/>
  <c r="BP5904" i="1"/>
  <c r="BP5912" i="1"/>
  <c r="BP5930" i="1"/>
  <c r="BP5948" i="1"/>
  <c r="BP5956" i="1"/>
  <c r="BP5963" i="1"/>
  <c r="BP5973" i="1"/>
  <c r="BP5986" i="1"/>
  <c r="BP5999" i="1"/>
  <c r="BP6008" i="1"/>
  <c r="BP6013" i="1"/>
  <c r="BP6018" i="1"/>
  <c r="BP6021" i="1"/>
  <c r="BP6040" i="1"/>
  <c r="BP6049" i="1"/>
  <c r="BP6054" i="1"/>
  <c r="BP6056" i="1"/>
  <c r="BP6058" i="1"/>
  <c r="BP6060" i="1"/>
  <c r="BP6063" i="1"/>
  <c r="BP6064" i="1"/>
  <c r="BP6068" i="1"/>
  <c r="BP6084" i="1"/>
  <c r="BP6086" i="1"/>
  <c r="BP6091" i="1"/>
  <c r="BP6095" i="1"/>
  <c r="BP6097" i="1"/>
  <c r="BP6100" i="1"/>
  <c r="BP6104" i="1"/>
  <c r="BP6113" i="1"/>
  <c r="BP6121" i="1"/>
  <c r="BP6129" i="1"/>
  <c r="BP6133" i="1"/>
  <c r="BP6137" i="1"/>
  <c r="BP6140" i="1"/>
  <c r="BP6142" i="1"/>
  <c r="BP6144" i="1"/>
  <c r="BP6146" i="1"/>
  <c r="BP6149" i="1"/>
  <c r="BP6156" i="1"/>
  <c r="BP6168" i="1"/>
  <c r="BP6175" i="1"/>
  <c r="BP6180" i="1"/>
  <c r="BP6182" i="1"/>
  <c r="BP6183" i="1"/>
  <c r="BP6185" i="1"/>
  <c r="BP6187" i="1"/>
  <c r="BP6189" i="1"/>
  <c r="BP6191" i="1"/>
  <c r="BP6193" i="1"/>
  <c r="BP6198" i="1"/>
  <c r="BP6227" i="1"/>
  <c r="BP6247" i="1"/>
  <c r="BP6267" i="1"/>
  <c r="BP6275" i="1"/>
  <c r="BP6281" i="1"/>
  <c r="BP6303" i="1"/>
  <c r="BP6317" i="1"/>
  <c r="BP6328" i="1"/>
  <c r="BP6333" i="1"/>
  <c r="BP6351" i="1"/>
  <c r="BP6359" i="1"/>
  <c r="BP6362" i="1"/>
  <c r="BP6365" i="1"/>
  <c r="BP6370" i="1"/>
  <c r="BP6377" i="1"/>
  <c r="BP6380" i="1"/>
  <c r="BP6385" i="1"/>
  <c r="BP6390" i="1"/>
  <c r="BP6395" i="1"/>
  <c r="BP6399" i="1"/>
  <c r="BP6404" i="1"/>
  <c r="BP6406" i="1"/>
  <c r="BP6408" i="1"/>
  <c r="BP6411" i="1"/>
  <c r="BP6415" i="1"/>
  <c r="BP6418" i="1"/>
  <c r="BP6422" i="1"/>
  <c r="BP6445" i="1"/>
  <c r="BP6447" i="1"/>
  <c r="BP6450" i="1"/>
  <c r="BP6452" i="1"/>
  <c r="BP6461" i="1"/>
  <c r="BP6465" i="1"/>
  <c r="BP6472" i="1"/>
  <c r="BP6475" i="1"/>
  <c r="BP6480" i="1"/>
  <c r="BP6483" i="1"/>
  <c r="BP6485" i="1"/>
  <c r="BP6488" i="1"/>
  <c r="BP6490" i="1"/>
  <c r="BP6494" i="1"/>
  <c r="BP6497" i="1"/>
  <c r="BP6501" i="1"/>
  <c r="BP6503" i="1"/>
  <c r="BP6507" i="1"/>
  <c r="BP6509" i="1"/>
  <c r="BP6511" i="1"/>
  <c r="BP6517" i="1"/>
  <c r="BP6529" i="1"/>
  <c r="BP6538" i="1"/>
  <c r="BP6563" i="1"/>
  <c r="BP6568" i="1"/>
  <c r="BP6574" i="1"/>
  <c r="BP6581" i="1"/>
  <c r="BP6584" i="1"/>
  <c r="BP6595" i="1"/>
  <c r="BP6599" i="1"/>
  <c r="BP6603" i="1"/>
  <c r="BP6606" i="1"/>
  <c r="BP6611" i="1"/>
  <c r="BP6613" i="1"/>
  <c r="BP6616" i="1"/>
  <c r="BP6619" i="1"/>
  <c r="BP6624" i="1"/>
  <c r="BP6627" i="1"/>
  <c r="BP6631" i="1"/>
  <c r="BP6636" i="1"/>
  <c r="BP6638" i="1"/>
  <c r="BP6647" i="1"/>
  <c r="BP6649" i="1"/>
  <c r="BP6651" i="1"/>
  <c r="BP6665" i="1"/>
  <c r="BP6672" i="1"/>
  <c r="BP6677" i="1"/>
  <c r="BP6679" i="1"/>
  <c r="BP6686" i="1"/>
  <c r="BP6693" i="1"/>
  <c r="BP6696" i="1"/>
  <c r="BP6705" i="1"/>
  <c r="BP6718" i="1"/>
  <c r="BP6722" i="1"/>
  <c r="BP6724" i="1"/>
  <c r="BP6731" i="1"/>
  <c r="BP6738" i="1"/>
  <c r="BP6739" i="1"/>
  <c r="BP6741" i="1"/>
  <c r="BP6742" i="1"/>
  <c r="BP6744" i="1"/>
  <c r="BP6745" i="1"/>
  <c r="BP6748" i="1"/>
  <c r="BP6806" i="1"/>
  <c r="BP6811" i="1"/>
  <c r="BP6823" i="1"/>
  <c r="BP6839" i="1"/>
  <c r="BP6847" i="1"/>
  <c r="BP6850" i="1"/>
  <c r="BP6854" i="1"/>
  <c r="BP6859" i="1"/>
  <c r="BP6902" i="1"/>
  <c r="BP6916" i="1"/>
  <c r="BP6923" i="1"/>
  <c r="BP6924" i="1"/>
  <c r="BP6930" i="1"/>
  <c r="BP6946" i="1"/>
  <c r="BP6951" i="1"/>
  <c r="BP6954" i="1"/>
  <c r="BP6965" i="1"/>
  <c r="BP6968" i="1"/>
  <c r="BP6973" i="1"/>
  <c r="BP6975" i="1"/>
  <c r="BP6982" i="1"/>
  <c r="BP6989" i="1"/>
  <c r="BP6991" i="1"/>
  <c r="BP6995" i="1"/>
  <c r="BP7007" i="1"/>
  <c r="BP7011" i="1"/>
  <c r="BP7014" i="1"/>
  <c r="BP7018" i="1"/>
  <c r="BP7030" i="1"/>
  <c r="BP7043" i="1"/>
  <c r="BP7046" i="1"/>
  <c r="BP7053" i="1"/>
  <c r="BP7061" i="1"/>
  <c r="BP7070" i="1"/>
  <c r="BP7081" i="1"/>
  <c r="BP7091" i="1"/>
  <c r="BP7098" i="1"/>
  <c r="BP7108" i="1"/>
  <c r="BP7133" i="1"/>
  <c r="BP7146" i="1"/>
  <c r="BP7153" i="1"/>
  <c r="BP7156" i="1"/>
  <c r="BP7167" i="1"/>
  <c r="BP7181" i="1"/>
  <c r="BP7198" i="1"/>
  <c r="BP7203" i="1"/>
  <c r="BP7209" i="1"/>
  <c r="BP7216" i="1"/>
  <c r="BP7225" i="1"/>
  <c r="BP7231" i="1"/>
  <c r="BP7245" i="1"/>
  <c r="BP7256" i="1"/>
  <c r="BP7258" i="1"/>
  <c r="BP7265" i="1"/>
  <c r="BP7269" i="1"/>
  <c r="BP7273" i="1"/>
  <c r="BP7283" i="1"/>
  <c r="BP7298" i="1"/>
  <c r="BP7301" i="1"/>
  <c r="BP7315" i="1"/>
  <c r="BP7318" i="1"/>
  <c r="BP7324" i="1"/>
  <c r="BP7328" i="1"/>
  <c r="BP7339" i="1"/>
  <c r="BP7346" i="1"/>
  <c r="BP7349" i="1"/>
  <c r="BP7358" i="1"/>
  <c r="BP7373" i="1"/>
  <c r="BP7388" i="1"/>
  <c r="BP7397" i="1"/>
  <c r="BP7404" i="1"/>
  <c r="BP7413" i="1"/>
  <c r="BP7416" i="1"/>
  <c r="BP7418" i="1"/>
  <c r="BP7420" i="1"/>
  <c r="BP7422" i="1"/>
  <c r="BP7424" i="1"/>
  <c r="BP7427" i="1"/>
  <c r="BP7429" i="1"/>
  <c r="BP7436" i="1"/>
  <c r="BP7443" i="1"/>
  <c r="BP7446" i="1"/>
  <c r="BP7451" i="1"/>
  <c r="BP7453" i="1"/>
  <c r="BP7455" i="1"/>
  <c r="BP7466" i="1"/>
  <c r="BP7468" i="1"/>
  <c r="BP7471" i="1"/>
  <c r="BP7476" i="1"/>
  <c r="BP7492" i="1"/>
  <c r="BP7495" i="1"/>
  <c r="BP7498" i="1"/>
  <c r="BP7502" i="1"/>
  <c r="BP7504" i="1"/>
  <c r="BP7510" i="1"/>
  <c r="BP7515" i="1"/>
  <c r="BP7519" i="1"/>
  <c r="BP7524" i="1"/>
  <c r="BP7527" i="1"/>
  <c r="BP7529" i="1"/>
  <c r="BP7533" i="1"/>
  <c r="BP7535" i="1"/>
  <c r="BP7541" i="1"/>
  <c r="BP7549" i="1"/>
  <c r="BP7552" i="1"/>
  <c r="BP7558" i="1"/>
  <c r="BP7560" i="1"/>
  <c r="BP7566" i="1"/>
  <c r="BP7577" i="1"/>
  <c r="BP7604" i="1"/>
  <c r="BP7620" i="1"/>
  <c r="BP7621" i="1"/>
  <c r="BP7622" i="1"/>
  <c r="BP7634" i="1"/>
  <c r="BP7639" i="1"/>
  <c r="BP7640" i="1"/>
  <c r="BP7643" i="1"/>
  <c r="BP7645" i="1"/>
  <c r="BP7656" i="1"/>
  <c r="BP7667" i="1"/>
  <c r="BP7674" i="1"/>
  <c r="BP7688" i="1"/>
  <c r="BP7696" i="1"/>
  <c r="BP7699" i="1"/>
  <c r="BP7706" i="1"/>
  <c r="BP7722" i="1"/>
  <c r="BP7728" i="1"/>
  <c r="BP7736" i="1"/>
  <c r="BP7750" i="1"/>
  <c r="BP7755" i="1"/>
  <c r="BP7772" i="1"/>
  <c r="BP7781" i="1"/>
  <c r="BP7800" i="1"/>
  <c r="BS7" i="1"/>
  <c r="BS18" i="1"/>
  <c r="BS29" i="1"/>
  <c r="BS43" i="1"/>
  <c r="BS45" i="1"/>
  <c r="BS56" i="1"/>
  <c r="BS61" i="1"/>
  <c r="BS72" i="1"/>
  <c r="BS77" i="1"/>
  <c r="BS86" i="1"/>
  <c r="BS88" i="1"/>
  <c r="BS95" i="1"/>
  <c r="BS100" i="1"/>
  <c r="BS104" i="1"/>
  <c r="BS109" i="1"/>
  <c r="BS116" i="1"/>
  <c r="BS121" i="1"/>
  <c r="BS133" i="1"/>
  <c r="BS144" i="1"/>
  <c r="BS152" i="1"/>
  <c r="BS158" i="1"/>
  <c r="BS165" i="1"/>
  <c r="BS175" i="1"/>
  <c r="BS178" i="1"/>
  <c r="BS180" i="1"/>
  <c r="BS188" i="1"/>
  <c r="BS198" i="1"/>
  <c r="BS202" i="1"/>
  <c r="BS207" i="1"/>
  <c r="BS209" i="1"/>
  <c r="BS213" i="1"/>
  <c r="BS217" i="1"/>
  <c r="BS233" i="1"/>
  <c r="BS238" i="1"/>
  <c r="BS242" i="1"/>
  <c r="BS248" i="1"/>
  <c r="BS252" i="1"/>
  <c r="BS260" i="1"/>
  <c r="BS271" i="1"/>
  <c r="BS301" i="1"/>
  <c r="BS306" i="1"/>
  <c r="BS337" i="1"/>
  <c r="BS352" i="1"/>
  <c r="BS354" i="1"/>
  <c r="BS356" i="1"/>
  <c r="BS358" i="1"/>
  <c r="BS360" i="1"/>
  <c r="BS363" i="1"/>
  <c r="BS365" i="1"/>
  <c r="BS368" i="1"/>
  <c r="BS372" i="1"/>
  <c r="BS374" i="1"/>
  <c r="BS378" i="1"/>
  <c r="BS380" i="1"/>
  <c r="BS382" i="1"/>
  <c r="BS384" i="1"/>
  <c r="BS392" i="1"/>
  <c r="BS394" i="1"/>
  <c r="BS396" i="1"/>
  <c r="BS400" i="1"/>
  <c r="BS402" i="1"/>
  <c r="BS406" i="1"/>
  <c r="BS434" i="1"/>
  <c r="BS437" i="1"/>
  <c r="BS447" i="1"/>
  <c r="BS450" i="1"/>
  <c r="BS467" i="1"/>
  <c r="BS475" i="1"/>
  <c r="BS479" i="1"/>
  <c r="BS482" i="1"/>
  <c r="BS487" i="1"/>
  <c r="BS490" i="1"/>
  <c r="BS493" i="1"/>
  <c r="BS496" i="1"/>
  <c r="BS500" i="1"/>
  <c r="BS502" i="1"/>
  <c r="BS504" i="1"/>
  <c r="BS506" i="1"/>
  <c r="BS508" i="1"/>
  <c r="BS510" i="1"/>
  <c r="BS512" i="1"/>
  <c r="BS514" i="1"/>
  <c r="BS516" i="1"/>
  <c r="BS519" i="1"/>
  <c r="BS524" i="1"/>
  <c r="BS611" i="1"/>
  <c r="BS699" i="1"/>
  <c r="BS769" i="1"/>
  <c r="BS855" i="1"/>
  <c r="BS859" i="1"/>
  <c r="BS935" i="1"/>
  <c r="BS937" i="1"/>
  <c r="BS941" i="1"/>
  <c r="BS943" i="1"/>
  <c r="BS946" i="1"/>
  <c r="BS954" i="1"/>
  <c r="BS957" i="1"/>
  <c r="BS962" i="1"/>
  <c r="BS972" i="1"/>
  <c r="BS977" i="1"/>
  <c r="BS981" i="1"/>
  <c r="BS988" i="1"/>
  <c r="BS991" i="1"/>
  <c r="BS996" i="1"/>
  <c r="BS1000" i="1"/>
  <c r="BS1002" i="1"/>
  <c r="BS1007" i="1"/>
  <c r="BS1015" i="1"/>
  <c r="BS1020" i="1"/>
  <c r="BS1025" i="1"/>
  <c r="BS1028" i="1"/>
  <c r="BS1031" i="1"/>
  <c r="BS1033" i="1"/>
  <c r="BS1039" i="1"/>
  <c r="BS1041" i="1"/>
  <c r="BS1043" i="1"/>
  <c r="BS1046" i="1"/>
  <c r="BS1049" i="1"/>
  <c r="BS1051" i="1"/>
  <c r="BS1055" i="1"/>
  <c r="BS1060" i="1"/>
  <c r="BS1066" i="1"/>
  <c r="BS1070" i="1"/>
  <c r="BS1074" i="1"/>
  <c r="BS1077" i="1"/>
  <c r="BS1082" i="1"/>
  <c r="BS1086" i="1"/>
  <c r="BS1089" i="1"/>
  <c r="BS1094" i="1"/>
  <c r="BS1101" i="1"/>
  <c r="BS1108" i="1"/>
  <c r="BS1117" i="1"/>
  <c r="BS1119" i="1"/>
  <c r="BS1124" i="1"/>
  <c r="BS1126" i="1"/>
  <c r="BS1128" i="1"/>
  <c r="BS1131" i="1"/>
  <c r="BS1143" i="1"/>
  <c r="BS1145" i="1"/>
  <c r="BS1148" i="1"/>
  <c r="BS1151" i="1"/>
  <c r="BS1155" i="1"/>
  <c r="BS1158" i="1"/>
  <c r="BS1163" i="1"/>
  <c r="BS1166" i="1"/>
  <c r="BS1169" i="1"/>
  <c r="BS1171" i="1"/>
  <c r="BS1176" i="1"/>
  <c r="BS1186" i="1"/>
  <c r="BS1198" i="1"/>
  <c r="BS1202" i="1"/>
  <c r="BS1204" i="1"/>
  <c r="BS1207" i="1"/>
  <c r="BS1210" i="1"/>
  <c r="BS1213" i="1"/>
  <c r="BS1219" i="1"/>
  <c r="BS1226" i="1"/>
  <c r="BS1239" i="1"/>
  <c r="BS1241" i="1"/>
  <c r="BS1244" i="1"/>
  <c r="BS1256" i="1"/>
  <c r="BS1261" i="1"/>
  <c r="BS1269" i="1"/>
  <c r="BS1272" i="1"/>
  <c r="BS1275" i="1"/>
  <c r="BS1277" i="1"/>
  <c r="BS1279" i="1"/>
  <c r="BS1283" i="1"/>
  <c r="BS1289" i="1"/>
  <c r="BS1305" i="1"/>
  <c r="BS1315" i="1"/>
  <c r="BS1323" i="1"/>
  <c r="BS1334" i="1"/>
  <c r="BS1341" i="1"/>
  <c r="BS1349" i="1"/>
  <c r="BS1369" i="1"/>
  <c r="BS1378" i="1"/>
  <c r="BS1393" i="1"/>
  <c r="BS1401" i="1"/>
  <c r="BS1413" i="1"/>
  <c r="BS1424" i="1"/>
  <c r="BS1445" i="1"/>
  <c r="BS1451" i="1"/>
  <c r="BS1468" i="1"/>
  <c r="BS1473" i="1"/>
  <c r="BS1478" i="1"/>
  <c r="BS1484" i="1"/>
  <c r="BS1489" i="1"/>
  <c r="BS1492" i="1"/>
  <c r="BS1498" i="1"/>
  <c r="BS1509" i="1"/>
  <c r="BS1512" i="1"/>
  <c r="BS1517" i="1"/>
  <c r="BS1520" i="1"/>
  <c r="BS1523" i="1"/>
  <c r="BS1533" i="1"/>
  <c r="BS1536" i="1"/>
  <c r="BS1540" i="1"/>
  <c r="BS1542" i="1"/>
  <c r="BS1545" i="1"/>
  <c r="BS1550" i="1"/>
  <c r="BS1556" i="1"/>
  <c r="BS1563" i="1"/>
  <c r="BS1565" i="1"/>
  <c r="BS1579" i="1"/>
  <c r="BS1583" i="1"/>
  <c r="BS1586" i="1"/>
  <c r="BS1590" i="1"/>
  <c r="BS1594" i="1"/>
  <c r="BS1596" i="1"/>
  <c r="BS1600" i="1"/>
  <c r="BS1604" i="1"/>
  <c r="BS1606" i="1"/>
  <c r="BS1608" i="1"/>
  <c r="BS1610" i="1"/>
  <c r="BS1612" i="1"/>
  <c r="BS1616" i="1"/>
  <c r="BS1618" i="1"/>
  <c r="BS1625" i="1"/>
  <c r="BS1627" i="1"/>
  <c r="BS1635" i="1"/>
  <c r="BS1655" i="1"/>
  <c r="BS1669" i="1"/>
  <c r="BS1680" i="1"/>
  <c r="BS1700" i="1"/>
  <c r="BS1713" i="1"/>
  <c r="BS1734" i="1"/>
  <c r="BS1748" i="1"/>
  <c r="BS1761" i="1"/>
  <c r="BS1765" i="1"/>
  <c r="BS1796" i="1"/>
  <c r="BS1805" i="1"/>
  <c r="BS1832" i="1"/>
  <c r="BS1861" i="1"/>
  <c r="BS1884" i="1"/>
  <c r="BS1904" i="1"/>
  <c r="BS1920" i="1"/>
  <c r="BS1926" i="1"/>
  <c r="BS1951" i="1"/>
  <c r="BS1958" i="1"/>
  <c r="BS1971" i="1"/>
  <c r="BS1981" i="1"/>
  <c r="BS1986" i="1"/>
  <c r="BS1991" i="1"/>
  <c r="BS1993" i="1"/>
  <c r="BS2004" i="1"/>
  <c r="BS2006" i="1"/>
  <c r="BS2009" i="1"/>
  <c r="BS2013" i="1"/>
  <c r="BS2015" i="1"/>
  <c r="BS2017" i="1"/>
  <c r="BS2021" i="1"/>
  <c r="BS2028" i="1"/>
  <c r="BS2033" i="1"/>
  <c r="BS2040" i="1"/>
  <c r="BS2043" i="1"/>
  <c r="BS2051" i="1"/>
  <c r="BS2053" i="1"/>
  <c r="BS2056" i="1"/>
  <c r="BS2059" i="1"/>
  <c r="BS2064" i="1"/>
  <c r="BS2072" i="1"/>
  <c r="BS2083" i="1"/>
  <c r="BS2087" i="1"/>
  <c r="BS2091" i="1"/>
  <c r="BS2094" i="1"/>
  <c r="BS2105" i="1"/>
  <c r="BS2110" i="1"/>
  <c r="BS2116" i="1"/>
  <c r="BS2118" i="1"/>
  <c r="BS2141" i="1"/>
  <c r="BS2143" i="1"/>
  <c r="BS2145" i="1"/>
  <c r="BS2147" i="1"/>
  <c r="BS2157" i="1"/>
  <c r="BS2161" i="1"/>
  <c r="BS2177" i="1"/>
  <c r="BS2192" i="1"/>
  <c r="BS2215" i="1"/>
  <c r="BS2228" i="1"/>
  <c r="BS2232" i="1"/>
  <c r="BS2263" i="1"/>
  <c r="BS2272" i="1"/>
  <c r="BS2295" i="1"/>
  <c r="BS2305" i="1"/>
  <c r="BS2334" i="1"/>
  <c r="BS2348" i="1"/>
  <c r="BS2356" i="1"/>
  <c r="BS2366" i="1"/>
  <c r="BS2375" i="1"/>
  <c r="BS2380" i="1"/>
  <c r="BS2383" i="1"/>
  <c r="BS2386" i="1"/>
  <c r="BS2388" i="1"/>
  <c r="BS2414" i="1"/>
  <c r="BS2417" i="1"/>
  <c r="BS2426" i="1"/>
  <c r="BS2439" i="1"/>
  <c r="BS2444" i="1"/>
  <c r="BS2457" i="1"/>
  <c r="BS2459" i="1"/>
  <c r="BS2461" i="1"/>
  <c r="BS2463" i="1"/>
  <c r="BS2467" i="1"/>
  <c r="BS2470" i="1"/>
  <c r="BS2475" i="1"/>
  <c r="BS2484" i="1"/>
  <c r="BS2489" i="1"/>
  <c r="BS2492" i="1"/>
  <c r="BS2494" i="1"/>
  <c r="BS2496" i="1"/>
  <c r="BS2498" i="1"/>
  <c r="BS2505" i="1"/>
  <c r="BS2508" i="1"/>
  <c r="BS2510" i="1"/>
  <c r="BS2512" i="1"/>
  <c r="BS2519" i="1"/>
  <c r="BS2576" i="1"/>
  <c r="BS2581" i="1"/>
  <c r="BS2584" i="1"/>
  <c r="BS2589" i="1"/>
  <c r="BS2602" i="1"/>
  <c r="BS2616" i="1"/>
  <c r="BS2634" i="1"/>
  <c r="BS2640" i="1"/>
  <c r="BS2643" i="1"/>
  <c r="BS2652" i="1"/>
  <c r="BS2663" i="1"/>
  <c r="BS2668" i="1"/>
  <c r="BS2723" i="1"/>
  <c r="BS2728" i="1"/>
  <c r="BS2738" i="1"/>
  <c r="BS2744" i="1"/>
  <c r="BS2760" i="1"/>
  <c r="BS2778" i="1"/>
  <c r="BS2797" i="1"/>
  <c r="BS2839" i="1"/>
  <c r="BS2847" i="1"/>
  <c r="BS2869" i="1"/>
  <c r="BS2884" i="1"/>
  <c r="BS2895" i="1"/>
  <c r="BS2898" i="1"/>
  <c r="BS2907" i="1"/>
  <c r="BS2917" i="1"/>
  <c r="BS2921" i="1"/>
  <c r="BS2929" i="1"/>
  <c r="BS2932" i="1"/>
  <c r="BS2941" i="1"/>
  <c r="BS2954" i="1"/>
  <c r="BS2963" i="1"/>
  <c r="BS2988" i="1"/>
  <c r="BS2991" i="1"/>
  <c r="BS3000" i="1"/>
  <c r="BS3009" i="1"/>
  <c r="BS3035" i="1"/>
  <c r="BS3048" i="1"/>
  <c r="BS3052" i="1"/>
  <c r="BS3061" i="1"/>
  <c r="BS3068" i="1"/>
  <c r="BS3071" i="1"/>
  <c r="BS3073" i="1"/>
  <c r="BS3076" i="1"/>
  <c r="BS3079" i="1"/>
  <c r="BS3082" i="1"/>
  <c r="BS3086" i="1"/>
  <c r="BS3124" i="1"/>
  <c r="BS3127" i="1"/>
  <c r="BS3146" i="1"/>
  <c r="BS3174" i="1"/>
  <c r="BS3195" i="1"/>
  <c r="BS3206" i="1"/>
  <c r="BS3217" i="1"/>
  <c r="BS3242" i="1"/>
  <c r="BS3305" i="1"/>
  <c r="BS3365" i="1"/>
  <c r="BS3467" i="1"/>
  <c r="BS3581" i="1"/>
  <c r="BS3619" i="1"/>
  <c r="BS3709" i="1"/>
  <c r="BS3724" i="1"/>
  <c r="BS3730" i="1"/>
  <c r="BS3746" i="1"/>
  <c r="BS3754" i="1"/>
  <c r="BS3767" i="1"/>
  <c r="BS3769" i="1"/>
  <c r="BS3792" i="1"/>
  <c r="BS3908" i="1"/>
  <c r="BS3953" i="1"/>
  <c r="BS3979" i="1"/>
  <c r="BS4024" i="1"/>
  <c r="BS4048" i="1"/>
  <c r="BS4061" i="1"/>
  <c r="BS4069" i="1"/>
  <c r="BS4097" i="1"/>
  <c r="BS4133" i="1"/>
  <c r="BS4139" i="1"/>
  <c r="BS4161" i="1"/>
  <c r="BS4170" i="1"/>
  <c r="BS4180" i="1"/>
  <c r="BS4205" i="1"/>
  <c r="BS4239" i="1"/>
  <c r="BS4346" i="1"/>
  <c r="BS4357" i="1"/>
  <c r="BS4519" i="1"/>
  <c r="BS4525" i="1"/>
  <c r="BS4549" i="1"/>
  <c r="BS4553" i="1"/>
  <c r="BS4561" i="1"/>
  <c r="BS4564" i="1"/>
  <c r="BS4568" i="1"/>
  <c r="BS4571" i="1"/>
  <c r="BS4573" i="1"/>
  <c r="BS4577" i="1"/>
  <c r="BS4583" i="1"/>
  <c r="BS4594" i="1"/>
  <c r="BS4606" i="1"/>
  <c r="BS4622" i="1"/>
  <c r="BS4632" i="1"/>
  <c r="BS4643" i="1"/>
  <c r="BS4645" i="1"/>
  <c r="BS4647" i="1"/>
  <c r="BS4649" i="1"/>
  <c r="BS4652" i="1"/>
  <c r="BS4655" i="1"/>
  <c r="BS4659" i="1"/>
  <c r="BS4662" i="1"/>
  <c r="BS4664" i="1"/>
  <c r="BS4667" i="1"/>
  <c r="BS4671" i="1"/>
  <c r="BS4675" i="1"/>
  <c r="BS4677" i="1"/>
  <c r="BS4679" i="1"/>
  <c r="BS4684" i="1"/>
  <c r="BS4713" i="1"/>
  <c r="BS4721" i="1"/>
  <c r="BS4741" i="1"/>
  <c r="BS4761" i="1"/>
  <c r="BS4767" i="1"/>
  <c r="BS4789" i="1"/>
  <c r="BS4816" i="1"/>
  <c r="BS4826" i="1"/>
  <c r="BS4850" i="1"/>
  <c r="BS4870" i="1"/>
  <c r="BS4883" i="1"/>
  <c r="BS4896" i="1"/>
  <c r="BS4911" i="1"/>
  <c r="BS4914" i="1"/>
  <c r="BS4917" i="1"/>
  <c r="BS4922" i="1"/>
  <c r="BS4925" i="1"/>
  <c r="BS4927" i="1"/>
  <c r="BS4931" i="1"/>
  <c r="BS4942" i="1"/>
  <c r="BS4948" i="1"/>
  <c r="BS4950" i="1"/>
  <c r="BS4952" i="1"/>
  <c r="BS4955" i="1"/>
  <c r="BS4959" i="1"/>
  <c r="BS5039" i="1"/>
  <c r="BS5045" i="1"/>
  <c r="BS5051" i="1"/>
  <c r="BS5058" i="1"/>
  <c r="BS5061" i="1"/>
  <c r="BS5064" i="1"/>
  <c r="BS5081" i="1"/>
  <c r="BS5088" i="1"/>
  <c r="BS5090" i="1"/>
  <c r="BS5094" i="1"/>
  <c r="BS5096" i="1"/>
  <c r="BS5100" i="1"/>
  <c r="BS5107" i="1"/>
  <c r="BS5112" i="1"/>
  <c r="BS5121" i="1"/>
  <c r="BS5162" i="1"/>
  <c r="BS5179" i="1"/>
  <c r="BS5182" i="1"/>
  <c r="BS5186" i="1"/>
  <c r="BS5192" i="1"/>
  <c r="BS5194" i="1"/>
  <c r="BS5210" i="1"/>
  <c r="BS5220" i="1"/>
  <c r="BS5226" i="1"/>
  <c r="BS5235" i="1"/>
  <c r="BS5259" i="1"/>
  <c r="BS5262" i="1"/>
  <c r="BS5267" i="1"/>
  <c r="BS5271" i="1"/>
  <c r="BS5273" i="1"/>
  <c r="BS5283" i="1"/>
  <c r="BS5285" i="1"/>
  <c r="BS5290" i="1"/>
  <c r="BS5315" i="1"/>
  <c r="BS5322" i="1"/>
  <c r="BS5332" i="1"/>
  <c r="BS5355" i="1"/>
  <c r="BS5360" i="1"/>
  <c r="BS5432" i="1"/>
  <c r="BS5444" i="1"/>
  <c r="BS5459" i="1"/>
  <c r="BS5494" i="1"/>
  <c r="BS5540" i="1"/>
  <c r="BS5602" i="1"/>
  <c r="BS5606" i="1"/>
  <c r="BS5610" i="1"/>
  <c r="BS5644" i="1"/>
  <c r="BS5648" i="1"/>
  <c r="BS5670" i="1"/>
  <c r="BS5687" i="1"/>
  <c r="BS5699" i="1"/>
  <c r="BS5713" i="1"/>
  <c r="BS5717" i="1"/>
  <c r="BS5720" i="1"/>
  <c r="BS5722" i="1"/>
  <c r="BS5725" i="1"/>
  <c r="BS5730" i="1"/>
  <c r="BS5759" i="1"/>
  <c r="BS5766" i="1"/>
  <c r="BS5773" i="1"/>
  <c r="BS5778" i="1"/>
  <c r="BS5781" i="1"/>
  <c r="BS5784" i="1"/>
  <c r="BS5791" i="1"/>
  <c r="BS5796" i="1"/>
  <c r="BS5799" i="1"/>
  <c r="BS5805" i="1"/>
  <c r="BS5807" i="1"/>
  <c r="BS5809" i="1"/>
  <c r="BS5811" i="1"/>
  <c r="BS5814" i="1"/>
  <c r="BS5819" i="1"/>
  <c r="BS5822" i="1"/>
  <c r="BS5824" i="1"/>
  <c r="BS5827" i="1"/>
  <c r="BS5829" i="1"/>
  <c r="BS5831" i="1"/>
  <c r="BS5832" i="1"/>
  <c r="BS5834" i="1"/>
  <c r="BS5836" i="1"/>
  <c r="BS5838" i="1"/>
  <c r="BS5840" i="1"/>
  <c r="BS5842" i="1"/>
  <c r="BS5844" i="1"/>
  <c r="BS5849" i="1"/>
  <c r="BS5852" i="1"/>
  <c r="BS5862" i="1"/>
  <c r="BS5890" i="1"/>
  <c r="BS5904" i="1"/>
  <c r="BS5912" i="1"/>
  <c r="BS5930" i="1"/>
  <c r="BS5948" i="1"/>
  <c r="BS5956" i="1"/>
  <c r="BS5963" i="1"/>
  <c r="BS5973" i="1"/>
  <c r="BS5986" i="1"/>
  <c r="BS5999" i="1"/>
  <c r="BS6008" i="1"/>
  <c r="BS6013" i="1"/>
  <c r="BS6018" i="1"/>
  <c r="BS6021" i="1"/>
  <c r="BS6040" i="1"/>
  <c r="BS6049" i="1"/>
  <c r="BS6054" i="1"/>
  <c r="BS6056" i="1"/>
  <c r="BS6058" i="1"/>
  <c r="BS6060" i="1"/>
  <c r="BS6063" i="1"/>
  <c r="BS6064" i="1"/>
  <c r="BS6068" i="1"/>
  <c r="BS6084" i="1"/>
  <c r="BS6086" i="1"/>
  <c r="BS6091" i="1"/>
  <c r="BS6095" i="1"/>
  <c r="BS6097" i="1"/>
  <c r="BS6100" i="1"/>
  <c r="BS6104" i="1"/>
  <c r="BS6113" i="1"/>
  <c r="BS6121" i="1"/>
  <c r="BS6129" i="1"/>
  <c r="BS6133" i="1"/>
  <c r="BS6137" i="1"/>
  <c r="BS6140" i="1"/>
  <c r="BS6142" i="1"/>
  <c r="BS6144" i="1"/>
  <c r="BS6146" i="1"/>
  <c r="BS6149" i="1"/>
  <c r="BS6156" i="1"/>
  <c r="BS6168" i="1"/>
  <c r="BS6175" i="1"/>
  <c r="BS6180" i="1"/>
  <c r="BS6182" i="1"/>
  <c r="BS6183" i="1"/>
  <c r="BS6185" i="1"/>
  <c r="BS6187" i="1"/>
  <c r="BS6189" i="1"/>
  <c r="BS6191" i="1"/>
  <c r="BS6193" i="1"/>
  <c r="BS6198" i="1"/>
  <c r="BS6227" i="1"/>
  <c r="BS6247" i="1"/>
  <c r="BS6267" i="1"/>
  <c r="BS6275" i="1"/>
  <c r="BS6281" i="1"/>
  <c r="BS6303" i="1"/>
  <c r="BS6317" i="1"/>
  <c r="BS6328" i="1"/>
  <c r="BS6333" i="1"/>
  <c r="BS6351" i="1"/>
  <c r="BS6359" i="1"/>
  <c r="BS6362" i="1"/>
  <c r="BS6365" i="1"/>
  <c r="BS6370" i="1"/>
  <c r="BS6377" i="1"/>
  <c r="BS6380" i="1"/>
  <c r="BS6385" i="1"/>
  <c r="BS6390" i="1"/>
  <c r="BS6395" i="1"/>
  <c r="BS6399" i="1"/>
  <c r="BS6404" i="1"/>
  <c r="BS6406" i="1"/>
  <c r="BS6408" i="1"/>
  <c r="BS6411" i="1"/>
  <c r="BS6415" i="1"/>
  <c r="BS6418" i="1"/>
  <c r="BS6422" i="1"/>
  <c r="BS6445" i="1"/>
  <c r="BS6447" i="1"/>
  <c r="BS6450" i="1"/>
  <c r="BS6452" i="1"/>
  <c r="BS6461" i="1"/>
  <c r="BS6465" i="1"/>
  <c r="BS6472" i="1"/>
  <c r="BS6475" i="1"/>
  <c r="BS6480" i="1"/>
  <c r="BS6483" i="1"/>
  <c r="BS6485" i="1"/>
  <c r="BS6488" i="1"/>
  <c r="BS6490" i="1"/>
  <c r="BS6494" i="1"/>
  <c r="BS6497" i="1"/>
  <c r="BS6501" i="1"/>
  <c r="BS6503" i="1"/>
  <c r="BS6507" i="1"/>
  <c r="BS6509" i="1"/>
  <c r="BS6511" i="1"/>
  <c r="BS6517" i="1"/>
  <c r="BS6529" i="1"/>
  <c r="BS6538" i="1"/>
  <c r="BS6563" i="1"/>
  <c r="BS6568" i="1"/>
  <c r="BS6574" i="1"/>
  <c r="BS6581" i="1"/>
  <c r="BS6584" i="1"/>
  <c r="BS6595" i="1"/>
  <c r="BS6599" i="1"/>
  <c r="BS6603" i="1"/>
  <c r="BS6606" i="1"/>
  <c r="BS6611" i="1"/>
  <c r="BS6613" i="1"/>
  <c r="BS6616" i="1"/>
  <c r="BS6619" i="1"/>
  <c r="BS6624" i="1"/>
  <c r="BS6627" i="1"/>
  <c r="BS6631" i="1"/>
  <c r="BS6636" i="1"/>
  <c r="BS6638" i="1"/>
  <c r="BS6647" i="1"/>
  <c r="BS6649" i="1"/>
  <c r="BS6651" i="1"/>
  <c r="BS6665" i="1"/>
  <c r="BS6672" i="1"/>
  <c r="BS6677" i="1"/>
  <c r="BS6679" i="1"/>
  <c r="BS6686" i="1"/>
  <c r="BS6693" i="1"/>
  <c r="BS6696" i="1"/>
  <c r="BS6705" i="1"/>
  <c r="BS6718" i="1"/>
  <c r="BS6722" i="1"/>
  <c r="BS6724" i="1"/>
  <c r="BS6731" i="1"/>
  <c r="BS6738" i="1"/>
  <c r="BS6739" i="1"/>
  <c r="BS6741" i="1"/>
  <c r="BS6742" i="1"/>
  <c r="BS6744" i="1"/>
  <c r="BS6745" i="1"/>
  <c r="BS6748" i="1"/>
  <c r="BS6806" i="1"/>
  <c r="BS6811" i="1"/>
  <c r="BS6823" i="1"/>
  <c r="BS6839" i="1"/>
  <c r="BS6847" i="1"/>
  <c r="BS6850" i="1"/>
  <c r="BS6854" i="1"/>
  <c r="BS6859" i="1"/>
  <c r="BS6902" i="1"/>
  <c r="BS6916" i="1"/>
  <c r="BS6923" i="1"/>
  <c r="BS6924" i="1"/>
  <c r="BS6930" i="1"/>
  <c r="BS6946" i="1"/>
  <c r="BS6951" i="1"/>
  <c r="BS6954" i="1"/>
  <c r="BS6965" i="1"/>
  <c r="BS6968" i="1"/>
  <c r="BS6973" i="1"/>
  <c r="BS6975" i="1"/>
  <c r="BS6982" i="1"/>
  <c r="BS6989" i="1"/>
  <c r="BS6991" i="1"/>
  <c r="BS6995" i="1"/>
  <c r="BS7007" i="1"/>
  <c r="BS7011" i="1"/>
  <c r="BS7014" i="1"/>
  <c r="BS7018" i="1"/>
  <c r="BS7030" i="1"/>
  <c r="BS7043" i="1"/>
  <c r="BS7046" i="1"/>
  <c r="BS7053" i="1"/>
  <c r="BS7061" i="1"/>
  <c r="BS7070" i="1"/>
  <c r="BS7081" i="1"/>
  <c r="BS7091" i="1"/>
  <c r="BS7098" i="1"/>
  <c r="BS7108" i="1"/>
  <c r="BS7133" i="1"/>
  <c r="BS7146" i="1"/>
  <c r="BS7153" i="1"/>
  <c r="BS7156" i="1"/>
  <c r="BS7167" i="1"/>
  <c r="BS7181" i="1"/>
  <c r="BS7198" i="1"/>
  <c r="BS7203" i="1"/>
  <c r="BS7209" i="1"/>
  <c r="BS7216" i="1"/>
  <c r="BS7225" i="1"/>
  <c r="BS7231" i="1"/>
  <c r="BS7245" i="1"/>
  <c r="BS7256" i="1"/>
  <c r="BS7258" i="1"/>
  <c r="BS7265" i="1"/>
  <c r="BS7269" i="1"/>
  <c r="BS7273" i="1"/>
  <c r="BS7283" i="1"/>
  <c r="BS7298" i="1"/>
  <c r="BS7301" i="1"/>
  <c r="BS7315" i="1"/>
  <c r="BS7318" i="1"/>
  <c r="BS7324" i="1"/>
  <c r="BS7328" i="1"/>
  <c r="BS7339" i="1"/>
  <c r="BS7346" i="1"/>
  <c r="BS7349" i="1"/>
  <c r="BS7358" i="1"/>
  <c r="BS7373" i="1"/>
  <c r="BS7388" i="1"/>
  <c r="BS7397" i="1"/>
  <c r="BS7404" i="1"/>
  <c r="BS7413" i="1"/>
  <c r="BS7416" i="1"/>
  <c r="BS7418" i="1"/>
  <c r="BS7420" i="1"/>
  <c r="BS7422" i="1"/>
  <c r="BS7424" i="1"/>
  <c r="BS7427" i="1"/>
  <c r="BS7429" i="1"/>
  <c r="BS7436" i="1"/>
  <c r="BS7443" i="1"/>
  <c r="BS7446" i="1"/>
  <c r="BS7451" i="1"/>
  <c r="BS7453" i="1"/>
  <c r="BS7455" i="1"/>
  <c r="BS7466" i="1"/>
  <c r="BS7468" i="1"/>
  <c r="BS7471" i="1"/>
  <c r="BS7476" i="1"/>
  <c r="BS7492" i="1"/>
  <c r="BS7495" i="1"/>
  <c r="BS7498" i="1"/>
  <c r="BS7502" i="1"/>
  <c r="BS7504" i="1"/>
  <c r="BS7510" i="1"/>
  <c r="BS7515" i="1"/>
  <c r="BS7519" i="1"/>
  <c r="BS7524" i="1"/>
  <c r="BS7527" i="1"/>
  <c r="BS7529" i="1"/>
  <c r="BS7533" i="1"/>
  <c r="BS7535" i="1"/>
  <c r="BS7541" i="1"/>
  <c r="BS7549" i="1"/>
  <c r="BS7552" i="1"/>
  <c r="BS7558" i="1"/>
  <c r="BS7560" i="1"/>
  <c r="BS7566" i="1"/>
  <c r="BS7577" i="1"/>
  <c r="BS7604" i="1"/>
  <c r="BS7620" i="1"/>
  <c r="BS7621" i="1"/>
  <c r="BS7622" i="1"/>
  <c r="BS7634" i="1"/>
  <c r="BS7639" i="1"/>
  <c r="BS7640" i="1"/>
  <c r="BS7643" i="1"/>
  <c r="BS7645" i="1"/>
  <c r="BS7656" i="1"/>
  <c r="BS7667" i="1"/>
  <c r="BS7674" i="1"/>
  <c r="BS7688" i="1"/>
  <c r="BS7696" i="1"/>
  <c r="BS7699" i="1"/>
  <c r="BS7706" i="1"/>
  <c r="BS7722" i="1"/>
  <c r="BS7728" i="1"/>
  <c r="BS7736" i="1"/>
  <c r="BS7750" i="1"/>
  <c r="BS7755" i="1"/>
  <c r="BS7772" i="1"/>
  <c r="BS7781" i="1"/>
  <c r="BS7800" i="1"/>
  <c r="BV7" i="1"/>
  <c r="BV18" i="1"/>
  <c r="BV29" i="1"/>
  <c r="BV43" i="1"/>
  <c r="BV45" i="1"/>
  <c r="BV56" i="1"/>
  <c r="BV61" i="1"/>
  <c r="BV72" i="1"/>
  <c r="BV77" i="1"/>
  <c r="BV86" i="1"/>
  <c r="BV88" i="1"/>
  <c r="BV95" i="1"/>
  <c r="BV100" i="1"/>
  <c r="BV104" i="1"/>
  <c r="BV109" i="1"/>
  <c r="BV116" i="1"/>
  <c r="BV121" i="1"/>
  <c r="BV133" i="1"/>
  <c r="BV144" i="1"/>
  <c r="BV152" i="1"/>
  <c r="BV158" i="1"/>
  <c r="BV165" i="1"/>
  <c r="BV175" i="1"/>
  <c r="BV178" i="1"/>
  <c r="BV180" i="1"/>
  <c r="BV188" i="1"/>
  <c r="BV198" i="1"/>
  <c r="BV202" i="1"/>
  <c r="BV207" i="1"/>
  <c r="BV209" i="1"/>
  <c r="BV213" i="1"/>
  <c r="BV217" i="1"/>
  <c r="BV233" i="1"/>
  <c r="BV238" i="1"/>
  <c r="BV242" i="1"/>
  <c r="BV248" i="1"/>
  <c r="BV252" i="1"/>
  <c r="BV260" i="1"/>
  <c r="BV271" i="1"/>
  <c r="BV301" i="1"/>
  <c r="BV306" i="1"/>
  <c r="BV337" i="1"/>
  <c r="BV352" i="1"/>
  <c r="BV354" i="1"/>
  <c r="BV356" i="1"/>
  <c r="BV358" i="1"/>
  <c r="BV360" i="1"/>
  <c r="BV363" i="1"/>
  <c r="BV365" i="1"/>
  <c r="BV368" i="1"/>
  <c r="BV372" i="1"/>
  <c r="BV374" i="1"/>
  <c r="BV378" i="1"/>
  <c r="BV380" i="1"/>
  <c r="BV382" i="1"/>
  <c r="BV384" i="1"/>
  <c r="BV392" i="1"/>
  <c r="BV394" i="1"/>
  <c r="BV396" i="1"/>
  <c r="BV400" i="1"/>
  <c r="BV402" i="1"/>
  <c r="BV406" i="1"/>
  <c r="BV434" i="1"/>
  <c r="BV437" i="1"/>
  <c r="BV447" i="1"/>
  <c r="BV450" i="1"/>
  <c r="BV467" i="1"/>
  <c r="BV475" i="1"/>
  <c r="BV479" i="1"/>
  <c r="BV482" i="1"/>
  <c r="BV487" i="1"/>
  <c r="BV490" i="1"/>
  <c r="BV493" i="1"/>
  <c r="BV496" i="1"/>
  <c r="BV500" i="1"/>
  <c r="BV502" i="1"/>
  <c r="BV504" i="1"/>
  <c r="BV506" i="1"/>
  <c r="BV508" i="1"/>
  <c r="BV510" i="1"/>
  <c r="BV512" i="1"/>
  <c r="BV514" i="1"/>
  <c r="BV516" i="1"/>
  <c r="BV519" i="1"/>
  <c r="BV524" i="1"/>
  <c r="BV611" i="1"/>
  <c r="BV699" i="1"/>
  <c r="BV769" i="1"/>
  <c r="BV855" i="1"/>
  <c r="BV859" i="1"/>
  <c r="BV935" i="1"/>
  <c r="BV937" i="1"/>
  <c r="BV941" i="1"/>
  <c r="BV943" i="1"/>
  <c r="BV946" i="1"/>
  <c r="BV954" i="1"/>
  <c r="BV957" i="1"/>
  <c r="BV962" i="1"/>
  <c r="BV972" i="1"/>
  <c r="BV977" i="1"/>
  <c r="BV981" i="1"/>
  <c r="BV988" i="1"/>
  <c r="BV991" i="1"/>
  <c r="BV996" i="1"/>
  <c r="BV1000" i="1"/>
  <c r="BV1002" i="1"/>
  <c r="BV1007" i="1"/>
  <c r="BV1015" i="1"/>
  <c r="BV1020" i="1"/>
  <c r="BV1025" i="1"/>
  <c r="BV1028" i="1"/>
  <c r="BV1031" i="1"/>
  <c r="BV1033" i="1"/>
  <c r="BV1039" i="1"/>
  <c r="BV1041" i="1"/>
  <c r="BV1043" i="1"/>
  <c r="BV1046" i="1"/>
  <c r="BV1049" i="1"/>
  <c r="BV1051" i="1"/>
  <c r="BV1055" i="1"/>
  <c r="BV1060" i="1"/>
  <c r="BV1066" i="1"/>
  <c r="BV1070" i="1"/>
  <c r="BV1074" i="1"/>
  <c r="BV1077" i="1"/>
  <c r="BV1082" i="1"/>
  <c r="BV1086" i="1"/>
  <c r="BV1089" i="1"/>
  <c r="BV1094" i="1"/>
  <c r="BV1101" i="1"/>
  <c r="BV1108" i="1"/>
  <c r="BV1117" i="1"/>
  <c r="BV1119" i="1"/>
  <c r="BV1124" i="1"/>
  <c r="BV1126" i="1"/>
  <c r="BV1128" i="1"/>
  <c r="BV1131" i="1"/>
  <c r="BV1143" i="1"/>
  <c r="BV1145" i="1"/>
  <c r="BV1148" i="1"/>
  <c r="BV1151" i="1"/>
  <c r="BV1155" i="1"/>
  <c r="BV1158" i="1"/>
  <c r="BV1163" i="1"/>
  <c r="BV1166" i="1"/>
  <c r="BV1169" i="1"/>
  <c r="BV1171" i="1"/>
  <c r="BV1176" i="1"/>
  <c r="BV1186" i="1"/>
  <c r="BV1198" i="1"/>
  <c r="BV1202" i="1"/>
  <c r="BV1204" i="1"/>
  <c r="BV1207" i="1"/>
  <c r="BV1210" i="1"/>
  <c r="BV1213" i="1"/>
  <c r="BV1219" i="1"/>
  <c r="BV1226" i="1"/>
  <c r="BV1239" i="1"/>
  <c r="BV1241" i="1"/>
  <c r="BV1244" i="1"/>
  <c r="BV1256" i="1"/>
  <c r="BV1261" i="1"/>
  <c r="BV1269" i="1"/>
  <c r="BV1272" i="1"/>
  <c r="BV1275" i="1"/>
  <c r="BV1277" i="1"/>
  <c r="BV1279" i="1"/>
  <c r="BV1283" i="1"/>
  <c r="BV1289" i="1"/>
  <c r="BV1305" i="1"/>
  <c r="BV1315" i="1"/>
  <c r="BV1323" i="1"/>
  <c r="BV1334" i="1"/>
  <c r="BV1341" i="1"/>
  <c r="BV1349" i="1"/>
  <c r="BV1369" i="1"/>
  <c r="BV1378" i="1"/>
  <c r="BV1393" i="1"/>
  <c r="BV1401" i="1"/>
  <c r="BV1413" i="1"/>
  <c r="BV1424" i="1"/>
  <c r="BV1445" i="1"/>
  <c r="BV1451" i="1"/>
  <c r="BV1468" i="1"/>
  <c r="BV1473" i="1"/>
  <c r="BV1478" i="1"/>
  <c r="BV1484" i="1"/>
  <c r="BV1489" i="1"/>
  <c r="BV1492" i="1"/>
  <c r="BV1498" i="1"/>
  <c r="BV1509" i="1"/>
  <c r="BV1512" i="1"/>
  <c r="BV1517" i="1"/>
  <c r="BV1520" i="1"/>
  <c r="BV1523" i="1"/>
  <c r="BV1533" i="1"/>
  <c r="BV1536" i="1"/>
  <c r="BV1540" i="1"/>
  <c r="BV1542" i="1"/>
  <c r="BV1545" i="1"/>
  <c r="BV1550" i="1"/>
  <c r="BV1556" i="1"/>
  <c r="BV1563" i="1"/>
  <c r="BV1565" i="1"/>
  <c r="BV1579" i="1"/>
  <c r="BV1583" i="1"/>
  <c r="BV1586" i="1"/>
  <c r="BV1590" i="1"/>
  <c r="BV1594" i="1"/>
  <c r="BV1596" i="1"/>
  <c r="BV1600" i="1"/>
  <c r="BV1604" i="1"/>
  <c r="BV1606" i="1"/>
  <c r="BV1608" i="1"/>
  <c r="BV1610" i="1"/>
  <c r="BV1612" i="1"/>
  <c r="BV1616" i="1"/>
  <c r="BV1618" i="1"/>
  <c r="BV1625" i="1"/>
  <c r="BV1627" i="1"/>
  <c r="BV1635" i="1"/>
  <c r="BV1655" i="1"/>
  <c r="BV1669" i="1"/>
  <c r="BV1680" i="1"/>
  <c r="BV1700" i="1"/>
  <c r="BV1713" i="1"/>
  <c r="BV1734" i="1"/>
  <c r="BV1748" i="1"/>
  <c r="BV1761" i="1"/>
  <c r="BV1765" i="1"/>
  <c r="BV1796" i="1"/>
  <c r="BV1805" i="1"/>
  <c r="BV1832" i="1"/>
  <c r="BV1861" i="1"/>
  <c r="BV1884" i="1"/>
  <c r="BV1904" i="1"/>
  <c r="BV1920" i="1"/>
  <c r="BV1926" i="1"/>
  <c r="BV1951" i="1"/>
  <c r="BV1958" i="1"/>
  <c r="BV1971" i="1"/>
  <c r="BV1981" i="1"/>
  <c r="BV1986" i="1"/>
  <c r="BV1991" i="1"/>
  <c r="BV1993" i="1"/>
  <c r="BV2004" i="1"/>
  <c r="BV2006" i="1"/>
  <c r="BV2009" i="1"/>
  <c r="BV2013" i="1"/>
  <c r="BV2015" i="1"/>
  <c r="BV2017" i="1"/>
  <c r="BV2021" i="1"/>
  <c r="BV2028" i="1"/>
  <c r="BV2033" i="1"/>
  <c r="BV2040" i="1"/>
  <c r="BV2043" i="1"/>
  <c r="BV2051" i="1"/>
  <c r="BV2053" i="1"/>
  <c r="BV2056" i="1"/>
  <c r="BV2059" i="1"/>
  <c r="BV2064" i="1"/>
  <c r="BV2072" i="1"/>
  <c r="BV2083" i="1"/>
  <c r="BV2087" i="1"/>
  <c r="BV2091" i="1"/>
  <c r="BV2094" i="1"/>
  <c r="BV2105" i="1"/>
  <c r="BV2110" i="1"/>
  <c r="BV2116" i="1"/>
  <c r="BV2118" i="1"/>
  <c r="BV2141" i="1"/>
  <c r="BV2143" i="1"/>
  <c r="BV2145" i="1"/>
  <c r="BV2147" i="1"/>
  <c r="BV2157" i="1"/>
  <c r="BV2161" i="1"/>
  <c r="BV2177" i="1"/>
  <c r="BV2192" i="1"/>
  <c r="BV2215" i="1"/>
  <c r="BV2228" i="1"/>
  <c r="BV2232" i="1"/>
  <c r="BV2263" i="1"/>
  <c r="BV2272" i="1"/>
  <c r="BV2295" i="1"/>
  <c r="BV2305" i="1"/>
  <c r="BV2334" i="1"/>
  <c r="BV2348" i="1"/>
  <c r="BV2356" i="1"/>
  <c r="BV2366" i="1"/>
  <c r="BV2375" i="1"/>
  <c r="BV2380" i="1"/>
  <c r="BV2383" i="1"/>
  <c r="BV2386" i="1"/>
  <c r="BV2388" i="1"/>
  <c r="BV2414" i="1"/>
  <c r="BV2417" i="1"/>
  <c r="BV2426" i="1"/>
  <c r="BV2439" i="1"/>
  <c r="BV2444" i="1"/>
  <c r="BV2457" i="1"/>
  <c r="BV2459" i="1"/>
  <c r="BV2461" i="1"/>
  <c r="BV2463" i="1"/>
  <c r="BV2467" i="1"/>
  <c r="BV2470" i="1"/>
  <c r="BV2475" i="1"/>
  <c r="BV2484" i="1"/>
  <c r="BV2489" i="1"/>
  <c r="BV2492" i="1"/>
  <c r="BV2494" i="1"/>
  <c r="BV2496" i="1"/>
  <c r="BV2498" i="1"/>
  <c r="BV2505" i="1"/>
  <c r="BV2508" i="1"/>
  <c r="BV2510" i="1"/>
  <c r="BV2512" i="1"/>
  <c r="BV2519" i="1"/>
  <c r="BV2576" i="1"/>
  <c r="BV2581" i="1"/>
  <c r="BV2584" i="1"/>
  <c r="BV2589" i="1"/>
  <c r="BV2602" i="1"/>
  <c r="BV2616" i="1"/>
  <c r="BV2634" i="1"/>
  <c r="BV2640" i="1"/>
  <c r="BV2643" i="1"/>
  <c r="BV2652" i="1"/>
  <c r="BV2663" i="1"/>
  <c r="BV2668" i="1"/>
  <c r="BV2723" i="1"/>
  <c r="BV2728" i="1"/>
  <c r="BV2738" i="1"/>
  <c r="BV2744" i="1"/>
  <c r="BV2760" i="1"/>
  <c r="BV2778" i="1"/>
  <c r="BV2797" i="1"/>
  <c r="BV2839" i="1"/>
  <c r="BV2847" i="1"/>
  <c r="BV2869" i="1"/>
  <c r="BV2884" i="1"/>
  <c r="BV2895" i="1"/>
  <c r="BV2898" i="1"/>
  <c r="BV2907" i="1"/>
  <c r="BV2917" i="1"/>
  <c r="BV2921" i="1"/>
  <c r="BV2929" i="1"/>
  <c r="BV2932" i="1"/>
  <c r="BV2941" i="1"/>
  <c r="BV2954" i="1"/>
  <c r="BV2963" i="1"/>
  <c r="BV2988" i="1"/>
  <c r="BV2991" i="1"/>
  <c r="BV3000" i="1"/>
  <c r="BV3009" i="1"/>
  <c r="BV3035" i="1"/>
  <c r="BV3048" i="1"/>
  <c r="BV3052" i="1"/>
  <c r="BV3061" i="1"/>
  <c r="BV3068" i="1"/>
  <c r="BV3071" i="1"/>
  <c r="BV3073" i="1"/>
  <c r="BV3076" i="1"/>
  <c r="BV3079" i="1"/>
  <c r="BV3082" i="1"/>
  <c r="BV3086" i="1"/>
  <c r="BV3124" i="1"/>
  <c r="BV3127" i="1"/>
  <c r="BV3146" i="1"/>
  <c r="BV3174" i="1"/>
  <c r="BV3195" i="1"/>
  <c r="BV3206" i="1"/>
  <c r="BV3217" i="1"/>
  <c r="BV3242" i="1"/>
  <c r="BV3305" i="1"/>
  <c r="BV3365" i="1"/>
  <c r="BV3467" i="1"/>
  <c r="BV3581" i="1"/>
  <c r="BV3619" i="1"/>
  <c r="BV3709" i="1"/>
  <c r="BV3724" i="1"/>
  <c r="BV3730" i="1"/>
  <c r="BV3746" i="1"/>
  <c r="BV3754" i="1"/>
  <c r="BV3767" i="1"/>
  <c r="BV3769" i="1"/>
  <c r="BV3792" i="1"/>
  <c r="BV3908" i="1"/>
  <c r="BV3953" i="1"/>
  <c r="BV3979" i="1"/>
  <c r="BV4024" i="1"/>
  <c r="BV4048" i="1"/>
  <c r="BV4061" i="1"/>
  <c r="BV4069" i="1"/>
  <c r="BV4097" i="1"/>
  <c r="BV4133" i="1"/>
  <c r="BV4139" i="1"/>
  <c r="BV4161" i="1"/>
  <c r="BV4170" i="1"/>
  <c r="BV4180" i="1"/>
  <c r="BV4205" i="1"/>
  <c r="BV4239" i="1"/>
  <c r="BV4346" i="1"/>
  <c r="BV4357" i="1"/>
  <c r="BV4519" i="1"/>
  <c r="BV4525" i="1"/>
  <c r="BV4549" i="1"/>
  <c r="BV4553" i="1"/>
  <c r="BV4561" i="1"/>
  <c r="BV4564" i="1"/>
  <c r="BV4568" i="1"/>
  <c r="BV4571" i="1"/>
  <c r="BV4573" i="1"/>
  <c r="BV4577" i="1"/>
  <c r="BV4583" i="1"/>
  <c r="BV4594" i="1"/>
  <c r="BV4606" i="1"/>
  <c r="BV4622" i="1"/>
  <c r="BV4632" i="1"/>
  <c r="BV4643" i="1"/>
  <c r="BV4645" i="1"/>
  <c r="BV4647" i="1"/>
  <c r="BV4649" i="1"/>
  <c r="BV4652" i="1"/>
  <c r="BV4655" i="1"/>
  <c r="BV4659" i="1"/>
  <c r="BV4662" i="1"/>
  <c r="BV4664" i="1"/>
  <c r="BV4667" i="1"/>
  <c r="BV4671" i="1"/>
  <c r="BV4675" i="1"/>
  <c r="BV4677" i="1"/>
  <c r="BV4679" i="1"/>
  <c r="BV4684" i="1"/>
  <c r="BV4713" i="1"/>
  <c r="BV4721" i="1"/>
  <c r="BV4741" i="1"/>
  <c r="BV4761" i="1"/>
  <c r="BV4767" i="1"/>
  <c r="BV4789" i="1"/>
  <c r="BV4816" i="1"/>
  <c r="BV4826" i="1"/>
  <c r="BV4850" i="1"/>
  <c r="BV4870" i="1"/>
  <c r="BV4883" i="1"/>
  <c r="BV4896" i="1"/>
  <c r="BV4911" i="1"/>
  <c r="BV4914" i="1"/>
  <c r="BV4917" i="1"/>
  <c r="BV4922" i="1"/>
  <c r="BV4925" i="1"/>
  <c r="BV4927" i="1"/>
  <c r="BV4931" i="1"/>
  <c r="BV4942" i="1"/>
  <c r="BV4948" i="1"/>
  <c r="BV4950" i="1"/>
  <c r="BV4952" i="1"/>
  <c r="BV4955" i="1"/>
  <c r="BV4959" i="1"/>
  <c r="BV5039" i="1"/>
  <c r="BV5045" i="1"/>
  <c r="BV5051" i="1"/>
  <c r="BV5058" i="1"/>
  <c r="BV5061" i="1"/>
  <c r="BV5064" i="1"/>
  <c r="BV5081" i="1"/>
  <c r="BV5088" i="1"/>
  <c r="BV5090" i="1"/>
  <c r="BV5094" i="1"/>
  <c r="BV5096" i="1"/>
  <c r="BV5100" i="1"/>
  <c r="BV5107" i="1"/>
  <c r="BV5112" i="1"/>
  <c r="BV5121" i="1"/>
  <c r="BV5162" i="1"/>
  <c r="BV5179" i="1"/>
  <c r="BV5182" i="1"/>
  <c r="BV5186" i="1"/>
  <c r="BV5192" i="1"/>
  <c r="BV5194" i="1"/>
  <c r="BV5210" i="1"/>
  <c r="BV5220" i="1"/>
  <c r="BV5226" i="1"/>
  <c r="BV5235" i="1"/>
  <c r="BV5259" i="1"/>
  <c r="BV5262" i="1"/>
  <c r="BV5267" i="1"/>
  <c r="BV5271" i="1"/>
  <c r="BV5273" i="1"/>
  <c r="BV5283" i="1"/>
  <c r="BV5285" i="1"/>
  <c r="BV5290" i="1"/>
  <c r="BV5315" i="1"/>
  <c r="BV5322" i="1"/>
  <c r="BV5332" i="1"/>
  <c r="BV5355" i="1"/>
  <c r="BV5360" i="1"/>
  <c r="BV5432" i="1"/>
  <c r="BV5444" i="1"/>
  <c r="BV5459" i="1"/>
  <c r="BV5494" i="1"/>
  <c r="BV5540" i="1"/>
  <c r="BV5602" i="1"/>
  <c r="BV5606" i="1"/>
  <c r="BV5610" i="1"/>
  <c r="BV5644" i="1"/>
  <c r="BV5648" i="1"/>
  <c r="BV5670" i="1"/>
  <c r="BV5687" i="1"/>
  <c r="BV5699" i="1"/>
  <c r="BV5713" i="1"/>
  <c r="BV5717" i="1"/>
  <c r="BV5720" i="1"/>
  <c r="BV5722" i="1"/>
  <c r="BV5725" i="1"/>
  <c r="BV5730" i="1"/>
  <c r="BV5759" i="1"/>
  <c r="BV5766" i="1"/>
  <c r="BV5773" i="1"/>
  <c r="BV5778" i="1"/>
  <c r="BV5781" i="1"/>
  <c r="BV5784" i="1"/>
  <c r="BV5791" i="1"/>
  <c r="BV5796" i="1"/>
  <c r="BV5799" i="1"/>
  <c r="BV5805" i="1"/>
  <c r="BV5807" i="1"/>
  <c r="BV5809" i="1"/>
  <c r="BV5811" i="1"/>
  <c r="BV5814" i="1"/>
  <c r="BV5819" i="1"/>
  <c r="BV5822" i="1"/>
  <c r="BV5824" i="1"/>
  <c r="BV5827" i="1"/>
  <c r="BV5829" i="1"/>
  <c r="BV5831" i="1"/>
  <c r="BV5832" i="1"/>
  <c r="BV5834" i="1"/>
  <c r="BV5836" i="1"/>
  <c r="BV5838" i="1"/>
  <c r="BV5840" i="1"/>
  <c r="BV5842" i="1"/>
  <c r="BV5844" i="1"/>
  <c r="BV5849" i="1"/>
  <c r="BV5852" i="1"/>
  <c r="BV5862" i="1"/>
  <c r="BV5890" i="1"/>
  <c r="BV5904" i="1"/>
  <c r="BV5912" i="1"/>
  <c r="BV5930" i="1"/>
  <c r="BV5948" i="1"/>
  <c r="BV5956" i="1"/>
  <c r="BV5963" i="1"/>
  <c r="BV5973" i="1"/>
  <c r="BV5986" i="1"/>
  <c r="BV5999" i="1"/>
  <c r="BV6008" i="1"/>
  <c r="BV6013" i="1"/>
  <c r="BV6018" i="1"/>
  <c r="BV6021" i="1"/>
  <c r="BV6040" i="1"/>
  <c r="BV6049" i="1"/>
  <c r="BV6054" i="1"/>
  <c r="BV6056" i="1"/>
  <c r="BV6058" i="1"/>
  <c r="BV6060" i="1"/>
  <c r="BV6063" i="1"/>
  <c r="BV6064" i="1"/>
  <c r="BV6068" i="1"/>
  <c r="BV6084" i="1"/>
  <c r="BV6086" i="1"/>
  <c r="BV6091" i="1"/>
  <c r="BV6095" i="1"/>
  <c r="BV6097" i="1"/>
  <c r="BV6100" i="1"/>
  <c r="BV6104" i="1"/>
  <c r="BV6113" i="1"/>
  <c r="BV6121" i="1"/>
  <c r="BV6129" i="1"/>
  <c r="BV6133" i="1"/>
  <c r="BV6137" i="1"/>
  <c r="BV6140" i="1"/>
  <c r="BV6142" i="1"/>
  <c r="BV6144" i="1"/>
  <c r="BV6146" i="1"/>
  <c r="BV6149" i="1"/>
  <c r="BV6156" i="1"/>
  <c r="BV6168" i="1"/>
  <c r="BV6175" i="1"/>
  <c r="BV6180" i="1"/>
  <c r="BV6182" i="1"/>
  <c r="BV6183" i="1"/>
  <c r="BV6185" i="1"/>
  <c r="BV6187" i="1"/>
  <c r="BV6189" i="1"/>
  <c r="BV6191" i="1"/>
  <c r="BV6193" i="1"/>
  <c r="BV6198" i="1"/>
  <c r="BV6227" i="1"/>
  <c r="BV6247" i="1"/>
  <c r="BV6267" i="1"/>
  <c r="BV6275" i="1"/>
  <c r="BV6281" i="1"/>
  <c r="BV6303" i="1"/>
  <c r="BV6317" i="1"/>
  <c r="BV6328" i="1"/>
  <c r="BV6333" i="1"/>
  <c r="BV6351" i="1"/>
  <c r="BV6359" i="1"/>
  <c r="BV6362" i="1"/>
  <c r="BV6365" i="1"/>
  <c r="BV6370" i="1"/>
  <c r="BV6377" i="1"/>
  <c r="BV6380" i="1"/>
  <c r="BV6385" i="1"/>
  <c r="BV6390" i="1"/>
  <c r="BV6395" i="1"/>
  <c r="BV6399" i="1"/>
  <c r="BV6404" i="1"/>
  <c r="BV6406" i="1"/>
  <c r="BV6408" i="1"/>
  <c r="BV6411" i="1"/>
  <c r="BV6415" i="1"/>
  <c r="BV6418" i="1"/>
  <c r="BV6422" i="1"/>
  <c r="BV6445" i="1"/>
  <c r="BV6447" i="1"/>
  <c r="BV6450" i="1"/>
  <c r="BV6452" i="1"/>
  <c r="BV6461" i="1"/>
  <c r="BV6465" i="1"/>
  <c r="BV6472" i="1"/>
  <c r="BV6475" i="1"/>
  <c r="BV6480" i="1"/>
  <c r="BV6483" i="1"/>
  <c r="BV6485" i="1"/>
  <c r="BV6488" i="1"/>
  <c r="BV6490" i="1"/>
  <c r="BV6494" i="1"/>
  <c r="BV6497" i="1"/>
  <c r="BV6501" i="1"/>
  <c r="BV6503" i="1"/>
  <c r="BV6507" i="1"/>
  <c r="BV6509" i="1"/>
  <c r="BV6511" i="1"/>
  <c r="BV6517" i="1"/>
  <c r="BV6529" i="1"/>
  <c r="BV6538" i="1"/>
  <c r="BV6563" i="1"/>
  <c r="BV6568" i="1"/>
  <c r="BV6574" i="1"/>
  <c r="BV6581" i="1"/>
  <c r="BV6584" i="1"/>
  <c r="BV6595" i="1"/>
  <c r="BV6599" i="1"/>
  <c r="BV6603" i="1"/>
  <c r="BV6606" i="1"/>
  <c r="BV6611" i="1"/>
  <c r="BV6613" i="1"/>
  <c r="BV6616" i="1"/>
  <c r="BV6619" i="1"/>
  <c r="BV6624" i="1"/>
  <c r="BV6627" i="1"/>
  <c r="BV6631" i="1"/>
  <c r="BV6636" i="1"/>
  <c r="BV6638" i="1"/>
  <c r="BV6647" i="1"/>
  <c r="BV6649" i="1"/>
  <c r="BV6651" i="1"/>
  <c r="BV6665" i="1"/>
  <c r="BV6672" i="1"/>
  <c r="BV6677" i="1"/>
  <c r="BV6679" i="1"/>
  <c r="BV6686" i="1"/>
  <c r="BV6693" i="1"/>
  <c r="BV6696" i="1"/>
  <c r="BV6705" i="1"/>
  <c r="BV6718" i="1"/>
  <c r="BV6722" i="1"/>
  <c r="BV6724" i="1"/>
  <c r="BV6731" i="1"/>
  <c r="BV6738" i="1"/>
  <c r="BV6739" i="1"/>
  <c r="BV6741" i="1"/>
  <c r="BV6742" i="1"/>
  <c r="BV6744" i="1"/>
  <c r="BV6745" i="1"/>
  <c r="BV6748" i="1"/>
  <c r="BV6806" i="1"/>
  <c r="BV6811" i="1"/>
  <c r="BV6823" i="1"/>
  <c r="BV6839" i="1"/>
  <c r="BV6847" i="1"/>
  <c r="BV6850" i="1"/>
  <c r="BV6854" i="1"/>
  <c r="BV6859" i="1"/>
  <c r="BV6902" i="1"/>
  <c r="BV6916" i="1"/>
  <c r="BV6923" i="1"/>
  <c r="BV6924" i="1"/>
  <c r="BV6930" i="1"/>
  <c r="BV6946" i="1"/>
  <c r="BV6951" i="1"/>
  <c r="BV6954" i="1"/>
  <c r="BV6965" i="1"/>
  <c r="BV6968" i="1"/>
  <c r="BV6973" i="1"/>
  <c r="BV6975" i="1"/>
  <c r="BV6982" i="1"/>
  <c r="BV6989" i="1"/>
  <c r="BV6991" i="1"/>
  <c r="BV6995" i="1"/>
  <c r="BV7007" i="1"/>
  <c r="BV7011" i="1"/>
  <c r="BV7014" i="1"/>
  <c r="BV7018" i="1"/>
  <c r="BV7030" i="1"/>
  <c r="BV7043" i="1"/>
  <c r="BV7046" i="1"/>
  <c r="BV7053" i="1"/>
  <c r="BV7061" i="1"/>
  <c r="BV7070" i="1"/>
  <c r="BV7081" i="1"/>
  <c r="BV7091" i="1"/>
  <c r="BV7098" i="1"/>
  <c r="BV7108" i="1"/>
  <c r="BV7133" i="1"/>
  <c r="BV7146" i="1"/>
  <c r="BV7153" i="1"/>
  <c r="BV7156" i="1"/>
  <c r="BV7167" i="1"/>
  <c r="BV7181" i="1"/>
  <c r="BV7198" i="1"/>
  <c r="BV7203" i="1"/>
  <c r="BV7209" i="1"/>
  <c r="BV7216" i="1"/>
  <c r="BV7225" i="1"/>
  <c r="BV7231" i="1"/>
  <c r="BV7245" i="1"/>
  <c r="BV7256" i="1"/>
  <c r="BV7258" i="1"/>
  <c r="BV7265" i="1"/>
  <c r="BV7269" i="1"/>
  <c r="BV7273" i="1"/>
  <c r="BV7283" i="1"/>
  <c r="BV7298" i="1"/>
  <c r="BV7301" i="1"/>
  <c r="BV7315" i="1"/>
  <c r="BV7318" i="1"/>
  <c r="BV7324" i="1"/>
  <c r="BV7328" i="1"/>
  <c r="BV7339" i="1"/>
  <c r="BV7346" i="1"/>
  <c r="BV7349" i="1"/>
  <c r="BV7358" i="1"/>
  <c r="BV7373" i="1"/>
  <c r="BV7388" i="1"/>
  <c r="BV7397" i="1"/>
  <c r="BV7404" i="1"/>
  <c r="BV7413" i="1"/>
  <c r="BV7416" i="1"/>
  <c r="BV7418" i="1"/>
  <c r="BV7420" i="1"/>
  <c r="BV7422" i="1"/>
  <c r="BV7424" i="1"/>
  <c r="BV7427" i="1"/>
  <c r="BV7429" i="1"/>
  <c r="BV7436" i="1"/>
  <c r="BV7443" i="1"/>
  <c r="BV7446" i="1"/>
  <c r="BV7451" i="1"/>
  <c r="BV7453" i="1"/>
  <c r="BV7455" i="1"/>
  <c r="BV7466" i="1"/>
  <c r="BV7468" i="1"/>
  <c r="BV7471" i="1"/>
  <c r="BV7476" i="1"/>
  <c r="BV7492" i="1"/>
  <c r="BV7495" i="1"/>
  <c r="BV7498" i="1"/>
  <c r="BV7502" i="1"/>
  <c r="BV7504" i="1"/>
  <c r="BV7510" i="1"/>
  <c r="BV7515" i="1"/>
  <c r="BV7519" i="1"/>
  <c r="BV7524" i="1"/>
  <c r="BV7527" i="1"/>
  <c r="BV7529" i="1"/>
  <c r="BV7533" i="1"/>
  <c r="BV7535" i="1"/>
  <c r="BV7541" i="1"/>
  <c r="BV7549" i="1"/>
  <c r="BV7552" i="1"/>
  <c r="BV7558" i="1"/>
  <c r="BV7560" i="1"/>
  <c r="BV7566" i="1"/>
  <c r="BV7577" i="1"/>
  <c r="BV7604" i="1"/>
  <c r="BV7620" i="1"/>
  <c r="BV7621" i="1"/>
  <c r="BV7622" i="1"/>
  <c r="BV7634" i="1"/>
  <c r="BV7639" i="1"/>
  <c r="BV7640" i="1"/>
  <c r="BV7643" i="1"/>
  <c r="BV7645" i="1"/>
  <c r="BV7656" i="1"/>
  <c r="BV7667" i="1"/>
  <c r="BV7674" i="1"/>
  <c r="BV7688" i="1"/>
  <c r="BV7696" i="1"/>
  <c r="BV7699" i="1"/>
  <c r="BV7706" i="1"/>
  <c r="BV7722" i="1"/>
  <c r="BV7728" i="1"/>
  <c r="BV7736" i="1"/>
  <c r="BV7750" i="1"/>
  <c r="BV7755" i="1"/>
  <c r="BV7772" i="1"/>
  <c r="BV7781" i="1"/>
  <c r="BV7800" i="1"/>
  <c r="BY7" i="1"/>
  <c r="BY18" i="1"/>
  <c r="BY29" i="1"/>
  <c r="BY43" i="1"/>
  <c r="BY45" i="1"/>
  <c r="BY56" i="1"/>
  <c r="BY61" i="1"/>
  <c r="BY72" i="1"/>
  <c r="BY77" i="1"/>
  <c r="BY86" i="1"/>
  <c r="BY88" i="1"/>
  <c r="BY95" i="1"/>
  <c r="BY100" i="1"/>
  <c r="BY104" i="1"/>
  <c r="BY109" i="1"/>
  <c r="BY116" i="1"/>
  <c r="BY121" i="1"/>
  <c r="BY133" i="1"/>
  <c r="BY144" i="1"/>
  <c r="BY152" i="1"/>
  <c r="BY158" i="1"/>
  <c r="BY165" i="1"/>
  <c r="BY175" i="1"/>
  <c r="BY178" i="1"/>
  <c r="BY180" i="1"/>
  <c r="BY188" i="1"/>
  <c r="BY198" i="1"/>
  <c r="BY202" i="1"/>
  <c r="BY207" i="1"/>
  <c r="BY209" i="1"/>
  <c r="BY213" i="1"/>
  <c r="BY217" i="1"/>
  <c r="BY233" i="1"/>
  <c r="BY238" i="1"/>
  <c r="BY242" i="1"/>
  <c r="BY248" i="1"/>
  <c r="BY252" i="1"/>
  <c r="BY260" i="1"/>
  <c r="BY271" i="1"/>
  <c r="BY301" i="1"/>
  <c r="BY306" i="1"/>
  <c r="BY337" i="1"/>
  <c r="BY352" i="1"/>
  <c r="BY354" i="1"/>
  <c r="BY356" i="1"/>
  <c r="BY358" i="1"/>
  <c r="BY360" i="1"/>
  <c r="BY363" i="1"/>
  <c r="BY365" i="1"/>
  <c r="BY368" i="1"/>
  <c r="BY372" i="1"/>
  <c r="BY374" i="1"/>
  <c r="BY378" i="1"/>
  <c r="BY380" i="1"/>
  <c r="BY382" i="1"/>
  <c r="BY384" i="1"/>
  <c r="BY392" i="1"/>
  <c r="BY394" i="1"/>
  <c r="BY396" i="1"/>
  <c r="BY400" i="1"/>
  <c r="BY402" i="1"/>
  <c r="BY406" i="1"/>
  <c r="BY434" i="1"/>
  <c r="BY437" i="1"/>
  <c r="BY447" i="1"/>
  <c r="BY450" i="1"/>
  <c r="BY467" i="1"/>
  <c r="BY475" i="1"/>
  <c r="BY479" i="1"/>
  <c r="BY482" i="1"/>
  <c r="BY487" i="1"/>
  <c r="BY490" i="1"/>
  <c r="BY493" i="1"/>
  <c r="BY496" i="1"/>
  <c r="BY500" i="1"/>
  <c r="BY502" i="1"/>
  <c r="BY504" i="1"/>
  <c r="BY506" i="1"/>
  <c r="BY508" i="1"/>
  <c r="BY510" i="1"/>
  <c r="BY512" i="1"/>
  <c r="BY514" i="1"/>
  <c r="BY516" i="1"/>
  <c r="BY519" i="1"/>
  <c r="BY524" i="1"/>
  <c r="BY611" i="1"/>
  <c r="BY699" i="1"/>
  <c r="BY769" i="1"/>
  <c r="BY855" i="1"/>
  <c r="BY859" i="1"/>
  <c r="BY935" i="1"/>
  <c r="BY937" i="1"/>
  <c r="BY941" i="1"/>
  <c r="BY943" i="1"/>
  <c r="BY946" i="1"/>
  <c r="BY954" i="1"/>
  <c r="BY957" i="1"/>
  <c r="BY962" i="1"/>
  <c r="BY972" i="1"/>
  <c r="BY977" i="1"/>
  <c r="BY981" i="1"/>
  <c r="BY988" i="1"/>
  <c r="BY991" i="1"/>
  <c r="BY996" i="1"/>
  <c r="BY1000" i="1"/>
  <c r="BY1002" i="1"/>
  <c r="BY1007" i="1"/>
  <c r="BY1015" i="1"/>
  <c r="BY1020" i="1"/>
  <c r="BY1025" i="1"/>
  <c r="BY1028" i="1"/>
  <c r="BY1031" i="1"/>
  <c r="BY1033" i="1"/>
  <c r="BY1039" i="1"/>
  <c r="BY1041" i="1"/>
  <c r="BY1043" i="1"/>
  <c r="BY1046" i="1"/>
  <c r="BY1049" i="1"/>
  <c r="BY1051" i="1"/>
  <c r="BY1055" i="1"/>
  <c r="BY1060" i="1"/>
  <c r="BY1066" i="1"/>
  <c r="BY1070" i="1"/>
  <c r="BY1074" i="1"/>
  <c r="BY1077" i="1"/>
  <c r="BY1082" i="1"/>
  <c r="BY1086" i="1"/>
  <c r="BY1089" i="1"/>
  <c r="BY1094" i="1"/>
  <c r="BY1101" i="1"/>
  <c r="BY1108" i="1"/>
  <c r="BY1117" i="1"/>
  <c r="BY1119" i="1"/>
  <c r="BY1124" i="1"/>
  <c r="BY1126" i="1"/>
  <c r="BY1128" i="1"/>
  <c r="BY1131" i="1"/>
  <c r="BY1143" i="1"/>
  <c r="BY1145" i="1"/>
  <c r="BY1148" i="1"/>
  <c r="BY1151" i="1"/>
  <c r="BY1155" i="1"/>
  <c r="BY1158" i="1"/>
  <c r="BY1163" i="1"/>
  <c r="BY1166" i="1"/>
  <c r="BY1169" i="1"/>
  <c r="BY1171" i="1"/>
  <c r="BY1176" i="1"/>
  <c r="BY1186" i="1"/>
  <c r="BY1198" i="1"/>
  <c r="BY1202" i="1"/>
  <c r="BY1204" i="1"/>
  <c r="BY1207" i="1"/>
  <c r="BY1210" i="1"/>
  <c r="BY1213" i="1"/>
  <c r="BY1219" i="1"/>
  <c r="BY1226" i="1"/>
  <c r="BY1239" i="1"/>
  <c r="BY1241" i="1"/>
  <c r="BY1244" i="1"/>
  <c r="BY1256" i="1"/>
  <c r="BY1261" i="1"/>
  <c r="BY1269" i="1"/>
  <c r="BY1272" i="1"/>
  <c r="BY1275" i="1"/>
  <c r="BY1277" i="1"/>
  <c r="BY1279" i="1"/>
  <c r="BY1283" i="1"/>
  <c r="BY1289" i="1"/>
  <c r="BY1305" i="1"/>
  <c r="BY1315" i="1"/>
  <c r="BY1323" i="1"/>
  <c r="BY1334" i="1"/>
  <c r="BY1341" i="1"/>
  <c r="BY1349" i="1"/>
  <c r="BY1369" i="1"/>
  <c r="BY1378" i="1"/>
  <c r="BY1393" i="1"/>
  <c r="BY1401" i="1"/>
  <c r="BY1413" i="1"/>
  <c r="BY1424" i="1"/>
  <c r="BY1445" i="1"/>
  <c r="BY1451" i="1"/>
  <c r="BY1468" i="1"/>
  <c r="BY1473" i="1"/>
  <c r="BY1478" i="1"/>
  <c r="BY1484" i="1"/>
  <c r="BY1489" i="1"/>
  <c r="BY1492" i="1"/>
  <c r="BY1498" i="1"/>
  <c r="BY1509" i="1"/>
  <c r="BY1512" i="1"/>
  <c r="BY1517" i="1"/>
  <c r="BY1520" i="1"/>
  <c r="BY1523" i="1"/>
  <c r="BY1533" i="1"/>
  <c r="BY1536" i="1"/>
  <c r="BY1540" i="1"/>
  <c r="BY1542" i="1"/>
  <c r="BY1545" i="1"/>
  <c r="BY1550" i="1"/>
  <c r="BY1556" i="1"/>
  <c r="BY1563" i="1"/>
  <c r="BY1565" i="1"/>
  <c r="BY1579" i="1"/>
  <c r="BY1583" i="1"/>
  <c r="BY1586" i="1"/>
  <c r="BY1590" i="1"/>
  <c r="BY1594" i="1"/>
  <c r="BY1596" i="1"/>
  <c r="BY1600" i="1"/>
  <c r="BY1604" i="1"/>
  <c r="BY1606" i="1"/>
  <c r="BY1608" i="1"/>
  <c r="BY1610" i="1"/>
  <c r="BY1612" i="1"/>
  <c r="BY1616" i="1"/>
  <c r="BY1618" i="1"/>
  <c r="BY1625" i="1"/>
  <c r="BY1627" i="1"/>
  <c r="BY1635" i="1"/>
  <c r="BY1655" i="1"/>
  <c r="BY1669" i="1"/>
  <c r="BY1680" i="1"/>
  <c r="BY1700" i="1"/>
  <c r="BY1713" i="1"/>
  <c r="BY1734" i="1"/>
  <c r="BY1748" i="1"/>
  <c r="BY1761" i="1"/>
  <c r="BY1765" i="1"/>
  <c r="BY1796" i="1"/>
  <c r="BY1805" i="1"/>
  <c r="BY1832" i="1"/>
  <c r="BY1861" i="1"/>
  <c r="BY1884" i="1"/>
  <c r="BY1904" i="1"/>
  <c r="BY1920" i="1"/>
  <c r="BY1926" i="1"/>
  <c r="BY1951" i="1"/>
  <c r="BY1958" i="1"/>
  <c r="BY1971" i="1"/>
  <c r="BY1981" i="1"/>
  <c r="BY1986" i="1"/>
  <c r="BY1991" i="1"/>
  <c r="BY1993" i="1"/>
  <c r="BY2004" i="1"/>
  <c r="BY2006" i="1"/>
  <c r="BY2009" i="1"/>
  <c r="BY2013" i="1"/>
  <c r="BY2015" i="1"/>
  <c r="BY2017" i="1"/>
  <c r="BY2021" i="1"/>
  <c r="BY2028" i="1"/>
  <c r="BY2033" i="1"/>
  <c r="BY2040" i="1"/>
  <c r="BY2043" i="1"/>
  <c r="BY2051" i="1"/>
  <c r="BY2053" i="1"/>
  <c r="BY2056" i="1"/>
  <c r="BY2059" i="1"/>
  <c r="BY2064" i="1"/>
  <c r="BY2072" i="1"/>
  <c r="BY2083" i="1"/>
  <c r="BY2087" i="1"/>
  <c r="BY2091" i="1"/>
  <c r="BY2094" i="1"/>
  <c r="BY2105" i="1"/>
  <c r="BY2110" i="1"/>
  <c r="BY2116" i="1"/>
  <c r="BY2118" i="1"/>
  <c r="BY2141" i="1"/>
  <c r="BY2143" i="1"/>
  <c r="BY2145" i="1"/>
  <c r="BY2147" i="1"/>
  <c r="BY2157" i="1"/>
  <c r="BY2161" i="1"/>
  <c r="BY2177" i="1"/>
  <c r="BY2192" i="1"/>
  <c r="BY2215" i="1"/>
  <c r="BY2228" i="1"/>
  <c r="BY2232" i="1"/>
  <c r="BY2263" i="1"/>
  <c r="BY2272" i="1"/>
  <c r="BY2295" i="1"/>
  <c r="BY2305" i="1"/>
  <c r="BY2334" i="1"/>
  <c r="BY2348" i="1"/>
  <c r="BY2356" i="1"/>
  <c r="BY2366" i="1"/>
  <c r="BY2375" i="1"/>
  <c r="BY2380" i="1"/>
  <c r="BY2383" i="1"/>
  <c r="BY2386" i="1"/>
  <c r="BY2388" i="1"/>
  <c r="BY2414" i="1"/>
  <c r="BY2417" i="1"/>
  <c r="BY2426" i="1"/>
  <c r="BY2439" i="1"/>
  <c r="BY2444" i="1"/>
  <c r="BY2457" i="1"/>
  <c r="BY2459" i="1"/>
  <c r="BY2461" i="1"/>
  <c r="BY2463" i="1"/>
  <c r="BY2467" i="1"/>
  <c r="BY2470" i="1"/>
  <c r="BY2475" i="1"/>
  <c r="BY2484" i="1"/>
  <c r="BY2489" i="1"/>
  <c r="BY2492" i="1"/>
  <c r="BY2494" i="1"/>
  <c r="BY2496" i="1"/>
  <c r="BY2498" i="1"/>
  <c r="BY2505" i="1"/>
  <c r="BY2508" i="1"/>
  <c r="BY2510" i="1"/>
  <c r="BY2512" i="1"/>
  <c r="BY2519" i="1"/>
  <c r="BY2576" i="1"/>
  <c r="BY2581" i="1"/>
  <c r="BY2584" i="1"/>
  <c r="BY2589" i="1"/>
  <c r="BY2602" i="1"/>
  <c r="BY2616" i="1"/>
  <c r="BY2634" i="1"/>
  <c r="BY2640" i="1"/>
  <c r="BY2643" i="1"/>
  <c r="BY2652" i="1"/>
  <c r="BY2663" i="1"/>
  <c r="BY2668" i="1"/>
  <c r="BY2723" i="1"/>
  <c r="BY2728" i="1"/>
  <c r="BY2738" i="1"/>
  <c r="BY2744" i="1"/>
  <c r="BY2760" i="1"/>
  <c r="BY2778" i="1"/>
  <c r="BY2797" i="1"/>
  <c r="BY2839" i="1"/>
  <c r="BY2847" i="1"/>
  <c r="BY2869" i="1"/>
  <c r="BY2884" i="1"/>
  <c r="BY2895" i="1"/>
  <c r="BY2898" i="1"/>
  <c r="BY2907" i="1"/>
  <c r="BY2917" i="1"/>
  <c r="BY2921" i="1"/>
  <c r="BY2929" i="1"/>
  <c r="BY2932" i="1"/>
  <c r="BY2941" i="1"/>
  <c r="BY2954" i="1"/>
  <c r="BY2963" i="1"/>
  <c r="BY2988" i="1"/>
  <c r="BY2991" i="1"/>
  <c r="BY3000" i="1"/>
  <c r="BY3009" i="1"/>
  <c r="BY3035" i="1"/>
  <c r="BY3048" i="1"/>
  <c r="BY3052" i="1"/>
  <c r="BY3061" i="1"/>
  <c r="BY3068" i="1"/>
  <c r="BY3071" i="1"/>
  <c r="BY3073" i="1"/>
  <c r="BY3076" i="1"/>
  <c r="BY3079" i="1"/>
  <c r="BY3082" i="1"/>
  <c r="BY3086" i="1"/>
  <c r="BY3124" i="1"/>
  <c r="BY3127" i="1"/>
  <c r="BY3146" i="1"/>
  <c r="BY3174" i="1"/>
  <c r="BY3195" i="1"/>
  <c r="BY3206" i="1"/>
  <c r="BY3217" i="1"/>
  <c r="BY3242" i="1"/>
  <c r="BY3305" i="1"/>
  <c r="BY3365" i="1"/>
  <c r="BY3467" i="1"/>
  <c r="BY3581" i="1"/>
  <c r="BY3619" i="1"/>
  <c r="BY3709" i="1"/>
  <c r="BY3724" i="1"/>
  <c r="BY3730" i="1"/>
  <c r="BY3746" i="1"/>
  <c r="BY3754" i="1"/>
  <c r="BY3767" i="1"/>
  <c r="BY3769" i="1"/>
  <c r="BY3792" i="1"/>
  <c r="BY3908" i="1"/>
  <c r="BY3953" i="1"/>
  <c r="BY3979" i="1"/>
  <c r="BY4024" i="1"/>
  <c r="BY4048" i="1"/>
  <c r="BY4061" i="1"/>
  <c r="BY4069" i="1"/>
  <c r="BY4097" i="1"/>
  <c r="BY4133" i="1"/>
  <c r="BY4139" i="1"/>
  <c r="BY4161" i="1"/>
  <c r="BY4170" i="1"/>
  <c r="BY4180" i="1"/>
  <c r="BY4205" i="1"/>
  <c r="BY4239" i="1"/>
  <c r="BY4346" i="1"/>
  <c r="BY4357" i="1"/>
  <c r="BY4519" i="1"/>
  <c r="BY4525" i="1"/>
  <c r="BY4549" i="1"/>
  <c r="BY4553" i="1"/>
  <c r="BY4561" i="1"/>
  <c r="BY4564" i="1"/>
  <c r="BY4568" i="1"/>
  <c r="BY4571" i="1"/>
  <c r="BY4573" i="1"/>
  <c r="BY4577" i="1"/>
  <c r="BY4583" i="1"/>
  <c r="BY4594" i="1"/>
  <c r="BY4606" i="1"/>
  <c r="BY4622" i="1"/>
  <c r="BY4632" i="1"/>
  <c r="BY4643" i="1"/>
  <c r="BY4645" i="1"/>
  <c r="BY4647" i="1"/>
  <c r="BY4649" i="1"/>
  <c r="BY4652" i="1"/>
  <c r="BY4655" i="1"/>
  <c r="BY4659" i="1"/>
  <c r="BY4662" i="1"/>
  <c r="BY4664" i="1"/>
  <c r="BY4667" i="1"/>
  <c r="BY4671" i="1"/>
  <c r="BY4675" i="1"/>
  <c r="BY4677" i="1"/>
  <c r="BY4679" i="1"/>
  <c r="BY4684" i="1"/>
  <c r="BY4713" i="1"/>
  <c r="BY4721" i="1"/>
  <c r="BY4741" i="1"/>
  <c r="BY4761" i="1"/>
  <c r="BY4767" i="1"/>
  <c r="BY4789" i="1"/>
  <c r="BY4816" i="1"/>
  <c r="BY4826" i="1"/>
  <c r="BY4850" i="1"/>
  <c r="BY4870" i="1"/>
  <c r="BY4883" i="1"/>
  <c r="BY4896" i="1"/>
  <c r="BY4911" i="1"/>
  <c r="BY4914" i="1"/>
  <c r="BY4917" i="1"/>
  <c r="BY4922" i="1"/>
  <c r="BY4925" i="1"/>
  <c r="BY4927" i="1"/>
  <c r="BY4931" i="1"/>
  <c r="BY4942" i="1"/>
  <c r="BY4948" i="1"/>
  <c r="BY4950" i="1"/>
  <c r="BY4952" i="1"/>
  <c r="BY4955" i="1"/>
  <c r="BY4959" i="1"/>
  <c r="BY5039" i="1"/>
  <c r="BY5045" i="1"/>
  <c r="BY5051" i="1"/>
  <c r="BY5058" i="1"/>
  <c r="BY5061" i="1"/>
  <c r="BY5064" i="1"/>
  <c r="BY5081" i="1"/>
  <c r="BY5088" i="1"/>
  <c r="BY5090" i="1"/>
  <c r="BY5094" i="1"/>
  <c r="BY5096" i="1"/>
  <c r="BY5100" i="1"/>
  <c r="BY5107" i="1"/>
  <c r="BY5112" i="1"/>
  <c r="BY5121" i="1"/>
  <c r="BY5162" i="1"/>
  <c r="BY5179" i="1"/>
  <c r="BY5182" i="1"/>
  <c r="BY5186" i="1"/>
  <c r="BY5192" i="1"/>
  <c r="BY5194" i="1"/>
  <c r="BY5210" i="1"/>
  <c r="BY5220" i="1"/>
  <c r="BY5226" i="1"/>
  <c r="BY5235" i="1"/>
  <c r="BY5259" i="1"/>
  <c r="BY5262" i="1"/>
  <c r="BY5267" i="1"/>
  <c r="BY5271" i="1"/>
  <c r="BY5273" i="1"/>
  <c r="BY5283" i="1"/>
  <c r="BY5285" i="1"/>
  <c r="BY5290" i="1"/>
  <c r="BY5315" i="1"/>
  <c r="BY5322" i="1"/>
  <c r="BY5332" i="1"/>
  <c r="BY5355" i="1"/>
  <c r="BY5360" i="1"/>
  <c r="BY5432" i="1"/>
  <c r="BY5444" i="1"/>
  <c r="BY5459" i="1"/>
  <c r="BY5494" i="1"/>
  <c r="BY5540" i="1"/>
  <c r="BY5602" i="1"/>
  <c r="BY5606" i="1"/>
  <c r="BY5610" i="1"/>
  <c r="BY5644" i="1"/>
  <c r="BY5648" i="1"/>
  <c r="BY5670" i="1"/>
  <c r="BY5687" i="1"/>
  <c r="BY5699" i="1"/>
  <c r="BY5713" i="1"/>
  <c r="BY5717" i="1"/>
  <c r="BY5720" i="1"/>
  <c r="BY5722" i="1"/>
  <c r="BY5725" i="1"/>
  <c r="BY5730" i="1"/>
  <c r="BY5759" i="1"/>
  <c r="BY5766" i="1"/>
  <c r="BY5773" i="1"/>
  <c r="BY5778" i="1"/>
  <c r="BY5781" i="1"/>
  <c r="BY5784" i="1"/>
  <c r="BY5791" i="1"/>
  <c r="BY5796" i="1"/>
  <c r="BY5799" i="1"/>
  <c r="BY5805" i="1"/>
  <c r="BY5807" i="1"/>
  <c r="BY5809" i="1"/>
  <c r="BY5811" i="1"/>
  <c r="BY5814" i="1"/>
  <c r="BY5819" i="1"/>
  <c r="BY5822" i="1"/>
  <c r="BY5824" i="1"/>
  <c r="BY5827" i="1"/>
  <c r="BY5829" i="1"/>
  <c r="BY5831" i="1"/>
  <c r="BY5832" i="1"/>
  <c r="BY5834" i="1"/>
  <c r="BY5836" i="1"/>
  <c r="BY5838" i="1"/>
  <c r="BY5840" i="1"/>
  <c r="BY5842" i="1"/>
  <c r="BY5844" i="1"/>
  <c r="BY5849" i="1"/>
  <c r="BY5852" i="1"/>
  <c r="BY5862" i="1"/>
  <c r="BY5890" i="1"/>
  <c r="BY5904" i="1"/>
  <c r="BY5912" i="1"/>
  <c r="BY5930" i="1"/>
  <c r="BY5948" i="1"/>
  <c r="BY5956" i="1"/>
  <c r="BY5963" i="1"/>
  <c r="BY5973" i="1"/>
  <c r="BY5986" i="1"/>
  <c r="BY5999" i="1"/>
  <c r="BY6008" i="1"/>
  <c r="BY6013" i="1"/>
  <c r="BY6018" i="1"/>
  <c r="BY6021" i="1"/>
  <c r="BY6040" i="1"/>
  <c r="BY6049" i="1"/>
  <c r="BY6054" i="1"/>
  <c r="BY6056" i="1"/>
  <c r="BY6058" i="1"/>
  <c r="BY6060" i="1"/>
  <c r="BY6063" i="1"/>
  <c r="BY6064" i="1"/>
  <c r="BY6068" i="1"/>
  <c r="BY6084" i="1"/>
  <c r="BY6086" i="1"/>
  <c r="BY6091" i="1"/>
  <c r="BY6095" i="1"/>
  <c r="BY6097" i="1"/>
  <c r="BY6100" i="1"/>
  <c r="BY6104" i="1"/>
  <c r="BY6113" i="1"/>
  <c r="BY6121" i="1"/>
  <c r="BY6129" i="1"/>
  <c r="BY6133" i="1"/>
  <c r="BY6137" i="1"/>
  <c r="BY6140" i="1"/>
  <c r="BY6142" i="1"/>
  <c r="BY6144" i="1"/>
  <c r="BY6146" i="1"/>
  <c r="BY6149" i="1"/>
  <c r="BY6156" i="1"/>
  <c r="BY6168" i="1"/>
  <c r="BY6175" i="1"/>
  <c r="BY6180" i="1"/>
  <c r="BY6182" i="1"/>
  <c r="BY6183" i="1"/>
  <c r="BY6185" i="1"/>
  <c r="BY6187" i="1"/>
  <c r="BY6189" i="1"/>
  <c r="BY6191" i="1"/>
  <c r="BY6193" i="1"/>
  <c r="BY6198" i="1"/>
  <c r="BY6227" i="1"/>
  <c r="BY6247" i="1"/>
  <c r="BY6267" i="1"/>
  <c r="BY6275" i="1"/>
  <c r="BY6281" i="1"/>
  <c r="BY6303" i="1"/>
  <c r="BY6317" i="1"/>
  <c r="BY6328" i="1"/>
  <c r="BY6333" i="1"/>
  <c r="BY6351" i="1"/>
  <c r="BY6359" i="1"/>
  <c r="BY6362" i="1"/>
  <c r="BY6365" i="1"/>
  <c r="BY6370" i="1"/>
  <c r="BY6377" i="1"/>
  <c r="BY6380" i="1"/>
  <c r="BY6385" i="1"/>
  <c r="BY6390" i="1"/>
  <c r="BY6395" i="1"/>
  <c r="BY6399" i="1"/>
  <c r="BY6404" i="1"/>
  <c r="BY6406" i="1"/>
  <c r="BY6408" i="1"/>
  <c r="BY6411" i="1"/>
  <c r="BY6415" i="1"/>
  <c r="BY6418" i="1"/>
  <c r="BY6422" i="1"/>
  <c r="BY6445" i="1"/>
  <c r="BY6447" i="1"/>
  <c r="BY6450" i="1"/>
  <c r="BY6452" i="1"/>
  <c r="BY6461" i="1"/>
  <c r="BY6465" i="1"/>
  <c r="BY6472" i="1"/>
  <c r="BY6475" i="1"/>
  <c r="BY6480" i="1"/>
  <c r="BY6483" i="1"/>
  <c r="BY6485" i="1"/>
  <c r="BY6488" i="1"/>
  <c r="BY6490" i="1"/>
  <c r="BY6494" i="1"/>
  <c r="BY6497" i="1"/>
  <c r="BY6501" i="1"/>
  <c r="BY6503" i="1"/>
  <c r="BY6507" i="1"/>
  <c r="BY6509" i="1"/>
  <c r="BY6511" i="1"/>
  <c r="BY6517" i="1"/>
  <c r="BY6529" i="1"/>
  <c r="BY6538" i="1"/>
  <c r="BY6563" i="1"/>
  <c r="BY6568" i="1"/>
  <c r="BY6574" i="1"/>
  <c r="BY6581" i="1"/>
  <c r="BY6584" i="1"/>
  <c r="BY6595" i="1"/>
  <c r="BY6599" i="1"/>
  <c r="BY6603" i="1"/>
  <c r="BY6606" i="1"/>
  <c r="BY6611" i="1"/>
  <c r="BY6613" i="1"/>
  <c r="BY6616" i="1"/>
  <c r="BY6619" i="1"/>
  <c r="BY6624" i="1"/>
  <c r="BY6627" i="1"/>
  <c r="BY6631" i="1"/>
  <c r="BY6636" i="1"/>
  <c r="BY6638" i="1"/>
  <c r="BY6647" i="1"/>
  <c r="BY6649" i="1"/>
  <c r="BY6651" i="1"/>
  <c r="BY6665" i="1"/>
  <c r="BY6672" i="1"/>
  <c r="BY6677" i="1"/>
  <c r="BY6679" i="1"/>
  <c r="BY6686" i="1"/>
  <c r="BY6693" i="1"/>
  <c r="BY6696" i="1"/>
  <c r="BY6705" i="1"/>
  <c r="BY6718" i="1"/>
  <c r="BY6722" i="1"/>
  <c r="BY6724" i="1"/>
  <c r="BY6731" i="1"/>
  <c r="BY6738" i="1"/>
  <c r="BY6739" i="1"/>
  <c r="BY6741" i="1"/>
  <c r="BY6742" i="1"/>
  <c r="BY6744" i="1"/>
  <c r="BY6745" i="1"/>
  <c r="BY6748" i="1"/>
  <c r="BY6806" i="1"/>
  <c r="BY6811" i="1"/>
  <c r="BY6823" i="1"/>
  <c r="BY6839" i="1"/>
  <c r="BY6847" i="1"/>
  <c r="BY6850" i="1"/>
  <c r="BY6854" i="1"/>
  <c r="BY6859" i="1"/>
  <c r="BY6902" i="1"/>
  <c r="BY6916" i="1"/>
  <c r="BY6923" i="1"/>
  <c r="BY6924" i="1"/>
  <c r="BY6930" i="1"/>
  <c r="BY6946" i="1"/>
  <c r="BY6951" i="1"/>
  <c r="BY6954" i="1"/>
  <c r="BY6965" i="1"/>
  <c r="BY6968" i="1"/>
  <c r="BY6973" i="1"/>
  <c r="BY6975" i="1"/>
  <c r="BY6982" i="1"/>
  <c r="BY6989" i="1"/>
  <c r="BY6991" i="1"/>
  <c r="BY6995" i="1"/>
  <c r="BY7007" i="1"/>
  <c r="BY7011" i="1"/>
  <c r="BY7014" i="1"/>
  <c r="BY7018" i="1"/>
  <c r="BY7030" i="1"/>
  <c r="BY7043" i="1"/>
  <c r="BY7046" i="1"/>
  <c r="BY7053" i="1"/>
  <c r="BY7061" i="1"/>
  <c r="BY7070" i="1"/>
  <c r="BY7081" i="1"/>
  <c r="BY7091" i="1"/>
  <c r="BY7098" i="1"/>
  <c r="BY7108" i="1"/>
  <c r="BY7133" i="1"/>
  <c r="BY7146" i="1"/>
  <c r="BY7153" i="1"/>
  <c r="BY7156" i="1"/>
  <c r="BY7167" i="1"/>
  <c r="BY7181" i="1"/>
  <c r="BY7198" i="1"/>
  <c r="BY7203" i="1"/>
  <c r="BY7209" i="1"/>
  <c r="BY7216" i="1"/>
  <c r="BY7225" i="1"/>
  <c r="BY7231" i="1"/>
  <c r="BY7245" i="1"/>
  <c r="BY7256" i="1"/>
  <c r="BY7258" i="1"/>
  <c r="BY7265" i="1"/>
  <c r="BY7269" i="1"/>
  <c r="BY7273" i="1"/>
  <c r="BY7283" i="1"/>
  <c r="BY7298" i="1"/>
  <c r="BY7301" i="1"/>
  <c r="BY7315" i="1"/>
  <c r="BY7318" i="1"/>
  <c r="BY7324" i="1"/>
  <c r="BY7328" i="1"/>
  <c r="BY7339" i="1"/>
  <c r="BY7346" i="1"/>
  <c r="BY7349" i="1"/>
  <c r="BY7358" i="1"/>
  <c r="BY7373" i="1"/>
  <c r="BY7388" i="1"/>
  <c r="BY7397" i="1"/>
  <c r="BY7404" i="1"/>
  <c r="BY7413" i="1"/>
  <c r="BY7416" i="1"/>
  <c r="BY7418" i="1"/>
  <c r="BY7420" i="1"/>
  <c r="BY7422" i="1"/>
  <c r="BY7424" i="1"/>
  <c r="BY7427" i="1"/>
  <c r="BY7429" i="1"/>
  <c r="BY7436" i="1"/>
  <c r="BY7443" i="1"/>
  <c r="BY7446" i="1"/>
  <c r="BY7451" i="1"/>
  <c r="BY7453" i="1"/>
  <c r="BY7455" i="1"/>
  <c r="BY7466" i="1"/>
  <c r="BY7468" i="1"/>
  <c r="BY7471" i="1"/>
  <c r="BY7476" i="1"/>
  <c r="BY7492" i="1"/>
  <c r="BY7495" i="1"/>
  <c r="BY7498" i="1"/>
  <c r="BY7502" i="1"/>
  <c r="BY7504" i="1"/>
  <c r="BY7510" i="1"/>
  <c r="BY7515" i="1"/>
  <c r="BY7519" i="1"/>
  <c r="BY7524" i="1"/>
  <c r="BY7527" i="1"/>
  <c r="BY7529" i="1"/>
  <c r="BY7533" i="1"/>
  <c r="BY7535" i="1"/>
  <c r="BY7541" i="1"/>
  <c r="BY7549" i="1"/>
  <c r="BY7552" i="1"/>
  <c r="BY7558" i="1"/>
  <c r="BY7560" i="1"/>
  <c r="BY7566" i="1"/>
  <c r="BY7577" i="1"/>
  <c r="BY7604" i="1"/>
  <c r="BY7620" i="1"/>
  <c r="BY7621" i="1"/>
  <c r="BY7622" i="1"/>
  <c r="BY7634" i="1"/>
  <c r="BY7639" i="1"/>
  <c r="BY7640" i="1"/>
  <c r="BY7643" i="1"/>
  <c r="BY7645" i="1"/>
  <c r="BY7656" i="1"/>
  <c r="BY7667" i="1"/>
  <c r="BY7674" i="1"/>
  <c r="BY7688" i="1"/>
  <c r="BY7696" i="1"/>
  <c r="BY7699" i="1"/>
  <c r="BY7706" i="1"/>
  <c r="BY7722" i="1"/>
  <c r="BY7728" i="1"/>
  <c r="BY7736" i="1"/>
  <c r="BY7750" i="1"/>
  <c r="BY7755" i="1"/>
  <c r="BY7772" i="1"/>
  <c r="BY7781" i="1"/>
  <c r="BY7800" i="1"/>
  <c r="CB7" i="1"/>
  <c r="CB18" i="1"/>
  <c r="CB29" i="1"/>
  <c r="CB43" i="1"/>
  <c r="CB45" i="1"/>
  <c r="CB56" i="1"/>
  <c r="CB61" i="1"/>
  <c r="CB72" i="1"/>
  <c r="CB77" i="1"/>
  <c r="CB86" i="1"/>
  <c r="CB88" i="1"/>
  <c r="CB95" i="1"/>
  <c r="CB100" i="1"/>
  <c r="CB104" i="1"/>
  <c r="CB109" i="1"/>
  <c r="CB116" i="1"/>
  <c r="CB121" i="1"/>
  <c r="CB133" i="1"/>
  <c r="CB144" i="1"/>
  <c r="CB152" i="1"/>
  <c r="CB158" i="1"/>
  <c r="CB165" i="1"/>
  <c r="CB175" i="1"/>
  <c r="CB178" i="1"/>
  <c r="CB180" i="1"/>
  <c r="CB188" i="1"/>
  <c r="CB198" i="1"/>
  <c r="CB202" i="1"/>
  <c r="CB207" i="1"/>
  <c r="CB209" i="1"/>
  <c r="CB213" i="1"/>
  <c r="CB217" i="1"/>
  <c r="CB233" i="1"/>
  <c r="CB238" i="1"/>
  <c r="CB242" i="1"/>
  <c r="CB248" i="1"/>
  <c r="CB252" i="1"/>
  <c r="CB260" i="1"/>
  <c r="CB271" i="1"/>
  <c r="CB301" i="1"/>
  <c r="CB306" i="1"/>
  <c r="CB337" i="1"/>
  <c r="CB352" i="1"/>
  <c r="CB354" i="1"/>
  <c r="CB356" i="1"/>
  <c r="CB358" i="1"/>
  <c r="CB360" i="1"/>
  <c r="CB363" i="1"/>
  <c r="CB365" i="1"/>
  <c r="CB368" i="1"/>
  <c r="CB372" i="1"/>
  <c r="CB374" i="1"/>
  <c r="CB378" i="1"/>
  <c r="CB380" i="1"/>
  <c r="CB382" i="1"/>
  <c r="CB384" i="1"/>
  <c r="CB392" i="1"/>
  <c r="CB394" i="1"/>
  <c r="CB396" i="1"/>
  <c r="CB400" i="1"/>
  <c r="CB402" i="1"/>
  <c r="CB406" i="1"/>
  <c r="CB434" i="1"/>
  <c r="CB437" i="1"/>
  <c r="CB447" i="1"/>
  <c r="CB450" i="1"/>
  <c r="CB467" i="1"/>
  <c r="CB475" i="1"/>
  <c r="CB479" i="1"/>
  <c r="CB482" i="1"/>
  <c r="CB487" i="1"/>
  <c r="CB490" i="1"/>
  <c r="CB493" i="1"/>
  <c r="CB496" i="1"/>
  <c r="CB500" i="1"/>
  <c r="CB502" i="1"/>
  <c r="CB504" i="1"/>
  <c r="CB506" i="1"/>
  <c r="CB508" i="1"/>
  <c r="CB510" i="1"/>
  <c r="CB512" i="1"/>
  <c r="CB514" i="1"/>
  <c r="CB516" i="1"/>
  <c r="CB519" i="1"/>
  <c r="CB524" i="1"/>
  <c r="CB611" i="1"/>
  <c r="CB699" i="1"/>
  <c r="CB769" i="1"/>
  <c r="CB855" i="1"/>
  <c r="CB859" i="1"/>
  <c r="CB935" i="1"/>
  <c r="CB937" i="1"/>
  <c r="CB941" i="1"/>
  <c r="CB943" i="1"/>
  <c r="CB946" i="1"/>
  <c r="CB954" i="1"/>
  <c r="CB957" i="1"/>
  <c r="CB962" i="1"/>
  <c r="CB972" i="1"/>
  <c r="CB977" i="1"/>
  <c r="CB981" i="1"/>
  <c r="CB988" i="1"/>
  <c r="CB991" i="1"/>
  <c r="CB996" i="1"/>
  <c r="CB1000" i="1"/>
  <c r="CB1002" i="1"/>
  <c r="CB1007" i="1"/>
  <c r="CB1015" i="1"/>
  <c r="CB1020" i="1"/>
  <c r="CB1025" i="1"/>
  <c r="CB1028" i="1"/>
  <c r="CB1031" i="1"/>
  <c r="CB1033" i="1"/>
  <c r="CB1039" i="1"/>
  <c r="CB1041" i="1"/>
  <c r="CB1043" i="1"/>
  <c r="CB1046" i="1"/>
  <c r="CB1049" i="1"/>
  <c r="CB1051" i="1"/>
  <c r="CB1055" i="1"/>
  <c r="CB1060" i="1"/>
  <c r="CB1066" i="1"/>
  <c r="CB1070" i="1"/>
  <c r="CB1074" i="1"/>
  <c r="CB1077" i="1"/>
  <c r="CB1082" i="1"/>
  <c r="CB1086" i="1"/>
  <c r="CB1089" i="1"/>
  <c r="CB1094" i="1"/>
  <c r="CB1101" i="1"/>
  <c r="CB1108" i="1"/>
  <c r="CB1117" i="1"/>
  <c r="CB1119" i="1"/>
  <c r="CB1124" i="1"/>
  <c r="CB1126" i="1"/>
  <c r="CB1128" i="1"/>
  <c r="CB1131" i="1"/>
  <c r="CB1143" i="1"/>
  <c r="CB1145" i="1"/>
  <c r="CB1148" i="1"/>
  <c r="CB1151" i="1"/>
  <c r="CB1155" i="1"/>
  <c r="CB1158" i="1"/>
  <c r="CB1163" i="1"/>
  <c r="CB1166" i="1"/>
  <c r="CB1169" i="1"/>
  <c r="CB1171" i="1"/>
  <c r="CB1176" i="1"/>
  <c r="CB1186" i="1"/>
  <c r="CB1198" i="1"/>
  <c r="CB1202" i="1"/>
  <c r="CB1204" i="1"/>
  <c r="CB1207" i="1"/>
  <c r="CB1210" i="1"/>
  <c r="CB1213" i="1"/>
  <c r="CB1219" i="1"/>
  <c r="CB1226" i="1"/>
  <c r="CB1239" i="1"/>
  <c r="CB1241" i="1"/>
  <c r="CB1244" i="1"/>
  <c r="CB1256" i="1"/>
  <c r="CB1261" i="1"/>
  <c r="CB1269" i="1"/>
  <c r="CB1272" i="1"/>
  <c r="CB1275" i="1"/>
  <c r="CB1277" i="1"/>
  <c r="CB1279" i="1"/>
  <c r="CB1283" i="1"/>
  <c r="CB1289" i="1"/>
  <c r="CB1305" i="1"/>
  <c r="CB1315" i="1"/>
  <c r="CB1323" i="1"/>
  <c r="CB1334" i="1"/>
  <c r="CB1341" i="1"/>
  <c r="CB1349" i="1"/>
  <c r="CB1369" i="1"/>
  <c r="CB1378" i="1"/>
  <c r="CB1393" i="1"/>
  <c r="CB1401" i="1"/>
  <c r="CB1413" i="1"/>
  <c r="CB1424" i="1"/>
  <c r="CB1445" i="1"/>
  <c r="CB1451" i="1"/>
  <c r="CB1468" i="1"/>
  <c r="CB1473" i="1"/>
  <c r="CB1478" i="1"/>
  <c r="CB1484" i="1"/>
  <c r="CB1489" i="1"/>
  <c r="CB1492" i="1"/>
  <c r="CB1498" i="1"/>
  <c r="CB1509" i="1"/>
  <c r="CB1512" i="1"/>
  <c r="CB1517" i="1"/>
  <c r="CB1520" i="1"/>
  <c r="CB1523" i="1"/>
  <c r="CB1533" i="1"/>
  <c r="CB1536" i="1"/>
  <c r="CB1540" i="1"/>
  <c r="CB1542" i="1"/>
  <c r="CB1545" i="1"/>
  <c r="CB1550" i="1"/>
  <c r="CB1556" i="1"/>
  <c r="CB1563" i="1"/>
  <c r="CB1565" i="1"/>
  <c r="CB1579" i="1"/>
  <c r="CB1583" i="1"/>
  <c r="CB1586" i="1"/>
  <c r="CB1590" i="1"/>
  <c r="CB1594" i="1"/>
  <c r="CB1596" i="1"/>
  <c r="CB1600" i="1"/>
  <c r="CB1604" i="1"/>
  <c r="CB1606" i="1"/>
  <c r="CB1608" i="1"/>
  <c r="CB1610" i="1"/>
  <c r="CB1612" i="1"/>
  <c r="CB1616" i="1"/>
  <c r="CB1618" i="1"/>
  <c r="CB1625" i="1"/>
  <c r="CB1627" i="1"/>
  <c r="CB1635" i="1"/>
  <c r="CB1655" i="1"/>
  <c r="CB1669" i="1"/>
  <c r="CB1680" i="1"/>
  <c r="CB1700" i="1"/>
  <c r="CB1713" i="1"/>
  <c r="CB1734" i="1"/>
  <c r="CB1748" i="1"/>
  <c r="CB1761" i="1"/>
  <c r="CB1765" i="1"/>
  <c r="CB1796" i="1"/>
  <c r="CB1805" i="1"/>
  <c r="CB1832" i="1"/>
  <c r="CB1861" i="1"/>
  <c r="CB1884" i="1"/>
  <c r="CB1904" i="1"/>
  <c r="CB1920" i="1"/>
  <c r="CB1926" i="1"/>
  <c r="CB1951" i="1"/>
  <c r="CB1958" i="1"/>
  <c r="CB1971" i="1"/>
  <c r="CB1981" i="1"/>
  <c r="CB1986" i="1"/>
  <c r="CB1991" i="1"/>
  <c r="CB1993" i="1"/>
  <c r="CB2004" i="1"/>
  <c r="CB2006" i="1"/>
  <c r="CB2009" i="1"/>
  <c r="CB2013" i="1"/>
  <c r="CB2015" i="1"/>
  <c r="CB2017" i="1"/>
  <c r="CB2021" i="1"/>
  <c r="CB2028" i="1"/>
  <c r="CB2033" i="1"/>
  <c r="CB2040" i="1"/>
  <c r="CB2043" i="1"/>
  <c r="CB2051" i="1"/>
  <c r="CB2053" i="1"/>
  <c r="CB2056" i="1"/>
  <c r="CB2059" i="1"/>
  <c r="CB2064" i="1"/>
  <c r="CB2072" i="1"/>
  <c r="CB2083" i="1"/>
  <c r="CB2087" i="1"/>
  <c r="CB2091" i="1"/>
  <c r="CB2094" i="1"/>
  <c r="CB2105" i="1"/>
  <c r="CB2110" i="1"/>
  <c r="CB2116" i="1"/>
  <c r="CB2118" i="1"/>
  <c r="CB2141" i="1"/>
  <c r="CB2143" i="1"/>
  <c r="CB2145" i="1"/>
  <c r="CB2147" i="1"/>
  <c r="CB2157" i="1"/>
  <c r="CB2161" i="1"/>
  <c r="CB2177" i="1"/>
  <c r="CB2192" i="1"/>
  <c r="CB2215" i="1"/>
  <c r="CB2228" i="1"/>
  <c r="CB2232" i="1"/>
  <c r="CB2263" i="1"/>
  <c r="CB2272" i="1"/>
  <c r="CB2295" i="1"/>
  <c r="CB2305" i="1"/>
  <c r="CB2334" i="1"/>
  <c r="CB2348" i="1"/>
  <c r="CB2356" i="1"/>
  <c r="CB2366" i="1"/>
  <c r="CB2375" i="1"/>
  <c r="CB2380" i="1"/>
  <c r="CB2383" i="1"/>
  <c r="CB2386" i="1"/>
  <c r="CB2388" i="1"/>
  <c r="CB2414" i="1"/>
  <c r="CB2417" i="1"/>
  <c r="CB2426" i="1"/>
  <c r="CB2439" i="1"/>
  <c r="CB2444" i="1"/>
  <c r="CB2457" i="1"/>
  <c r="CB2459" i="1"/>
  <c r="CB2461" i="1"/>
  <c r="CB2463" i="1"/>
  <c r="CB2467" i="1"/>
  <c r="CB2470" i="1"/>
  <c r="CB2475" i="1"/>
  <c r="CB2484" i="1"/>
  <c r="CB2489" i="1"/>
  <c r="CB2492" i="1"/>
  <c r="CB2494" i="1"/>
  <c r="CB2496" i="1"/>
  <c r="CB2498" i="1"/>
  <c r="CB2505" i="1"/>
  <c r="CB2508" i="1"/>
  <c r="CB2510" i="1"/>
  <c r="CB2512" i="1"/>
  <c r="CB2519" i="1"/>
  <c r="CB2576" i="1"/>
  <c r="CB2581" i="1"/>
  <c r="CB2584" i="1"/>
  <c r="CB2589" i="1"/>
  <c r="CB2602" i="1"/>
  <c r="CB2616" i="1"/>
  <c r="CB2634" i="1"/>
  <c r="CB2640" i="1"/>
  <c r="CB2643" i="1"/>
  <c r="CB2652" i="1"/>
  <c r="CB2663" i="1"/>
  <c r="CB2668" i="1"/>
  <c r="CB2723" i="1"/>
  <c r="CB2728" i="1"/>
  <c r="CB2738" i="1"/>
  <c r="CB2744" i="1"/>
  <c r="CB2760" i="1"/>
  <c r="CB2778" i="1"/>
  <c r="CB2797" i="1"/>
  <c r="CB2839" i="1"/>
  <c r="CB2847" i="1"/>
  <c r="CB2869" i="1"/>
  <c r="CB2884" i="1"/>
  <c r="CB2895" i="1"/>
  <c r="CB2898" i="1"/>
  <c r="CB2907" i="1"/>
  <c r="CB2917" i="1"/>
  <c r="CB2921" i="1"/>
  <c r="CB2929" i="1"/>
  <c r="CB2932" i="1"/>
  <c r="CB2941" i="1"/>
  <c r="CB2954" i="1"/>
  <c r="CB2963" i="1"/>
  <c r="CB2988" i="1"/>
  <c r="CB2991" i="1"/>
  <c r="CB3000" i="1"/>
  <c r="CB3009" i="1"/>
  <c r="CB3035" i="1"/>
  <c r="CB3048" i="1"/>
  <c r="CB3052" i="1"/>
  <c r="CB3061" i="1"/>
  <c r="CB3068" i="1"/>
  <c r="CB3071" i="1"/>
  <c r="CB3073" i="1"/>
  <c r="CB3076" i="1"/>
  <c r="CB3079" i="1"/>
  <c r="CB3082" i="1"/>
  <c r="CB3086" i="1"/>
  <c r="CB3124" i="1"/>
  <c r="CB3127" i="1"/>
  <c r="CB3146" i="1"/>
  <c r="CB3174" i="1"/>
  <c r="CB3195" i="1"/>
  <c r="CB3206" i="1"/>
  <c r="CB3217" i="1"/>
  <c r="CB3242" i="1"/>
  <c r="CB3305" i="1"/>
  <c r="CB3365" i="1"/>
  <c r="CB3467" i="1"/>
  <c r="CB3581" i="1"/>
  <c r="CB3619" i="1"/>
  <c r="CB3709" i="1"/>
  <c r="CB3724" i="1"/>
  <c r="CB3730" i="1"/>
  <c r="CB3746" i="1"/>
  <c r="CB3754" i="1"/>
  <c r="CB3767" i="1"/>
  <c r="CB3769" i="1"/>
  <c r="CB3792" i="1"/>
  <c r="CB3908" i="1"/>
  <c r="CB3953" i="1"/>
  <c r="CB3979" i="1"/>
  <c r="CB4024" i="1"/>
  <c r="CB4048" i="1"/>
  <c r="CB4061" i="1"/>
  <c r="CB4069" i="1"/>
  <c r="CB4097" i="1"/>
  <c r="CB4133" i="1"/>
  <c r="CB4139" i="1"/>
  <c r="CB4161" i="1"/>
  <c r="CB4170" i="1"/>
  <c r="CB4180" i="1"/>
  <c r="CB4205" i="1"/>
  <c r="CB4239" i="1"/>
  <c r="CB4346" i="1"/>
  <c r="CB4357" i="1"/>
  <c r="CB4519" i="1"/>
  <c r="CB4525" i="1"/>
  <c r="CB4549" i="1"/>
  <c r="CB4553" i="1"/>
  <c r="CB4561" i="1"/>
  <c r="CB4564" i="1"/>
  <c r="CB4568" i="1"/>
  <c r="CB4571" i="1"/>
  <c r="CB4573" i="1"/>
  <c r="CB4577" i="1"/>
  <c r="CB4583" i="1"/>
  <c r="CB4594" i="1"/>
  <c r="CB4606" i="1"/>
  <c r="CB4622" i="1"/>
  <c r="CB4632" i="1"/>
  <c r="CB4643" i="1"/>
  <c r="CB4645" i="1"/>
  <c r="CB4647" i="1"/>
  <c r="CB4649" i="1"/>
  <c r="CB4652" i="1"/>
  <c r="CB4655" i="1"/>
  <c r="CB4659" i="1"/>
  <c r="CB4662" i="1"/>
  <c r="CB4664" i="1"/>
  <c r="CB4667" i="1"/>
  <c r="CB4671" i="1"/>
  <c r="CB4675" i="1"/>
  <c r="CB4677" i="1"/>
  <c r="CB4679" i="1"/>
  <c r="CB4684" i="1"/>
  <c r="CB4713" i="1"/>
  <c r="CB4721" i="1"/>
  <c r="CB4741" i="1"/>
  <c r="CB4761" i="1"/>
  <c r="CB4767" i="1"/>
  <c r="CB4789" i="1"/>
  <c r="CB4816" i="1"/>
  <c r="CB4826" i="1"/>
  <c r="CB4850" i="1"/>
  <c r="CB4870" i="1"/>
  <c r="CB4883" i="1"/>
  <c r="CB4896" i="1"/>
  <c r="CB4911" i="1"/>
  <c r="CB4914" i="1"/>
  <c r="CB4917" i="1"/>
  <c r="CB4922" i="1"/>
  <c r="CB4925" i="1"/>
  <c r="CB4927" i="1"/>
  <c r="CB4931" i="1"/>
  <c r="CB4942" i="1"/>
  <c r="CB4948" i="1"/>
  <c r="CB4950" i="1"/>
  <c r="CB4952" i="1"/>
  <c r="CB4955" i="1"/>
  <c r="CB4959" i="1"/>
  <c r="CB5039" i="1"/>
  <c r="CB5045" i="1"/>
  <c r="CB5051" i="1"/>
  <c r="CB5058" i="1"/>
  <c r="CB5061" i="1"/>
  <c r="CB5064" i="1"/>
  <c r="CB5081" i="1"/>
  <c r="CB5088" i="1"/>
  <c r="CB5090" i="1"/>
  <c r="CB5094" i="1"/>
  <c r="CB5096" i="1"/>
  <c r="CB5100" i="1"/>
  <c r="CB5107" i="1"/>
  <c r="CB5112" i="1"/>
  <c r="CB5121" i="1"/>
  <c r="CB5162" i="1"/>
  <c r="CB5179" i="1"/>
  <c r="CB5182" i="1"/>
  <c r="CB5186" i="1"/>
  <c r="CB5192" i="1"/>
  <c r="CB5194" i="1"/>
  <c r="CB5210" i="1"/>
  <c r="CB5220" i="1"/>
  <c r="CB5226" i="1"/>
  <c r="CB5235" i="1"/>
  <c r="CB5259" i="1"/>
  <c r="CB5262" i="1"/>
  <c r="CB5267" i="1"/>
  <c r="CB5271" i="1"/>
  <c r="CB5273" i="1"/>
  <c r="CB5283" i="1"/>
  <c r="CB5285" i="1"/>
  <c r="CB5290" i="1"/>
  <c r="CB5315" i="1"/>
  <c r="CB5322" i="1"/>
  <c r="CB5332" i="1"/>
  <c r="CB5355" i="1"/>
  <c r="CB5360" i="1"/>
  <c r="CB5432" i="1"/>
  <c r="CB5444" i="1"/>
  <c r="CB5459" i="1"/>
  <c r="CB5494" i="1"/>
  <c r="CB5540" i="1"/>
  <c r="CB5602" i="1"/>
  <c r="CB5606" i="1"/>
  <c r="CB5610" i="1"/>
  <c r="CB5644" i="1"/>
  <c r="CB5648" i="1"/>
  <c r="CB5670" i="1"/>
  <c r="CB5687" i="1"/>
  <c r="CB5699" i="1"/>
  <c r="CB5713" i="1"/>
  <c r="CB5717" i="1"/>
  <c r="CB5720" i="1"/>
  <c r="CB5722" i="1"/>
  <c r="CB5725" i="1"/>
  <c r="CB5730" i="1"/>
  <c r="CB5759" i="1"/>
  <c r="CB5766" i="1"/>
  <c r="CB5773" i="1"/>
  <c r="CB5778" i="1"/>
  <c r="CB5781" i="1"/>
  <c r="CB5784" i="1"/>
  <c r="CB5791" i="1"/>
  <c r="CB5796" i="1"/>
  <c r="CB5799" i="1"/>
  <c r="CB5805" i="1"/>
  <c r="CB5807" i="1"/>
  <c r="CB5809" i="1"/>
  <c r="CB5811" i="1"/>
  <c r="CB5814" i="1"/>
  <c r="CB5819" i="1"/>
  <c r="CB5822" i="1"/>
  <c r="CB5824" i="1"/>
  <c r="CB5827" i="1"/>
  <c r="CB5829" i="1"/>
  <c r="CB5831" i="1"/>
  <c r="CB5832" i="1"/>
  <c r="CB5834" i="1"/>
  <c r="CB5836" i="1"/>
  <c r="CB5838" i="1"/>
  <c r="CB5840" i="1"/>
  <c r="CB5842" i="1"/>
  <c r="CB5844" i="1"/>
  <c r="CB5849" i="1"/>
  <c r="CB5852" i="1"/>
  <c r="CB5862" i="1"/>
  <c r="CB5890" i="1"/>
  <c r="CB5904" i="1"/>
  <c r="CB5912" i="1"/>
  <c r="CB5930" i="1"/>
  <c r="CB5948" i="1"/>
  <c r="CB5956" i="1"/>
  <c r="CB5963" i="1"/>
  <c r="CB5973" i="1"/>
  <c r="CB5986" i="1"/>
  <c r="CB5999" i="1"/>
  <c r="CB6008" i="1"/>
  <c r="CB6013" i="1"/>
  <c r="CB6018" i="1"/>
  <c r="CB6021" i="1"/>
  <c r="CB6040" i="1"/>
  <c r="CB6049" i="1"/>
  <c r="CB6054" i="1"/>
  <c r="CB6056" i="1"/>
  <c r="CB6058" i="1"/>
  <c r="CB6060" i="1"/>
  <c r="CB6063" i="1"/>
  <c r="CB6064" i="1"/>
  <c r="CB6068" i="1"/>
  <c r="CB6084" i="1"/>
  <c r="CB6086" i="1"/>
  <c r="CB6091" i="1"/>
  <c r="CB6095" i="1"/>
  <c r="CB6097" i="1"/>
  <c r="CB6100" i="1"/>
  <c r="CB6104" i="1"/>
  <c r="CB6113" i="1"/>
  <c r="CB6121" i="1"/>
  <c r="CB6129" i="1"/>
  <c r="CB6133" i="1"/>
  <c r="CB6137" i="1"/>
  <c r="CB6140" i="1"/>
  <c r="CB6142" i="1"/>
  <c r="CB6144" i="1"/>
  <c r="CB6146" i="1"/>
  <c r="CB6149" i="1"/>
  <c r="CB6156" i="1"/>
  <c r="CB6168" i="1"/>
  <c r="CB6175" i="1"/>
  <c r="CB6180" i="1"/>
  <c r="CB6182" i="1"/>
  <c r="CB6183" i="1"/>
  <c r="CB6185" i="1"/>
  <c r="CB6187" i="1"/>
  <c r="CB6189" i="1"/>
  <c r="CB6191" i="1"/>
  <c r="CB6193" i="1"/>
  <c r="CB6198" i="1"/>
  <c r="CB6227" i="1"/>
  <c r="CB6247" i="1"/>
  <c r="CB6267" i="1"/>
  <c r="CB6275" i="1"/>
  <c r="CB6281" i="1"/>
  <c r="CB6303" i="1"/>
  <c r="CB6317" i="1"/>
  <c r="CB6328" i="1"/>
  <c r="CB6333" i="1"/>
  <c r="CB6351" i="1"/>
  <c r="CB6359" i="1"/>
  <c r="CB6362" i="1"/>
  <c r="CB6365" i="1"/>
  <c r="CB6370" i="1"/>
  <c r="CB6377" i="1"/>
  <c r="CB6380" i="1"/>
  <c r="CB6385" i="1"/>
  <c r="CB6390" i="1"/>
  <c r="CB6395" i="1"/>
  <c r="CB6399" i="1"/>
  <c r="CB6404" i="1"/>
  <c r="CB6406" i="1"/>
  <c r="CB6408" i="1"/>
  <c r="CB6411" i="1"/>
  <c r="CB6415" i="1"/>
  <c r="CB6418" i="1"/>
  <c r="CB6422" i="1"/>
  <c r="CB6445" i="1"/>
  <c r="CB6447" i="1"/>
  <c r="CB6450" i="1"/>
  <c r="CB6452" i="1"/>
  <c r="CB6461" i="1"/>
  <c r="CB6465" i="1"/>
  <c r="CB6472" i="1"/>
  <c r="CB6475" i="1"/>
  <c r="CB6480" i="1"/>
  <c r="CB6483" i="1"/>
  <c r="CB6485" i="1"/>
  <c r="CB6488" i="1"/>
  <c r="CB6490" i="1"/>
  <c r="CB6494" i="1"/>
  <c r="CB6497" i="1"/>
  <c r="CB6501" i="1"/>
  <c r="CB6503" i="1"/>
  <c r="CB6507" i="1"/>
  <c r="CB6509" i="1"/>
  <c r="CB6511" i="1"/>
  <c r="CB6517" i="1"/>
  <c r="CB6529" i="1"/>
  <c r="CB6538" i="1"/>
  <c r="CB6563" i="1"/>
  <c r="CB6568" i="1"/>
  <c r="CB6574" i="1"/>
  <c r="CB6581" i="1"/>
  <c r="CB6584" i="1"/>
  <c r="CB6595" i="1"/>
  <c r="CB6599" i="1"/>
  <c r="CB6603" i="1"/>
  <c r="CB6606" i="1"/>
  <c r="CB6611" i="1"/>
  <c r="CB6613" i="1"/>
  <c r="CB6616" i="1"/>
  <c r="CB6619" i="1"/>
  <c r="CB6624" i="1"/>
  <c r="CB6627" i="1"/>
  <c r="CB6631" i="1"/>
  <c r="CB6636" i="1"/>
  <c r="CB6638" i="1"/>
  <c r="CB6647" i="1"/>
  <c r="CB6649" i="1"/>
  <c r="CB6651" i="1"/>
  <c r="CB6665" i="1"/>
  <c r="CB6672" i="1"/>
  <c r="CB6677" i="1"/>
  <c r="CB6679" i="1"/>
  <c r="CB6686" i="1"/>
  <c r="CB6693" i="1"/>
  <c r="CB6696" i="1"/>
  <c r="CB6705" i="1"/>
  <c r="CB6718" i="1"/>
  <c r="CB6722" i="1"/>
  <c r="CB6724" i="1"/>
  <c r="CB6731" i="1"/>
  <c r="CB6738" i="1"/>
  <c r="CB6739" i="1"/>
  <c r="CB6741" i="1"/>
  <c r="CB6742" i="1"/>
  <c r="CB6744" i="1"/>
  <c r="CB6745" i="1"/>
  <c r="CB6748" i="1"/>
  <c r="CB6806" i="1"/>
  <c r="CB6811" i="1"/>
  <c r="CB6823" i="1"/>
  <c r="CB6839" i="1"/>
  <c r="CB6847" i="1"/>
  <c r="CB6850" i="1"/>
  <c r="CB6854" i="1"/>
  <c r="CB6859" i="1"/>
  <c r="CB6902" i="1"/>
  <c r="CB6916" i="1"/>
  <c r="CB6923" i="1"/>
  <c r="CB6924" i="1"/>
  <c r="CB6930" i="1"/>
  <c r="CB6946" i="1"/>
  <c r="CB6951" i="1"/>
  <c r="CB6954" i="1"/>
  <c r="CB6965" i="1"/>
  <c r="CB6968" i="1"/>
  <c r="CB6973" i="1"/>
  <c r="CB6975" i="1"/>
  <c r="CB6982" i="1"/>
  <c r="CB6989" i="1"/>
  <c r="CB6991" i="1"/>
  <c r="CB6995" i="1"/>
  <c r="CB7007" i="1"/>
  <c r="CB7011" i="1"/>
  <c r="CB7014" i="1"/>
  <c r="CB7018" i="1"/>
  <c r="CB7030" i="1"/>
  <c r="CB7043" i="1"/>
  <c r="CB7046" i="1"/>
  <c r="CB7053" i="1"/>
  <c r="CB7061" i="1"/>
  <c r="CB7070" i="1"/>
  <c r="CB7081" i="1"/>
  <c r="CB7091" i="1"/>
  <c r="CB7098" i="1"/>
  <c r="CB7108" i="1"/>
  <c r="CB7133" i="1"/>
  <c r="CB7146" i="1"/>
  <c r="CB7153" i="1"/>
  <c r="CB7156" i="1"/>
  <c r="CB7167" i="1"/>
  <c r="CB7181" i="1"/>
  <c r="CB7198" i="1"/>
  <c r="CB7203" i="1"/>
  <c r="CB7209" i="1"/>
  <c r="CB7216" i="1"/>
  <c r="CB7225" i="1"/>
  <c r="CB7231" i="1"/>
  <c r="CB7245" i="1"/>
  <c r="CB7256" i="1"/>
  <c r="CB7258" i="1"/>
  <c r="CB7265" i="1"/>
  <c r="CB7269" i="1"/>
  <c r="CB7273" i="1"/>
  <c r="CB7283" i="1"/>
  <c r="CB7298" i="1"/>
  <c r="CB7301" i="1"/>
  <c r="CB7315" i="1"/>
  <c r="CB7318" i="1"/>
  <c r="CB7324" i="1"/>
  <c r="CB7328" i="1"/>
  <c r="CB7339" i="1"/>
  <c r="CB7346" i="1"/>
  <c r="CB7349" i="1"/>
  <c r="CB7358" i="1"/>
  <c r="CB7373" i="1"/>
  <c r="CB7388" i="1"/>
  <c r="CB7397" i="1"/>
  <c r="CB7404" i="1"/>
  <c r="CB7413" i="1"/>
  <c r="CB7416" i="1"/>
  <c r="CB7418" i="1"/>
  <c r="CB7420" i="1"/>
  <c r="CB7422" i="1"/>
  <c r="CB7424" i="1"/>
  <c r="CB7427" i="1"/>
  <c r="CB7429" i="1"/>
  <c r="CB7436" i="1"/>
  <c r="CB7443" i="1"/>
  <c r="CB7446" i="1"/>
  <c r="CB7451" i="1"/>
  <c r="CB7453" i="1"/>
  <c r="CB7455" i="1"/>
  <c r="CB7466" i="1"/>
  <c r="CB7468" i="1"/>
  <c r="CB7471" i="1"/>
  <c r="CB7476" i="1"/>
  <c r="CB7492" i="1"/>
  <c r="CB7495" i="1"/>
  <c r="CB7498" i="1"/>
  <c r="CB7502" i="1"/>
  <c r="CB7504" i="1"/>
  <c r="CB7510" i="1"/>
  <c r="CB7515" i="1"/>
  <c r="CB7519" i="1"/>
  <c r="CB7524" i="1"/>
  <c r="CB7527" i="1"/>
  <c r="CB7529" i="1"/>
  <c r="CB7533" i="1"/>
  <c r="CB7535" i="1"/>
  <c r="CB7541" i="1"/>
  <c r="CB7549" i="1"/>
  <c r="CB7552" i="1"/>
  <c r="CB7558" i="1"/>
  <c r="CB7560" i="1"/>
  <c r="CB7566" i="1"/>
  <c r="CB7577" i="1"/>
  <c r="CB7604" i="1"/>
  <c r="CB7620" i="1"/>
  <c r="CB7621" i="1"/>
  <c r="CB7622" i="1"/>
  <c r="CB7634" i="1"/>
  <c r="CB7639" i="1"/>
  <c r="CB7640" i="1"/>
  <c r="CB7643" i="1"/>
  <c r="CB7645" i="1"/>
  <c r="CB7656" i="1"/>
  <c r="CB7667" i="1"/>
  <c r="CB7674" i="1"/>
  <c r="CB7688" i="1"/>
  <c r="CB7696" i="1"/>
  <c r="CB7699" i="1"/>
  <c r="CB7706" i="1"/>
  <c r="CB7722" i="1"/>
  <c r="CB7728" i="1"/>
  <c r="CB7736" i="1"/>
  <c r="CB7750" i="1"/>
  <c r="CB7755" i="1"/>
  <c r="CB7772" i="1"/>
  <c r="CB7781" i="1"/>
  <c r="CB7800" i="1"/>
  <c r="CE7" i="1"/>
  <c r="CE18" i="1"/>
  <c r="CE29" i="1"/>
  <c r="CE43" i="1"/>
  <c r="CE45" i="1"/>
  <c r="CE56" i="1"/>
  <c r="CE61" i="1"/>
  <c r="CE72" i="1"/>
  <c r="CE77" i="1"/>
  <c r="CE86" i="1"/>
  <c r="CE88" i="1"/>
  <c r="CE95" i="1"/>
  <c r="CE100" i="1"/>
  <c r="CE104" i="1"/>
  <c r="CE109" i="1"/>
  <c r="CE116" i="1"/>
  <c r="CE121" i="1"/>
  <c r="CE133" i="1"/>
  <c r="CE144" i="1"/>
  <c r="CE152" i="1"/>
  <c r="CE158" i="1"/>
  <c r="CE165" i="1"/>
  <c r="CE175" i="1"/>
  <c r="CE178" i="1"/>
  <c r="CE180" i="1"/>
  <c r="CE188" i="1"/>
  <c r="CE198" i="1"/>
  <c r="CE202" i="1"/>
  <c r="CE207" i="1"/>
  <c r="CE209" i="1"/>
  <c r="CE213" i="1"/>
  <c r="CE217" i="1"/>
  <c r="CE233" i="1"/>
  <c r="CE238" i="1"/>
  <c r="CE242" i="1"/>
  <c r="CE248" i="1"/>
  <c r="CE252" i="1"/>
  <c r="CE260" i="1"/>
  <c r="CE271" i="1"/>
  <c r="CE301" i="1"/>
  <c r="CE306" i="1"/>
  <c r="CE337" i="1"/>
  <c r="CE352" i="1"/>
  <c r="CE354" i="1"/>
  <c r="CE356" i="1"/>
  <c r="CE358" i="1"/>
  <c r="CE360" i="1"/>
  <c r="CE363" i="1"/>
  <c r="CE365" i="1"/>
  <c r="CE368" i="1"/>
  <c r="CE372" i="1"/>
  <c r="CE374" i="1"/>
  <c r="CE378" i="1"/>
  <c r="CE380" i="1"/>
  <c r="CE382" i="1"/>
  <c r="CE384" i="1"/>
  <c r="CE392" i="1"/>
  <c r="CE394" i="1"/>
  <c r="CE396" i="1"/>
  <c r="CE400" i="1"/>
  <c r="CE402" i="1"/>
  <c r="CE406" i="1"/>
  <c r="CE434" i="1"/>
  <c r="CE437" i="1"/>
  <c r="CE447" i="1"/>
  <c r="CE450" i="1"/>
  <c r="CE467" i="1"/>
  <c r="CE475" i="1"/>
  <c r="CE479" i="1"/>
  <c r="CE482" i="1"/>
  <c r="CE487" i="1"/>
  <c r="CE490" i="1"/>
  <c r="CE493" i="1"/>
  <c r="CE496" i="1"/>
  <c r="CE500" i="1"/>
  <c r="CE502" i="1"/>
  <c r="CE504" i="1"/>
  <c r="CE506" i="1"/>
  <c r="CE508" i="1"/>
  <c r="CE510" i="1"/>
  <c r="CE512" i="1"/>
  <c r="CE514" i="1"/>
  <c r="CE516" i="1"/>
  <c r="CE519" i="1"/>
  <c r="CE524" i="1"/>
  <c r="CE611" i="1"/>
  <c r="CE699" i="1"/>
  <c r="CE769" i="1"/>
  <c r="CE855" i="1"/>
  <c r="CE859" i="1"/>
  <c r="CE935" i="1"/>
  <c r="CE937" i="1"/>
  <c r="CE941" i="1"/>
  <c r="CE943" i="1"/>
  <c r="CE946" i="1"/>
  <c r="CE954" i="1"/>
  <c r="CE957" i="1"/>
  <c r="CE962" i="1"/>
  <c r="CE972" i="1"/>
  <c r="CE977" i="1"/>
  <c r="CE981" i="1"/>
  <c r="CE988" i="1"/>
  <c r="CE991" i="1"/>
  <c r="CE996" i="1"/>
  <c r="CE1000" i="1"/>
  <c r="CE1002" i="1"/>
  <c r="CE1007" i="1"/>
  <c r="CE1015" i="1"/>
  <c r="CE1020" i="1"/>
  <c r="CE1025" i="1"/>
  <c r="CE1028" i="1"/>
  <c r="CE1031" i="1"/>
  <c r="CE1033" i="1"/>
  <c r="CE1039" i="1"/>
  <c r="CE1041" i="1"/>
  <c r="CE1043" i="1"/>
  <c r="CE1046" i="1"/>
  <c r="CE1049" i="1"/>
  <c r="CE1051" i="1"/>
  <c r="CE1055" i="1"/>
  <c r="CE1060" i="1"/>
  <c r="CE1066" i="1"/>
  <c r="CE1070" i="1"/>
  <c r="CE1074" i="1"/>
  <c r="CE1077" i="1"/>
  <c r="CE1082" i="1"/>
  <c r="CE1086" i="1"/>
  <c r="CE1089" i="1"/>
  <c r="CE1094" i="1"/>
  <c r="CE1101" i="1"/>
  <c r="CE1108" i="1"/>
  <c r="CE1117" i="1"/>
  <c r="CE1119" i="1"/>
  <c r="CE1124" i="1"/>
  <c r="CE1126" i="1"/>
  <c r="CE1128" i="1"/>
  <c r="CE1131" i="1"/>
  <c r="CE1143" i="1"/>
  <c r="CE1145" i="1"/>
  <c r="CE1148" i="1"/>
  <c r="CE1151" i="1"/>
  <c r="CE1155" i="1"/>
  <c r="CE1158" i="1"/>
  <c r="CE1163" i="1"/>
  <c r="CE1166" i="1"/>
  <c r="CE1169" i="1"/>
  <c r="CE1171" i="1"/>
  <c r="CE1176" i="1"/>
  <c r="CE1186" i="1"/>
  <c r="CE1198" i="1"/>
  <c r="CE1202" i="1"/>
  <c r="CE1204" i="1"/>
  <c r="CE1207" i="1"/>
  <c r="CE1210" i="1"/>
  <c r="CE1213" i="1"/>
  <c r="CE1219" i="1"/>
  <c r="CE1226" i="1"/>
  <c r="CE1239" i="1"/>
  <c r="CE1241" i="1"/>
  <c r="CE1244" i="1"/>
  <c r="CE1256" i="1"/>
  <c r="CE1261" i="1"/>
  <c r="CE1269" i="1"/>
  <c r="CE1272" i="1"/>
  <c r="CE1275" i="1"/>
  <c r="CE1277" i="1"/>
  <c r="CE1279" i="1"/>
  <c r="CE1283" i="1"/>
  <c r="CE1289" i="1"/>
  <c r="CE1305" i="1"/>
  <c r="CE1315" i="1"/>
  <c r="CE1323" i="1"/>
  <c r="CE1334" i="1"/>
  <c r="CE1341" i="1"/>
  <c r="CE1349" i="1"/>
  <c r="CE1369" i="1"/>
  <c r="CE1378" i="1"/>
  <c r="CE1393" i="1"/>
  <c r="CE1401" i="1"/>
  <c r="CE1413" i="1"/>
  <c r="CE1424" i="1"/>
  <c r="CE1445" i="1"/>
  <c r="CE1451" i="1"/>
  <c r="CE1468" i="1"/>
  <c r="CE1473" i="1"/>
  <c r="CE1478" i="1"/>
  <c r="CE1484" i="1"/>
  <c r="CE1489" i="1"/>
  <c r="CE1492" i="1"/>
  <c r="CE1498" i="1"/>
  <c r="CE1509" i="1"/>
  <c r="CE1512" i="1"/>
  <c r="CE1517" i="1"/>
  <c r="CE1520" i="1"/>
  <c r="CE1523" i="1"/>
  <c r="CE1533" i="1"/>
  <c r="CE1536" i="1"/>
  <c r="CE1540" i="1"/>
  <c r="CE1542" i="1"/>
  <c r="CE1545" i="1"/>
  <c r="CE1550" i="1"/>
  <c r="CE1556" i="1"/>
  <c r="CE1563" i="1"/>
  <c r="CE1565" i="1"/>
  <c r="CE1579" i="1"/>
  <c r="CE1583" i="1"/>
  <c r="CE1586" i="1"/>
  <c r="CE1590" i="1"/>
  <c r="CE1594" i="1"/>
  <c r="CE1596" i="1"/>
  <c r="CE1600" i="1"/>
  <c r="CE1604" i="1"/>
  <c r="CE1606" i="1"/>
  <c r="CE1608" i="1"/>
  <c r="CE1610" i="1"/>
  <c r="CE1612" i="1"/>
  <c r="CE1616" i="1"/>
  <c r="CE1618" i="1"/>
  <c r="CE1625" i="1"/>
  <c r="CE1627" i="1"/>
  <c r="CE1635" i="1"/>
  <c r="CE1655" i="1"/>
  <c r="CE1669" i="1"/>
  <c r="CE1680" i="1"/>
  <c r="CE1700" i="1"/>
  <c r="CE1713" i="1"/>
  <c r="CE1734" i="1"/>
  <c r="CE1748" i="1"/>
  <c r="CE1761" i="1"/>
  <c r="CE1765" i="1"/>
  <c r="CE1796" i="1"/>
  <c r="CE1805" i="1"/>
  <c r="CE1832" i="1"/>
  <c r="CE1861" i="1"/>
  <c r="CE1884" i="1"/>
  <c r="CE1904" i="1"/>
  <c r="CE1920" i="1"/>
  <c r="CE1926" i="1"/>
  <c r="CE1951" i="1"/>
  <c r="CE1958" i="1"/>
  <c r="CE1971" i="1"/>
  <c r="CE1981" i="1"/>
  <c r="CE1986" i="1"/>
  <c r="CE1991" i="1"/>
  <c r="CE1993" i="1"/>
  <c r="CE2004" i="1"/>
  <c r="CE2006" i="1"/>
  <c r="CE2009" i="1"/>
  <c r="CE2013" i="1"/>
  <c r="CE2015" i="1"/>
  <c r="CE2017" i="1"/>
  <c r="CE2021" i="1"/>
  <c r="CE2028" i="1"/>
  <c r="CE2033" i="1"/>
  <c r="CE2040" i="1"/>
  <c r="CE2043" i="1"/>
  <c r="CE2051" i="1"/>
  <c r="CE2053" i="1"/>
  <c r="CE2056" i="1"/>
  <c r="CE2059" i="1"/>
  <c r="CE2064" i="1"/>
  <c r="CE2072" i="1"/>
  <c r="CE2083" i="1"/>
  <c r="CE2087" i="1"/>
  <c r="CE2091" i="1"/>
  <c r="CE2094" i="1"/>
  <c r="CE2105" i="1"/>
  <c r="CE2110" i="1"/>
  <c r="CE2116" i="1"/>
  <c r="CE2118" i="1"/>
  <c r="CE2141" i="1"/>
  <c r="CE2143" i="1"/>
  <c r="CE2145" i="1"/>
  <c r="CE2147" i="1"/>
  <c r="CE2157" i="1"/>
  <c r="CE2161" i="1"/>
  <c r="CE2177" i="1"/>
  <c r="CE2192" i="1"/>
  <c r="CE2215" i="1"/>
  <c r="CE2228" i="1"/>
  <c r="CE2232" i="1"/>
  <c r="CE2263" i="1"/>
  <c r="CE2272" i="1"/>
  <c r="CE2295" i="1"/>
  <c r="CE2305" i="1"/>
  <c r="CE2334" i="1"/>
  <c r="CE2348" i="1"/>
  <c r="CE2356" i="1"/>
  <c r="CE2366" i="1"/>
  <c r="CE2375" i="1"/>
  <c r="CE2380" i="1"/>
  <c r="CE2383" i="1"/>
  <c r="CE2386" i="1"/>
  <c r="CE2388" i="1"/>
  <c r="CE2414" i="1"/>
  <c r="CE2417" i="1"/>
  <c r="CE2426" i="1"/>
  <c r="CE2439" i="1"/>
  <c r="CE2444" i="1"/>
  <c r="CE2457" i="1"/>
  <c r="CE2459" i="1"/>
  <c r="CE2461" i="1"/>
  <c r="CE2463" i="1"/>
  <c r="CE2467" i="1"/>
  <c r="CE2470" i="1"/>
  <c r="CE2475" i="1"/>
  <c r="CE2484" i="1"/>
  <c r="CE2489" i="1"/>
  <c r="CE2492" i="1"/>
  <c r="CE2494" i="1"/>
  <c r="CE2496" i="1"/>
  <c r="CE2498" i="1"/>
  <c r="CE2505" i="1"/>
  <c r="CE2508" i="1"/>
  <c r="CE2510" i="1"/>
  <c r="CE2512" i="1"/>
  <c r="CE2519" i="1"/>
  <c r="CE2576" i="1"/>
  <c r="CE2581" i="1"/>
  <c r="CE2584" i="1"/>
  <c r="CE2589" i="1"/>
  <c r="CE2602" i="1"/>
  <c r="CE2616" i="1"/>
  <c r="CE2634" i="1"/>
  <c r="CE2640" i="1"/>
  <c r="CE2643" i="1"/>
  <c r="CE2652" i="1"/>
  <c r="CE2663" i="1"/>
  <c r="CE2668" i="1"/>
  <c r="CE2723" i="1"/>
  <c r="CE2728" i="1"/>
  <c r="CE2738" i="1"/>
  <c r="CE2744" i="1"/>
  <c r="CE2760" i="1"/>
  <c r="CE2778" i="1"/>
  <c r="CE2797" i="1"/>
  <c r="CE2839" i="1"/>
  <c r="CE2847" i="1"/>
  <c r="CE2869" i="1"/>
  <c r="CE2884" i="1"/>
  <c r="CE2895" i="1"/>
  <c r="CE2898" i="1"/>
  <c r="CE2907" i="1"/>
  <c r="CE2917" i="1"/>
  <c r="CE2921" i="1"/>
  <c r="CE2929" i="1"/>
  <c r="CE2932" i="1"/>
  <c r="CE2941" i="1"/>
  <c r="CE2954" i="1"/>
  <c r="CE2963" i="1"/>
  <c r="CE2988" i="1"/>
  <c r="CE2991" i="1"/>
  <c r="CE3000" i="1"/>
  <c r="CE3009" i="1"/>
  <c r="CE3035" i="1"/>
  <c r="CE3048" i="1"/>
  <c r="CE3052" i="1"/>
  <c r="CE3061" i="1"/>
  <c r="CE3068" i="1"/>
  <c r="CE3071" i="1"/>
  <c r="CE3073" i="1"/>
  <c r="CE3076" i="1"/>
  <c r="CE3079" i="1"/>
  <c r="CE3082" i="1"/>
  <c r="CE3086" i="1"/>
  <c r="CE3124" i="1"/>
  <c r="CE3127" i="1"/>
  <c r="CE3146" i="1"/>
  <c r="CE3174" i="1"/>
  <c r="CE3195" i="1"/>
  <c r="CE3206" i="1"/>
  <c r="CE3217" i="1"/>
  <c r="CE3242" i="1"/>
  <c r="CE3305" i="1"/>
  <c r="CE3365" i="1"/>
  <c r="CE3467" i="1"/>
  <c r="CE3581" i="1"/>
  <c r="CE3619" i="1"/>
  <c r="CE3709" i="1"/>
  <c r="CE3724" i="1"/>
  <c r="CE3730" i="1"/>
  <c r="CE3746" i="1"/>
  <c r="CE3754" i="1"/>
  <c r="CE3767" i="1"/>
  <c r="CE3769" i="1"/>
  <c r="CE3792" i="1"/>
  <c r="CE3908" i="1"/>
  <c r="CE3953" i="1"/>
  <c r="CE3979" i="1"/>
  <c r="CE4024" i="1"/>
  <c r="CE4048" i="1"/>
  <c r="CE4061" i="1"/>
  <c r="CE4069" i="1"/>
  <c r="CE4097" i="1"/>
  <c r="CE4133" i="1"/>
  <c r="CE4139" i="1"/>
  <c r="CE4161" i="1"/>
  <c r="CE4170" i="1"/>
  <c r="CE4180" i="1"/>
  <c r="CE4205" i="1"/>
  <c r="CE4239" i="1"/>
  <c r="CE4346" i="1"/>
  <c r="CE4357" i="1"/>
  <c r="CE4519" i="1"/>
  <c r="CE4525" i="1"/>
  <c r="CE4549" i="1"/>
  <c r="CE4553" i="1"/>
  <c r="CE4561" i="1"/>
  <c r="CE4564" i="1"/>
  <c r="CE4568" i="1"/>
  <c r="CE4571" i="1"/>
  <c r="CE4573" i="1"/>
  <c r="CE4577" i="1"/>
  <c r="CE4583" i="1"/>
  <c r="CE4594" i="1"/>
  <c r="CE4606" i="1"/>
  <c r="CE4622" i="1"/>
  <c r="CE4632" i="1"/>
  <c r="CE4643" i="1"/>
  <c r="CE4645" i="1"/>
  <c r="CE4647" i="1"/>
  <c r="CE4649" i="1"/>
  <c r="CE4652" i="1"/>
  <c r="CE4655" i="1"/>
  <c r="CE4659" i="1"/>
  <c r="CE4662" i="1"/>
  <c r="CE4664" i="1"/>
  <c r="CE4667" i="1"/>
  <c r="CE4671" i="1"/>
  <c r="CE4675" i="1"/>
  <c r="CE4677" i="1"/>
  <c r="CE4679" i="1"/>
  <c r="CE4684" i="1"/>
  <c r="CE4713" i="1"/>
  <c r="CE4721" i="1"/>
  <c r="CE4741" i="1"/>
  <c r="CE4761" i="1"/>
  <c r="CE4767" i="1"/>
  <c r="CE4789" i="1"/>
  <c r="CE4816" i="1"/>
  <c r="CE4826" i="1"/>
  <c r="CE4850" i="1"/>
  <c r="CE4870" i="1"/>
  <c r="CE4883" i="1"/>
  <c r="CE4896" i="1"/>
  <c r="CE4911" i="1"/>
  <c r="CE4914" i="1"/>
  <c r="CE4917" i="1"/>
  <c r="CE4922" i="1"/>
  <c r="CE4925" i="1"/>
  <c r="CE4927" i="1"/>
  <c r="CE4931" i="1"/>
  <c r="CE4942" i="1"/>
  <c r="CE4948" i="1"/>
  <c r="CE4950" i="1"/>
  <c r="CE4952" i="1"/>
  <c r="CE4955" i="1"/>
  <c r="CE4959" i="1"/>
  <c r="CE5039" i="1"/>
  <c r="CE5045" i="1"/>
  <c r="CE5051" i="1"/>
  <c r="CE5058" i="1"/>
  <c r="CE5061" i="1"/>
  <c r="CE5064" i="1"/>
  <c r="CE5081" i="1"/>
  <c r="CE5088" i="1"/>
  <c r="CE5090" i="1"/>
  <c r="CE5094" i="1"/>
  <c r="CE5096" i="1"/>
  <c r="CE5100" i="1"/>
  <c r="CE5107" i="1"/>
  <c r="CE5112" i="1"/>
  <c r="CE5121" i="1"/>
  <c r="CE5162" i="1"/>
  <c r="CE5179" i="1"/>
  <c r="CE5182" i="1"/>
  <c r="CE5186" i="1"/>
  <c r="CE5192" i="1"/>
  <c r="CE5194" i="1"/>
  <c r="CE5210" i="1"/>
  <c r="CE5220" i="1"/>
  <c r="CE5226" i="1"/>
  <c r="CE5235" i="1"/>
  <c r="CE5259" i="1"/>
  <c r="CE5262" i="1"/>
  <c r="CE5267" i="1"/>
  <c r="CE5271" i="1"/>
  <c r="CE5273" i="1"/>
  <c r="CE5283" i="1"/>
  <c r="CE5285" i="1"/>
  <c r="CE5290" i="1"/>
  <c r="CE5315" i="1"/>
  <c r="CE5322" i="1"/>
  <c r="CE5332" i="1"/>
  <c r="CE5355" i="1"/>
  <c r="CE5360" i="1"/>
  <c r="CE5432" i="1"/>
  <c r="CE5444" i="1"/>
  <c r="CE5459" i="1"/>
  <c r="CE5494" i="1"/>
  <c r="CE5540" i="1"/>
  <c r="CE5602" i="1"/>
  <c r="CE5606" i="1"/>
  <c r="CE5610" i="1"/>
  <c r="CE5644" i="1"/>
  <c r="CE5648" i="1"/>
  <c r="CE5670" i="1"/>
  <c r="CE5687" i="1"/>
  <c r="CE5699" i="1"/>
  <c r="CE5713" i="1"/>
  <c r="CE5717" i="1"/>
  <c r="CE5720" i="1"/>
  <c r="CE5722" i="1"/>
  <c r="CE5725" i="1"/>
  <c r="CE5730" i="1"/>
  <c r="CE5759" i="1"/>
  <c r="CE5766" i="1"/>
  <c r="CE5773" i="1"/>
  <c r="CE5778" i="1"/>
  <c r="CE5781" i="1"/>
  <c r="CE5784" i="1"/>
  <c r="CE5791" i="1"/>
  <c r="CE5796" i="1"/>
  <c r="CE5799" i="1"/>
  <c r="CE5805" i="1"/>
  <c r="CE5807" i="1"/>
  <c r="CE5809" i="1"/>
  <c r="CE5811" i="1"/>
  <c r="CE5814" i="1"/>
  <c r="CE5819" i="1"/>
  <c r="CE5822" i="1"/>
  <c r="CE5824" i="1"/>
  <c r="CE5827" i="1"/>
  <c r="CE5829" i="1"/>
  <c r="CE5831" i="1"/>
  <c r="CE5832" i="1"/>
  <c r="CE5834" i="1"/>
  <c r="CE5836" i="1"/>
  <c r="CE5838" i="1"/>
  <c r="CE5840" i="1"/>
  <c r="CE5842" i="1"/>
  <c r="CE5844" i="1"/>
  <c r="CE5849" i="1"/>
  <c r="CE5852" i="1"/>
  <c r="CE5862" i="1"/>
  <c r="CE5890" i="1"/>
  <c r="CE5904" i="1"/>
  <c r="CE5912" i="1"/>
  <c r="CE5930" i="1"/>
  <c r="CE5948" i="1"/>
  <c r="CE5956" i="1"/>
  <c r="CE5963" i="1"/>
  <c r="CE5973" i="1"/>
  <c r="CE5986" i="1"/>
  <c r="CE5999" i="1"/>
  <c r="CE6008" i="1"/>
  <c r="CE6013" i="1"/>
  <c r="CE6018" i="1"/>
  <c r="CE6021" i="1"/>
  <c r="CE6040" i="1"/>
  <c r="CE6049" i="1"/>
  <c r="CE6054" i="1"/>
  <c r="CE6056" i="1"/>
  <c r="CE6058" i="1"/>
  <c r="CE6060" i="1"/>
  <c r="CE6063" i="1"/>
  <c r="CE6064" i="1"/>
  <c r="CE6068" i="1"/>
  <c r="CE6084" i="1"/>
  <c r="CE6086" i="1"/>
  <c r="CE6091" i="1"/>
  <c r="CE6095" i="1"/>
  <c r="CE6097" i="1"/>
  <c r="CE6100" i="1"/>
  <c r="CE6104" i="1"/>
  <c r="CE6113" i="1"/>
  <c r="CE6121" i="1"/>
  <c r="CE6129" i="1"/>
  <c r="CE6133" i="1"/>
  <c r="CE6137" i="1"/>
  <c r="CE6140" i="1"/>
  <c r="CE6142" i="1"/>
  <c r="CE6144" i="1"/>
  <c r="CE6146" i="1"/>
  <c r="CE6149" i="1"/>
  <c r="CE6156" i="1"/>
  <c r="CE6168" i="1"/>
  <c r="CE6175" i="1"/>
  <c r="CE6180" i="1"/>
  <c r="CE6182" i="1"/>
  <c r="CE6183" i="1"/>
  <c r="CE6185" i="1"/>
  <c r="CE6187" i="1"/>
  <c r="CE6189" i="1"/>
  <c r="CE6191" i="1"/>
  <c r="CE6193" i="1"/>
  <c r="CE6198" i="1"/>
  <c r="CE6227" i="1"/>
  <c r="CE6247" i="1"/>
  <c r="CE6267" i="1"/>
  <c r="CE6275" i="1"/>
  <c r="CE6281" i="1"/>
  <c r="CE6303" i="1"/>
  <c r="CE6317" i="1"/>
  <c r="CE6328" i="1"/>
  <c r="CE6333" i="1"/>
  <c r="CE6351" i="1"/>
  <c r="CE6359" i="1"/>
  <c r="CE6362" i="1"/>
  <c r="CE6365" i="1"/>
  <c r="CE6370" i="1"/>
  <c r="CE6377" i="1"/>
  <c r="CE6380" i="1"/>
  <c r="CE6385" i="1"/>
  <c r="CE6390" i="1"/>
  <c r="CE6395" i="1"/>
  <c r="CE6399" i="1"/>
  <c r="CE6404" i="1"/>
  <c r="CE6406" i="1"/>
  <c r="CE6408" i="1"/>
  <c r="CE6411" i="1"/>
  <c r="CE6415" i="1"/>
  <c r="CE6418" i="1"/>
  <c r="CE6422" i="1"/>
  <c r="CE6445" i="1"/>
  <c r="CE6447" i="1"/>
  <c r="CE6450" i="1"/>
  <c r="CE6452" i="1"/>
  <c r="CE6461" i="1"/>
  <c r="CE6465" i="1"/>
  <c r="CE6472" i="1"/>
  <c r="CE6475" i="1"/>
  <c r="CE6480" i="1"/>
  <c r="CE6483" i="1"/>
  <c r="CE6485" i="1"/>
  <c r="CE6488" i="1"/>
  <c r="CE6490" i="1"/>
  <c r="CE6494" i="1"/>
  <c r="CE6497" i="1"/>
  <c r="CE6501" i="1"/>
  <c r="CE6503" i="1"/>
  <c r="CE6507" i="1"/>
  <c r="CE6509" i="1"/>
  <c r="CE6511" i="1"/>
  <c r="CE6517" i="1"/>
  <c r="CE6529" i="1"/>
  <c r="CE6538" i="1"/>
  <c r="CE6563" i="1"/>
  <c r="CE6568" i="1"/>
  <c r="CE6574" i="1"/>
  <c r="CE6581" i="1"/>
  <c r="CE6584" i="1"/>
  <c r="CE6595" i="1"/>
  <c r="CE6599" i="1"/>
  <c r="CE6603" i="1"/>
  <c r="CE6606" i="1"/>
  <c r="CE6611" i="1"/>
  <c r="CE6613" i="1"/>
  <c r="CE6616" i="1"/>
  <c r="CE6619" i="1"/>
  <c r="CE6624" i="1"/>
  <c r="CE6627" i="1"/>
  <c r="CE6631" i="1"/>
  <c r="CE6636" i="1"/>
  <c r="CE6638" i="1"/>
  <c r="CE6647" i="1"/>
  <c r="CE6649" i="1"/>
  <c r="CE6651" i="1"/>
  <c r="CE6665" i="1"/>
  <c r="CE6672" i="1"/>
  <c r="CE6677" i="1"/>
  <c r="CE6679" i="1"/>
  <c r="CE6686" i="1"/>
  <c r="CE6693" i="1"/>
  <c r="CE6696" i="1"/>
  <c r="CE6705" i="1"/>
  <c r="CE6718" i="1"/>
  <c r="CE6722" i="1"/>
  <c r="CE6724" i="1"/>
  <c r="CE6731" i="1"/>
  <c r="CE6738" i="1"/>
  <c r="CE6739" i="1"/>
  <c r="CE6741" i="1"/>
  <c r="CE6742" i="1"/>
  <c r="CE6744" i="1"/>
  <c r="CE6745" i="1"/>
  <c r="CE6748" i="1"/>
  <c r="CE6806" i="1"/>
  <c r="CE6811" i="1"/>
  <c r="CE6823" i="1"/>
  <c r="CE6839" i="1"/>
  <c r="CE6847" i="1"/>
  <c r="CE6850" i="1"/>
  <c r="CE6854" i="1"/>
  <c r="CE6859" i="1"/>
  <c r="CE6902" i="1"/>
  <c r="CE6916" i="1"/>
  <c r="CE6923" i="1"/>
  <c r="CE6924" i="1"/>
  <c r="CE6930" i="1"/>
  <c r="CE6946" i="1"/>
  <c r="CE6951" i="1"/>
  <c r="CE6954" i="1"/>
  <c r="CE6965" i="1"/>
  <c r="CE6968" i="1"/>
  <c r="CE6973" i="1"/>
  <c r="CE6975" i="1"/>
  <c r="CE6982" i="1"/>
  <c r="CE6989" i="1"/>
  <c r="CE6991" i="1"/>
  <c r="CE6995" i="1"/>
  <c r="CE7007" i="1"/>
  <c r="CE7011" i="1"/>
  <c r="CE7014" i="1"/>
  <c r="CE7018" i="1"/>
  <c r="CE7030" i="1"/>
  <c r="CE7043" i="1"/>
  <c r="CE7046" i="1"/>
  <c r="CE7053" i="1"/>
  <c r="CE7061" i="1"/>
  <c r="CE7070" i="1"/>
  <c r="CE7081" i="1"/>
  <c r="CE7091" i="1"/>
  <c r="CE7098" i="1"/>
  <c r="CE7108" i="1"/>
  <c r="CE7133" i="1"/>
  <c r="CE7146" i="1"/>
  <c r="CE7153" i="1"/>
  <c r="CE7156" i="1"/>
  <c r="CE7167" i="1"/>
  <c r="CE7181" i="1"/>
  <c r="CE7198" i="1"/>
  <c r="CE7203" i="1"/>
  <c r="CE7209" i="1"/>
  <c r="CE7216" i="1"/>
  <c r="CE7225" i="1"/>
  <c r="CE7231" i="1"/>
  <c r="CE7245" i="1"/>
  <c r="CE7256" i="1"/>
  <c r="CE7258" i="1"/>
  <c r="CE7265" i="1"/>
  <c r="CE7269" i="1"/>
  <c r="CE7273" i="1"/>
  <c r="CE7283" i="1"/>
  <c r="CE7298" i="1"/>
  <c r="CE7301" i="1"/>
  <c r="CE7315" i="1"/>
  <c r="CE7318" i="1"/>
  <c r="CE7324" i="1"/>
  <c r="CE7328" i="1"/>
  <c r="CE7339" i="1"/>
  <c r="CE7346" i="1"/>
  <c r="CE7349" i="1"/>
  <c r="CE7358" i="1"/>
  <c r="CE7373" i="1"/>
  <c r="CE7388" i="1"/>
  <c r="CE7397" i="1"/>
  <c r="CE7404" i="1"/>
  <c r="CE7413" i="1"/>
  <c r="CE7416" i="1"/>
  <c r="CE7418" i="1"/>
  <c r="CE7420" i="1"/>
  <c r="CE7422" i="1"/>
  <c r="CE7424" i="1"/>
  <c r="CE7427" i="1"/>
  <c r="CE7429" i="1"/>
  <c r="CE7436" i="1"/>
  <c r="CE7443" i="1"/>
  <c r="CE7446" i="1"/>
  <c r="CE7451" i="1"/>
  <c r="CE7453" i="1"/>
  <c r="CE7455" i="1"/>
  <c r="CE7466" i="1"/>
  <c r="CE7468" i="1"/>
  <c r="CE7471" i="1"/>
  <c r="CE7476" i="1"/>
  <c r="CE7492" i="1"/>
  <c r="CE7495" i="1"/>
  <c r="CE7498" i="1"/>
  <c r="CE7502" i="1"/>
  <c r="CE7504" i="1"/>
  <c r="CE7510" i="1"/>
  <c r="CE7515" i="1"/>
  <c r="CE7519" i="1"/>
  <c r="CE7524" i="1"/>
  <c r="CE7527" i="1"/>
  <c r="CE7529" i="1"/>
  <c r="CE7533" i="1"/>
  <c r="CE7535" i="1"/>
  <c r="CE7541" i="1"/>
  <c r="CE7549" i="1"/>
  <c r="CE7552" i="1"/>
  <c r="CE7558" i="1"/>
  <c r="CE7560" i="1"/>
  <c r="CE7566" i="1"/>
  <c r="CE7577" i="1"/>
  <c r="CE7604" i="1"/>
  <c r="CE7620" i="1"/>
  <c r="CE7621" i="1"/>
  <c r="CE7622" i="1"/>
  <c r="CE7634" i="1"/>
  <c r="CE7639" i="1"/>
  <c r="CE7640" i="1"/>
  <c r="CE7643" i="1"/>
  <c r="CE7645" i="1"/>
  <c r="CE7656" i="1"/>
  <c r="CE7667" i="1"/>
  <c r="CE7674" i="1"/>
  <c r="CE7688" i="1"/>
  <c r="CE7696" i="1"/>
  <c r="CE7699" i="1"/>
  <c r="CE7706" i="1"/>
  <c r="CE7722" i="1"/>
  <c r="CE7728" i="1"/>
  <c r="CE7736" i="1"/>
  <c r="CE7750" i="1"/>
  <c r="CE7755" i="1"/>
  <c r="CE7772" i="1"/>
  <c r="CE7781" i="1"/>
  <c r="CE7800" i="1"/>
  <c r="CH7" i="1"/>
  <c r="CH18" i="1"/>
  <c r="CH29" i="1"/>
  <c r="CH43" i="1"/>
  <c r="CH45" i="1"/>
  <c r="CH56" i="1"/>
  <c r="CH61" i="1"/>
  <c r="CH72" i="1"/>
  <c r="CH77" i="1"/>
  <c r="CH86" i="1"/>
  <c r="CH88" i="1"/>
  <c r="CH95" i="1"/>
  <c r="CH100" i="1"/>
  <c r="CH104" i="1"/>
  <c r="CH109" i="1"/>
  <c r="CH116" i="1"/>
  <c r="CH121" i="1"/>
  <c r="CH133" i="1"/>
  <c r="CH144" i="1"/>
  <c r="CH152" i="1"/>
  <c r="CH158" i="1"/>
  <c r="CH165" i="1"/>
  <c r="CH175" i="1"/>
  <c r="CH178" i="1"/>
  <c r="CH180" i="1"/>
  <c r="CH188" i="1"/>
  <c r="CH198" i="1"/>
  <c r="CH202" i="1"/>
  <c r="CH207" i="1"/>
  <c r="CH209" i="1"/>
  <c r="CH213" i="1"/>
  <c r="CH217" i="1"/>
  <c r="CH233" i="1"/>
  <c r="CH238" i="1"/>
  <c r="CH242" i="1"/>
  <c r="CH248" i="1"/>
  <c r="CH252" i="1"/>
  <c r="CH260" i="1"/>
  <c r="CH271" i="1"/>
  <c r="CH301" i="1"/>
  <c r="CH306" i="1"/>
  <c r="CH337" i="1"/>
  <c r="CH352" i="1"/>
  <c r="CH354" i="1"/>
  <c r="CH356" i="1"/>
  <c r="CH358" i="1"/>
  <c r="CH360" i="1"/>
  <c r="CH363" i="1"/>
  <c r="CH365" i="1"/>
  <c r="CH368" i="1"/>
  <c r="CH372" i="1"/>
  <c r="CH374" i="1"/>
  <c r="CH378" i="1"/>
  <c r="CH380" i="1"/>
  <c r="CH382" i="1"/>
  <c r="CH384" i="1"/>
  <c r="CH392" i="1"/>
  <c r="CH394" i="1"/>
  <c r="CH396" i="1"/>
  <c r="CH400" i="1"/>
  <c r="CH402" i="1"/>
  <c r="CH406" i="1"/>
  <c r="CH434" i="1"/>
  <c r="CH437" i="1"/>
  <c r="CH447" i="1"/>
  <c r="CH450" i="1"/>
  <c r="CH467" i="1"/>
  <c r="CH475" i="1"/>
  <c r="CH479" i="1"/>
  <c r="CH482" i="1"/>
  <c r="CH487" i="1"/>
  <c r="CH490" i="1"/>
  <c r="CH493" i="1"/>
  <c r="CH496" i="1"/>
  <c r="CH500" i="1"/>
  <c r="CH502" i="1"/>
  <c r="CH504" i="1"/>
  <c r="CH506" i="1"/>
  <c r="CH508" i="1"/>
  <c r="CH510" i="1"/>
  <c r="CH512" i="1"/>
  <c r="CH514" i="1"/>
  <c r="CH516" i="1"/>
  <c r="CH519" i="1"/>
  <c r="CH524" i="1"/>
  <c r="CH611" i="1"/>
  <c r="CH699" i="1"/>
  <c r="CH769" i="1"/>
  <c r="CH855" i="1"/>
  <c r="CH859" i="1"/>
  <c r="CH935" i="1"/>
  <c r="CH937" i="1"/>
  <c r="CH941" i="1"/>
  <c r="CH943" i="1"/>
  <c r="CH946" i="1"/>
  <c r="CH954" i="1"/>
  <c r="CH957" i="1"/>
  <c r="CH962" i="1"/>
  <c r="CH972" i="1"/>
  <c r="CH977" i="1"/>
  <c r="CH981" i="1"/>
  <c r="CH988" i="1"/>
  <c r="CH991" i="1"/>
  <c r="CH996" i="1"/>
  <c r="CH1000" i="1"/>
  <c r="CH1002" i="1"/>
  <c r="CH1007" i="1"/>
  <c r="CH1015" i="1"/>
  <c r="CH1020" i="1"/>
  <c r="CH1025" i="1"/>
  <c r="CH1028" i="1"/>
  <c r="CH1031" i="1"/>
  <c r="CH1033" i="1"/>
  <c r="CH1039" i="1"/>
  <c r="CH1041" i="1"/>
  <c r="CH1043" i="1"/>
  <c r="CH1046" i="1"/>
  <c r="CH1049" i="1"/>
  <c r="CH1051" i="1"/>
  <c r="CH1055" i="1"/>
  <c r="CH1060" i="1"/>
  <c r="CH1066" i="1"/>
  <c r="CH1070" i="1"/>
  <c r="CH1074" i="1"/>
  <c r="CH1077" i="1"/>
  <c r="CH1082" i="1"/>
  <c r="CH1086" i="1"/>
  <c r="CH1089" i="1"/>
  <c r="CH1094" i="1"/>
  <c r="CH1101" i="1"/>
  <c r="CH1108" i="1"/>
  <c r="CH1117" i="1"/>
  <c r="CH1119" i="1"/>
  <c r="CH1124" i="1"/>
  <c r="CH1126" i="1"/>
  <c r="CH1128" i="1"/>
  <c r="CH1131" i="1"/>
  <c r="CH1143" i="1"/>
  <c r="CH1145" i="1"/>
  <c r="CH1148" i="1"/>
  <c r="CH1151" i="1"/>
  <c r="CH1155" i="1"/>
  <c r="CH1158" i="1"/>
  <c r="CH1163" i="1"/>
  <c r="CH1166" i="1"/>
  <c r="CH1169" i="1"/>
  <c r="CH1171" i="1"/>
  <c r="CH1176" i="1"/>
  <c r="CH1186" i="1"/>
  <c r="CH1198" i="1"/>
  <c r="CH1202" i="1"/>
  <c r="CH1204" i="1"/>
  <c r="CH1207" i="1"/>
  <c r="CH1210" i="1"/>
  <c r="CH1213" i="1"/>
  <c r="CH1219" i="1"/>
  <c r="CH1226" i="1"/>
  <c r="CH1239" i="1"/>
  <c r="CH1241" i="1"/>
  <c r="CH1244" i="1"/>
  <c r="CH1256" i="1"/>
  <c r="CH1261" i="1"/>
  <c r="CH1269" i="1"/>
  <c r="CH1272" i="1"/>
  <c r="CH1275" i="1"/>
  <c r="CH1277" i="1"/>
  <c r="CH1279" i="1"/>
  <c r="CH1283" i="1"/>
  <c r="CH1289" i="1"/>
  <c r="CH1305" i="1"/>
  <c r="CH1315" i="1"/>
  <c r="CH1323" i="1"/>
  <c r="CH1334" i="1"/>
  <c r="CH1341" i="1"/>
  <c r="CH1349" i="1"/>
  <c r="CH1369" i="1"/>
  <c r="CH1378" i="1"/>
  <c r="CH1393" i="1"/>
  <c r="CH1401" i="1"/>
  <c r="CH1413" i="1"/>
  <c r="CH1424" i="1"/>
  <c r="CH1445" i="1"/>
  <c r="CH1451" i="1"/>
  <c r="CH1468" i="1"/>
  <c r="CH1473" i="1"/>
  <c r="CH1478" i="1"/>
  <c r="CH1484" i="1"/>
  <c r="CH1489" i="1"/>
  <c r="CH1492" i="1"/>
  <c r="CH1498" i="1"/>
  <c r="CH1509" i="1"/>
  <c r="CH1512" i="1"/>
  <c r="CH1517" i="1"/>
  <c r="CH1520" i="1"/>
  <c r="CH1523" i="1"/>
  <c r="CH1533" i="1"/>
  <c r="CH1536" i="1"/>
  <c r="CH1540" i="1"/>
  <c r="CH1542" i="1"/>
  <c r="CH1545" i="1"/>
  <c r="CH1550" i="1"/>
  <c r="CH1556" i="1"/>
  <c r="CH1563" i="1"/>
  <c r="CH1565" i="1"/>
  <c r="CH1579" i="1"/>
  <c r="CH1583" i="1"/>
  <c r="CH1586" i="1"/>
  <c r="CH1590" i="1"/>
  <c r="CH1594" i="1"/>
  <c r="CH1596" i="1"/>
  <c r="CH1600" i="1"/>
  <c r="CH1604" i="1"/>
  <c r="CH1606" i="1"/>
  <c r="CH1608" i="1"/>
  <c r="CH1610" i="1"/>
  <c r="CH1612" i="1"/>
  <c r="CH1616" i="1"/>
  <c r="CH1618" i="1"/>
  <c r="CH1625" i="1"/>
  <c r="CH1627" i="1"/>
  <c r="CH1635" i="1"/>
  <c r="CH1655" i="1"/>
  <c r="CH1669" i="1"/>
  <c r="CH1680" i="1"/>
  <c r="CH1700" i="1"/>
  <c r="CH1713" i="1"/>
  <c r="CH1734" i="1"/>
  <c r="CH1748" i="1"/>
  <c r="CH1761" i="1"/>
  <c r="CH1765" i="1"/>
  <c r="CH1796" i="1"/>
  <c r="CH1805" i="1"/>
  <c r="CH1832" i="1"/>
  <c r="CH1861" i="1"/>
  <c r="CH1884" i="1"/>
  <c r="CH1904" i="1"/>
  <c r="CH1920" i="1"/>
  <c r="CH1926" i="1"/>
  <c r="CH1951" i="1"/>
  <c r="CH1958" i="1"/>
  <c r="CH1971" i="1"/>
  <c r="CH1981" i="1"/>
  <c r="CH1986" i="1"/>
  <c r="CH1991" i="1"/>
  <c r="CH1993" i="1"/>
  <c r="CH2004" i="1"/>
  <c r="CH2006" i="1"/>
  <c r="CH2009" i="1"/>
  <c r="CH2013" i="1"/>
  <c r="CH2015" i="1"/>
  <c r="CH2017" i="1"/>
  <c r="CH2021" i="1"/>
  <c r="CH2028" i="1"/>
  <c r="CH2033" i="1"/>
  <c r="CH2040" i="1"/>
  <c r="CH2043" i="1"/>
  <c r="CH2051" i="1"/>
  <c r="CH2053" i="1"/>
  <c r="CH2056" i="1"/>
  <c r="CH2059" i="1"/>
  <c r="CH2064" i="1"/>
  <c r="CH2072" i="1"/>
  <c r="CH2083" i="1"/>
  <c r="CH2087" i="1"/>
  <c r="CH2091" i="1"/>
  <c r="CH2094" i="1"/>
  <c r="CH2105" i="1"/>
  <c r="CH2110" i="1"/>
  <c r="CH2116" i="1"/>
  <c r="CH2118" i="1"/>
  <c r="CH2141" i="1"/>
  <c r="CH2143" i="1"/>
  <c r="CH2145" i="1"/>
  <c r="CH2147" i="1"/>
  <c r="CH2157" i="1"/>
  <c r="CH2161" i="1"/>
  <c r="CH2177" i="1"/>
  <c r="CH2192" i="1"/>
  <c r="CH2215" i="1"/>
  <c r="CH2228" i="1"/>
  <c r="CH2232" i="1"/>
  <c r="CH2263" i="1"/>
  <c r="CH2272" i="1"/>
  <c r="CH2295" i="1"/>
  <c r="CH2305" i="1"/>
  <c r="CH2334" i="1"/>
  <c r="CH2348" i="1"/>
  <c r="CH2356" i="1"/>
  <c r="CH2366" i="1"/>
  <c r="CH2375" i="1"/>
  <c r="CH2380" i="1"/>
  <c r="CH2383" i="1"/>
  <c r="CH2386" i="1"/>
  <c r="CH2388" i="1"/>
  <c r="CH2414" i="1"/>
  <c r="CH2417" i="1"/>
  <c r="CH2426" i="1"/>
  <c r="CH2439" i="1"/>
  <c r="CH2444" i="1"/>
  <c r="CH2457" i="1"/>
  <c r="CH2459" i="1"/>
  <c r="CH2461" i="1"/>
  <c r="CH2463" i="1"/>
  <c r="CH2467" i="1"/>
  <c r="CH2470" i="1"/>
  <c r="CH2475" i="1"/>
  <c r="CH2484" i="1"/>
  <c r="CH2489" i="1"/>
  <c r="CH2492" i="1"/>
  <c r="CH2494" i="1"/>
  <c r="CH2496" i="1"/>
  <c r="CH2498" i="1"/>
  <c r="CH2505" i="1"/>
  <c r="CH2508" i="1"/>
  <c r="CH2510" i="1"/>
  <c r="CH2512" i="1"/>
  <c r="CH2519" i="1"/>
  <c r="CH2576" i="1"/>
  <c r="CH2581" i="1"/>
  <c r="CH2584" i="1"/>
  <c r="CH2589" i="1"/>
  <c r="CH2602" i="1"/>
  <c r="CH2616" i="1"/>
  <c r="CH2634" i="1"/>
  <c r="CH2640" i="1"/>
  <c r="CH2643" i="1"/>
  <c r="CH2652" i="1"/>
  <c r="CH2663" i="1"/>
  <c r="CH2668" i="1"/>
  <c r="CH2723" i="1"/>
  <c r="CH2728" i="1"/>
  <c r="CH2738" i="1"/>
  <c r="CH2744" i="1"/>
  <c r="CH2760" i="1"/>
  <c r="CH2778" i="1"/>
  <c r="CH2797" i="1"/>
  <c r="CH2839" i="1"/>
  <c r="CH2847" i="1"/>
  <c r="CH2869" i="1"/>
  <c r="CH2884" i="1"/>
  <c r="CH2895" i="1"/>
  <c r="CH2898" i="1"/>
  <c r="CH2907" i="1"/>
  <c r="CH2917" i="1"/>
  <c r="CH2921" i="1"/>
  <c r="CH2929" i="1"/>
  <c r="CH2932" i="1"/>
  <c r="CH2941" i="1"/>
  <c r="CH2954" i="1"/>
  <c r="CH2963" i="1"/>
  <c r="CH2988" i="1"/>
  <c r="CH2991" i="1"/>
  <c r="CH3000" i="1"/>
  <c r="CH3009" i="1"/>
  <c r="CH3035" i="1"/>
  <c r="CH3048" i="1"/>
  <c r="CH3052" i="1"/>
  <c r="CH3061" i="1"/>
  <c r="CH3068" i="1"/>
  <c r="CH3071" i="1"/>
  <c r="CH3073" i="1"/>
  <c r="CH3076" i="1"/>
  <c r="CH3079" i="1"/>
  <c r="CH3082" i="1"/>
  <c r="CH3086" i="1"/>
  <c r="CH3124" i="1"/>
  <c r="CH3127" i="1"/>
  <c r="CH3146" i="1"/>
  <c r="CH3174" i="1"/>
  <c r="CH3195" i="1"/>
  <c r="CH3206" i="1"/>
  <c r="CH3217" i="1"/>
  <c r="CH3242" i="1"/>
  <c r="CH3305" i="1"/>
  <c r="CH3365" i="1"/>
  <c r="CH3467" i="1"/>
  <c r="CH3581" i="1"/>
  <c r="CH3619" i="1"/>
  <c r="CH3709" i="1"/>
  <c r="CH3724" i="1"/>
  <c r="CH3730" i="1"/>
  <c r="CH3746" i="1"/>
  <c r="CH3754" i="1"/>
  <c r="CH3767" i="1"/>
  <c r="CH3769" i="1"/>
  <c r="CH3792" i="1"/>
  <c r="CH3908" i="1"/>
  <c r="CH3953" i="1"/>
  <c r="CH3979" i="1"/>
  <c r="CH4024" i="1"/>
  <c r="CH4048" i="1"/>
  <c r="CH4061" i="1"/>
  <c r="CH4069" i="1"/>
  <c r="CH4097" i="1"/>
  <c r="CH4133" i="1"/>
  <c r="CH4139" i="1"/>
  <c r="CH4161" i="1"/>
  <c r="CH4170" i="1"/>
  <c r="CH4180" i="1"/>
  <c r="CH4205" i="1"/>
  <c r="CH4239" i="1"/>
  <c r="CH4346" i="1"/>
  <c r="CH4357" i="1"/>
  <c r="CH4519" i="1"/>
  <c r="CH4525" i="1"/>
  <c r="CH4549" i="1"/>
  <c r="CH4553" i="1"/>
  <c r="CH4561" i="1"/>
  <c r="CH4564" i="1"/>
  <c r="CH4568" i="1"/>
  <c r="CH4571" i="1"/>
  <c r="CH4573" i="1"/>
  <c r="CH4577" i="1"/>
  <c r="CH4583" i="1"/>
  <c r="CH4594" i="1"/>
  <c r="CH4606" i="1"/>
  <c r="CH4622" i="1"/>
  <c r="CH4632" i="1"/>
  <c r="CH4643" i="1"/>
  <c r="CH4645" i="1"/>
  <c r="CH4647" i="1"/>
  <c r="CH4649" i="1"/>
  <c r="CH4652" i="1"/>
  <c r="CH4655" i="1"/>
  <c r="CH4659" i="1"/>
  <c r="CH4662" i="1"/>
  <c r="CH4664" i="1"/>
  <c r="CH4667" i="1"/>
  <c r="CH4671" i="1"/>
  <c r="CH4675" i="1"/>
  <c r="CH4677" i="1"/>
  <c r="CH4679" i="1"/>
  <c r="CH4684" i="1"/>
  <c r="CH4713" i="1"/>
  <c r="CH4721" i="1"/>
  <c r="CH4741" i="1"/>
  <c r="CH4761" i="1"/>
  <c r="CH4767" i="1"/>
  <c r="CH4789" i="1"/>
  <c r="CH4816" i="1"/>
  <c r="CH4826" i="1"/>
  <c r="CH4850" i="1"/>
  <c r="CH4870" i="1"/>
  <c r="CH4883" i="1"/>
  <c r="CH4896" i="1"/>
  <c r="CH4911" i="1"/>
  <c r="CH4914" i="1"/>
  <c r="CH4917" i="1"/>
  <c r="CH4922" i="1"/>
  <c r="CH4925" i="1"/>
  <c r="CH4927" i="1"/>
  <c r="CH4931" i="1"/>
  <c r="CH4942" i="1"/>
  <c r="CH4948" i="1"/>
  <c r="CH4950" i="1"/>
  <c r="CH4952" i="1"/>
  <c r="CH4955" i="1"/>
  <c r="CH4959" i="1"/>
  <c r="CH5039" i="1"/>
  <c r="CH5045" i="1"/>
  <c r="CH5051" i="1"/>
  <c r="CH5058" i="1"/>
  <c r="CH5061" i="1"/>
  <c r="CH5064" i="1"/>
  <c r="CH5081" i="1"/>
  <c r="CH5088" i="1"/>
  <c r="CH5090" i="1"/>
  <c r="CH5094" i="1"/>
  <c r="CH5096" i="1"/>
  <c r="CH5100" i="1"/>
  <c r="CH5107" i="1"/>
  <c r="CH5112" i="1"/>
  <c r="CH5121" i="1"/>
  <c r="CH5162" i="1"/>
  <c r="CH5179" i="1"/>
  <c r="CH5182" i="1"/>
  <c r="CH5186" i="1"/>
  <c r="CH5192" i="1"/>
  <c r="CH5194" i="1"/>
  <c r="CH5210" i="1"/>
  <c r="CH5220" i="1"/>
  <c r="CH5226" i="1"/>
  <c r="CH5235" i="1"/>
  <c r="CH5259" i="1"/>
  <c r="CH5262" i="1"/>
  <c r="CH5267" i="1"/>
  <c r="CH5271" i="1"/>
  <c r="CH5273" i="1"/>
  <c r="CH5283" i="1"/>
  <c r="CH5285" i="1"/>
  <c r="CH5290" i="1"/>
  <c r="CH5315" i="1"/>
  <c r="CH5322" i="1"/>
  <c r="CH5332" i="1"/>
  <c r="CH5355" i="1"/>
  <c r="CH5360" i="1"/>
  <c r="CH5432" i="1"/>
  <c r="CH5444" i="1"/>
  <c r="CH5459" i="1"/>
  <c r="CH5494" i="1"/>
  <c r="CH5540" i="1"/>
  <c r="CH5602" i="1"/>
  <c r="CH5606" i="1"/>
  <c r="CH5610" i="1"/>
  <c r="CH5644" i="1"/>
  <c r="CH5648" i="1"/>
  <c r="CH5670" i="1"/>
  <c r="CH5687" i="1"/>
  <c r="CH5699" i="1"/>
  <c r="CH5713" i="1"/>
  <c r="CH5717" i="1"/>
  <c r="CH5720" i="1"/>
  <c r="CH5722" i="1"/>
  <c r="CH5725" i="1"/>
  <c r="CH5730" i="1"/>
  <c r="CH5759" i="1"/>
  <c r="CH5766" i="1"/>
  <c r="CH5773" i="1"/>
  <c r="CH5778" i="1"/>
  <c r="CH5781" i="1"/>
  <c r="CH5784" i="1"/>
  <c r="CH5791" i="1"/>
  <c r="CH5796" i="1"/>
  <c r="CH5799" i="1"/>
  <c r="CH5805" i="1"/>
  <c r="CH5807" i="1"/>
  <c r="CH5809" i="1"/>
  <c r="CH5811" i="1"/>
  <c r="CH5814" i="1"/>
  <c r="CH5819" i="1"/>
  <c r="CH5822" i="1"/>
  <c r="CH5824" i="1"/>
  <c r="CH5827" i="1"/>
  <c r="CH5829" i="1"/>
  <c r="CH5831" i="1"/>
  <c r="CH5832" i="1"/>
  <c r="CH5834" i="1"/>
  <c r="CH5836" i="1"/>
  <c r="CH5838" i="1"/>
  <c r="CH5840" i="1"/>
  <c r="CH5842" i="1"/>
  <c r="CH5844" i="1"/>
  <c r="CH5849" i="1"/>
  <c r="CH5852" i="1"/>
  <c r="CH5862" i="1"/>
  <c r="CH5890" i="1"/>
  <c r="CH5904" i="1"/>
  <c r="CH5912" i="1"/>
  <c r="CH5930" i="1"/>
  <c r="CH5948" i="1"/>
  <c r="CH5956" i="1"/>
  <c r="CH5963" i="1"/>
  <c r="CH5973" i="1"/>
  <c r="CH5986" i="1"/>
  <c r="CH5999" i="1"/>
  <c r="CH6008" i="1"/>
  <c r="CH6013" i="1"/>
  <c r="CH6018" i="1"/>
  <c r="CH6021" i="1"/>
  <c r="CH6040" i="1"/>
  <c r="CH6049" i="1"/>
  <c r="CH6054" i="1"/>
  <c r="CH6056" i="1"/>
  <c r="CH6058" i="1"/>
  <c r="CH6060" i="1"/>
  <c r="CH6063" i="1"/>
  <c r="CH6064" i="1"/>
  <c r="CH6068" i="1"/>
  <c r="CH6084" i="1"/>
  <c r="CH6086" i="1"/>
  <c r="CH6091" i="1"/>
  <c r="CH6095" i="1"/>
  <c r="CH6097" i="1"/>
  <c r="CH6100" i="1"/>
  <c r="CH6104" i="1"/>
  <c r="CH6113" i="1"/>
  <c r="CH6121" i="1"/>
  <c r="CH6129" i="1"/>
  <c r="CH6133" i="1"/>
  <c r="CH6137" i="1"/>
  <c r="CH6140" i="1"/>
  <c r="CH6142" i="1"/>
  <c r="CH6144" i="1"/>
  <c r="CH6146" i="1"/>
  <c r="CH6149" i="1"/>
  <c r="CH6156" i="1"/>
  <c r="CH6168" i="1"/>
  <c r="CH6175" i="1"/>
  <c r="CH6180" i="1"/>
  <c r="CH6182" i="1"/>
  <c r="CH6183" i="1"/>
  <c r="CH6185" i="1"/>
  <c r="CH6187" i="1"/>
  <c r="CH6189" i="1"/>
  <c r="CH6191" i="1"/>
  <c r="CH6193" i="1"/>
  <c r="CH6198" i="1"/>
  <c r="CH6227" i="1"/>
  <c r="CH6247" i="1"/>
  <c r="CH6267" i="1"/>
  <c r="CH6275" i="1"/>
  <c r="CH6281" i="1"/>
  <c r="CH6303" i="1"/>
  <c r="CH6317" i="1"/>
  <c r="CH6328" i="1"/>
  <c r="CH6333" i="1"/>
  <c r="CH6351" i="1"/>
  <c r="CH6359" i="1"/>
  <c r="CH6362" i="1"/>
  <c r="CH6365" i="1"/>
  <c r="CH6370" i="1"/>
  <c r="CH6377" i="1"/>
  <c r="CH6380" i="1"/>
  <c r="CH6385" i="1"/>
  <c r="CH6390" i="1"/>
  <c r="CH6395" i="1"/>
  <c r="CH6399" i="1"/>
  <c r="CH6404" i="1"/>
  <c r="CH6406" i="1"/>
  <c r="CH6408" i="1"/>
  <c r="CH6411" i="1"/>
  <c r="CH6415" i="1"/>
  <c r="CH6418" i="1"/>
  <c r="CH6422" i="1"/>
  <c r="CH6445" i="1"/>
  <c r="CH6447" i="1"/>
  <c r="CH6450" i="1"/>
  <c r="CH6452" i="1"/>
  <c r="CH6461" i="1"/>
  <c r="CH6465" i="1"/>
  <c r="CH6472" i="1"/>
  <c r="CH6475" i="1"/>
  <c r="CH6480" i="1"/>
  <c r="CH6483" i="1"/>
  <c r="CH6485" i="1"/>
  <c r="CH6488" i="1"/>
  <c r="CH6490" i="1"/>
  <c r="CH6494" i="1"/>
  <c r="CH6497" i="1"/>
  <c r="CH6501" i="1"/>
  <c r="CH6503" i="1"/>
  <c r="CH6507" i="1"/>
  <c r="CH6509" i="1"/>
  <c r="CH6511" i="1"/>
  <c r="CH6517" i="1"/>
  <c r="CH6529" i="1"/>
  <c r="CH6538" i="1"/>
  <c r="CH6563" i="1"/>
  <c r="CH6568" i="1"/>
  <c r="CH6574" i="1"/>
  <c r="CH6581" i="1"/>
  <c r="CH6584" i="1"/>
  <c r="CH6595" i="1"/>
  <c r="CH6599" i="1"/>
  <c r="CH6603" i="1"/>
  <c r="CH6606" i="1"/>
  <c r="CH6611" i="1"/>
  <c r="CH6613" i="1"/>
  <c r="CH6616" i="1"/>
  <c r="CH6619" i="1"/>
  <c r="CH6624" i="1"/>
  <c r="CH6627" i="1"/>
  <c r="CH6631" i="1"/>
  <c r="CH6636" i="1"/>
  <c r="CH6638" i="1"/>
  <c r="CH6647" i="1"/>
  <c r="CH6649" i="1"/>
  <c r="CH6651" i="1"/>
  <c r="CH6665" i="1"/>
  <c r="CH6672" i="1"/>
  <c r="CH6677" i="1"/>
  <c r="CH6679" i="1"/>
  <c r="CH6686" i="1"/>
  <c r="CH6693" i="1"/>
  <c r="CH6696" i="1"/>
  <c r="CH6705" i="1"/>
  <c r="CH6718" i="1"/>
  <c r="CH6722" i="1"/>
  <c r="CH6724" i="1"/>
  <c r="CH6731" i="1"/>
  <c r="CH6738" i="1"/>
  <c r="CH6739" i="1"/>
  <c r="CH6741" i="1"/>
  <c r="CH6742" i="1"/>
  <c r="CH6744" i="1"/>
  <c r="CH6745" i="1"/>
  <c r="CH6748" i="1"/>
  <c r="CH6806" i="1"/>
  <c r="CH6811" i="1"/>
  <c r="CH6823" i="1"/>
  <c r="CH6839" i="1"/>
  <c r="CH6847" i="1"/>
  <c r="CH6850" i="1"/>
  <c r="CH6854" i="1"/>
  <c r="CH6859" i="1"/>
  <c r="CH6902" i="1"/>
  <c r="CH6916" i="1"/>
  <c r="CH6923" i="1"/>
  <c r="CH6924" i="1"/>
  <c r="CH6930" i="1"/>
  <c r="CH6946" i="1"/>
  <c r="CH6951" i="1"/>
  <c r="CH6954" i="1"/>
  <c r="CH6965" i="1"/>
  <c r="CH6968" i="1"/>
  <c r="CH6973" i="1"/>
  <c r="CH6975" i="1"/>
  <c r="CH6982" i="1"/>
  <c r="CH6989" i="1"/>
  <c r="CH6991" i="1"/>
  <c r="CH6995" i="1"/>
  <c r="CH7007" i="1"/>
  <c r="CH7011" i="1"/>
  <c r="CH7014" i="1"/>
  <c r="CH7018" i="1"/>
  <c r="CH7030" i="1"/>
  <c r="CH7043" i="1"/>
  <c r="CH7046" i="1"/>
  <c r="CH7053" i="1"/>
  <c r="CH7061" i="1"/>
  <c r="CH7070" i="1"/>
  <c r="CH7081" i="1"/>
  <c r="CH7091" i="1"/>
  <c r="CH7098" i="1"/>
  <c r="CH7108" i="1"/>
  <c r="CH7133" i="1"/>
  <c r="CH7146" i="1"/>
  <c r="CH7153" i="1"/>
  <c r="CH7156" i="1"/>
  <c r="CH7167" i="1"/>
  <c r="CH7181" i="1"/>
  <c r="CH7198" i="1"/>
  <c r="CH7203" i="1"/>
  <c r="CH7209" i="1"/>
  <c r="CH7216" i="1"/>
  <c r="CH7225" i="1"/>
  <c r="CH7231" i="1"/>
  <c r="CH7245" i="1"/>
  <c r="CH7256" i="1"/>
  <c r="CH7258" i="1"/>
  <c r="CH7265" i="1"/>
  <c r="CH7269" i="1"/>
  <c r="CH7273" i="1"/>
  <c r="CH7283" i="1"/>
  <c r="CH7298" i="1"/>
  <c r="CH7301" i="1"/>
  <c r="CH7315" i="1"/>
  <c r="CH7318" i="1"/>
  <c r="CH7324" i="1"/>
  <c r="CH7328" i="1"/>
  <c r="CH7339" i="1"/>
  <c r="CH7346" i="1"/>
  <c r="CH7349" i="1"/>
  <c r="CH7358" i="1"/>
  <c r="CH7373" i="1"/>
  <c r="CH7388" i="1"/>
  <c r="CH7397" i="1"/>
  <c r="CH7404" i="1"/>
  <c r="CH7413" i="1"/>
  <c r="CH7416" i="1"/>
  <c r="CH7418" i="1"/>
  <c r="CH7420" i="1"/>
  <c r="CH7422" i="1"/>
  <c r="CH7424" i="1"/>
  <c r="CH7427" i="1"/>
  <c r="CH7429" i="1"/>
  <c r="CH7436" i="1"/>
  <c r="CH7443" i="1"/>
  <c r="CH7446" i="1"/>
  <c r="CH7451" i="1"/>
  <c r="CH7453" i="1"/>
  <c r="CH7455" i="1"/>
  <c r="CH7466" i="1"/>
  <c r="CH7468" i="1"/>
  <c r="CH7471" i="1"/>
  <c r="CH7476" i="1"/>
  <c r="CH7492" i="1"/>
  <c r="CH7495" i="1"/>
  <c r="CH7498" i="1"/>
  <c r="CH7502" i="1"/>
  <c r="CH7504" i="1"/>
  <c r="CH7510" i="1"/>
  <c r="CH7515" i="1"/>
  <c r="CH7519" i="1"/>
  <c r="CH7524" i="1"/>
  <c r="CH7527" i="1"/>
  <c r="CH7529" i="1"/>
  <c r="CH7533" i="1"/>
  <c r="CH7535" i="1"/>
  <c r="CH7541" i="1"/>
  <c r="CH7549" i="1"/>
  <c r="CH7552" i="1"/>
  <c r="CH7558" i="1"/>
  <c r="CH7560" i="1"/>
  <c r="CH7566" i="1"/>
  <c r="CH7577" i="1"/>
  <c r="CH7604" i="1"/>
  <c r="CH7620" i="1"/>
  <c r="CH7621" i="1"/>
  <c r="CH7622" i="1"/>
  <c r="CH7634" i="1"/>
  <c r="CH7639" i="1"/>
  <c r="CH7640" i="1"/>
  <c r="CH7643" i="1"/>
  <c r="CH7645" i="1"/>
  <c r="CH7656" i="1"/>
  <c r="CH7667" i="1"/>
  <c r="CH7674" i="1"/>
  <c r="CH7688" i="1"/>
  <c r="CH7696" i="1"/>
  <c r="CH7699" i="1"/>
  <c r="CH7706" i="1"/>
  <c r="CH7722" i="1"/>
  <c r="CH7728" i="1"/>
  <c r="CH7736" i="1"/>
  <c r="CH7750" i="1"/>
  <c r="CH7755" i="1"/>
  <c r="CH7772" i="1"/>
  <c r="CH7781" i="1"/>
  <c r="CH7800" i="1"/>
  <c r="CK7" i="1"/>
  <c r="CK18" i="1"/>
  <c r="CK29" i="1"/>
  <c r="CK43" i="1"/>
  <c r="CK45" i="1"/>
  <c r="CK56" i="1"/>
  <c r="CK61" i="1"/>
  <c r="CK72" i="1"/>
  <c r="CK77" i="1"/>
  <c r="CK86" i="1"/>
  <c r="CK88" i="1"/>
  <c r="CK95" i="1"/>
  <c r="CK100" i="1"/>
  <c r="CK104" i="1"/>
  <c r="CK109" i="1"/>
  <c r="CK116" i="1"/>
  <c r="CK121" i="1"/>
  <c r="CK133" i="1"/>
  <c r="CK144" i="1"/>
  <c r="CK152" i="1"/>
  <c r="CK158" i="1"/>
  <c r="CK165" i="1"/>
  <c r="CK175" i="1"/>
  <c r="CK178" i="1"/>
  <c r="CK180" i="1"/>
  <c r="CK188" i="1"/>
  <c r="CK198" i="1"/>
  <c r="CK202" i="1"/>
  <c r="CK207" i="1"/>
  <c r="CK209" i="1"/>
  <c r="CK213" i="1"/>
  <c r="CK217" i="1"/>
  <c r="CK233" i="1"/>
  <c r="CK238" i="1"/>
  <c r="CK242" i="1"/>
  <c r="CK248" i="1"/>
  <c r="CK252" i="1"/>
  <c r="CK260" i="1"/>
  <c r="CK271" i="1"/>
  <c r="CK301" i="1"/>
  <c r="CK306" i="1"/>
  <c r="CK337" i="1"/>
  <c r="CK352" i="1"/>
  <c r="CK354" i="1"/>
  <c r="CK356" i="1"/>
  <c r="CK358" i="1"/>
  <c r="CK360" i="1"/>
  <c r="CK363" i="1"/>
  <c r="CK365" i="1"/>
  <c r="CK368" i="1"/>
  <c r="CK372" i="1"/>
  <c r="CK374" i="1"/>
  <c r="CK378" i="1"/>
  <c r="CK380" i="1"/>
  <c r="CK382" i="1"/>
  <c r="CK384" i="1"/>
  <c r="CK392" i="1"/>
  <c r="CK394" i="1"/>
  <c r="CK396" i="1"/>
  <c r="CK400" i="1"/>
  <c r="CK402" i="1"/>
  <c r="CK406" i="1"/>
  <c r="CK434" i="1"/>
  <c r="CK437" i="1"/>
  <c r="CK447" i="1"/>
  <c r="CK450" i="1"/>
  <c r="CK467" i="1"/>
  <c r="CK475" i="1"/>
  <c r="CK479" i="1"/>
  <c r="CK482" i="1"/>
  <c r="CK487" i="1"/>
  <c r="CK490" i="1"/>
  <c r="CK493" i="1"/>
  <c r="CK496" i="1"/>
  <c r="CK500" i="1"/>
  <c r="CK502" i="1"/>
  <c r="CK504" i="1"/>
  <c r="CK506" i="1"/>
  <c r="CK508" i="1"/>
  <c r="CK510" i="1"/>
  <c r="CK512" i="1"/>
  <c r="CK514" i="1"/>
  <c r="CK516" i="1"/>
  <c r="CK519" i="1"/>
  <c r="CK524" i="1"/>
  <c r="CK611" i="1"/>
  <c r="CK699" i="1"/>
  <c r="CK769" i="1"/>
  <c r="CK855" i="1"/>
  <c r="CK859" i="1"/>
  <c r="CK935" i="1"/>
  <c r="CK937" i="1"/>
  <c r="CK941" i="1"/>
  <c r="CK943" i="1"/>
  <c r="CK946" i="1"/>
  <c r="CK954" i="1"/>
  <c r="CK957" i="1"/>
  <c r="CK962" i="1"/>
  <c r="CK972" i="1"/>
  <c r="CK977" i="1"/>
  <c r="CK981" i="1"/>
  <c r="CK988" i="1"/>
  <c r="CK991" i="1"/>
  <c r="CK996" i="1"/>
  <c r="CK1000" i="1"/>
  <c r="CK1002" i="1"/>
  <c r="CK1007" i="1"/>
  <c r="CK1015" i="1"/>
  <c r="CK1020" i="1"/>
  <c r="CK1025" i="1"/>
  <c r="CK1028" i="1"/>
  <c r="CK1031" i="1"/>
  <c r="CK1033" i="1"/>
  <c r="CK1039" i="1"/>
  <c r="CK1041" i="1"/>
  <c r="CK1043" i="1"/>
  <c r="CK1046" i="1"/>
  <c r="CK1049" i="1"/>
  <c r="CK1051" i="1"/>
  <c r="CK1055" i="1"/>
  <c r="CK1060" i="1"/>
  <c r="CK1066" i="1"/>
  <c r="CK1070" i="1"/>
  <c r="CK1074" i="1"/>
  <c r="CK1077" i="1"/>
  <c r="CK1082" i="1"/>
  <c r="CK1086" i="1"/>
  <c r="CK1089" i="1"/>
  <c r="CK1094" i="1"/>
  <c r="CK1101" i="1"/>
  <c r="CK1108" i="1"/>
  <c r="CK1117" i="1"/>
  <c r="CK1119" i="1"/>
  <c r="CK1124" i="1"/>
  <c r="CK1126" i="1"/>
  <c r="CK1128" i="1"/>
  <c r="CK1131" i="1"/>
  <c r="CK1143" i="1"/>
  <c r="CK1145" i="1"/>
  <c r="CK1148" i="1"/>
  <c r="CK1151" i="1"/>
  <c r="CK1155" i="1"/>
  <c r="CK1158" i="1"/>
  <c r="CK1163" i="1"/>
  <c r="CK1166" i="1"/>
  <c r="CK1169" i="1"/>
  <c r="CK1171" i="1"/>
  <c r="CK1176" i="1"/>
  <c r="CK1186" i="1"/>
  <c r="CK1198" i="1"/>
  <c r="CK1202" i="1"/>
  <c r="CK1204" i="1"/>
  <c r="CK1207" i="1"/>
  <c r="CK1210" i="1"/>
  <c r="CK1213" i="1"/>
  <c r="CK1219" i="1"/>
  <c r="CK1226" i="1"/>
  <c r="CK1239" i="1"/>
  <c r="CK1241" i="1"/>
  <c r="CK1244" i="1"/>
  <c r="CK1256" i="1"/>
  <c r="CK1261" i="1"/>
  <c r="CK1269" i="1"/>
  <c r="CK1272" i="1"/>
  <c r="CK1275" i="1"/>
  <c r="CK1277" i="1"/>
  <c r="CK1279" i="1"/>
  <c r="CK1283" i="1"/>
  <c r="CK1289" i="1"/>
  <c r="CK1305" i="1"/>
  <c r="CK1315" i="1"/>
  <c r="CK1323" i="1"/>
  <c r="CK1334" i="1"/>
  <c r="CK1341" i="1"/>
  <c r="CK1349" i="1"/>
  <c r="CK1369" i="1"/>
  <c r="CK1378" i="1"/>
  <c r="CK1393" i="1"/>
  <c r="CK1401" i="1"/>
  <c r="CK1413" i="1"/>
  <c r="CK1424" i="1"/>
  <c r="CK1445" i="1"/>
  <c r="CK1451" i="1"/>
  <c r="CK1468" i="1"/>
  <c r="CK1473" i="1"/>
  <c r="CK1478" i="1"/>
  <c r="CK1484" i="1"/>
  <c r="CK1489" i="1"/>
  <c r="CK1492" i="1"/>
  <c r="CK1498" i="1"/>
  <c r="CK1509" i="1"/>
  <c r="CK1512" i="1"/>
  <c r="CK1517" i="1"/>
  <c r="CK1520" i="1"/>
  <c r="CK1523" i="1"/>
  <c r="CK1533" i="1"/>
  <c r="CK1536" i="1"/>
  <c r="CK1540" i="1"/>
  <c r="CK1542" i="1"/>
  <c r="CK1545" i="1"/>
  <c r="CK1550" i="1"/>
  <c r="CK1556" i="1"/>
  <c r="CK1563" i="1"/>
  <c r="CK1565" i="1"/>
  <c r="CK1579" i="1"/>
  <c r="CK1583" i="1"/>
  <c r="CK1586" i="1"/>
  <c r="CK1590" i="1"/>
  <c r="CK1594" i="1"/>
  <c r="CK1596" i="1"/>
  <c r="CK1600" i="1"/>
  <c r="CK1604" i="1"/>
  <c r="CK1606" i="1"/>
  <c r="CK1608" i="1"/>
  <c r="CK1610" i="1"/>
  <c r="CK1612" i="1"/>
  <c r="CK1616" i="1"/>
  <c r="CK1618" i="1"/>
  <c r="CK1625" i="1"/>
  <c r="CK1627" i="1"/>
  <c r="CK1635" i="1"/>
  <c r="CK1655" i="1"/>
  <c r="CK1669" i="1"/>
  <c r="CK1680" i="1"/>
  <c r="CK1700" i="1"/>
  <c r="CK1713" i="1"/>
  <c r="CK1734" i="1"/>
  <c r="CK1748" i="1"/>
  <c r="CK1761" i="1"/>
  <c r="CK1765" i="1"/>
  <c r="CK1796" i="1"/>
  <c r="CK1805" i="1"/>
  <c r="CK1832" i="1"/>
  <c r="CK1861" i="1"/>
  <c r="CK1884" i="1"/>
  <c r="CK1904" i="1"/>
  <c r="CK1920" i="1"/>
  <c r="CK1926" i="1"/>
  <c r="CK1951" i="1"/>
  <c r="CK1958" i="1"/>
  <c r="CK1971" i="1"/>
  <c r="CK1981" i="1"/>
  <c r="CK1986" i="1"/>
  <c r="CK1991" i="1"/>
  <c r="CK1993" i="1"/>
  <c r="CK2004" i="1"/>
  <c r="CK2006" i="1"/>
  <c r="CK2009" i="1"/>
  <c r="CK2013" i="1"/>
  <c r="CK2015" i="1"/>
  <c r="CK2017" i="1"/>
  <c r="CK2021" i="1"/>
  <c r="CK2028" i="1"/>
  <c r="CK2033" i="1"/>
  <c r="CK2040" i="1"/>
  <c r="CK2043" i="1"/>
  <c r="CK2051" i="1"/>
  <c r="CK2053" i="1"/>
  <c r="CK2056" i="1"/>
  <c r="CK2059" i="1"/>
  <c r="CK2064" i="1"/>
  <c r="CK2072" i="1"/>
  <c r="CK2083" i="1"/>
  <c r="CK2087" i="1"/>
  <c r="CK2091" i="1"/>
  <c r="CK2094" i="1"/>
  <c r="CK2105" i="1"/>
  <c r="CK2110" i="1"/>
  <c r="CK2116" i="1"/>
  <c r="CK2118" i="1"/>
  <c r="CK2141" i="1"/>
  <c r="CK2143" i="1"/>
  <c r="CK2145" i="1"/>
  <c r="CK2147" i="1"/>
  <c r="CK2157" i="1"/>
  <c r="CK2161" i="1"/>
  <c r="CK2177" i="1"/>
  <c r="CK2192" i="1"/>
  <c r="CK2215" i="1"/>
  <c r="CK2228" i="1"/>
  <c r="CK2232" i="1"/>
  <c r="CK2263" i="1"/>
  <c r="CK2272" i="1"/>
  <c r="CK2295" i="1"/>
  <c r="CK2305" i="1"/>
  <c r="CK2334" i="1"/>
  <c r="CK2348" i="1"/>
  <c r="CK2356" i="1"/>
  <c r="CK2366" i="1"/>
  <c r="CK2375" i="1"/>
  <c r="CK2380" i="1"/>
  <c r="CK2383" i="1"/>
  <c r="CK2386" i="1"/>
  <c r="CK2388" i="1"/>
  <c r="CK2414" i="1"/>
  <c r="CK2417" i="1"/>
  <c r="CK2426" i="1"/>
  <c r="CK2439" i="1"/>
  <c r="CK2444" i="1"/>
  <c r="CK2457" i="1"/>
  <c r="CK2459" i="1"/>
  <c r="CK2461" i="1"/>
  <c r="CK2463" i="1"/>
  <c r="CK2467" i="1"/>
  <c r="CK2470" i="1"/>
  <c r="CK2475" i="1"/>
  <c r="CK2484" i="1"/>
  <c r="CK2489" i="1"/>
  <c r="CK2492" i="1"/>
  <c r="CK2494" i="1"/>
  <c r="CK2496" i="1"/>
  <c r="CK2498" i="1"/>
  <c r="CK2505" i="1"/>
  <c r="CK2508" i="1"/>
  <c r="CK2510" i="1"/>
  <c r="CK2512" i="1"/>
  <c r="CK2519" i="1"/>
  <c r="CK2576" i="1"/>
  <c r="CK2581" i="1"/>
  <c r="CK2584" i="1"/>
  <c r="CK2589" i="1"/>
  <c r="CK2602" i="1"/>
  <c r="CK2616" i="1"/>
  <c r="CK2634" i="1"/>
  <c r="CK2640" i="1"/>
  <c r="CK2643" i="1"/>
  <c r="CK2652" i="1"/>
  <c r="CK2663" i="1"/>
  <c r="CK2668" i="1"/>
  <c r="CK2723" i="1"/>
  <c r="CK2728" i="1"/>
  <c r="CK2738" i="1"/>
  <c r="CK2744" i="1"/>
  <c r="CK2760" i="1"/>
  <c r="CK2778" i="1"/>
  <c r="CK2797" i="1"/>
  <c r="CK2839" i="1"/>
  <c r="CK2847" i="1"/>
  <c r="CK2869" i="1"/>
  <c r="CK2884" i="1"/>
  <c r="CK2895" i="1"/>
  <c r="CK2898" i="1"/>
  <c r="CK2907" i="1"/>
  <c r="CK2917" i="1"/>
  <c r="CK2921" i="1"/>
  <c r="CK2929" i="1"/>
  <c r="CK2932" i="1"/>
  <c r="CK2941" i="1"/>
  <c r="CK2954" i="1"/>
  <c r="CK2963" i="1"/>
  <c r="CK2988" i="1"/>
  <c r="CK2991" i="1"/>
  <c r="CK3000" i="1"/>
  <c r="CK3009" i="1"/>
  <c r="CK3035" i="1"/>
  <c r="CK3048" i="1"/>
  <c r="CK3052" i="1"/>
  <c r="CK3061" i="1"/>
  <c r="CK3068" i="1"/>
  <c r="CK3071" i="1"/>
  <c r="CK3073" i="1"/>
  <c r="CK3076" i="1"/>
  <c r="CK3079" i="1"/>
  <c r="CK3082" i="1"/>
  <c r="CK3086" i="1"/>
  <c r="CK3124" i="1"/>
  <c r="CK3127" i="1"/>
  <c r="CK3146" i="1"/>
  <c r="CK3174" i="1"/>
  <c r="CK3195" i="1"/>
  <c r="CK3206" i="1"/>
  <c r="CK3217" i="1"/>
  <c r="CK3242" i="1"/>
  <c r="CK3305" i="1"/>
  <c r="CK3365" i="1"/>
  <c r="CK3467" i="1"/>
  <c r="CK3581" i="1"/>
  <c r="CK3619" i="1"/>
  <c r="CK3709" i="1"/>
  <c r="CK3724" i="1"/>
  <c r="CK3730" i="1"/>
  <c r="CK3746" i="1"/>
  <c r="CK3754" i="1"/>
  <c r="CK3767" i="1"/>
  <c r="CK3769" i="1"/>
  <c r="CK3792" i="1"/>
  <c r="CK3908" i="1"/>
  <c r="CK3953" i="1"/>
  <c r="CK3979" i="1"/>
  <c r="CK4024" i="1"/>
  <c r="CK4048" i="1"/>
  <c r="CK4061" i="1"/>
  <c r="CK4069" i="1"/>
  <c r="CK4097" i="1"/>
  <c r="CK4133" i="1"/>
  <c r="CK4139" i="1"/>
  <c r="CK4161" i="1"/>
  <c r="CK4170" i="1"/>
  <c r="CK4180" i="1"/>
  <c r="CK4205" i="1"/>
  <c r="CK4239" i="1"/>
  <c r="CK4346" i="1"/>
  <c r="CK4357" i="1"/>
  <c r="CK4519" i="1"/>
  <c r="CK4525" i="1"/>
  <c r="CK4549" i="1"/>
  <c r="CK4553" i="1"/>
  <c r="CK4561" i="1"/>
  <c r="CK4564" i="1"/>
  <c r="CK4568" i="1"/>
  <c r="CK4571" i="1"/>
  <c r="CK4573" i="1"/>
  <c r="CK4577" i="1"/>
  <c r="CK4583" i="1"/>
  <c r="CK4594" i="1"/>
  <c r="CK4606" i="1"/>
  <c r="CK4622" i="1"/>
  <c r="CK4632" i="1"/>
  <c r="CK4643" i="1"/>
  <c r="CK4645" i="1"/>
  <c r="CK4647" i="1"/>
  <c r="CK4649" i="1"/>
  <c r="CK4652" i="1"/>
  <c r="CK4655" i="1"/>
  <c r="CK4659" i="1"/>
  <c r="CK4662" i="1"/>
  <c r="CK4664" i="1"/>
  <c r="CK4667" i="1"/>
  <c r="CK4671" i="1"/>
  <c r="CK4675" i="1"/>
  <c r="CK4677" i="1"/>
  <c r="CK4679" i="1"/>
  <c r="CK4684" i="1"/>
  <c r="CK4713" i="1"/>
  <c r="CK4721" i="1"/>
  <c r="CK4741" i="1"/>
  <c r="CK4761" i="1"/>
  <c r="CK4767" i="1"/>
  <c r="CK4789" i="1"/>
  <c r="CK4816" i="1"/>
  <c r="CK4826" i="1"/>
  <c r="CK4850" i="1"/>
  <c r="CK4870" i="1"/>
  <c r="CK4883" i="1"/>
  <c r="CK4896" i="1"/>
  <c r="CK4911" i="1"/>
  <c r="CK4914" i="1"/>
  <c r="CK4917" i="1"/>
  <c r="CK4922" i="1"/>
  <c r="CK4925" i="1"/>
  <c r="CK4927" i="1"/>
  <c r="CK4931" i="1"/>
  <c r="CK4942" i="1"/>
  <c r="CK4948" i="1"/>
  <c r="CK4950" i="1"/>
  <c r="CK4952" i="1"/>
  <c r="CK4955" i="1"/>
  <c r="CK4959" i="1"/>
  <c r="CK5039" i="1"/>
  <c r="CK5045" i="1"/>
  <c r="CK5051" i="1"/>
  <c r="CK5058" i="1"/>
  <c r="CK5061" i="1"/>
  <c r="CK5064" i="1"/>
  <c r="CK5081" i="1"/>
  <c r="CK5088" i="1"/>
  <c r="CK5090" i="1"/>
  <c r="CK5094" i="1"/>
  <c r="CK5096" i="1"/>
  <c r="CK5100" i="1"/>
  <c r="CK5107" i="1"/>
  <c r="CK5112" i="1"/>
  <c r="CK5121" i="1"/>
  <c r="CK5162" i="1"/>
  <c r="CK5179" i="1"/>
  <c r="CK5182" i="1"/>
  <c r="CK5186" i="1"/>
  <c r="CK5192" i="1"/>
  <c r="CK5194" i="1"/>
  <c r="CK5210" i="1"/>
  <c r="CK5220" i="1"/>
  <c r="CK5226" i="1"/>
  <c r="CK5235" i="1"/>
  <c r="CK5259" i="1"/>
  <c r="CK5262" i="1"/>
  <c r="CK5267" i="1"/>
  <c r="CK5271" i="1"/>
  <c r="CK5273" i="1"/>
  <c r="CK5283" i="1"/>
  <c r="CK5285" i="1"/>
  <c r="CK5290" i="1"/>
  <c r="CK5315" i="1"/>
  <c r="CK5322" i="1"/>
  <c r="CK5332" i="1"/>
  <c r="CK5355" i="1"/>
  <c r="CK5360" i="1"/>
  <c r="CK5432" i="1"/>
  <c r="CK5444" i="1"/>
  <c r="CK5459" i="1"/>
  <c r="CK5494" i="1"/>
  <c r="CK5540" i="1"/>
  <c r="CK5602" i="1"/>
  <c r="CK5606" i="1"/>
  <c r="CK5610" i="1"/>
  <c r="CK5644" i="1"/>
  <c r="CK5648" i="1"/>
  <c r="CK5670" i="1"/>
  <c r="CK5687" i="1"/>
  <c r="CK5699" i="1"/>
  <c r="CK5713" i="1"/>
  <c r="CK5717" i="1"/>
  <c r="CK5720" i="1"/>
  <c r="CK5722" i="1"/>
  <c r="CK5725" i="1"/>
  <c r="CK5730" i="1"/>
  <c r="CK5759" i="1"/>
  <c r="CK5766" i="1"/>
  <c r="CK5773" i="1"/>
  <c r="CK5778" i="1"/>
  <c r="CK5781" i="1"/>
  <c r="CK5784" i="1"/>
  <c r="CK5791" i="1"/>
  <c r="CK5796" i="1"/>
  <c r="CK5799" i="1"/>
  <c r="CK5805" i="1"/>
  <c r="CK5807" i="1"/>
  <c r="CK5809" i="1"/>
  <c r="CK5811" i="1"/>
  <c r="CK5814" i="1"/>
  <c r="CK5819" i="1"/>
  <c r="CK5822" i="1"/>
  <c r="CK5824" i="1"/>
  <c r="CK5827" i="1"/>
  <c r="CK5829" i="1"/>
  <c r="CK5831" i="1"/>
  <c r="CK5832" i="1"/>
  <c r="CK5834" i="1"/>
  <c r="CK5836" i="1"/>
  <c r="CK5838" i="1"/>
  <c r="CK5840" i="1"/>
  <c r="CK5842" i="1"/>
  <c r="CK5844" i="1"/>
  <c r="CK5849" i="1"/>
  <c r="CK5852" i="1"/>
  <c r="CK5862" i="1"/>
  <c r="CK5890" i="1"/>
  <c r="CK5904" i="1"/>
  <c r="CK5912" i="1"/>
  <c r="CK5930" i="1"/>
  <c r="CK5948" i="1"/>
  <c r="CK5956" i="1"/>
  <c r="CK5963" i="1"/>
  <c r="CK5973" i="1"/>
  <c r="CK5986" i="1"/>
  <c r="CK5999" i="1"/>
  <c r="CK6008" i="1"/>
  <c r="CK6013" i="1"/>
  <c r="CK6018" i="1"/>
  <c r="CK6021" i="1"/>
  <c r="CK6040" i="1"/>
  <c r="CK6049" i="1"/>
  <c r="CK6054" i="1"/>
  <c r="CK6056" i="1"/>
  <c r="CK6058" i="1"/>
  <c r="CK6060" i="1"/>
  <c r="CK6063" i="1"/>
  <c r="CK6064" i="1"/>
  <c r="CK6068" i="1"/>
  <c r="CK6084" i="1"/>
  <c r="CK6086" i="1"/>
  <c r="CK6091" i="1"/>
  <c r="CK6095" i="1"/>
  <c r="CK6097" i="1"/>
  <c r="CK6100" i="1"/>
  <c r="CK6104" i="1"/>
  <c r="CK6113" i="1"/>
  <c r="CK6121" i="1"/>
  <c r="CK6129" i="1"/>
  <c r="CK6133" i="1"/>
  <c r="CK6137" i="1"/>
  <c r="CK6140" i="1"/>
  <c r="CK6142" i="1"/>
  <c r="CK6144" i="1"/>
  <c r="CK6146" i="1"/>
  <c r="CK6149" i="1"/>
  <c r="CK6156" i="1"/>
  <c r="CK6168" i="1"/>
  <c r="CK6175" i="1"/>
  <c r="CK6180" i="1"/>
  <c r="CK6182" i="1"/>
  <c r="CK6183" i="1"/>
  <c r="CK6185" i="1"/>
  <c r="CK6187" i="1"/>
  <c r="CK6189" i="1"/>
  <c r="CK6191" i="1"/>
  <c r="CK6193" i="1"/>
  <c r="CK6198" i="1"/>
  <c r="CK6227" i="1"/>
  <c r="CK6247" i="1"/>
  <c r="CK6267" i="1"/>
  <c r="CK6275" i="1"/>
  <c r="CK6281" i="1"/>
  <c r="CK6303" i="1"/>
  <c r="CK6317" i="1"/>
  <c r="CK6328" i="1"/>
  <c r="CK6333" i="1"/>
  <c r="CK6351" i="1"/>
  <c r="CK6359" i="1"/>
  <c r="CK6362" i="1"/>
  <c r="CK6365" i="1"/>
  <c r="CK6370" i="1"/>
  <c r="CK6377" i="1"/>
  <c r="CK6380" i="1"/>
  <c r="CK6385" i="1"/>
  <c r="CK6390" i="1"/>
  <c r="CK6395" i="1"/>
  <c r="CK6399" i="1"/>
  <c r="CK6404" i="1"/>
  <c r="CK6406" i="1"/>
  <c r="CK6408" i="1"/>
  <c r="CK6411" i="1"/>
  <c r="CK6415" i="1"/>
  <c r="CK6418" i="1"/>
  <c r="CK6422" i="1"/>
  <c r="CK6445" i="1"/>
  <c r="CK6447" i="1"/>
  <c r="CK6450" i="1"/>
  <c r="CK6452" i="1"/>
  <c r="CK6461" i="1"/>
  <c r="CK6465" i="1"/>
  <c r="CK6472" i="1"/>
  <c r="CK6475" i="1"/>
  <c r="CK6480" i="1"/>
  <c r="CK6483" i="1"/>
  <c r="CK6485" i="1"/>
  <c r="CK6488" i="1"/>
  <c r="CK6490" i="1"/>
  <c r="CK6494" i="1"/>
  <c r="CK6497" i="1"/>
  <c r="CK6501" i="1"/>
  <c r="CK6503" i="1"/>
  <c r="CK6507" i="1"/>
  <c r="CK6509" i="1"/>
  <c r="CK6511" i="1"/>
  <c r="CK6517" i="1"/>
  <c r="CK6529" i="1"/>
  <c r="CK6538" i="1"/>
  <c r="CK6563" i="1"/>
  <c r="CK6568" i="1"/>
  <c r="CK6574" i="1"/>
  <c r="CK6581" i="1"/>
  <c r="CK6584" i="1"/>
  <c r="CK6595" i="1"/>
  <c r="CK6599" i="1"/>
  <c r="CK6603" i="1"/>
  <c r="CK6606" i="1"/>
  <c r="CK6611" i="1"/>
  <c r="CK6613" i="1"/>
  <c r="CK6616" i="1"/>
  <c r="CK6619" i="1"/>
  <c r="CK6624" i="1"/>
  <c r="CK6627" i="1"/>
  <c r="CK6631" i="1"/>
  <c r="CK6636" i="1"/>
  <c r="CK6638" i="1"/>
  <c r="CK6647" i="1"/>
  <c r="CK6649" i="1"/>
  <c r="CK6651" i="1"/>
  <c r="CK6665" i="1"/>
  <c r="CK6672" i="1"/>
  <c r="CK6677" i="1"/>
  <c r="CK6679" i="1"/>
  <c r="CK6686" i="1"/>
  <c r="CK6693" i="1"/>
  <c r="CK6696" i="1"/>
  <c r="CK6705" i="1"/>
  <c r="CK6718" i="1"/>
  <c r="CK6722" i="1"/>
  <c r="CK6724" i="1"/>
  <c r="CK6731" i="1"/>
  <c r="CK6738" i="1"/>
  <c r="CK6739" i="1"/>
  <c r="CK6741" i="1"/>
  <c r="CK6742" i="1"/>
  <c r="CK6744" i="1"/>
  <c r="CK6745" i="1"/>
  <c r="CK6748" i="1"/>
  <c r="CK6806" i="1"/>
  <c r="CK6811" i="1"/>
  <c r="CK6823" i="1"/>
  <c r="CK6839" i="1"/>
  <c r="CK6847" i="1"/>
  <c r="CK6850" i="1"/>
  <c r="CK6854" i="1"/>
  <c r="CK6859" i="1"/>
  <c r="CK6902" i="1"/>
  <c r="CK6916" i="1"/>
  <c r="CK6923" i="1"/>
  <c r="CK6924" i="1"/>
  <c r="CK6930" i="1"/>
  <c r="CK6946" i="1"/>
  <c r="CK6951" i="1"/>
  <c r="CK6954" i="1"/>
  <c r="CK6965" i="1"/>
  <c r="CK6968" i="1"/>
  <c r="CK6973" i="1"/>
  <c r="CK6975" i="1"/>
  <c r="CK6982" i="1"/>
  <c r="CK6989" i="1"/>
  <c r="CK6991" i="1"/>
  <c r="CK6995" i="1"/>
  <c r="CK7007" i="1"/>
  <c r="CK7011" i="1"/>
  <c r="CK7014" i="1"/>
  <c r="CK7018" i="1"/>
  <c r="CK7030" i="1"/>
  <c r="CK7043" i="1"/>
  <c r="CK7046" i="1"/>
  <c r="CK7053" i="1"/>
  <c r="CK7061" i="1"/>
  <c r="CK7070" i="1"/>
  <c r="CK7081" i="1"/>
  <c r="CK7091" i="1"/>
  <c r="CK7098" i="1"/>
  <c r="CK7108" i="1"/>
  <c r="CK7133" i="1"/>
  <c r="CK7146" i="1"/>
  <c r="CK7153" i="1"/>
  <c r="CK7156" i="1"/>
  <c r="CK7167" i="1"/>
  <c r="CK7181" i="1"/>
  <c r="CK7198" i="1"/>
  <c r="CK7203" i="1"/>
  <c r="CK7209" i="1"/>
  <c r="CK7216" i="1"/>
  <c r="CK7225" i="1"/>
  <c r="CK7231" i="1"/>
  <c r="CK7245" i="1"/>
  <c r="CK7256" i="1"/>
  <c r="CK7258" i="1"/>
  <c r="CK7265" i="1"/>
  <c r="CK7269" i="1"/>
  <c r="CK7273" i="1"/>
  <c r="CK7283" i="1"/>
  <c r="CK7298" i="1"/>
  <c r="CK7301" i="1"/>
  <c r="CK7315" i="1"/>
  <c r="CK7318" i="1"/>
  <c r="CK7324" i="1"/>
  <c r="CK7328" i="1"/>
  <c r="CK7339" i="1"/>
  <c r="CK7346" i="1"/>
  <c r="CK7349" i="1"/>
  <c r="CK7358" i="1"/>
  <c r="CK7373" i="1"/>
  <c r="CK7388" i="1"/>
  <c r="CK7397" i="1"/>
  <c r="CK7404" i="1"/>
  <c r="CK7413" i="1"/>
  <c r="CK7416" i="1"/>
  <c r="CK7418" i="1"/>
  <c r="CK7420" i="1"/>
  <c r="CK7422" i="1"/>
  <c r="CK7424" i="1"/>
  <c r="CK7427" i="1"/>
  <c r="CK7429" i="1"/>
  <c r="CK7436" i="1"/>
  <c r="CK7443" i="1"/>
  <c r="CK7446" i="1"/>
  <c r="CK7451" i="1"/>
  <c r="CK7453" i="1"/>
  <c r="CK7455" i="1"/>
  <c r="CK7466" i="1"/>
  <c r="CK7468" i="1"/>
  <c r="CK7471" i="1"/>
  <c r="CK7476" i="1"/>
  <c r="CK7492" i="1"/>
  <c r="CK7495" i="1"/>
  <c r="CK7498" i="1"/>
  <c r="CK7502" i="1"/>
  <c r="CK7504" i="1"/>
  <c r="CK7510" i="1"/>
  <c r="CK7515" i="1"/>
  <c r="CK7519" i="1"/>
  <c r="CK7524" i="1"/>
  <c r="CK7527" i="1"/>
  <c r="CK7529" i="1"/>
  <c r="CK7533" i="1"/>
  <c r="CK7535" i="1"/>
  <c r="CK7541" i="1"/>
  <c r="CK7549" i="1"/>
  <c r="CK7552" i="1"/>
  <c r="CK7558" i="1"/>
  <c r="CK7560" i="1"/>
  <c r="CK7566" i="1"/>
  <c r="CK7577" i="1"/>
  <c r="CK7604" i="1"/>
  <c r="CK7620" i="1"/>
  <c r="CK7621" i="1"/>
  <c r="CK7622" i="1"/>
  <c r="CK7634" i="1"/>
  <c r="CK7639" i="1"/>
  <c r="CK7640" i="1"/>
  <c r="CK7643" i="1"/>
  <c r="CK7645" i="1"/>
  <c r="CK7656" i="1"/>
  <c r="CK7667" i="1"/>
  <c r="CK7674" i="1"/>
  <c r="CK7688" i="1"/>
  <c r="CK7696" i="1"/>
  <c r="CK7699" i="1"/>
  <c r="CK7706" i="1"/>
  <c r="CK7722" i="1"/>
  <c r="CK7728" i="1"/>
  <c r="CK7736" i="1"/>
  <c r="CK7750" i="1"/>
  <c r="CK7755" i="1"/>
  <c r="CK7772" i="1"/>
  <c r="CK7781" i="1"/>
  <c r="CK7800" i="1"/>
  <c r="CN7" i="1"/>
  <c r="CN18" i="1"/>
  <c r="CN29" i="1"/>
  <c r="CN43" i="1"/>
  <c r="CN45" i="1"/>
  <c r="CN56" i="1"/>
  <c r="CN61" i="1"/>
  <c r="CN72" i="1"/>
  <c r="CN77" i="1"/>
  <c r="CN86" i="1"/>
  <c r="CN88" i="1"/>
  <c r="CN95" i="1"/>
  <c r="CN100" i="1"/>
  <c r="CN104" i="1"/>
  <c r="CN109" i="1"/>
  <c r="CN116" i="1"/>
  <c r="CN121" i="1"/>
  <c r="CN133" i="1"/>
  <c r="CN144" i="1"/>
  <c r="CN152" i="1"/>
  <c r="CN158" i="1"/>
  <c r="CN165" i="1"/>
  <c r="CN175" i="1"/>
  <c r="CN178" i="1"/>
  <c r="CN180" i="1"/>
  <c r="CN188" i="1"/>
  <c r="CN198" i="1"/>
  <c r="CN202" i="1"/>
  <c r="CN207" i="1"/>
  <c r="CN209" i="1"/>
  <c r="CN213" i="1"/>
  <c r="CN217" i="1"/>
  <c r="CN233" i="1"/>
  <c r="CN238" i="1"/>
  <c r="CN242" i="1"/>
  <c r="CN248" i="1"/>
  <c r="CN252" i="1"/>
  <c r="CN260" i="1"/>
  <c r="CN271" i="1"/>
  <c r="CN301" i="1"/>
  <c r="CN306" i="1"/>
  <c r="CN337" i="1"/>
  <c r="CN352" i="1"/>
  <c r="CN354" i="1"/>
  <c r="CN356" i="1"/>
  <c r="CN358" i="1"/>
  <c r="CN360" i="1"/>
  <c r="CN363" i="1"/>
  <c r="CN365" i="1"/>
  <c r="CN368" i="1"/>
  <c r="CN372" i="1"/>
  <c r="CN374" i="1"/>
  <c r="CN378" i="1"/>
  <c r="CN380" i="1"/>
  <c r="CN382" i="1"/>
  <c r="CN384" i="1"/>
  <c r="CN392" i="1"/>
  <c r="CN394" i="1"/>
  <c r="CN396" i="1"/>
  <c r="CN400" i="1"/>
  <c r="CN402" i="1"/>
  <c r="CN406" i="1"/>
  <c r="CN434" i="1"/>
  <c r="CN437" i="1"/>
  <c r="CN447" i="1"/>
  <c r="CN450" i="1"/>
  <c r="CN467" i="1"/>
  <c r="CN475" i="1"/>
  <c r="CN479" i="1"/>
  <c r="CN482" i="1"/>
  <c r="CN487" i="1"/>
  <c r="CN490" i="1"/>
  <c r="CN493" i="1"/>
  <c r="CN496" i="1"/>
  <c r="CN500" i="1"/>
  <c r="CN502" i="1"/>
  <c r="CN504" i="1"/>
  <c r="CN506" i="1"/>
  <c r="CN508" i="1"/>
  <c r="CN510" i="1"/>
  <c r="CN512" i="1"/>
  <c r="CN514" i="1"/>
  <c r="CN516" i="1"/>
  <c r="CN519" i="1"/>
  <c r="CN524" i="1"/>
  <c r="CN611" i="1"/>
  <c r="CN699" i="1"/>
  <c r="CN769" i="1"/>
  <c r="CN855" i="1"/>
  <c r="CN859" i="1"/>
  <c r="CN935" i="1"/>
  <c r="CN937" i="1"/>
  <c r="CN941" i="1"/>
  <c r="CN943" i="1"/>
  <c r="CN946" i="1"/>
  <c r="CN954" i="1"/>
  <c r="CN957" i="1"/>
  <c r="CN962" i="1"/>
  <c r="CN972" i="1"/>
  <c r="CN977" i="1"/>
  <c r="CN981" i="1"/>
  <c r="CN988" i="1"/>
  <c r="CN991" i="1"/>
  <c r="CN996" i="1"/>
  <c r="CN1000" i="1"/>
  <c r="CN1002" i="1"/>
  <c r="CN1007" i="1"/>
  <c r="CN1015" i="1"/>
  <c r="CN1020" i="1"/>
  <c r="CN1025" i="1"/>
  <c r="CN1028" i="1"/>
  <c r="CN1031" i="1"/>
  <c r="CN1033" i="1"/>
  <c r="CN1039" i="1"/>
  <c r="CN1041" i="1"/>
  <c r="CN1043" i="1"/>
  <c r="CN1046" i="1"/>
  <c r="CN1049" i="1"/>
  <c r="CN1051" i="1"/>
  <c r="CN1055" i="1"/>
  <c r="CN1060" i="1"/>
  <c r="CN1066" i="1"/>
  <c r="CN1070" i="1"/>
  <c r="CN1074" i="1"/>
  <c r="CN1077" i="1"/>
  <c r="CN1082" i="1"/>
  <c r="CN1086" i="1"/>
  <c r="CN1089" i="1"/>
  <c r="CN1094" i="1"/>
  <c r="CN1101" i="1"/>
  <c r="CN1108" i="1"/>
  <c r="CN1117" i="1"/>
  <c r="CN1119" i="1"/>
  <c r="CN1124" i="1"/>
  <c r="CN1126" i="1"/>
  <c r="CN1128" i="1"/>
  <c r="CN1131" i="1"/>
  <c r="CN1143" i="1"/>
  <c r="CN1145" i="1"/>
  <c r="CN1148" i="1"/>
  <c r="CN1151" i="1"/>
  <c r="CN1155" i="1"/>
  <c r="CN1158" i="1"/>
  <c r="CN1163" i="1"/>
  <c r="CN1166" i="1"/>
  <c r="CN1169" i="1"/>
  <c r="CN1171" i="1"/>
  <c r="CN1176" i="1"/>
  <c r="CN1186" i="1"/>
  <c r="CN1198" i="1"/>
  <c r="CN1202" i="1"/>
  <c r="CN1204" i="1"/>
  <c r="CN1207" i="1"/>
  <c r="CN1210" i="1"/>
  <c r="CN1213" i="1"/>
  <c r="CN1219" i="1"/>
  <c r="CN1226" i="1"/>
  <c r="CN1239" i="1"/>
  <c r="CN1241" i="1"/>
  <c r="CN1244" i="1"/>
  <c r="CN1256" i="1"/>
  <c r="CN1261" i="1"/>
  <c r="CN1269" i="1"/>
  <c r="CN1272" i="1"/>
  <c r="CN1275" i="1"/>
  <c r="CN1277" i="1"/>
  <c r="CN1279" i="1"/>
  <c r="CN1283" i="1"/>
  <c r="CN1289" i="1"/>
  <c r="CN1305" i="1"/>
  <c r="CN1315" i="1"/>
  <c r="CN1323" i="1"/>
  <c r="CN1334" i="1"/>
  <c r="CN1341" i="1"/>
  <c r="CN1349" i="1"/>
  <c r="CN1369" i="1"/>
  <c r="CN1378" i="1"/>
  <c r="CN1393" i="1"/>
  <c r="CN1401" i="1"/>
  <c r="CN1413" i="1"/>
  <c r="CN1424" i="1"/>
  <c r="CN1445" i="1"/>
  <c r="CN1451" i="1"/>
  <c r="CN1468" i="1"/>
  <c r="CN1473" i="1"/>
  <c r="CN1478" i="1"/>
  <c r="CN1484" i="1"/>
  <c r="CN1489" i="1"/>
  <c r="CN1492" i="1"/>
  <c r="CN1498" i="1"/>
  <c r="CN1509" i="1"/>
  <c r="CN1512" i="1"/>
  <c r="CN1517" i="1"/>
  <c r="CN1520" i="1"/>
  <c r="CN1523" i="1"/>
  <c r="CN1533" i="1"/>
  <c r="CN1536" i="1"/>
  <c r="CN1540" i="1"/>
  <c r="CN1542" i="1"/>
  <c r="CN1545" i="1"/>
  <c r="CN1550" i="1"/>
  <c r="CN1556" i="1"/>
  <c r="CN1563" i="1"/>
  <c r="CN1565" i="1"/>
  <c r="CN1579" i="1"/>
  <c r="CN1583" i="1"/>
  <c r="CN1586" i="1"/>
  <c r="CN1590" i="1"/>
  <c r="CN1594" i="1"/>
  <c r="CN1596" i="1"/>
  <c r="CN1600" i="1"/>
  <c r="CN1604" i="1"/>
  <c r="CN1606" i="1"/>
  <c r="CN1608" i="1"/>
  <c r="CN1610" i="1"/>
  <c r="CN1612" i="1"/>
  <c r="CN1616" i="1"/>
  <c r="CN1618" i="1"/>
  <c r="CN1625" i="1"/>
  <c r="CN1627" i="1"/>
  <c r="CN1635" i="1"/>
  <c r="CN1655" i="1"/>
  <c r="CN1669" i="1"/>
  <c r="CN1680" i="1"/>
  <c r="CN1700" i="1"/>
  <c r="CN1713" i="1"/>
  <c r="CN1734" i="1"/>
  <c r="CN1748" i="1"/>
  <c r="CN1761" i="1"/>
  <c r="CN1765" i="1"/>
  <c r="CN1796" i="1"/>
  <c r="CN1805" i="1"/>
  <c r="CN1832" i="1"/>
  <c r="CN1861" i="1"/>
  <c r="CN1884" i="1"/>
  <c r="CN1904" i="1"/>
  <c r="CN1920" i="1"/>
  <c r="CN1926" i="1"/>
  <c r="CN1951" i="1"/>
  <c r="CN1958" i="1"/>
  <c r="CN1971" i="1"/>
  <c r="CN1981" i="1"/>
  <c r="CN1986" i="1"/>
  <c r="CN1991" i="1"/>
  <c r="CN1993" i="1"/>
  <c r="CN2004" i="1"/>
  <c r="CN2006" i="1"/>
  <c r="CN2009" i="1"/>
  <c r="CN2013" i="1"/>
  <c r="CN2015" i="1"/>
  <c r="CN2017" i="1"/>
  <c r="CN2021" i="1"/>
  <c r="CN2028" i="1"/>
  <c r="CN2033" i="1"/>
  <c r="CN2040" i="1"/>
  <c r="CN2043" i="1"/>
  <c r="CN2051" i="1"/>
  <c r="CN2053" i="1"/>
  <c r="CN2056" i="1"/>
  <c r="CN2059" i="1"/>
  <c r="CN2064" i="1"/>
  <c r="CN2072" i="1"/>
  <c r="CN2083" i="1"/>
  <c r="CN2087" i="1"/>
  <c r="CN2091" i="1"/>
  <c r="CN2094" i="1"/>
  <c r="CN2105" i="1"/>
  <c r="CN2110" i="1"/>
  <c r="CN2116" i="1"/>
  <c r="CN2118" i="1"/>
  <c r="CN2141" i="1"/>
  <c r="CN2143" i="1"/>
  <c r="CN2145" i="1"/>
  <c r="CN2147" i="1"/>
  <c r="CN2157" i="1"/>
  <c r="CN2161" i="1"/>
  <c r="CN2177" i="1"/>
  <c r="CN2192" i="1"/>
  <c r="CN2215" i="1"/>
  <c r="CN2228" i="1"/>
  <c r="CN2232" i="1"/>
  <c r="CN2263" i="1"/>
  <c r="CN2272" i="1"/>
  <c r="CN2295" i="1"/>
  <c r="CN2305" i="1"/>
  <c r="CN2334" i="1"/>
  <c r="CN2348" i="1"/>
  <c r="CN2356" i="1"/>
  <c r="CN2366" i="1"/>
  <c r="CN2375" i="1"/>
  <c r="CN2380" i="1"/>
  <c r="CN2383" i="1"/>
  <c r="CN2386" i="1"/>
  <c r="CN2388" i="1"/>
  <c r="CN2414" i="1"/>
  <c r="CN2417" i="1"/>
  <c r="CN2426" i="1"/>
  <c r="CN2439" i="1"/>
  <c r="CN2444" i="1"/>
  <c r="CN2457" i="1"/>
  <c r="CN2459" i="1"/>
  <c r="CN2461" i="1"/>
  <c r="CN2463" i="1"/>
  <c r="CN2467" i="1"/>
  <c r="CN2470" i="1"/>
  <c r="CN2475" i="1"/>
  <c r="CN2484" i="1"/>
  <c r="CN2489" i="1"/>
  <c r="CN2492" i="1"/>
  <c r="CN2494" i="1"/>
  <c r="CN2496" i="1"/>
  <c r="CN2498" i="1"/>
  <c r="CN2505" i="1"/>
  <c r="CN2508" i="1"/>
  <c r="CN2510" i="1"/>
  <c r="CN2512" i="1"/>
  <c r="CN2519" i="1"/>
  <c r="CN2576" i="1"/>
  <c r="CN2581" i="1"/>
  <c r="CN2584" i="1"/>
  <c r="CN2589" i="1"/>
  <c r="CN2602" i="1"/>
  <c r="CN2616" i="1"/>
  <c r="CN2634" i="1"/>
  <c r="CN2640" i="1"/>
  <c r="CN2643" i="1"/>
  <c r="CN2652" i="1"/>
  <c r="CN2663" i="1"/>
  <c r="CN2668" i="1"/>
  <c r="CN2723" i="1"/>
  <c r="CN2728" i="1"/>
  <c r="CN2738" i="1"/>
  <c r="CN2744" i="1"/>
  <c r="CN2760" i="1"/>
  <c r="CN2778" i="1"/>
  <c r="CN2797" i="1"/>
  <c r="CN2839" i="1"/>
  <c r="CN2847" i="1"/>
  <c r="CN2869" i="1"/>
  <c r="CN2884" i="1"/>
  <c r="CN2895" i="1"/>
  <c r="CN2898" i="1"/>
  <c r="CN2907" i="1"/>
  <c r="CN2917" i="1"/>
  <c r="CN2921" i="1"/>
  <c r="CN2929" i="1"/>
  <c r="CN2932" i="1"/>
  <c r="CN2941" i="1"/>
  <c r="CN2954" i="1"/>
  <c r="CN2963" i="1"/>
  <c r="CN2988" i="1"/>
  <c r="CN2991" i="1"/>
  <c r="CN3000" i="1"/>
  <c r="CN3009" i="1"/>
  <c r="CN3035" i="1"/>
  <c r="CN3048" i="1"/>
  <c r="CN3052" i="1"/>
  <c r="CN3061" i="1"/>
  <c r="CN3068" i="1"/>
  <c r="CN3071" i="1"/>
  <c r="CN3073" i="1"/>
  <c r="CN3076" i="1"/>
  <c r="CN3079" i="1"/>
  <c r="CN3082" i="1"/>
  <c r="CN3086" i="1"/>
  <c r="CN3124" i="1"/>
  <c r="CN3127" i="1"/>
  <c r="CN3146" i="1"/>
  <c r="CN3174" i="1"/>
  <c r="CN3195" i="1"/>
  <c r="CN3206" i="1"/>
  <c r="CN3217" i="1"/>
  <c r="CN3242" i="1"/>
  <c r="CN3305" i="1"/>
  <c r="CN3365" i="1"/>
  <c r="CN3467" i="1"/>
  <c r="CN3581" i="1"/>
  <c r="CN3619" i="1"/>
  <c r="CN3709" i="1"/>
  <c r="CN3724" i="1"/>
  <c r="CN3730" i="1"/>
  <c r="CN3746" i="1"/>
  <c r="CN3754" i="1"/>
  <c r="CN3767" i="1"/>
  <c r="CN3769" i="1"/>
  <c r="CN3792" i="1"/>
  <c r="CN3908" i="1"/>
  <c r="CN3953" i="1"/>
  <c r="CN3979" i="1"/>
  <c r="CN4024" i="1"/>
  <c r="CN4048" i="1"/>
  <c r="CN4061" i="1"/>
  <c r="CN4069" i="1"/>
  <c r="CN4097" i="1"/>
  <c r="CN4133" i="1"/>
  <c r="CN4139" i="1"/>
  <c r="CN4161" i="1"/>
  <c r="CN4170" i="1"/>
  <c r="CN4180" i="1"/>
  <c r="CN4205" i="1"/>
  <c r="CN4239" i="1"/>
  <c r="CN4346" i="1"/>
  <c r="CN4357" i="1"/>
  <c r="CN4519" i="1"/>
  <c r="CN4525" i="1"/>
  <c r="CN4549" i="1"/>
  <c r="CN4553" i="1"/>
  <c r="CN4561" i="1"/>
  <c r="CN4564" i="1"/>
  <c r="CN4568" i="1"/>
  <c r="CN4571" i="1"/>
  <c r="CN4573" i="1"/>
  <c r="CN4577" i="1"/>
  <c r="CN4583" i="1"/>
  <c r="CN4594" i="1"/>
  <c r="CN4606" i="1"/>
  <c r="CN4622" i="1"/>
  <c r="CN4632" i="1"/>
  <c r="CN4643" i="1"/>
  <c r="CN4645" i="1"/>
  <c r="CN4647" i="1"/>
  <c r="CN4649" i="1"/>
  <c r="CN4652" i="1"/>
  <c r="CN4655" i="1"/>
  <c r="CN4659" i="1"/>
  <c r="CN4662" i="1"/>
  <c r="CN4664" i="1"/>
  <c r="CN4667" i="1"/>
  <c r="CN4671" i="1"/>
  <c r="CN4675" i="1"/>
  <c r="CN4677" i="1"/>
  <c r="CN4679" i="1"/>
  <c r="CN4684" i="1"/>
  <c r="CN4713" i="1"/>
  <c r="CN4721" i="1"/>
  <c r="CN4741" i="1"/>
  <c r="CN4761" i="1"/>
  <c r="CN4767" i="1"/>
  <c r="CN4789" i="1"/>
  <c r="CN4816" i="1"/>
  <c r="CN4826" i="1"/>
  <c r="CN4850" i="1"/>
  <c r="CN4870" i="1"/>
  <c r="CN4883" i="1"/>
  <c r="CN4896" i="1"/>
  <c r="CN4911" i="1"/>
  <c r="CN4914" i="1"/>
  <c r="CN4917" i="1"/>
  <c r="CN4922" i="1"/>
  <c r="CN4925" i="1"/>
  <c r="CN4927" i="1"/>
  <c r="CN4931" i="1"/>
  <c r="CN4942" i="1"/>
  <c r="CN4948" i="1"/>
  <c r="CN4950" i="1"/>
  <c r="CN4952" i="1"/>
  <c r="CN4955" i="1"/>
  <c r="CN4959" i="1"/>
  <c r="CN5039" i="1"/>
  <c r="CN5045" i="1"/>
  <c r="CN5051" i="1"/>
  <c r="CN5058" i="1"/>
  <c r="CN5061" i="1"/>
  <c r="CN5064" i="1"/>
  <c r="CN5081" i="1"/>
  <c r="CN5088" i="1"/>
  <c r="CN5090" i="1"/>
  <c r="CN5094" i="1"/>
  <c r="CN5096" i="1"/>
  <c r="CN5100" i="1"/>
  <c r="CN5107" i="1"/>
  <c r="CN5112" i="1"/>
  <c r="CN5121" i="1"/>
  <c r="CN5162" i="1"/>
  <c r="CN5179" i="1"/>
  <c r="CN5182" i="1"/>
  <c r="CN5186" i="1"/>
  <c r="CN5192" i="1"/>
  <c r="CN5194" i="1"/>
  <c r="CN5210" i="1"/>
  <c r="CN5220" i="1"/>
  <c r="CN5226" i="1"/>
  <c r="CN5235" i="1"/>
  <c r="CN5259" i="1"/>
  <c r="CN5262" i="1"/>
  <c r="CN5267" i="1"/>
  <c r="CN5271" i="1"/>
  <c r="CN5273" i="1"/>
  <c r="CN5283" i="1"/>
  <c r="CN5285" i="1"/>
  <c r="CN5290" i="1"/>
  <c r="CN5315" i="1"/>
  <c r="CN5322" i="1"/>
  <c r="CN5332" i="1"/>
  <c r="CN5355" i="1"/>
  <c r="CN5360" i="1"/>
  <c r="CN5432" i="1"/>
  <c r="CN5444" i="1"/>
  <c r="CN5459" i="1"/>
  <c r="CN5494" i="1"/>
  <c r="CN5540" i="1"/>
  <c r="CN5602" i="1"/>
  <c r="CN5606" i="1"/>
  <c r="CN5610" i="1"/>
  <c r="CN5644" i="1"/>
  <c r="CN5648" i="1"/>
  <c r="CN5670" i="1"/>
  <c r="CN5687" i="1"/>
  <c r="CN5699" i="1"/>
  <c r="CN5713" i="1"/>
  <c r="CN5717" i="1"/>
  <c r="CN5720" i="1"/>
  <c r="CN5722" i="1"/>
  <c r="CN5725" i="1"/>
  <c r="CN5730" i="1"/>
  <c r="CN5759" i="1"/>
  <c r="CN5766" i="1"/>
  <c r="CN5773" i="1"/>
  <c r="CN5778" i="1"/>
  <c r="CN5781" i="1"/>
  <c r="CN5784" i="1"/>
  <c r="CN5791" i="1"/>
  <c r="CN5796" i="1"/>
  <c r="CN5799" i="1"/>
  <c r="CN5805" i="1"/>
  <c r="CN5807" i="1"/>
  <c r="CN5809" i="1"/>
  <c r="CN5811" i="1"/>
  <c r="CN5814" i="1"/>
  <c r="CN5819" i="1"/>
  <c r="CN5822" i="1"/>
  <c r="CN5824" i="1"/>
  <c r="CN5827" i="1"/>
  <c r="CN5829" i="1"/>
  <c r="CN5831" i="1"/>
  <c r="CN5832" i="1"/>
  <c r="CN5834" i="1"/>
  <c r="CN5836" i="1"/>
  <c r="CN5838" i="1"/>
  <c r="CN5840" i="1"/>
  <c r="CN5842" i="1"/>
  <c r="CN5844" i="1"/>
  <c r="CN5849" i="1"/>
  <c r="CN5852" i="1"/>
  <c r="CN5862" i="1"/>
  <c r="CN5890" i="1"/>
  <c r="CN5904" i="1"/>
  <c r="CN5912" i="1"/>
  <c r="CN5930" i="1"/>
  <c r="CN5948" i="1"/>
  <c r="CN5956" i="1"/>
  <c r="CN5963" i="1"/>
  <c r="CN5973" i="1"/>
  <c r="CN5986" i="1"/>
  <c r="CN5999" i="1"/>
  <c r="CN6008" i="1"/>
  <c r="CN6013" i="1"/>
  <c r="CN6018" i="1"/>
  <c r="CN6021" i="1"/>
  <c r="CN6040" i="1"/>
  <c r="CN6049" i="1"/>
  <c r="CN6054" i="1"/>
  <c r="CN6056" i="1"/>
  <c r="CN6058" i="1"/>
  <c r="CN6060" i="1"/>
  <c r="CN6063" i="1"/>
  <c r="CN6064" i="1"/>
  <c r="CN6068" i="1"/>
  <c r="CN6084" i="1"/>
  <c r="CN6086" i="1"/>
  <c r="CN6091" i="1"/>
  <c r="CN6095" i="1"/>
  <c r="CN6097" i="1"/>
  <c r="CN6100" i="1"/>
  <c r="CN6104" i="1"/>
  <c r="CN6113" i="1"/>
  <c r="CN6121" i="1"/>
  <c r="CN6129" i="1"/>
  <c r="CN6133" i="1"/>
  <c r="CN6137" i="1"/>
  <c r="CN6140" i="1"/>
  <c r="CN6142" i="1"/>
  <c r="CN6144" i="1"/>
  <c r="CN6146" i="1"/>
  <c r="CN6149" i="1"/>
  <c r="CN6156" i="1"/>
  <c r="CN6168" i="1"/>
  <c r="CN6175" i="1"/>
  <c r="CN6180" i="1"/>
  <c r="CN6182" i="1"/>
  <c r="CN6183" i="1"/>
  <c r="CN6185" i="1"/>
  <c r="CN6187" i="1"/>
  <c r="CN6189" i="1"/>
  <c r="CN6191" i="1"/>
  <c r="CN6193" i="1"/>
  <c r="CN6198" i="1"/>
  <c r="CN6227" i="1"/>
  <c r="CN6247" i="1"/>
  <c r="CN6267" i="1"/>
  <c r="CN6275" i="1"/>
  <c r="CN6281" i="1"/>
  <c r="CN6303" i="1"/>
  <c r="CN6317" i="1"/>
  <c r="CN6328" i="1"/>
  <c r="CN6333" i="1"/>
  <c r="CN6351" i="1"/>
  <c r="CN6359" i="1"/>
  <c r="CN6362" i="1"/>
  <c r="CN6365" i="1"/>
  <c r="CN6370" i="1"/>
  <c r="CN6377" i="1"/>
  <c r="CN6380" i="1"/>
  <c r="CN6385" i="1"/>
  <c r="CN6390" i="1"/>
  <c r="CN6395" i="1"/>
  <c r="CN6399" i="1"/>
  <c r="CN6404" i="1"/>
  <c r="CN6406" i="1"/>
  <c r="CN6408" i="1"/>
  <c r="CN6411" i="1"/>
  <c r="CN6415" i="1"/>
  <c r="CN6418" i="1"/>
  <c r="CN6422" i="1"/>
  <c r="CN6445" i="1"/>
  <c r="CN6447" i="1"/>
  <c r="CN6450" i="1"/>
  <c r="CN6452" i="1"/>
  <c r="CN6461" i="1"/>
  <c r="CN6465" i="1"/>
  <c r="CN6472" i="1"/>
  <c r="CN6475" i="1"/>
  <c r="CN6480" i="1"/>
  <c r="CN6483" i="1"/>
  <c r="CN6485" i="1"/>
  <c r="CN6488" i="1"/>
  <c r="CN6490" i="1"/>
  <c r="CN6494" i="1"/>
  <c r="CN6497" i="1"/>
  <c r="CN6501" i="1"/>
  <c r="CN6503" i="1"/>
  <c r="CN6507" i="1"/>
  <c r="CN6509" i="1"/>
  <c r="CN6511" i="1"/>
  <c r="CN6517" i="1"/>
  <c r="CN6529" i="1"/>
  <c r="CN6538" i="1"/>
  <c r="CN6563" i="1"/>
  <c r="CN6568" i="1"/>
  <c r="CN6574" i="1"/>
  <c r="CN6581" i="1"/>
  <c r="CN6584" i="1"/>
  <c r="CN6595" i="1"/>
  <c r="CN6599" i="1"/>
  <c r="CN6603" i="1"/>
  <c r="CN6606" i="1"/>
  <c r="CN6611" i="1"/>
  <c r="CN6613" i="1"/>
  <c r="CN6616" i="1"/>
  <c r="CN6619" i="1"/>
  <c r="CN6624" i="1"/>
  <c r="CN6627" i="1"/>
  <c r="CN6631" i="1"/>
  <c r="CN6636" i="1"/>
  <c r="CN6638" i="1"/>
  <c r="CN6647" i="1"/>
  <c r="CN6649" i="1"/>
  <c r="CN6651" i="1"/>
  <c r="CN6665" i="1"/>
  <c r="CN6672" i="1"/>
  <c r="CN6677" i="1"/>
  <c r="CN6679" i="1"/>
  <c r="CN6686" i="1"/>
  <c r="CN6693" i="1"/>
  <c r="CN6696" i="1"/>
  <c r="CN6705" i="1"/>
  <c r="CN6718" i="1"/>
  <c r="CN6722" i="1"/>
  <c r="CN6724" i="1"/>
  <c r="CN6731" i="1"/>
  <c r="CN6738" i="1"/>
  <c r="CN6739" i="1"/>
  <c r="CN6741" i="1"/>
  <c r="CN6742" i="1"/>
  <c r="CN6744" i="1"/>
  <c r="CN6745" i="1"/>
  <c r="CN6748" i="1"/>
  <c r="CN6806" i="1"/>
  <c r="CN6811" i="1"/>
  <c r="CN6823" i="1"/>
  <c r="CN6839" i="1"/>
  <c r="CN6847" i="1"/>
  <c r="CN6850" i="1"/>
  <c r="CN6854" i="1"/>
  <c r="CN6859" i="1"/>
  <c r="CN6902" i="1"/>
  <c r="CN6916" i="1"/>
  <c r="CN6923" i="1"/>
  <c r="CN6924" i="1"/>
  <c r="CN6930" i="1"/>
  <c r="CN6946" i="1"/>
  <c r="CN6951" i="1"/>
  <c r="CN6954" i="1"/>
  <c r="CN6965" i="1"/>
  <c r="CN6968" i="1"/>
  <c r="CN6973" i="1"/>
  <c r="CN6975" i="1"/>
  <c r="CN6982" i="1"/>
  <c r="CN6989" i="1"/>
  <c r="CN6991" i="1"/>
  <c r="CN6995" i="1"/>
  <c r="CN7007" i="1"/>
  <c r="CN7011" i="1"/>
  <c r="CN7014" i="1"/>
  <c r="CN7018" i="1"/>
  <c r="CN7030" i="1"/>
  <c r="CN7043" i="1"/>
  <c r="CN7046" i="1"/>
  <c r="CN7053" i="1"/>
  <c r="CN7061" i="1"/>
  <c r="CN7070" i="1"/>
  <c r="CN7081" i="1"/>
  <c r="CN7091" i="1"/>
  <c r="CN7098" i="1"/>
  <c r="CN7108" i="1"/>
  <c r="CN7133" i="1"/>
  <c r="CN7146" i="1"/>
  <c r="CN7153" i="1"/>
  <c r="CN7156" i="1"/>
  <c r="CN7167" i="1"/>
  <c r="CN7181" i="1"/>
  <c r="CN7198" i="1"/>
  <c r="CN7203" i="1"/>
  <c r="CN7209" i="1"/>
  <c r="CN7216" i="1"/>
  <c r="CN7225" i="1"/>
  <c r="CN7231" i="1"/>
  <c r="CN7245" i="1"/>
  <c r="CN7256" i="1"/>
  <c r="CN7258" i="1"/>
  <c r="CN7265" i="1"/>
  <c r="CN7269" i="1"/>
  <c r="CN7273" i="1"/>
  <c r="CN7283" i="1"/>
  <c r="CN7298" i="1"/>
  <c r="CN7301" i="1"/>
  <c r="CN7315" i="1"/>
  <c r="CN7318" i="1"/>
  <c r="CN7324" i="1"/>
  <c r="CN7328" i="1"/>
  <c r="CN7339" i="1"/>
  <c r="CN7346" i="1"/>
  <c r="CN7349" i="1"/>
  <c r="CN7358" i="1"/>
  <c r="CN7373" i="1"/>
  <c r="CN7388" i="1"/>
  <c r="CN7397" i="1"/>
  <c r="CN7404" i="1"/>
  <c r="CN7413" i="1"/>
  <c r="CN7416" i="1"/>
  <c r="CN7418" i="1"/>
  <c r="CN7420" i="1"/>
  <c r="CN7422" i="1"/>
  <c r="CN7424" i="1"/>
  <c r="CN7427" i="1"/>
  <c r="CN7429" i="1"/>
  <c r="CN7436" i="1"/>
  <c r="CN7443" i="1"/>
  <c r="CN7446" i="1"/>
  <c r="CN7451" i="1"/>
  <c r="CN7453" i="1"/>
  <c r="CN7455" i="1"/>
  <c r="CN7466" i="1"/>
  <c r="CN7468" i="1"/>
  <c r="CN7471" i="1"/>
  <c r="CN7476" i="1"/>
  <c r="CN7492" i="1"/>
  <c r="CN7495" i="1"/>
  <c r="CN7498" i="1"/>
  <c r="CN7502" i="1"/>
  <c r="CN7504" i="1"/>
  <c r="CN7510" i="1"/>
  <c r="CN7515" i="1"/>
  <c r="CN7519" i="1"/>
  <c r="CN7524" i="1"/>
  <c r="CN7527" i="1"/>
  <c r="CN7529" i="1"/>
  <c r="CN7533" i="1"/>
  <c r="CN7535" i="1"/>
  <c r="CN7541" i="1"/>
  <c r="CN7549" i="1"/>
  <c r="CN7552" i="1"/>
  <c r="CN7558" i="1"/>
  <c r="CN7560" i="1"/>
  <c r="CN7566" i="1"/>
  <c r="CN7577" i="1"/>
  <c r="CN7604" i="1"/>
  <c r="CN7620" i="1"/>
  <c r="CN7621" i="1"/>
  <c r="CN7622" i="1"/>
  <c r="CN7634" i="1"/>
  <c r="CN7639" i="1"/>
  <c r="CN7640" i="1"/>
  <c r="CN7643" i="1"/>
  <c r="CN7645" i="1"/>
  <c r="CN7656" i="1"/>
  <c r="CN7667" i="1"/>
  <c r="CN7674" i="1"/>
  <c r="CN7688" i="1"/>
  <c r="CN7696" i="1"/>
  <c r="CN7699" i="1"/>
  <c r="CN7706" i="1"/>
  <c r="CN7722" i="1"/>
  <c r="CN7728" i="1"/>
  <c r="CN7736" i="1"/>
  <c r="CN7750" i="1"/>
  <c r="CN7755" i="1"/>
  <c r="CN7772" i="1"/>
  <c r="CN7781" i="1"/>
  <c r="CN7800" i="1"/>
  <c r="CQ7" i="1"/>
  <c r="CQ18" i="1"/>
  <c r="CQ29" i="1"/>
  <c r="CQ43" i="1"/>
  <c r="CQ45" i="1"/>
  <c r="CQ56" i="1"/>
  <c r="CQ61" i="1"/>
  <c r="CQ72" i="1"/>
  <c r="CQ77" i="1"/>
  <c r="CQ86" i="1"/>
  <c r="CQ88" i="1"/>
  <c r="CQ95" i="1"/>
  <c r="CQ100" i="1"/>
  <c r="CQ104" i="1"/>
  <c r="CQ109" i="1"/>
  <c r="CQ116" i="1"/>
  <c r="CQ121" i="1"/>
  <c r="CQ133" i="1"/>
  <c r="CQ144" i="1"/>
  <c r="CQ152" i="1"/>
  <c r="CQ158" i="1"/>
  <c r="CQ165" i="1"/>
  <c r="CQ175" i="1"/>
  <c r="CQ178" i="1"/>
  <c r="CQ180" i="1"/>
  <c r="CQ188" i="1"/>
  <c r="CQ198" i="1"/>
  <c r="CQ202" i="1"/>
  <c r="CQ207" i="1"/>
  <c r="CQ209" i="1"/>
  <c r="CQ213" i="1"/>
  <c r="CQ217" i="1"/>
  <c r="CQ233" i="1"/>
  <c r="CQ238" i="1"/>
  <c r="CQ242" i="1"/>
  <c r="CQ248" i="1"/>
  <c r="CQ252" i="1"/>
  <c r="CQ260" i="1"/>
  <c r="CQ271" i="1"/>
  <c r="CQ301" i="1"/>
  <c r="CQ306" i="1"/>
  <c r="CQ337" i="1"/>
  <c r="CQ352" i="1"/>
  <c r="CQ354" i="1"/>
  <c r="CQ356" i="1"/>
  <c r="CQ358" i="1"/>
  <c r="CQ360" i="1"/>
  <c r="CQ363" i="1"/>
  <c r="CQ365" i="1"/>
  <c r="CQ368" i="1"/>
  <c r="CQ372" i="1"/>
  <c r="CQ374" i="1"/>
  <c r="CQ378" i="1"/>
  <c r="CQ380" i="1"/>
  <c r="CQ382" i="1"/>
  <c r="CQ384" i="1"/>
  <c r="CQ392" i="1"/>
  <c r="CQ394" i="1"/>
  <c r="CQ396" i="1"/>
  <c r="CQ400" i="1"/>
  <c r="CQ402" i="1"/>
  <c r="CQ406" i="1"/>
  <c r="CQ434" i="1"/>
  <c r="CQ437" i="1"/>
  <c r="CQ447" i="1"/>
  <c r="CQ450" i="1"/>
  <c r="CQ467" i="1"/>
  <c r="CQ475" i="1"/>
  <c r="CQ479" i="1"/>
  <c r="CQ482" i="1"/>
  <c r="CQ487" i="1"/>
  <c r="CQ490" i="1"/>
  <c r="CQ493" i="1"/>
  <c r="CQ496" i="1"/>
  <c r="CQ500" i="1"/>
  <c r="CQ502" i="1"/>
  <c r="CQ504" i="1"/>
  <c r="CQ506" i="1"/>
  <c r="CQ508" i="1"/>
  <c r="CQ510" i="1"/>
  <c r="CQ512" i="1"/>
  <c r="CQ514" i="1"/>
  <c r="CQ516" i="1"/>
  <c r="CQ519" i="1"/>
  <c r="CQ524" i="1"/>
  <c r="CQ611" i="1"/>
  <c r="CQ699" i="1"/>
  <c r="CQ769" i="1"/>
  <c r="CQ855" i="1"/>
  <c r="CQ859" i="1"/>
  <c r="CQ935" i="1"/>
  <c r="CQ937" i="1"/>
  <c r="CQ941" i="1"/>
  <c r="CQ943" i="1"/>
  <c r="CQ946" i="1"/>
  <c r="CQ954" i="1"/>
  <c r="CQ957" i="1"/>
  <c r="CQ962" i="1"/>
  <c r="CQ972" i="1"/>
  <c r="CQ977" i="1"/>
  <c r="CQ981" i="1"/>
  <c r="CQ988" i="1"/>
  <c r="CQ991" i="1"/>
  <c r="CQ996" i="1"/>
  <c r="CQ1000" i="1"/>
  <c r="CQ1002" i="1"/>
  <c r="CQ1007" i="1"/>
  <c r="CQ1015" i="1"/>
  <c r="CQ1020" i="1"/>
  <c r="CQ1025" i="1"/>
  <c r="CQ1028" i="1"/>
  <c r="CQ1031" i="1"/>
  <c r="CQ1033" i="1"/>
  <c r="CQ1039" i="1"/>
  <c r="CQ1041" i="1"/>
  <c r="CQ1043" i="1"/>
  <c r="CQ1046" i="1"/>
  <c r="CQ1049" i="1"/>
  <c r="CQ1051" i="1"/>
  <c r="CQ1055" i="1"/>
  <c r="CQ1060" i="1"/>
  <c r="CQ1066" i="1"/>
  <c r="CQ1070" i="1"/>
  <c r="CQ1074" i="1"/>
  <c r="CQ1077" i="1"/>
  <c r="CQ1082" i="1"/>
  <c r="CQ1086" i="1"/>
  <c r="CQ1089" i="1"/>
  <c r="CQ1094" i="1"/>
  <c r="CQ1101" i="1"/>
  <c r="CQ1108" i="1"/>
  <c r="CQ1117" i="1"/>
  <c r="CQ1119" i="1"/>
  <c r="CQ1124" i="1"/>
  <c r="CQ1126" i="1"/>
  <c r="CQ1128" i="1"/>
  <c r="CQ1131" i="1"/>
  <c r="CQ1143" i="1"/>
  <c r="CQ1145" i="1"/>
  <c r="CQ1148" i="1"/>
  <c r="CQ1151" i="1"/>
  <c r="CQ1155" i="1"/>
  <c r="CQ1158" i="1"/>
  <c r="CQ1163" i="1"/>
  <c r="CQ1166" i="1"/>
  <c r="CQ1169" i="1"/>
  <c r="CQ1171" i="1"/>
  <c r="CQ1176" i="1"/>
  <c r="CQ1186" i="1"/>
  <c r="CQ1198" i="1"/>
  <c r="CQ1202" i="1"/>
  <c r="CQ1204" i="1"/>
  <c r="CQ1207" i="1"/>
  <c r="CQ1210" i="1"/>
  <c r="CQ1213" i="1"/>
  <c r="CQ1219" i="1"/>
  <c r="CQ1226" i="1"/>
  <c r="CQ1239" i="1"/>
  <c r="CQ1241" i="1"/>
  <c r="CQ1244" i="1"/>
  <c r="CQ1256" i="1"/>
  <c r="CQ1261" i="1"/>
  <c r="CQ1269" i="1"/>
  <c r="CQ1272" i="1"/>
  <c r="CQ1275" i="1"/>
  <c r="CQ1277" i="1"/>
  <c r="CQ1279" i="1"/>
  <c r="CQ1283" i="1"/>
  <c r="CQ1289" i="1"/>
  <c r="CQ1305" i="1"/>
  <c r="CQ1315" i="1"/>
  <c r="CQ1323" i="1"/>
  <c r="CQ1334" i="1"/>
  <c r="CQ1341" i="1"/>
  <c r="CQ1349" i="1"/>
  <c r="CQ1369" i="1"/>
  <c r="CQ1378" i="1"/>
  <c r="CQ1393" i="1"/>
  <c r="CQ1401" i="1"/>
  <c r="CQ1413" i="1"/>
  <c r="CQ1424" i="1"/>
  <c r="CQ1445" i="1"/>
  <c r="CQ1451" i="1"/>
  <c r="CQ1468" i="1"/>
  <c r="CQ1473" i="1"/>
  <c r="CQ1478" i="1"/>
  <c r="CQ1484" i="1"/>
  <c r="CQ1489" i="1"/>
  <c r="CQ1492" i="1"/>
  <c r="CQ1498" i="1"/>
  <c r="CQ1509" i="1"/>
  <c r="CQ1512" i="1"/>
  <c r="CQ1517" i="1"/>
  <c r="CQ1520" i="1"/>
  <c r="CQ1523" i="1"/>
  <c r="CQ1533" i="1"/>
  <c r="CQ1536" i="1"/>
  <c r="CQ1540" i="1"/>
  <c r="CQ1542" i="1"/>
  <c r="CQ1545" i="1"/>
  <c r="CQ1550" i="1"/>
  <c r="CQ1556" i="1"/>
  <c r="CQ1563" i="1"/>
  <c r="CQ1565" i="1"/>
  <c r="CQ1579" i="1"/>
  <c r="CQ1583" i="1"/>
  <c r="CQ1586" i="1"/>
  <c r="CQ1590" i="1"/>
  <c r="CQ1594" i="1"/>
  <c r="CQ1596" i="1"/>
  <c r="CQ1600" i="1"/>
  <c r="CQ1604" i="1"/>
  <c r="CQ1606" i="1"/>
  <c r="CQ1608" i="1"/>
  <c r="CQ1610" i="1"/>
  <c r="CQ1612" i="1"/>
  <c r="CQ1616" i="1"/>
  <c r="CQ1618" i="1"/>
  <c r="CQ1625" i="1"/>
  <c r="CQ1627" i="1"/>
  <c r="CQ1635" i="1"/>
  <c r="CQ1655" i="1"/>
  <c r="CQ1669" i="1"/>
  <c r="CQ1680" i="1"/>
  <c r="CQ1700" i="1"/>
  <c r="CQ1713" i="1"/>
  <c r="CQ1734" i="1"/>
  <c r="CQ1748" i="1"/>
  <c r="CQ1761" i="1"/>
  <c r="CQ1765" i="1"/>
  <c r="CQ1796" i="1"/>
  <c r="CQ1805" i="1"/>
  <c r="CQ1832" i="1"/>
  <c r="CQ1861" i="1"/>
  <c r="CQ1884" i="1"/>
  <c r="CQ1904" i="1"/>
  <c r="CQ1920" i="1"/>
  <c r="CQ1926" i="1"/>
  <c r="CQ1951" i="1"/>
  <c r="CQ1958" i="1"/>
  <c r="CQ1971" i="1"/>
  <c r="CQ1981" i="1"/>
  <c r="CQ1986" i="1"/>
  <c r="CQ1991" i="1"/>
  <c r="CQ1993" i="1"/>
  <c r="CQ2004" i="1"/>
  <c r="CQ2006" i="1"/>
  <c r="CQ2009" i="1"/>
  <c r="CQ2013" i="1"/>
  <c r="CQ2015" i="1"/>
  <c r="CQ2017" i="1"/>
  <c r="CQ2021" i="1"/>
  <c r="CQ2028" i="1"/>
  <c r="CQ2033" i="1"/>
  <c r="CQ2040" i="1"/>
  <c r="CQ2043" i="1"/>
  <c r="CQ2051" i="1"/>
  <c r="CQ2053" i="1"/>
  <c r="CQ2056" i="1"/>
  <c r="CQ2059" i="1"/>
  <c r="CQ2064" i="1"/>
  <c r="CQ2072" i="1"/>
  <c r="CQ2083" i="1"/>
  <c r="CQ2087" i="1"/>
  <c r="CQ2091" i="1"/>
  <c r="CQ2094" i="1"/>
  <c r="CQ2105" i="1"/>
  <c r="CQ2110" i="1"/>
  <c r="CQ2116" i="1"/>
  <c r="CQ2118" i="1"/>
  <c r="CQ2141" i="1"/>
  <c r="CQ2143" i="1"/>
  <c r="CQ2145" i="1"/>
  <c r="CQ2147" i="1"/>
  <c r="CQ2157" i="1"/>
  <c r="CQ2161" i="1"/>
  <c r="CQ2177" i="1"/>
  <c r="CQ2192" i="1"/>
  <c r="CQ2215" i="1"/>
  <c r="CQ2228" i="1"/>
  <c r="CQ2232" i="1"/>
  <c r="CQ2263" i="1"/>
  <c r="CQ2272" i="1"/>
  <c r="CQ2295" i="1"/>
  <c r="CQ2305" i="1"/>
  <c r="CQ2334" i="1"/>
  <c r="CQ2348" i="1"/>
  <c r="CQ2356" i="1"/>
  <c r="CQ2366" i="1"/>
  <c r="CQ2375" i="1"/>
  <c r="CQ2380" i="1"/>
  <c r="CQ2383" i="1"/>
  <c r="CQ2386" i="1"/>
  <c r="CQ2388" i="1"/>
  <c r="CQ2414" i="1"/>
  <c r="CQ2417" i="1"/>
  <c r="CQ2426" i="1"/>
  <c r="CQ2439" i="1"/>
  <c r="CQ2444" i="1"/>
  <c r="CQ2457" i="1"/>
  <c r="CQ2459" i="1"/>
  <c r="CQ2461" i="1"/>
  <c r="CQ2463" i="1"/>
  <c r="CQ2467" i="1"/>
  <c r="CQ2470" i="1"/>
  <c r="CQ2475" i="1"/>
  <c r="CQ2484" i="1"/>
  <c r="CQ2489" i="1"/>
  <c r="CQ2492" i="1"/>
  <c r="CQ2494" i="1"/>
  <c r="CQ2496" i="1"/>
  <c r="CQ2498" i="1"/>
  <c r="CQ2505" i="1"/>
  <c r="CQ2508" i="1"/>
  <c r="CQ2510" i="1"/>
  <c r="CQ2512" i="1"/>
  <c r="CQ2519" i="1"/>
  <c r="CQ2576" i="1"/>
  <c r="CQ2581" i="1"/>
  <c r="CQ2584" i="1"/>
  <c r="CQ2589" i="1"/>
  <c r="CQ2602" i="1"/>
  <c r="CQ2616" i="1"/>
  <c r="CQ2634" i="1"/>
  <c r="CQ2640" i="1"/>
  <c r="CQ2643" i="1"/>
  <c r="CQ2652" i="1"/>
  <c r="CQ2663" i="1"/>
  <c r="CQ2668" i="1"/>
  <c r="CQ2723" i="1"/>
  <c r="CQ2728" i="1"/>
  <c r="CQ2738" i="1"/>
  <c r="CQ2744" i="1"/>
  <c r="CQ2760" i="1"/>
  <c r="CQ2778" i="1"/>
  <c r="CQ2797" i="1"/>
  <c r="CQ2839" i="1"/>
  <c r="CQ2847" i="1"/>
  <c r="CQ2869" i="1"/>
  <c r="CQ2884" i="1"/>
  <c r="CQ2895" i="1"/>
  <c r="CQ2898" i="1"/>
  <c r="CQ2907" i="1"/>
  <c r="CQ2917" i="1"/>
  <c r="CQ2921" i="1"/>
  <c r="CQ2929" i="1"/>
  <c r="CQ2932" i="1"/>
  <c r="CQ2941" i="1"/>
  <c r="CQ2954" i="1"/>
  <c r="CQ2963" i="1"/>
  <c r="CQ2988" i="1"/>
  <c r="CQ2991" i="1"/>
  <c r="CQ3000" i="1"/>
  <c r="CQ3009" i="1"/>
  <c r="CQ3035" i="1"/>
  <c r="CQ3048" i="1"/>
  <c r="CQ3052" i="1"/>
  <c r="CQ3061" i="1"/>
  <c r="CQ3068" i="1"/>
  <c r="CQ3071" i="1"/>
  <c r="CQ3073" i="1"/>
  <c r="CQ3076" i="1"/>
  <c r="CQ3079" i="1"/>
  <c r="CQ3082" i="1"/>
  <c r="CQ3086" i="1"/>
  <c r="CQ3124" i="1"/>
  <c r="CQ3127" i="1"/>
  <c r="CQ3146" i="1"/>
  <c r="CQ3174" i="1"/>
  <c r="CQ3195" i="1"/>
  <c r="CQ3206" i="1"/>
  <c r="CQ3217" i="1"/>
  <c r="CQ3242" i="1"/>
  <c r="CQ3305" i="1"/>
  <c r="CQ3365" i="1"/>
  <c r="CQ3467" i="1"/>
  <c r="CQ3581" i="1"/>
  <c r="CQ3619" i="1"/>
  <c r="CQ3709" i="1"/>
  <c r="CQ3724" i="1"/>
  <c r="CQ3730" i="1"/>
  <c r="CQ3746" i="1"/>
  <c r="CQ3754" i="1"/>
  <c r="CQ3767" i="1"/>
  <c r="CQ3769" i="1"/>
  <c r="CQ3792" i="1"/>
  <c r="CQ3908" i="1"/>
  <c r="CQ3953" i="1"/>
  <c r="CQ3979" i="1"/>
  <c r="CQ4024" i="1"/>
  <c r="CQ4048" i="1"/>
  <c r="CQ4061" i="1"/>
  <c r="CQ4069" i="1"/>
  <c r="CQ4097" i="1"/>
  <c r="CQ4133" i="1"/>
  <c r="CQ4139" i="1"/>
  <c r="CQ4161" i="1"/>
  <c r="CQ4170" i="1"/>
  <c r="CQ4180" i="1"/>
  <c r="CQ4205" i="1"/>
  <c r="CQ4239" i="1"/>
  <c r="CQ4346" i="1"/>
  <c r="CQ4357" i="1"/>
  <c r="CQ4519" i="1"/>
  <c r="CQ4525" i="1"/>
  <c r="CQ4549" i="1"/>
  <c r="CQ4553" i="1"/>
  <c r="CQ4561" i="1"/>
  <c r="CQ4564" i="1"/>
  <c r="CQ4568" i="1"/>
  <c r="CQ4571" i="1"/>
  <c r="CQ4573" i="1"/>
  <c r="CQ4577" i="1"/>
  <c r="CQ4583" i="1"/>
  <c r="CQ4594" i="1"/>
  <c r="CQ4606" i="1"/>
  <c r="CQ4622" i="1"/>
  <c r="CQ4632" i="1"/>
  <c r="CQ4643" i="1"/>
  <c r="CQ4645" i="1"/>
  <c r="CQ4647" i="1"/>
  <c r="CQ4649" i="1"/>
  <c r="CQ4652" i="1"/>
  <c r="CQ4655" i="1"/>
  <c r="CQ4659" i="1"/>
  <c r="CQ4662" i="1"/>
  <c r="CQ4664" i="1"/>
  <c r="CQ4667" i="1"/>
  <c r="CQ4671" i="1"/>
  <c r="CQ4675" i="1"/>
  <c r="CQ4677" i="1"/>
  <c r="CQ4679" i="1"/>
  <c r="CQ4684" i="1"/>
  <c r="CQ4713" i="1"/>
  <c r="CQ4721" i="1"/>
  <c r="CQ4741" i="1"/>
  <c r="CQ4761" i="1"/>
  <c r="CQ4767" i="1"/>
  <c r="CQ4789" i="1"/>
  <c r="CQ4816" i="1"/>
  <c r="CQ4826" i="1"/>
  <c r="CQ4850" i="1"/>
  <c r="CQ4870" i="1"/>
  <c r="CQ4883" i="1"/>
  <c r="CQ4896" i="1"/>
  <c r="CQ4911" i="1"/>
  <c r="CQ4914" i="1"/>
  <c r="CQ4917" i="1"/>
  <c r="CQ4922" i="1"/>
  <c r="CQ4925" i="1"/>
  <c r="CQ4927" i="1"/>
  <c r="CQ4931" i="1"/>
  <c r="CQ4942" i="1"/>
  <c r="CQ4948" i="1"/>
  <c r="CQ4950" i="1"/>
  <c r="CQ4952" i="1"/>
  <c r="CQ4955" i="1"/>
  <c r="CQ4959" i="1"/>
  <c r="CQ5039" i="1"/>
  <c r="CQ5045" i="1"/>
  <c r="CQ5051" i="1"/>
  <c r="CQ5058" i="1"/>
  <c r="CQ5061" i="1"/>
  <c r="CQ5064" i="1"/>
  <c r="CQ5081" i="1"/>
  <c r="CQ5088" i="1"/>
  <c r="CQ5090" i="1"/>
  <c r="CQ5094" i="1"/>
  <c r="CQ5096" i="1"/>
  <c r="CQ5100" i="1"/>
  <c r="CQ5107" i="1"/>
  <c r="CQ5112" i="1"/>
  <c r="CQ5121" i="1"/>
  <c r="CQ5162" i="1"/>
  <c r="CQ5179" i="1"/>
  <c r="CQ5182" i="1"/>
  <c r="CQ5186" i="1"/>
  <c r="CQ5192" i="1"/>
  <c r="CQ5194" i="1"/>
  <c r="CQ5210" i="1"/>
  <c r="CQ5220" i="1"/>
  <c r="CQ5226" i="1"/>
  <c r="CQ5235" i="1"/>
  <c r="CQ5259" i="1"/>
  <c r="CQ5262" i="1"/>
  <c r="CQ5267" i="1"/>
  <c r="CQ5271" i="1"/>
  <c r="CQ5273" i="1"/>
  <c r="CQ5283" i="1"/>
  <c r="CQ5285" i="1"/>
  <c r="CQ5290" i="1"/>
  <c r="CQ5315" i="1"/>
  <c r="CQ5322" i="1"/>
  <c r="CQ5332" i="1"/>
  <c r="CQ5355" i="1"/>
  <c r="CQ5360" i="1"/>
  <c r="CQ5432" i="1"/>
  <c r="CQ5444" i="1"/>
  <c r="CQ5459" i="1"/>
  <c r="CQ5494" i="1"/>
  <c r="CQ5540" i="1"/>
  <c r="CQ5602" i="1"/>
  <c r="CQ5606" i="1"/>
  <c r="CQ5610" i="1"/>
  <c r="CQ5644" i="1"/>
  <c r="CQ5648" i="1"/>
  <c r="CQ5670" i="1"/>
  <c r="CQ5687" i="1"/>
  <c r="CQ5699" i="1"/>
  <c r="CQ5713" i="1"/>
  <c r="CQ5717" i="1"/>
  <c r="CQ5720" i="1"/>
  <c r="CQ5722" i="1"/>
  <c r="CQ5725" i="1"/>
  <c r="CQ5730" i="1"/>
  <c r="CQ5759" i="1"/>
  <c r="CQ5766" i="1"/>
  <c r="CQ5773" i="1"/>
  <c r="CQ5778" i="1"/>
  <c r="CQ5781" i="1"/>
  <c r="CQ5784" i="1"/>
  <c r="CQ5791" i="1"/>
  <c r="CQ5796" i="1"/>
  <c r="CQ5799" i="1"/>
  <c r="CQ5805" i="1"/>
  <c r="CQ5807" i="1"/>
  <c r="CQ5809" i="1"/>
  <c r="CQ5811" i="1"/>
  <c r="CQ5814" i="1"/>
  <c r="CQ5819" i="1"/>
  <c r="CQ5822" i="1"/>
  <c r="CQ5824" i="1"/>
  <c r="CQ5827" i="1"/>
  <c r="CQ5829" i="1"/>
  <c r="CQ5831" i="1"/>
  <c r="CQ5832" i="1"/>
  <c r="CQ5834" i="1"/>
  <c r="CQ5836" i="1"/>
  <c r="CQ5838" i="1"/>
  <c r="CQ5840" i="1"/>
  <c r="CQ5842" i="1"/>
  <c r="CQ5844" i="1"/>
  <c r="CQ5849" i="1"/>
  <c r="CQ5852" i="1"/>
  <c r="CQ5862" i="1"/>
  <c r="CQ5890" i="1"/>
  <c r="CQ5904" i="1"/>
  <c r="CQ5912" i="1"/>
  <c r="CQ5930" i="1"/>
  <c r="CQ5948" i="1"/>
  <c r="CQ5956" i="1"/>
  <c r="CQ5963" i="1"/>
  <c r="CQ5973" i="1"/>
  <c r="CQ5986" i="1"/>
  <c r="CQ5999" i="1"/>
  <c r="CQ6008" i="1"/>
  <c r="CQ6013" i="1"/>
  <c r="CQ6018" i="1"/>
  <c r="CQ6021" i="1"/>
  <c r="CQ6040" i="1"/>
  <c r="CQ6049" i="1"/>
  <c r="CQ6054" i="1"/>
  <c r="CQ6056" i="1"/>
  <c r="CQ6058" i="1"/>
  <c r="CQ6060" i="1"/>
  <c r="CQ6063" i="1"/>
  <c r="CQ6064" i="1"/>
  <c r="CQ6068" i="1"/>
  <c r="CQ6084" i="1"/>
  <c r="CQ6086" i="1"/>
  <c r="CQ6091" i="1"/>
  <c r="CQ6095" i="1"/>
  <c r="CQ6097" i="1"/>
  <c r="CQ6100" i="1"/>
  <c r="CQ6104" i="1"/>
  <c r="CQ6113" i="1"/>
  <c r="CQ6121" i="1"/>
  <c r="CQ6129" i="1"/>
  <c r="CQ6133" i="1"/>
  <c r="CQ6137" i="1"/>
  <c r="CQ6140" i="1"/>
  <c r="CQ6142" i="1"/>
  <c r="CQ6144" i="1"/>
  <c r="CQ6146" i="1"/>
  <c r="CQ6149" i="1"/>
  <c r="CQ6156" i="1"/>
  <c r="CQ6168" i="1"/>
  <c r="CQ6175" i="1"/>
  <c r="CQ6180" i="1"/>
  <c r="CQ6182" i="1"/>
  <c r="CQ6183" i="1"/>
  <c r="CQ6185" i="1"/>
  <c r="CQ6187" i="1"/>
  <c r="CQ6189" i="1"/>
  <c r="CQ6191" i="1"/>
  <c r="CQ6193" i="1"/>
  <c r="CQ6198" i="1"/>
  <c r="CQ6227" i="1"/>
  <c r="CQ6247" i="1"/>
  <c r="CQ6267" i="1"/>
  <c r="CQ6275" i="1"/>
  <c r="CQ6281" i="1"/>
  <c r="CQ6303" i="1"/>
  <c r="CQ6317" i="1"/>
  <c r="CQ6328" i="1"/>
  <c r="CQ6333" i="1"/>
  <c r="CQ6351" i="1"/>
  <c r="CQ6359" i="1"/>
  <c r="CQ6362" i="1"/>
  <c r="CQ6365" i="1"/>
  <c r="CQ6370" i="1"/>
  <c r="CQ6377" i="1"/>
  <c r="CQ6380" i="1"/>
  <c r="CQ6385" i="1"/>
  <c r="CQ6390" i="1"/>
  <c r="CQ6395" i="1"/>
  <c r="CQ6399" i="1"/>
  <c r="CQ6404" i="1"/>
  <c r="CQ6406" i="1"/>
  <c r="CQ6408" i="1"/>
  <c r="CQ6411" i="1"/>
  <c r="CQ6415" i="1"/>
  <c r="CQ6418" i="1"/>
  <c r="CQ6422" i="1"/>
  <c r="CQ6445" i="1"/>
  <c r="CQ6447" i="1"/>
  <c r="CQ6450" i="1"/>
  <c r="CQ6452" i="1"/>
  <c r="CQ6461" i="1"/>
  <c r="CQ6465" i="1"/>
  <c r="CQ6472" i="1"/>
  <c r="CQ6475" i="1"/>
  <c r="CQ6480" i="1"/>
  <c r="CQ6483" i="1"/>
  <c r="CQ6485" i="1"/>
  <c r="CQ6488" i="1"/>
  <c r="CQ6490" i="1"/>
  <c r="CQ6494" i="1"/>
  <c r="CQ6497" i="1"/>
  <c r="CQ6501" i="1"/>
  <c r="CQ6503" i="1"/>
  <c r="CQ6507" i="1"/>
  <c r="CQ6509" i="1"/>
  <c r="CQ6511" i="1"/>
  <c r="CQ6517" i="1"/>
  <c r="CQ6529" i="1"/>
  <c r="CQ6538" i="1"/>
  <c r="CQ6563" i="1"/>
  <c r="CQ6568" i="1"/>
  <c r="CQ6574" i="1"/>
  <c r="CQ6581" i="1"/>
  <c r="CQ6584" i="1"/>
  <c r="CQ6595" i="1"/>
  <c r="CQ6599" i="1"/>
  <c r="CQ6603" i="1"/>
  <c r="CQ6606" i="1"/>
  <c r="CQ6611" i="1"/>
  <c r="CQ6613" i="1"/>
  <c r="CQ6616" i="1"/>
  <c r="CQ6619" i="1"/>
  <c r="CQ6624" i="1"/>
  <c r="CQ6627" i="1"/>
  <c r="CQ6631" i="1"/>
  <c r="CQ6636" i="1"/>
  <c r="CQ6638" i="1"/>
  <c r="CQ6647" i="1"/>
  <c r="CQ6649" i="1"/>
  <c r="CQ6651" i="1"/>
  <c r="CQ6665" i="1"/>
  <c r="CQ6672" i="1"/>
  <c r="CQ6677" i="1"/>
  <c r="CQ6679" i="1"/>
  <c r="CQ6686" i="1"/>
  <c r="CQ6693" i="1"/>
  <c r="CQ6696" i="1"/>
  <c r="CQ6705" i="1"/>
  <c r="CQ6718" i="1"/>
  <c r="CQ6722" i="1"/>
  <c r="CQ6724" i="1"/>
  <c r="CQ6731" i="1"/>
  <c r="CQ6738" i="1"/>
  <c r="CQ6739" i="1"/>
  <c r="CQ6741" i="1"/>
  <c r="CQ6742" i="1"/>
  <c r="CQ6744" i="1"/>
  <c r="CQ6745" i="1"/>
  <c r="CQ6748" i="1"/>
  <c r="CQ6806" i="1"/>
  <c r="CQ6811" i="1"/>
  <c r="CQ6823" i="1"/>
  <c r="CQ6839" i="1"/>
  <c r="CQ6847" i="1"/>
  <c r="CQ6850" i="1"/>
  <c r="CQ6854" i="1"/>
  <c r="CQ6859" i="1"/>
  <c r="CQ6902" i="1"/>
  <c r="CQ6916" i="1"/>
  <c r="CQ6923" i="1"/>
  <c r="CQ6924" i="1"/>
  <c r="CQ6930" i="1"/>
  <c r="CQ6946" i="1"/>
  <c r="CQ6951" i="1"/>
  <c r="CQ6954" i="1"/>
  <c r="CQ6965" i="1"/>
  <c r="CQ6968" i="1"/>
  <c r="CQ6973" i="1"/>
  <c r="CQ6975" i="1"/>
  <c r="CQ6982" i="1"/>
  <c r="CQ6989" i="1"/>
  <c r="CQ6991" i="1"/>
  <c r="CQ6995" i="1"/>
  <c r="CQ7007" i="1"/>
  <c r="CQ7011" i="1"/>
  <c r="CQ7014" i="1"/>
  <c r="CQ7018" i="1"/>
  <c r="CQ7030" i="1"/>
  <c r="CQ7043" i="1"/>
  <c r="CQ7046" i="1"/>
  <c r="CQ7053" i="1"/>
  <c r="CQ7061" i="1"/>
  <c r="CQ7070" i="1"/>
  <c r="CQ7081" i="1"/>
  <c r="CQ7091" i="1"/>
  <c r="CQ7098" i="1"/>
  <c r="CQ7108" i="1"/>
  <c r="CQ7133" i="1"/>
  <c r="CQ7146" i="1"/>
  <c r="CQ7153" i="1"/>
  <c r="CQ7156" i="1"/>
  <c r="CQ7167" i="1"/>
  <c r="CQ7181" i="1"/>
  <c r="CQ7198" i="1"/>
  <c r="CQ7203" i="1"/>
  <c r="CQ7209" i="1"/>
  <c r="CQ7216" i="1"/>
  <c r="CQ7225" i="1"/>
  <c r="CQ7231" i="1"/>
  <c r="CQ7245" i="1"/>
  <c r="CQ7256" i="1"/>
  <c r="CQ7258" i="1"/>
  <c r="CQ7265" i="1"/>
  <c r="CQ7269" i="1"/>
  <c r="CQ7273" i="1"/>
  <c r="CQ7283" i="1"/>
  <c r="CQ7298" i="1"/>
  <c r="CQ7301" i="1"/>
  <c r="CQ7315" i="1"/>
  <c r="CQ7318" i="1"/>
  <c r="CQ7324" i="1"/>
  <c r="CQ7328" i="1"/>
  <c r="CQ7339" i="1"/>
  <c r="CQ7346" i="1"/>
  <c r="CQ7349" i="1"/>
  <c r="CQ7358" i="1"/>
  <c r="CQ7373" i="1"/>
  <c r="CQ7388" i="1"/>
  <c r="CQ7397" i="1"/>
  <c r="CQ7404" i="1"/>
  <c r="CQ7413" i="1"/>
  <c r="CQ7416" i="1"/>
  <c r="CQ7418" i="1"/>
  <c r="CQ7420" i="1"/>
  <c r="CQ7422" i="1"/>
  <c r="CQ7424" i="1"/>
  <c r="CQ7427" i="1"/>
  <c r="CQ7429" i="1"/>
  <c r="CQ7436" i="1"/>
  <c r="CQ7443" i="1"/>
  <c r="CQ7446" i="1"/>
  <c r="CQ7451" i="1"/>
  <c r="CQ7453" i="1"/>
  <c r="CQ7455" i="1"/>
  <c r="CQ7466" i="1"/>
  <c r="CQ7468" i="1"/>
  <c r="CQ7471" i="1"/>
  <c r="CQ7476" i="1"/>
  <c r="CQ7492" i="1"/>
  <c r="CQ7495" i="1"/>
  <c r="CQ7498" i="1"/>
  <c r="CQ7502" i="1"/>
  <c r="CQ7504" i="1"/>
  <c r="CQ7510" i="1"/>
  <c r="CQ7515" i="1"/>
  <c r="CQ7519" i="1"/>
  <c r="CQ7524" i="1"/>
  <c r="CQ7527" i="1"/>
  <c r="CQ7529" i="1"/>
  <c r="CQ7533" i="1"/>
  <c r="CQ7535" i="1"/>
  <c r="CQ7541" i="1"/>
  <c r="CQ7549" i="1"/>
  <c r="CQ7552" i="1"/>
  <c r="CQ7558" i="1"/>
  <c r="CQ7560" i="1"/>
  <c r="CQ7566" i="1"/>
  <c r="CQ7577" i="1"/>
  <c r="CQ7604" i="1"/>
  <c r="CQ7620" i="1"/>
  <c r="CQ7621" i="1"/>
  <c r="CQ7622" i="1"/>
  <c r="CQ7634" i="1"/>
  <c r="CQ7639" i="1"/>
  <c r="CQ7640" i="1"/>
  <c r="CQ7643" i="1"/>
  <c r="CQ7645" i="1"/>
  <c r="CQ7656" i="1"/>
  <c r="CQ7667" i="1"/>
  <c r="CQ7674" i="1"/>
  <c r="CQ7688" i="1"/>
  <c r="CQ7696" i="1"/>
  <c r="CQ7699" i="1"/>
  <c r="CQ7706" i="1"/>
  <c r="CQ7722" i="1"/>
  <c r="CQ7728" i="1"/>
  <c r="CQ7736" i="1"/>
  <c r="CQ7750" i="1"/>
  <c r="CQ7755" i="1"/>
  <c r="CQ7772" i="1"/>
  <c r="CQ7781" i="1"/>
  <c r="CQ7800" i="1"/>
  <c r="CT7" i="1"/>
  <c r="CT18" i="1"/>
  <c r="CT29" i="1"/>
  <c r="CT43" i="1"/>
  <c r="CT45" i="1"/>
  <c r="CT56" i="1"/>
  <c r="CT61" i="1"/>
  <c r="CT72" i="1"/>
  <c r="CT77" i="1"/>
  <c r="CT86" i="1"/>
  <c r="CT88" i="1"/>
  <c r="CT95" i="1"/>
  <c r="CT100" i="1"/>
  <c r="CT104" i="1"/>
  <c r="CT109" i="1"/>
  <c r="CT116" i="1"/>
  <c r="CT121" i="1"/>
  <c r="CT133" i="1"/>
  <c r="CT144" i="1"/>
  <c r="CT152" i="1"/>
  <c r="CT158" i="1"/>
  <c r="CT165" i="1"/>
  <c r="CT175" i="1"/>
  <c r="CT178" i="1"/>
  <c r="CT180" i="1"/>
  <c r="CT188" i="1"/>
  <c r="CT198" i="1"/>
  <c r="CT202" i="1"/>
  <c r="CT207" i="1"/>
  <c r="CT209" i="1"/>
  <c r="CT213" i="1"/>
  <c r="CT217" i="1"/>
  <c r="CT233" i="1"/>
  <c r="CT238" i="1"/>
  <c r="CT242" i="1"/>
  <c r="CT248" i="1"/>
  <c r="CT252" i="1"/>
  <c r="CT260" i="1"/>
  <c r="CT271" i="1"/>
  <c r="CT301" i="1"/>
  <c r="CT306" i="1"/>
  <c r="CT337" i="1"/>
  <c r="CT352" i="1"/>
  <c r="CT354" i="1"/>
  <c r="CT356" i="1"/>
  <c r="CT358" i="1"/>
  <c r="CT360" i="1"/>
  <c r="CT363" i="1"/>
  <c r="CT365" i="1"/>
  <c r="CT368" i="1"/>
  <c r="CT372" i="1"/>
  <c r="CT374" i="1"/>
  <c r="CT378" i="1"/>
  <c r="CT380" i="1"/>
  <c r="CT382" i="1"/>
  <c r="CT384" i="1"/>
  <c r="CT392" i="1"/>
  <c r="CT394" i="1"/>
  <c r="CT396" i="1"/>
  <c r="CT400" i="1"/>
  <c r="CT402" i="1"/>
  <c r="CT406" i="1"/>
  <c r="CT434" i="1"/>
  <c r="CT437" i="1"/>
  <c r="CT447" i="1"/>
  <c r="CT450" i="1"/>
  <c r="CT467" i="1"/>
  <c r="CT475" i="1"/>
  <c r="CT479" i="1"/>
  <c r="CT482" i="1"/>
  <c r="CT487" i="1"/>
  <c r="CT490" i="1"/>
  <c r="CT493" i="1"/>
  <c r="CT496" i="1"/>
  <c r="CT500" i="1"/>
  <c r="CT502" i="1"/>
  <c r="CT504" i="1"/>
  <c r="CT506" i="1"/>
  <c r="CT508" i="1"/>
  <c r="CT510" i="1"/>
  <c r="CT512" i="1"/>
  <c r="CT514" i="1"/>
  <c r="CT516" i="1"/>
  <c r="CT519" i="1"/>
  <c r="CT524" i="1"/>
  <c r="CT611" i="1"/>
  <c r="CT699" i="1"/>
  <c r="CT769" i="1"/>
  <c r="CT855" i="1"/>
  <c r="CT859" i="1"/>
  <c r="CT935" i="1"/>
  <c r="CT937" i="1"/>
  <c r="CT941" i="1"/>
  <c r="CT943" i="1"/>
  <c r="CT946" i="1"/>
  <c r="CT954" i="1"/>
  <c r="CT957" i="1"/>
  <c r="CT962" i="1"/>
  <c r="CT972" i="1"/>
  <c r="CT977" i="1"/>
  <c r="CT981" i="1"/>
  <c r="CT988" i="1"/>
  <c r="CT991" i="1"/>
  <c r="CT996" i="1"/>
  <c r="CT1000" i="1"/>
  <c r="CT1002" i="1"/>
  <c r="CT1007" i="1"/>
  <c r="CT1015" i="1"/>
  <c r="CT1020" i="1"/>
  <c r="CT1025" i="1"/>
  <c r="CT1028" i="1"/>
  <c r="CT1031" i="1"/>
  <c r="CT1033" i="1"/>
  <c r="CT1039" i="1"/>
  <c r="CT1041" i="1"/>
  <c r="CT1043" i="1"/>
  <c r="CT1046" i="1"/>
  <c r="CT1049" i="1"/>
  <c r="CT1051" i="1"/>
  <c r="CT1055" i="1"/>
  <c r="CT1060" i="1"/>
  <c r="CT1066" i="1"/>
  <c r="CT1070" i="1"/>
  <c r="CT1074" i="1"/>
  <c r="CT1077" i="1"/>
  <c r="CT1082" i="1"/>
  <c r="CT1086" i="1"/>
  <c r="CT1089" i="1"/>
  <c r="CT1094" i="1"/>
  <c r="CT1101" i="1"/>
  <c r="CT1108" i="1"/>
  <c r="CT1117" i="1"/>
  <c r="CT1119" i="1"/>
  <c r="CT1124" i="1"/>
  <c r="CT1126" i="1"/>
  <c r="CT1128" i="1"/>
  <c r="CT1131" i="1"/>
  <c r="CT1143" i="1"/>
  <c r="CT1145" i="1"/>
  <c r="CT1148" i="1"/>
  <c r="CT1151" i="1"/>
  <c r="CT1155" i="1"/>
  <c r="CT1158" i="1"/>
  <c r="CT1163" i="1"/>
  <c r="CT1166" i="1"/>
  <c r="CT1169" i="1"/>
  <c r="CT1171" i="1"/>
  <c r="CT1176" i="1"/>
  <c r="CT1186" i="1"/>
  <c r="CT1198" i="1"/>
  <c r="CT1202" i="1"/>
  <c r="CT1204" i="1"/>
  <c r="CT1207" i="1"/>
  <c r="CT1210" i="1"/>
  <c r="CT1213" i="1"/>
  <c r="CT1219" i="1"/>
  <c r="CT1226" i="1"/>
  <c r="CT1239" i="1"/>
  <c r="CT1241" i="1"/>
  <c r="CT1244" i="1"/>
  <c r="CT1256" i="1"/>
  <c r="CT1261" i="1"/>
  <c r="CT1269" i="1"/>
  <c r="CT1272" i="1"/>
  <c r="CT1275" i="1"/>
  <c r="CT1277" i="1"/>
  <c r="CT1279" i="1"/>
  <c r="CT1283" i="1"/>
  <c r="CT1289" i="1"/>
  <c r="CT1305" i="1"/>
  <c r="CT1315" i="1"/>
  <c r="CT1323" i="1"/>
  <c r="CT1334" i="1"/>
  <c r="CT1341" i="1"/>
  <c r="CT1349" i="1"/>
  <c r="CT1369" i="1"/>
  <c r="CT1378" i="1"/>
  <c r="CT1393" i="1"/>
  <c r="CT1401" i="1"/>
  <c r="CT1413" i="1"/>
  <c r="CT1424" i="1"/>
  <c r="CT1445" i="1"/>
  <c r="CT1451" i="1"/>
  <c r="CT1468" i="1"/>
  <c r="CT1473" i="1"/>
  <c r="CT1478" i="1"/>
  <c r="CT1484" i="1"/>
  <c r="CT1489" i="1"/>
  <c r="CT1492" i="1"/>
  <c r="CT1498" i="1"/>
  <c r="CT1509" i="1"/>
  <c r="CT1512" i="1"/>
  <c r="CT1517" i="1"/>
  <c r="CT1520" i="1"/>
  <c r="CT1523" i="1"/>
  <c r="CT1533" i="1"/>
  <c r="CT1536" i="1"/>
  <c r="CT1540" i="1"/>
  <c r="CT1542" i="1"/>
  <c r="CT1545" i="1"/>
  <c r="CT1550" i="1"/>
  <c r="CT1556" i="1"/>
  <c r="CT1563" i="1"/>
  <c r="CT1565" i="1"/>
  <c r="CT1579" i="1"/>
  <c r="CT1583" i="1"/>
  <c r="CT1586" i="1"/>
  <c r="CT1590" i="1"/>
  <c r="CT1594" i="1"/>
  <c r="CT1596" i="1"/>
  <c r="CT1600" i="1"/>
  <c r="CT1604" i="1"/>
  <c r="CT1606" i="1"/>
  <c r="CT1608" i="1"/>
  <c r="CT1610" i="1"/>
  <c r="CT1612" i="1"/>
  <c r="CT1616" i="1"/>
  <c r="CT1618" i="1"/>
  <c r="CT1625" i="1"/>
  <c r="CT1627" i="1"/>
  <c r="CT1635" i="1"/>
  <c r="CT1655" i="1"/>
  <c r="CT1669" i="1"/>
  <c r="CT1680" i="1"/>
  <c r="CT1700" i="1"/>
  <c r="CT1713" i="1"/>
  <c r="CT1734" i="1"/>
  <c r="CT1748" i="1"/>
  <c r="CT1761" i="1"/>
  <c r="CT1765" i="1"/>
  <c r="CT1796" i="1"/>
  <c r="CT1805" i="1"/>
  <c r="CT1832" i="1"/>
  <c r="CT1861" i="1"/>
  <c r="CT1884" i="1"/>
  <c r="CT1904" i="1"/>
  <c r="CT1920" i="1"/>
  <c r="CT1926" i="1"/>
  <c r="CT1951" i="1"/>
  <c r="CT1958" i="1"/>
  <c r="CT1971" i="1"/>
  <c r="CT1981" i="1"/>
  <c r="CT1986" i="1"/>
  <c r="CT1991" i="1"/>
  <c r="CT1993" i="1"/>
  <c r="CT2004" i="1"/>
  <c r="CT2006" i="1"/>
  <c r="CT2009" i="1"/>
  <c r="CT2013" i="1"/>
  <c r="CT2015" i="1"/>
  <c r="CT2017" i="1"/>
  <c r="CT2021" i="1"/>
  <c r="CT2028" i="1"/>
  <c r="CT2033" i="1"/>
  <c r="CT2040" i="1"/>
  <c r="CT2043" i="1"/>
  <c r="CT2051" i="1"/>
  <c r="CT2053" i="1"/>
  <c r="CT2056" i="1"/>
  <c r="CT2059" i="1"/>
  <c r="CT2064" i="1"/>
  <c r="CT2072" i="1"/>
  <c r="CT2083" i="1"/>
  <c r="CT2087" i="1"/>
  <c r="CT2091" i="1"/>
  <c r="CT2094" i="1"/>
  <c r="CT2105" i="1"/>
  <c r="CT2110" i="1"/>
  <c r="CT2116" i="1"/>
  <c r="CT2118" i="1"/>
  <c r="CT2141" i="1"/>
  <c r="CT2143" i="1"/>
  <c r="CT2145" i="1"/>
  <c r="CT2147" i="1"/>
  <c r="CT2157" i="1"/>
  <c r="CT2161" i="1"/>
  <c r="CT2177" i="1"/>
  <c r="CT2192" i="1"/>
  <c r="CT2215" i="1"/>
  <c r="CT2228" i="1"/>
  <c r="CT2232" i="1"/>
  <c r="CT2263" i="1"/>
  <c r="CT2272" i="1"/>
  <c r="CT2295" i="1"/>
  <c r="CT2305" i="1"/>
  <c r="CT2334" i="1"/>
  <c r="CT2348" i="1"/>
  <c r="CT2356" i="1"/>
  <c r="CT2366" i="1"/>
  <c r="CT2375" i="1"/>
  <c r="CT2380" i="1"/>
  <c r="CT2383" i="1"/>
  <c r="CT2386" i="1"/>
  <c r="CT2388" i="1"/>
  <c r="CT2414" i="1"/>
  <c r="CT2417" i="1"/>
  <c r="CT2426" i="1"/>
  <c r="CT2439" i="1"/>
  <c r="CT2444" i="1"/>
  <c r="CT2457" i="1"/>
  <c r="CT2459" i="1"/>
  <c r="CT2461" i="1"/>
  <c r="CT2463" i="1"/>
  <c r="CT2467" i="1"/>
  <c r="CT2470" i="1"/>
  <c r="CT2475" i="1"/>
  <c r="CT2484" i="1"/>
  <c r="CT2489" i="1"/>
  <c r="CT2492" i="1"/>
  <c r="CT2494" i="1"/>
  <c r="CT2496" i="1"/>
  <c r="CT2498" i="1"/>
  <c r="CT2505" i="1"/>
  <c r="CT2508" i="1"/>
  <c r="CT2510" i="1"/>
  <c r="CT2512" i="1"/>
  <c r="CT2519" i="1"/>
  <c r="CT2576" i="1"/>
  <c r="CT2581" i="1"/>
  <c r="CT2584" i="1"/>
  <c r="CT2589" i="1"/>
  <c r="CT2602" i="1"/>
  <c r="CT2616" i="1"/>
  <c r="CT2634" i="1"/>
  <c r="CT2640" i="1"/>
  <c r="CT2643" i="1"/>
  <c r="CT2652" i="1"/>
  <c r="CT2663" i="1"/>
  <c r="CT2668" i="1"/>
  <c r="CT2723" i="1"/>
  <c r="CT2728" i="1"/>
  <c r="CT2738" i="1"/>
  <c r="CT2744" i="1"/>
  <c r="CT2760" i="1"/>
  <c r="CT2778" i="1"/>
  <c r="CT2797" i="1"/>
  <c r="CT2839" i="1"/>
  <c r="CT2847" i="1"/>
  <c r="CT2869" i="1"/>
  <c r="CT2884" i="1"/>
  <c r="CT2895" i="1"/>
  <c r="CT2898" i="1"/>
  <c r="CT2907" i="1"/>
  <c r="CT2917" i="1"/>
  <c r="CT2921" i="1"/>
  <c r="CT2929" i="1"/>
  <c r="CT2932" i="1"/>
  <c r="CT2941" i="1"/>
  <c r="CT2954" i="1"/>
  <c r="CT2963" i="1"/>
  <c r="CT2988" i="1"/>
  <c r="CT2991" i="1"/>
  <c r="CT3000" i="1"/>
  <c r="CT3009" i="1"/>
  <c r="CT3035" i="1"/>
  <c r="CT3048" i="1"/>
  <c r="CT3052" i="1"/>
  <c r="CT3061" i="1"/>
  <c r="CT3068" i="1"/>
  <c r="CT3071" i="1"/>
  <c r="CT3073" i="1"/>
  <c r="CT3076" i="1"/>
  <c r="CT3079" i="1"/>
  <c r="CT3082" i="1"/>
  <c r="CT3086" i="1"/>
  <c r="CT3124" i="1"/>
  <c r="CT3127" i="1"/>
  <c r="CT3146" i="1"/>
  <c r="CT3174" i="1"/>
  <c r="CT3195" i="1"/>
  <c r="CT3206" i="1"/>
  <c r="CT3217" i="1"/>
  <c r="CT3242" i="1"/>
  <c r="CT3305" i="1"/>
  <c r="CT3365" i="1"/>
  <c r="CT3467" i="1"/>
  <c r="CT3581" i="1"/>
  <c r="CT3619" i="1"/>
  <c r="CT3709" i="1"/>
  <c r="CT3724" i="1"/>
  <c r="CT3730" i="1"/>
  <c r="CT3746" i="1"/>
  <c r="CT3754" i="1"/>
  <c r="CT3767" i="1"/>
  <c r="CT3769" i="1"/>
  <c r="CT3792" i="1"/>
  <c r="CT3908" i="1"/>
  <c r="CT3953" i="1"/>
  <c r="CT3979" i="1"/>
  <c r="CT4024" i="1"/>
  <c r="CT4048" i="1"/>
  <c r="CT4061" i="1"/>
  <c r="CT4069" i="1"/>
  <c r="CT4097" i="1"/>
  <c r="CT4133" i="1"/>
  <c r="CT4139" i="1"/>
  <c r="CT4161" i="1"/>
  <c r="CT4170" i="1"/>
  <c r="CT4180" i="1"/>
  <c r="CT4205" i="1"/>
  <c r="CT4239" i="1"/>
  <c r="CT4346" i="1"/>
  <c r="CT4357" i="1"/>
  <c r="CT4519" i="1"/>
  <c r="CT4525" i="1"/>
  <c r="CT4549" i="1"/>
  <c r="CT4553" i="1"/>
  <c r="CT4561" i="1"/>
  <c r="CT4564" i="1"/>
  <c r="CT4568" i="1"/>
  <c r="CT4571" i="1"/>
  <c r="CT4573" i="1"/>
  <c r="CT4577" i="1"/>
  <c r="CT4583" i="1"/>
  <c r="CT4594" i="1"/>
  <c r="CT4606" i="1"/>
  <c r="CT4622" i="1"/>
  <c r="CT4632" i="1"/>
  <c r="CT4643" i="1"/>
  <c r="CT4645" i="1"/>
  <c r="CT4647" i="1"/>
  <c r="CT4649" i="1"/>
  <c r="CT4652" i="1"/>
  <c r="CT4655" i="1"/>
  <c r="CT4659" i="1"/>
  <c r="CT4662" i="1"/>
  <c r="CT4664" i="1"/>
  <c r="CT4667" i="1"/>
  <c r="CT4671" i="1"/>
  <c r="CT4675" i="1"/>
  <c r="CT4677" i="1"/>
  <c r="CT4679" i="1"/>
  <c r="CT4684" i="1"/>
  <c r="CT4713" i="1"/>
  <c r="CT4721" i="1"/>
  <c r="CT4741" i="1"/>
  <c r="CT4761" i="1"/>
  <c r="CT4767" i="1"/>
  <c r="CT4789" i="1"/>
  <c r="CT4816" i="1"/>
  <c r="CT4826" i="1"/>
  <c r="CT4850" i="1"/>
  <c r="CT4870" i="1"/>
  <c r="CT4883" i="1"/>
  <c r="CT4896" i="1"/>
  <c r="CT4911" i="1"/>
  <c r="CT4914" i="1"/>
  <c r="CT4917" i="1"/>
  <c r="CT4922" i="1"/>
  <c r="CT4925" i="1"/>
  <c r="CT4927" i="1"/>
  <c r="CT4931" i="1"/>
  <c r="CT4942" i="1"/>
  <c r="CT4948" i="1"/>
  <c r="CT4950" i="1"/>
  <c r="CT4952" i="1"/>
  <c r="CT4955" i="1"/>
  <c r="CT4959" i="1"/>
  <c r="CT5039" i="1"/>
  <c r="CT5045" i="1"/>
  <c r="CT5051" i="1"/>
  <c r="CT5058" i="1"/>
  <c r="CT5061" i="1"/>
  <c r="CT5064" i="1"/>
  <c r="CT5081" i="1"/>
  <c r="CT5088" i="1"/>
  <c r="CT5090" i="1"/>
  <c r="CT5094" i="1"/>
  <c r="CT5096" i="1"/>
  <c r="CT5100" i="1"/>
  <c r="CT5107" i="1"/>
  <c r="CT5112" i="1"/>
  <c r="CT5121" i="1"/>
  <c r="CT5162" i="1"/>
  <c r="CT5179" i="1"/>
  <c r="CT5182" i="1"/>
  <c r="CT5186" i="1"/>
  <c r="CT5192" i="1"/>
  <c r="CT5194" i="1"/>
  <c r="CT5210" i="1"/>
  <c r="CT5220" i="1"/>
  <c r="CT5226" i="1"/>
  <c r="CT5235" i="1"/>
  <c r="CT5259" i="1"/>
  <c r="CT5262" i="1"/>
  <c r="CT5267" i="1"/>
  <c r="CT5271" i="1"/>
  <c r="CT5273" i="1"/>
  <c r="CT5283" i="1"/>
  <c r="CT5285" i="1"/>
  <c r="CT5290" i="1"/>
  <c r="CT5315" i="1"/>
  <c r="CT5322" i="1"/>
  <c r="CT5332" i="1"/>
  <c r="CT5355" i="1"/>
  <c r="CT5360" i="1"/>
  <c r="CT5432" i="1"/>
  <c r="CT5444" i="1"/>
  <c r="CT5459" i="1"/>
  <c r="CT5494" i="1"/>
  <c r="CT5540" i="1"/>
  <c r="CT5602" i="1"/>
  <c r="CT5606" i="1"/>
  <c r="CT5610" i="1"/>
  <c r="CT5644" i="1"/>
  <c r="CT5648" i="1"/>
  <c r="CT5670" i="1"/>
  <c r="CT5687" i="1"/>
  <c r="CT5699" i="1"/>
  <c r="CT5713" i="1"/>
  <c r="CT5717" i="1"/>
  <c r="CT5720" i="1"/>
  <c r="CT5722" i="1"/>
  <c r="CT5725" i="1"/>
  <c r="CT5730" i="1"/>
  <c r="CT5759" i="1"/>
  <c r="CT5766" i="1"/>
  <c r="CT5773" i="1"/>
  <c r="CT5778" i="1"/>
  <c r="CT5781" i="1"/>
  <c r="CT5784" i="1"/>
  <c r="CT5791" i="1"/>
  <c r="CT5796" i="1"/>
  <c r="CT5799" i="1"/>
  <c r="CT5805" i="1"/>
  <c r="CT5807" i="1"/>
  <c r="CT5809" i="1"/>
  <c r="CT5811" i="1"/>
  <c r="CT5814" i="1"/>
  <c r="CT5819" i="1"/>
  <c r="CT5822" i="1"/>
  <c r="CT5824" i="1"/>
  <c r="CT5827" i="1"/>
  <c r="CT5829" i="1"/>
  <c r="CT5831" i="1"/>
  <c r="CT5832" i="1"/>
  <c r="CT5834" i="1"/>
  <c r="CT5836" i="1"/>
  <c r="CT5838" i="1"/>
  <c r="CT5840" i="1"/>
  <c r="CT5842" i="1"/>
  <c r="CT5844" i="1"/>
  <c r="CT5849" i="1"/>
  <c r="CT5852" i="1"/>
  <c r="CT5862" i="1"/>
  <c r="CT5890" i="1"/>
  <c r="CT5904" i="1"/>
  <c r="CT5912" i="1"/>
  <c r="CT5930" i="1"/>
  <c r="CT5948" i="1"/>
  <c r="CT5956" i="1"/>
  <c r="CT5963" i="1"/>
  <c r="CT5973" i="1"/>
  <c r="CT5986" i="1"/>
  <c r="CT5999" i="1"/>
  <c r="CT6008" i="1"/>
  <c r="CT6013" i="1"/>
  <c r="CT6018" i="1"/>
  <c r="CT6021" i="1"/>
  <c r="CT6040" i="1"/>
  <c r="CT6049" i="1"/>
  <c r="CT6054" i="1"/>
  <c r="CT6056" i="1"/>
  <c r="CT6058" i="1"/>
  <c r="CT6060" i="1"/>
  <c r="CT6063" i="1"/>
  <c r="CT6064" i="1"/>
  <c r="CT6068" i="1"/>
  <c r="CT6084" i="1"/>
  <c r="CT6086" i="1"/>
  <c r="CT6091" i="1"/>
  <c r="CT6095" i="1"/>
  <c r="CT6097" i="1"/>
  <c r="CT6100" i="1"/>
  <c r="CT6104" i="1"/>
  <c r="CT6113" i="1"/>
  <c r="CT6121" i="1"/>
  <c r="CT6129" i="1"/>
  <c r="CT6133" i="1"/>
  <c r="CT6137" i="1"/>
  <c r="CT6140" i="1"/>
  <c r="CT6142" i="1"/>
  <c r="CT6144" i="1"/>
  <c r="CT6146" i="1"/>
  <c r="CT6149" i="1"/>
  <c r="CT6156" i="1"/>
  <c r="CT6168" i="1"/>
  <c r="CT6175" i="1"/>
  <c r="CT6180" i="1"/>
  <c r="CT6182" i="1"/>
  <c r="CT6183" i="1"/>
  <c r="CT6185" i="1"/>
  <c r="CT6187" i="1"/>
  <c r="CT6189" i="1"/>
  <c r="CT6191" i="1"/>
  <c r="CT6193" i="1"/>
  <c r="CT6198" i="1"/>
  <c r="CT6227" i="1"/>
  <c r="CT6247" i="1"/>
  <c r="CT6267" i="1"/>
  <c r="CT6275" i="1"/>
  <c r="CT6281" i="1"/>
  <c r="CT6303" i="1"/>
  <c r="CT6317" i="1"/>
  <c r="CT6328" i="1"/>
  <c r="CT6333" i="1"/>
  <c r="CT6351" i="1"/>
  <c r="CT6359" i="1"/>
  <c r="CT6362" i="1"/>
  <c r="CT6365" i="1"/>
  <c r="CT6370" i="1"/>
  <c r="CT6377" i="1"/>
  <c r="CT6380" i="1"/>
  <c r="CT6385" i="1"/>
  <c r="CT6390" i="1"/>
  <c r="CT6395" i="1"/>
  <c r="CT6399" i="1"/>
  <c r="CT6404" i="1"/>
  <c r="CT6406" i="1"/>
  <c r="CT6408" i="1"/>
  <c r="CT6411" i="1"/>
  <c r="CT6415" i="1"/>
  <c r="CT6418" i="1"/>
  <c r="CT6422" i="1"/>
  <c r="CT6445" i="1"/>
  <c r="CT6447" i="1"/>
  <c r="CT6450" i="1"/>
  <c r="CT6452" i="1"/>
  <c r="CT6461" i="1"/>
  <c r="CT6465" i="1"/>
  <c r="CT6472" i="1"/>
  <c r="CT6475" i="1"/>
  <c r="CT6480" i="1"/>
  <c r="CT6483" i="1"/>
  <c r="CT6485" i="1"/>
  <c r="CT6488" i="1"/>
  <c r="CT6490" i="1"/>
  <c r="CT6494" i="1"/>
  <c r="CT6497" i="1"/>
  <c r="CT6501" i="1"/>
  <c r="CT6503" i="1"/>
  <c r="CT6507" i="1"/>
  <c r="CT6509" i="1"/>
  <c r="CT6511" i="1"/>
  <c r="CT6517" i="1"/>
  <c r="CT6529" i="1"/>
  <c r="CT6538" i="1"/>
  <c r="CT6563" i="1"/>
  <c r="CT6568" i="1"/>
  <c r="CT6574" i="1"/>
  <c r="CT6581" i="1"/>
  <c r="CT6584" i="1"/>
  <c r="CT6595" i="1"/>
  <c r="CT6599" i="1"/>
  <c r="CT6603" i="1"/>
  <c r="CT6606" i="1"/>
  <c r="CT6611" i="1"/>
  <c r="CT6613" i="1"/>
  <c r="CT6616" i="1"/>
  <c r="CT6619" i="1"/>
  <c r="CT6624" i="1"/>
  <c r="CT6627" i="1"/>
  <c r="CT6631" i="1"/>
  <c r="CT6636" i="1"/>
  <c r="CT6638" i="1"/>
  <c r="CT6647" i="1"/>
  <c r="CT6649" i="1"/>
  <c r="CT6651" i="1"/>
  <c r="CT6665" i="1"/>
  <c r="CT6672" i="1"/>
  <c r="CT6677" i="1"/>
  <c r="CT6679" i="1"/>
  <c r="CT6686" i="1"/>
  <c r="CT6693" i="1"/>
  <c r="CT6696" i="1"/>
  <c r="CT6705" i="1"/>
  <c r="CT6718" i="1"/>
  <c r="CT6722" i="1"/>
  <c r="CT6724" i="1"/>
  <c r="CT6731" i="1"/>
  <c r="CT6738" i="1"/>
  <c r="CT6739" i="1"/>
  <c r="CT6741" i="1"/>
  <c r="CT6742" i="1"/>
  <c r="CT6744" i="1"/>
  <c r="CT6745" i="1"/>
  <c r="CT6748" i="1"/>
  <c r="CT6806" i="1"/>
  <c r="CT6811" i="1"/>
  <c r="CT6823" i="1"/>
  <c r="CT6839" i="1"/>
  <c r="CT6847" i="1"/>
  <c r="CT6850" i="1"/>
  <c r="CT6854" i="1"/>
  <c r="CT6859" i="1"/>
  <c r="CT6902" i="1"/>
  <c r="CT6916" i="1"/>
  <c r="CT6923" i="1"/>
  <c r="CT6924" i="1"/>
  <c r="CT6930" i="1"/>
  <c r="CT6946" i="1"/>
  <c r="CT6951" i="1"/>
  <c r="CT6954" i="1"/>
  <c r="CT6965" i="1"/>
  <c r="CT6968" i="1"/>
  <c r="CT6973" i="1"/>
  <c r="CT6975" i="1"/>
  <c r="CT6982" i="1"/>
  <c r="CT6989" i="1"/>
  <c r="CT6991" i="1"/>
  <c r="CT6995" i="1"/>
  <c r="CT7007" i="1"/>
  <c r="CT7011" i="1"/>
  <c r="CT7014" i="1"/>
  <c r="CT7018" i="1"/>
  <c r="CT7030" i="1"/>
  <c r="CT7043" i="1"/>
  <c r="CT7046" i="1"/>
  <c r="CT7053" i="1"/>
  <c r="CT7061" i="1"/>
  <c r="CT7070" i="1"/>
  <c r="CT7081" i="1"/>
  <c r="CT7091" i="1"/>
  <c r="CT7098" i="1"/>
  <c r="CT7108" i="1"/>
  <c r="CT7133" i="1"/>
  <c r="CT7146" i="1"/>
  <c r="CT7153" i="1"/>
  <c r="CT7156" i="1"/>
  <c r="CT7167" i="1"/>
  <c r="CT7181" i="1"/>
  <c r="CT7198" i="1"/>
  <c r="CT7203" i="1"/>
  <c r="CT7209" i="1"/>
  <c r="CT7216" i="1"/>
  <c r="CT7225" i="1"/>
  <c r="CT7231" i="1"/>
  <c r="CT7245" i="1"/>
  <c r="CT7256" i="1"/>
  <c r="CT7258" i="1"/>
  <c r="CT7265" i="1"/>
  <c r="CT7269" i="1"/>
  <c r="CT7273" i="1"/>
  <c r="CT7283" i="1"/>
  <c r="CT7298" i="1"/>
  <c r="CT7301" i="1"/>
  <c r="CT7315" i="1"/>
  <c r="CT7318" i="1"/>
  <c r="CT7324" i="1"/>
  <c r="CT7328" i="1"/>
  <c r="CT7339" i="1"/>
  <c r="CT7346" i="1"/>
  <c r="CT7349" i="1"/>
  <c r="CT7358" i="1"/>
  <c r="CT7373" i="1"/>
  <c r="CT7388" i="1"/>
  <c r="CT7397" i="1"/>
  <c r="CT7404" i="1"/>
  <c r="CT7413" i="1"/>
  <c r="CT7416" i="1"/>
  <c r="CT7418" i="1"/>
  <c r="CT7420" i="1"/>
  <c r="CT7422" i="1"/>
  <c r="CT7424" i="1"/>
  <c r="CT7427" i="1"/>
  <c r="CT7429" i="1"/>
  <c r="CT7436" i="1"/>
  <c r="CT7443" i="1"/>
  <c r="CT7446" i="1"/>
  <c r="CT7451" i="1"/>
  <c r="CT7453" i="1"/>
  <c r="CT7455" i="1"/>
  <c r="CT7466" i="1"/>
  <c r="CT7468" i="1"/>
  <c r="CT7471" i="1"/>
  <c r="CT7476" i="1"/>
  <c r="CT7492" i="1"/>
  <c r="CT7495" i="1"/>
  <c r="CT7498" i="1"/>
  <c r="CT7502" i="1"/>
  <c r="CT7504" i="1"/>
  <c r="CT7510" i="1"/>
  <c r="CT7515" i="1"/>
  <c r="CT7519" i="1"/>
  <c r="CT7524" i="1"/>
  <c r="CT7527" i="1"/>
  <c r="CT7529" i="1"/>
  <c r="CT7533" i="1"/>
  <c r="CT7535" i="1"/>
  <c r="CT7541" i="1"/>
  <c r="CT7549" i="1"/>
  <c r="CT7552" i="1"/>
  <c r="CT7558" i="1"/>
  <c r="CT7560" i="1"/>
  <c r="CT7566" i="1"/>
  <c r="CT7577" i="1"/>
  <c r="CT7604" i="1"/>
  <c r="CT7620" i="1"/>
  <c r="CT7621" i="1"/>
  <c r="CT7622" i="1"/>
  <c r="CT7634" i="1"/>
  <c r="CT7639" i="1"/>
  <c r="CT7640" i="1"/>
  <c r="CT7643" i="1"/>
  <c r="CT7645" i="1"/>
  <c r="CT7656" i="1"/>
  <c r="CT7667" i="1"/>
  <c r="CT7674" i="1"/>
  <c r="CT7688" i="1"/>
  <c r="CT7696" i="1"/>
  <c r="CT7699" i="1"/>
  <c r="CT7706" i="1"/>
  <c r="CT7722" i="1"/>
  <c r="CT7728" i="1"/>
  <c r="CT7736" i="1"/>
  <c r="CT7750" i="1"/>
  <c r="CT7755" i="1"/>
  <c r="CT7772" i="1"/>
  <c r="CT7781" i="1"/>
  <c r="CT7800" i="1"/>
  <c r="CW7" i="1"/>
  <c r="CW18" i="1"/>
  <c r="CW29" i="1"/>
  <c r="CW43" i="1"/>
  <c r="CW45" i="1"/>
  <c r="CW56" i="1"/>
  <c r="CW61" i="1"/>
  <c r="CW72" i="1"/>
  <c r="CW77" i="1"/>
  <c r="CW86" i="1"/>
  <c r="CW88" i="1"/>
  <c r="CW95" i="1"/>
  <c r="CW100" i="1"/>
  <c r="CW104" i="1"/>
  <c r="CW109" i="1"/>
  <c r="CW116" i="1"/>
  <c r="CW121" i="1"/>
  <c r="CW133" i="1"/>
  <c r="CW144" i="1"/>
  <c r="CW152" i="1"/>
  <c r="CW158" i="1"/>
  <c r="CW165" i="1"/>
  <c r="CW175" i="1"/>
  <c r="CW178" i="1"/>
  <c r="CW180" i="1"/>
  <c r="CW188" i="1"/>
  <c r="CW198" i="1"/>
  <c r="CW202" i="1"/>
  <c r="CW207" i="1"/>
  <c r="CW209" i="1"/>
  <c r="CW213" i="1"/>
  <c r="CW217" i="1"/>
  <c r="CW233" i="1"/>
  <c r="CW238" i="1"/>
  <c r="CW242" i="1"/>
  <c r="CW248" i="1"/>
  <c r="CW252" i="1"/>
  <c r="CW260" i="1"/>
  <c r="CW271" i="1"/>
  <c r="CW301" i="1"/>
  <c r="CW306" i="1"/>
  <c r="CW337" i="1"/>
  <c r="CW352" i="1"/>
  <c r="CW354" i="1"/>
  <c r="CW356" i="1"/>
  <c r="CW358" i="1"/>
  <c r="CW360" i="1"/>
  <c r="CW363" i="1"/>
  <c r="CW365" i="1"/>
  <c r="CW368" i="1"/>
  <c r="CW372" i="1"/>
  <c r="CW374" i="1"/>
  <c r="CW378" i="1"/>
  <c r="CW380" i="1"/>
  <c r="CW382" i="1"/>
  <c r="CW384" i="1"/>
  <c r="CW392" i="1"/>
  <c r="CW394" i="1"/>
  <c r="CW396" i="1"/>
  <c r="CW400" i="1"/>
  <c r="CW402" i="1"/>
  <c r="CW406" i="1"/>
  <c r="CW434" i="1"/>
  <c r="CW437" i="1"/>
  <c r="CW447" i="1"/>
  <c r="CW450" i="1"/>
  <c r="CW467" i="1"/>
  <c r="CW475" i="1"/>
  <c r="CW479" i="1"/>
  <c r="CW482" i="1"/>
  <c r="CW487" i="1"/>
  <c r="CW490" i="1"/>
  <c r="CW493" i="1"/>
  <c r="CW496" i="1"/>
  <c r="CW500" i="1"/>
  <c r="CW502" i="1"/>
  <c r="CW504" i="1"/>
  <c r="CW506" i="1"/>
  <c r="CW508" i="1"/>
  <c r="CW510" i="1"/>
  <c r="CW512" i="1"/>
  <c r="CW514" i="1"/>
  <c r="CW516" i="1"/>
  <c r="CW519" i="1"/>
  <c r="CW524" i="1"/>
  <c r="CW611" i="1"/>
  <c r="CW699" i="1"/>
  <c r="CW769" i="1"/>
  <c r="CW855" i="1"/>
  <c r="CW859" i="1"/>
  <c r="CW935" i="1"/>
  <c r="CW937" i="1"/>
  <c r="CW941" i="1"/>
  <c r="CW943" i="1"/>
  <c r="CW946" i="1"/>
  <c r="CW954" i="1"/>
  <c r="CW957" i="1"/>
  <c r="CW962" i="1"/>
  <c r="CW972" i="1"/>
  <c r="CW977" i="1"/>
  <c r="CW981" i="1"/>
  <c r="CW988" i="1"/>
  <c r="CW991" i="1"/>
  <c r="CW996" i="1"/>
  <c r="CW1000" i="1"/>
  <c r="CW1002" i="1"/>
  <c r="CW1007" i="1"/>
  <c r="CW1015" i="1"/>
  <c r="CW1020" i="1"/>
  <c r="CW1025" i="1"/>
  <c r="CW1028" i="1"/>
  <c r="CW1031" i="1"/>
  <c r="CW1033" i="1"/>
  <c r="CW1039" i="1"/>
  <c r="CW1041" i="1"/>
  <c r="CW1043" i="1"/>
  <c r="CW1046" i="1"/>
  <c r="CW1049" i="1"/>
  <c r="CW1051" i="1"/>
  <c r="CW1055" i="1"/>
  <c r="CW1060" i="1"/>
  <c r="CW1066" i="1"/>
  <c r="CW1070" i="1"/>
  <c r="CW1074" i="1"/>
  <c r="CW1077" i="1"/>
  <c r="CW1082" i="1"/>
  <c r="CW1086" i="1"/>
  <c r="CW1089" i="1"/>
  <c r="CW1094" i="1"/>
  <c r="CW1101" i="1"/>
  <c r="CW1108" i="1"/>
  <c r="CW1117" i="1"/>
  <c r="CW1119" i="1"/>
  <c r="CW1124" i="1"/>
  <c r="CW1126" i="1"/>
  <c r="CW1128" i="1"/>
  <c r="CW1131" i="1"/>
  <c r="CW1143" i="1"/>
  <c r="CW1145" i="1"/>
  <c r="CW1148" i="1"/>
  <c r="CW1151" i="1"/>
  <c r="CW1155" i="1"/>
  <c r="CW1158" i="1"/>
  <c r="CW1163" i="1"/>
  <c r="CW1166" i="1"/>
  <c r="CW1169" i="1"/>
  <c r="CW1171" i="1"/>
  <c r="CW1176" i="1"/>
  <c r="CW1186" i="1"/>
  <c r="CW1198" i="1"/>
  <c r="CW1202" i="1"/>
  <c r="CW1204" i="1"/>
  <c r="CW1207" i="1"/>
  <c r="CW1210" i="1"/>
  <c r="CW1213" i="1"/>
  <c r="CW1219" i="1"/>
  <c r="CW1226" i="1"/>
  <c r="CW1239" i="1"/>
  <c r="CW1241" i="1"/>
  <c r="CW1244" i="1"/>
  <c r="CW1256" i="1"/>
  <c r="CW1261" i="1"/>
  <c r="CW1269" i="1"/>
  <c r="CW1272" i="1"/>
  <c r="CW1275" i="1"/>
  <c r="CW1277" i="1"/>
  <c r="CW1279" i="1"/>
  <c r="CW1283" i="1"/>
  <c r="CW1289" i="1"/>
  <c r="CW1305" i="1"/>
  <c r="CW1315" i="1"/>
  <c r="CW1323" i="1"/>
  <c r="CW1334" i="1"/>
  <c r="CW1341" i="1"/>
  <c r="CW1349" i="1"/>
  <c r="CW1369" i="1"/>
  <c r="CW1378" i="1"/>
  <c r="CW1393" i="1"/>
  <c r="CW1401" i="1"/>
  <c r="CW1413" i="1"/>
  <c r="CW1424" i="1"/>
  <c r="CW1445" i="1"/>
  <c r="CW1451" i="1"/>
  <c r="CW1468" i="1"/>
  <c r="CW1473" i="1"/>
  <c r="CW1478" i="1"/>
  <c r="CW1484" i="1"/>
  <c r="CW1489" i="1"/>
  <c r="CW1492" i="1"/>
  <c r="CW1498" i="1"/>
  <c r="CW1509" i="1"/>
  <c r="CW1512" i="1"/>
  <c r="CW1517" i="1"/>
  <c r="CW1520" i="1"/>
  <c r="CW1523" i="1"/>
  <c r="CW1533" i="1"/>
  <c r="CW1536" i="1"/>
  <c r="CW1540" i="1"/>
  <c r="CW1542" i="1"/>
  <c r="CW1545" i="1"/>
  <c r="CW1550" i="1"/>
  <c r="CW1556" i="1"/>
  <c r="CW1563" i="1"/>
  <c r="CW1565" i="1"/>
  <c r="CW1579" i="1"/>
  <c r="CW1583" i="1"/>
  <c r="CW1586" i="1"/>
  <c r="CW1590" i="1"/>
  <c r="CW1594" i="1"/>
  <c r="CW1596" i="1"/>
  <c r="CW1600" i="1"/>
  <c r="CW1604" i="1"/>
  <c r="CW1606" i="1"/>
  <c r="CW1608" i="1"/>
  <c r="CW1610" i="1"/>
  <c r="CW1612" i="1"/>
  <c r="CW1616" i="1"/>
  <c r="CW1618" i="1"/>
  <c r="CW1625" i="1"/>
  <c r="CW1627" i="1"/>
  <c r="CW1635" i="1"/>
  <c r="CW1655" i="1"/>
  <c r="CW1669" i="1"/>
  <c r="CW1680" i="1"/>
  <c r="CW1700" i="1"/>
  <c r="CW1713" i="1"/>
  <c r="CW1734" i="1"/>
  <c r="CW1748" i="1"/>
  <c r="CW1761" i="1"/>
  <c r="CW1765" i="1"/>
  <c r="CW1796" i="1"/>
  <c r="CW1805" i="1"/>
  <c r="CW1832" i="1"/>
  <c r="CW1861" i="1"/>
  <c r="CW1884" i="1"/>
  <c r="CW1904" i="1"/>
  <c r="CW1920" i="1"/>
  <c r="CW1926" i="1"/>
  <c r="CW1951" i="1"/>
  <c r="CW1958" i="1"/>
  <c r="CW1971" i="1"/>
  <c r="CW1981" i="1"/>
  <c r="CW1986" i="1"/>
  <c r="CW1991" i="1"/>
  <c r="CW1993" i="1"/>
  <c r="CW2004" i="1"/>
  <c r="CW2006" i="1"/>
  <c r="CW2009" i="1"/>
  <c r="CW2013" i="1"/>
  <c r="CW2015" i="1"/>
  <c r="CW2017" i="1"/>
  <c r="CW2021" i="1"/>
  <c r="CW2028" i="1"/>
  <c r="CW2033" i="1"/>
  <c r="CW2040" i="1"/>
  <c r="CW2043" i="1"/>
  <c r="CW2051" i="1"/>
  <c r="CW2053" i="1"/>
  <c r="CW2056" i="1"/>
  <c r="CW2059" i="1"/>
  <c r="CW2064" i="1"/>
  <c r="CW2072" i="1"/>
  <c r="CW2083" i="1"/>
  <c r="CW2087" i="1"/>
  <c r="CW2091" i="1"/>
  <c r="CW2094" i="1"/>
  <c r="CW2105" i="1"/>
  <c r="CW2110" i="1"/>
  <c r="CW2116" i="1"/>
  <c r="CW2118" i="1"/>
  <c r="CW2141" i="1"/>
  <c r="CW2143" i="1"/>
  <c r="CW2145" i="1"/>
  <c r="CW2147" i="1"/>
  <c r="CW2157" i="1"/>
  <c r="CW2161" i="1"/>
  <c r="CW2177" i="1"/>
  <c r="CW2192" i="1"/>
  <c r="CW2215" i="1"/>
  <c r="CW2228" i="1"/>
  <c r="CW2232" i="1"/>
  <c r="CW2263" i="1"/>
  <c r="CW2272" i="1"/>
  <c r="CW2295" i="1"/>
  <c r="CW2305" i="1"/>
  <c r="CW2334" i="1"/>
  <c r="CW2348" i="1"/>
  <c r="CW2356" i="1"/>
  <c r="CW2366" i="1"/>
  <c r="CW2375" i="1"/>
  <c r="CW2380" i="1"/>
  <c r="CW2383" i="1"/>
  <c r="CW2386" i="1"/>
  <c r="CW2388" i="1"/>
  <c r="CW2414" i="1"/>
  <c r="CW2417" i="1"/>
  <c r="CW2426" i="1"/>
  <c r="CW2439" i="1"/>
  <c r="CW2444" i="1"/>
  <c r="CW2457" i="1"/>
  <c r="CW2459" i="1"/>
  <c r="CW2461" i="1"/>
  <c r="CW2463" i="1"/>
  <c r="CW2467" i="1"/>
  <c r="CW2470" i="1"/>
  <c r="CW2475" i="1"/>
  <c r="CW2484" i="1"/>
  <c r="CW2489" i="1"/>
  <c r="CW2492" i="1"/>
  <c r="CW2494" i="1"/>
  <c r="CW2496" i="1"/>
  <c r="CW2498" i="1"/>
  <c r="CW2505" i="1"/>
  <c r="CW2508" i="1"/>
  <c r="CW2510" i="1"/>
  <c r="CW2512" i="1"/>
  <c r="CW2519" i="1"/>
  <c r="CW2576" i="1"/>
  <c r="CW2581" i="1"/>
  <c r="CW2584" i="1"/>
  <c r="CW2589" i="1"/>
  <c r="CW2602" i="1"/>
  <c r="CW2616" i="1"/>
  <c r="CW2634" i="1"/>
  <c r="CW2640" i="1"/>
  <c r="CW2643" i="1"/>
  <c r="CW2652" i="1"/>
  <c r="CW2663" i="1"/>
  <c r="CW2668" i="1"/>
  <c r="CW2723" i="1"/>
  <c r="CW2728" i="1"/>
  <c r="CW2738" i="1"/>
  <c r="CW2744" i="1"/>
  <c r="CW2760" i="1"/>
  <c r="CW2778" i="1"/>
  <c r="CW2797" i="1"/>
  <c r="CW2839" i="1"/>
  <c r="CW2847" i="1"/>
  <c r="CW2869" i="1"/>
  <c r="CW2884" i="1"/>
  <c r="CW2895" i="1"/>
  <c r="CW2898" i="1"/>
  <c r="CW2907" i="1"/>
  <c r="CW2917" i="1"/>
  <c r="CW2921" i="1"/>
  <c r="CW2929" i="1"/>
  <c r="CW2932" i="1"/>
  <c r="CW2941" i="1"/>
  <c r="CW2954" i="1"/>
  <c r="CW2963" i="1"/>
  <c r="CW2988" i="1"/>
  <c r="CW2991" i="1"/>
  <c r="CW3000" i="1"/>
  <c r="CW3009" i="1"/>
  <c r="CW3035" i="1"/>
  <c r="CW3048" i="1"/>
  <c r="CW3052" i="1"/>
  <c r="CW3061" i="1"/>
  <c r="CW3068" i="1"/>
  <c r="CW3071" i="1"/>
  <c r="CW3073" i="1"/>
  <c r="CW3076" i="1"/>
  <c r="CW3079" i="1"/>
  <c r="CW3082" i="1"/>
  <c r="CW3086" i="1"/>
  <c r="CW3124" i="1"/>
  <c r="CW3127" i="1"/>
  <c r="CW3146" i="1"/>
  <c r="CW3174" i="1"/>
  <c r="CW3195" i="1"/>
  <c r="CW3206" i="1"/>
  <c r="CW3217" i="1"/>
  <c r="CW3242" i="1"/>
  <c r="CW3305" i="1"/>
  <c r="CW3365" i="1"/>
  <c r="CW3467" i="1"/>
  <c r="CW3581" i="1"/>
  <c r="CW3619" i="1"/>
  <c r="CW3709" i="1"/>
  <c r="CW3724" i="1"/>
  <c r="CW3730" i="1"/>
  <c r="CW3746" i="1"/>
  <c r="CW3754" i="1"/>
  <c r="CW3767" i="1"/>
  <c r="CW3769" i="1"/>
  <c r="CW3792" i="1"/>
  <c r="CW3908" i="1"/>
  <c r="CW3953" i="1"/>
  <c r="CW3979" i="1"/>
  <c r="CW4024" i="1"/>
  <c r="CW4048" i="1"/>
  <c r="CW4061" i="1"/>
  <c r="CW4069" i="1"/>
  <c r="CW4097" i="1"/>
  <c r="CW4133" i="1"/>
  <c r="CW4139" i="1"/>
  <c r="CW4161" i="1"/>
  <c r="CW4170" i="1"/>
  <c r="CW4180" i="1"/>
  <c r="CW4205" i="1"/>
  <c r="CW4239" i="1"/>
  <c r="CW4346" i="1"/>
  <c r="CW4357" i="1"/>
  <c r="CW4519" i="1"/>
  <c r="CW4525" i="1"/>
  <c r="CW4549" i="1"/>
  <c r="CW4553" i="1"/>
  <c r="CW4561" i="1"/>
  <c r="CW4564" i="1"/>
  <c r="CW4568" i="1"/>
  <c r="CW4571" i="1"/>
  <c r="CW4573" i="1"/>
  <c r="CW4577" i="1"/>
  <c r="CW4583" i="1"/>
  <c r="CW4594" i="1"/>
  <c r="CW4606" i="1"/>
  <c r="CW4622" i="1"/>
  <c r="CW4632" i="1"/>
  <c r="CW4643" i="1"/>
  <c r="CW4645" i="1"/>
  <c r="CW4647" i="1"/>
  <c r="CW4649" i="1"/>
  <c r="CW4652" i="1"/>
  <c r="CW4655" i="1"/>
  <c r="CW4659" i="1"/>
  <c r="CW4662" i="1"/>
  <c r="CW4664" i="1"/>
  <c r="CW4667" i="1"/>
  <c r="CW4671" i="1"/>
  <c r="CW4675" i="1"/>
  <c r="CW4677" i="1"/>
  <c r="CW4679" i="1"/>
  <c r="CW4684" i="1"/>
  <c r="CW4713" i="1"/>
  <c r="CW4721" i="1"/>
  <c r="CW4741" i="1"/>
  <c r="CW4761" i="1"/>
  <c r="CW4767" i="1"/>
  <c r="CW4789" i="1"/>
  <c r="CW4816" i="1"/>
  <c r="CW4826" i="1"/>
  <c r="CW4850" i="1"/>
  <c r="CW4870" i="1"/>
  <c r="CW4883" i="1"/>
  <c r="CW4896" i="1"/>
  <c r="CW4911" i="1"/>
  <c r="CW4914" i="1"/>
  <c r="CW4917" i="1"/>
  <c r="CW4922" i="1"/>
  <c r="CW4925" i="1"/>
  <c r="CW4927" i="1"/>
  <c r="CW4931" i="1"/>
  <c r="CW4942" i="1"/>
  <c r="CW4948" i="1"/>
  <c r="CW4950" i="1"/>
  <c r="CW4952" i="1"/>
  <c r="CW4955" i="1"/>
  <c r="CW4959" i="1"/>
  <c r="CW5039" i="1"/>
  <c r="CW5045" i="1"/>
  <c r="CW5051" i="1"/>
  <c r="CW5058" i="1"/>
  <c r="CW5061" i="1"/>
  <c r="CW5064" i="1"/>
  <c r="CW5081" i="1"/>
  <c r="CW5088" i="1"/>
  <c r="CW5090" i="1"/>
  <c r="CW5094" i="1"/>
  <c r="CW5096" i="1"/>
  <c r="CW5100" i="1"/>
  <c r="CW5107" i="1"/>
  <c r="CW5112" i="1"/>
  <c r="CW5121" i="1"/>
  <c r="CW5162" i="1"/>
  <c r="CW5179" i="1"/>
  <c r="CW5182" i="1"/>
  <c r="CW5186" i="1"/>
  <c r="CW5192" i="1"/>
  <c r="CW5194" i="1"/>
  <c r="CW5210" i="1"/>
  <c r="CW5220" i="1"/>
  <c r="CW5226" i="1"/>
  <c r="CW5235" i="1"/>
  <c r="CW5259" i="1"/>
  <c r="CW5262" i="1"/>
  <c r="CW5267" i="1"/>
  <c r="CW5271" i="1"/>
  <c r="CW5273" i="1"/>
  <c r="CW5283" i="1"/>
  <c r="CW5285" i="1"/>
  <c r="CW5290" i="1"/>
  <c r="CW5315" i="1"/>
  <c r="CW5322" i="1"/>
  <c r="CW5332" i="1"/>
  <c r="CW5355" i="1"/>
  <c r="CW5360" i="1"/>
  <c r="CW5432" i="1"/>
  <c r="CW5444" i="1"/>
  <c r="CW5459" i="1"/>
  <c r="CW5494" i="1"/>
  <c r="CW5540" i="1"/>
  <c r="CW5602" i="1"/>
  <c r="CW5606" i="1"/>
  <c r="CW5610" i="1"/>
  <c r="CW5644" i="1"/>
  <c r="CW5648" i="1"/>
  <c r="CW5670" i="1"/>
  <c r="CW5687" i="1"/>
  <c r="CW5699" i="1"/>
  <c r="CW5713" i="1"/>
  <c r="CW5717" i="1"/>
  <c r="CW5720" i="1"/>
  <c r="CW5722" i="1"/>
  <c r="CW5725" i="1"/>
  <c r="CW5730" i="1"/>
  <c r="CW5759" i="1"/>
  <c r="CW5766" i="1"/>
  <c r="CW5773" i="1"/>
  <c r="CW5778" i="1"/>
  <c r="CW5781" i="1"/>
  <c r="CW5784" i="1"/>
  <c r="CW5791" i="1"/>
  <c r="CW5796" i="1"/>
  <c r="CW5799" i="1"/>
  <c r="CW5805" i="1"/>
  <c r="CW5807" i="1"/>
  <c r="CW5809" i="1"/>
  <c r="CW5811" i="1"/>
  <c r="CW5814" i="1"/>
  <c r="CW5819" i="1"/>
  <c r="CW5822" i="1"/>
  <c r="CW5824" i="1"/>
  <c r="CW5827" i="1"/>
  <c r="CW5829" i="1"/>
  <c r="CW5831" i="1"/>
  <c r="CW5832" i="1"/>
  <c r="CW5834" i="1"/>
  <c r="CW5836" i="1"/>
  <c r="CW5838" i="1"/>
  <c r="CW5840" i="1"/>
  <c r="CW5842" i="1"/>
  <c r="CW5844" i="1"/>
  <c r="CW5849" i="1"/>
  <c r="CW5852" i="1"/>
  <c r="CW5862" i="1"/>
  <c r="CW5890" i="1"/>
  <c r="CW5904" i="1"/>
  <c r="CW5912" i="1"/>
  <c r="CW5930" i="1"/>
  <c r="CW5948" i="1"/>
  <c r="CW5956" i="1"/>
  <c r="CW5963" i="1"/>
  <c r="CW5973" i="1"/>
  <c r="CW5986" i="1"/>
  <c r="CW5999" i="1"/>
  <c r="CW6008" i="1"/>
  <c r="CW6013" i="1"/>
  <c r="CW6018" i="1"/>
  <c r="CW6021" i="1"/>
  <c r="CW6040" i="1"/>
  <c r="CW6049" i="1"/>
  <c r="CW6054" i="1"/>
  <c r="CW6056" i="1"/>
  <c r="CW6058" i="1"/>
  <c r="CW6060" i="1"/>
  <c r="CW6063" i="1"/>
  <c r="CW6064" i="1"/>
  <c r="CW6068" i="1"/>
  <c r="CW6084" i="1"/>
  <c r="CW6086" i="1"/>
  <c r="CW6091" i="1"/>
  <c r="CW6095" i="1"/>
  <c r="CW6097" i="1"/>
  <c r="CW6100" i="1"/>
  <c r="CW6104" i="1"/>
  <c r="CW6113" i="1"/>
  <c r="CW6121" i="1"/>
  <c r="CW6129" i="1"/>
  <c r="CW6133" i="1"/>
  <c r="CW6137" i="1"/>
  <c r="CW6140" i="1"/>
  <c r="CW6142" i="1"/>
  <c r="CW6144" i="1"/>
  <c r="CW6146" i="1"/>
  <c r="CW6149" i="1"/>
  <c r="CW6156" i="1"/>
  <c r="CW6168" i="1"/>
  <c r="CW6175" i="1"/>
  <c r="CW6180" i="1"/>
  <c r="CW6182" i="1"/>
  <c r="CW6183" i="1"/>
  <c r="CW6185" i="1"/>
  <c r="CW6187" i="1"/>
  <c r="CW6189" i="1"/>
  <c r="CW6191" i="1"/>
  <c r="CW6193" i="1"/>
  <c r="CW6198" i="1"/>
  <c r="CW6227" i="1"/>
  <c r="CW6247" i="1"/>
  <c r="CW6267" i="1"/>
  <c r="CW6275" i="1"/>
  <c r="CW6281" i="1"/>
  <c r="CW6303" i="1"/>
  <c r="CW6317" i="1"/>
  <c r="CW6328" i="1"/>
  <c r="CW6333" i="1"/>
  <c r="CW6351" i="1"/>
  <c r="CW6359" i="1"/>
  <c r="CW6362" i="1"/>
  <c r="CW6365" i="1"/>
  <c r="CW6370" i="1"/>
  <c r="CW6377" i="1"/>
  <c r="CW6380" i="1"/>
  <c r="CW6385" i="1"/>
  <c r="CW6390" i="1"/>
  <c r="CW6395" i="1"/>
  <c r="CW6399" i="1"/>
  <c r="CW6404" i="1"/>
  <c r="CW6406" i="1"/>
  <c r="CW6408" i="1"/>
  <c r="CW6411" i="1"/>
  <c r="CW6415" i="1"/>
  <c r="CW6418" i="1"/>
  <c r="CW6422" i="1"/>
  <c r="CW6445" i="1"/>
  <c r="CW6447" i="1"/>
  <c r="CW6450" i="1"/>
  <c r="CW6452" i="1"/>
  <c r="CW6461" i="1"/>
  <c r="CW6465" i="1"/>
  <c r="CW6472" i="1"/>
  <c r="CW6475" i="1"/>
  <c r="CW6480" i="1"/>
  <c r="CW6483" i="1"/>
  <c r="CW6485" i="1"/>
  <c r="CW6488" i="1"/>
  <c r="CW6490" i="1"/>
  <c r="CW6494" i="1"/>
  <c r="CW6497" i="1"/>
  <c r="CW6501" i="1"/>
  <c r="CW6503" i="1"/>
  <c r="CW6507" i="1"/>
  <c r="CW6509" i="1"/>
  <c r="CW6511" i="1"/>
  <c r="CW6517" i="1"/>
  <c r="CW6529" i="1"/>
  <c r="CW6538" i="1"/>
  <c r="CW6563" i="1"/>
  <c r="CW6568" i="1"/>
  <c r="CW6574" i="1"/>
  <c r="CW6581" i="1"/>
  <c r="CW6584" i="1"/>
  <c r="CW6595" i="1"/>
  <c r="CW6599" i="1"/>
  <c r="CW6603" i="1"/>
  <c r="CW6606" i="1"/>
  <c r="CW6611" i="1"/>
  <c r="CW6613" i="1"/>
  <c r="CW6616" i="1"/>
  <c r="CW6619" i="1"/>
  <c r="CW6624" i="1"/>
  <c r="CW6627" i="1"/>
  <c r="CW6631" i="1"/>
  <c r="CW6636" i="1"/>
  <c r="CW6638" i="1"/>
  <c r="CW6647" i="1"/>
  <c r="CW6649" i="1"/>
  <c r="CW6651" i="1"/>
  <c r="CW6665" i="1"/>
  <c r="CW6672" i="1"/>
  <c r="CW6677" i="1"/>
  <c r="CW6679" i="1"/>
  <c r="CW6686" i="1"/>
  <c r="CW6693" i="1"/>
  <c r="CW6696" i="1"/>
  <c r="CW6705" i="1"/>
  <c r="CW6718" i="1"/>
  <c r="CW6722" i="1"/>
  <c r="CW6724" i="1"/>
  <c r="CW6731" i="1"/>
  <c r="CW6738" i="1"/>
  <c r="CW6739" i="1"/>
  <c r="CW6741" i="1"/>
  <c r="CW6742" i="1"/>
  <c r="CW6744" i="1"/>
  <c r="CW6745" i="1"/>
  <c r="CW6748" i="1"/>
  <c r="CW6806" i="1"/>
  <c r="CW6811" i="1"/>
  <c r="CW6823" i="1"/>
  <c r="CW6839" i="1"/>
  <c r="CW6847" i="1"/>
  <c r="CW6850" i="1"/>
  <c r="CW6854" i="1"/>
  <c r="CW6859" i="1"/>
  <c r="CW6902" i="1"/>
  <c r="CW6916" i="1"/>
  <c r="CW6923" i="1"/>
  <c r="CW6924" i="1"/>
  <c r="CW6930" i="1"/>
  <c r="CW6946" i="1"/>
  <c r="CW6951" i="1"/>
  <c r="CW6954" i="1"/>
  <c r="CW6965" i="1"/>
  <c r="CW6968" i="1"/>
  <c r="CW6973" i="1"/>
  <c r="CW6975" i="1"/>
  <c r="CW6982" i="1"/>
  <c r="CW6989" i="1"/>
  <c r="CW6991" i="1"/>
  <c r="CW6995" i="1"/>
  <c r="CW7007" i="1"/>
  <c r="CW7011" i="1"/>
  <c r="CW7014" i="1"/>
  <c r="CW7018" i="1"/>
  <c r="CW7030" i="1"/>
  <c r="CW7043" i="1"/>
  <c r="CW7046" i="1"/>
  <c r="CW7053" i="1"/>
  <c r="CW7061" i="1"/>
  <c r="CW7070" i="1"/>
  <c r="CW7081" i="1"/>
  <c r="CW7091" i="1"/>
  <c r="CW7098" i="1"/>
  <c r="CW7108" i="1"/>
  <c r="CW7133" i="1"/>
  <c r="CW7146" i="1"/>
  <c r="CW7153" i="1"/>
  <c r="CW7156" i="1"/>
  <c r="CW7167" i="1"/>
  <c r="CW7181" i="1"/>
  <c r="CW7198" i="1"/>
  <c r="CW7203" i="1"/>
  <c r="CW7209" i="1"/>
  <c r="CW7216" i="1"/>
  <c r="CW7225" i="1"/>
  <c r="CW7231" i="1"/>
  <c r="CW7245" i="1"/>
  <c r="CW7256" i="1"/>
  <c r="CW7258" i="1"/>
  <c r="CW7265" i="1"/>
  <c r="CW7269" i="1"/>
  <c r="CW7273" i="1"/>
  <c r="CW7283" i="1"/>
  <c r="CW7298" i="1"/>
  <c r="CW7301" i="1"/>
  <c r="CW7315" i="1"/>
  <c r="CW7318" i="1"/>
  <c r="CW7324" i="1"/>
  <c r="CW7328" i="1"/>
  <c r="CW7339" i="1"/>
  <c r="CW7346" i="1"/>
  <c r="CW7349" i="1"/>
  <c r="CW7358" i="1"/>
  <c r="CW7373" i="1"/>
  <c r="CW7388" i="1"/>
  <c r="CW7397" i="1"/>
  <c r="CW7404" i="1"/>
  <c r="CW7413" i="1"/>
  <c r="CW7416" i="1"/>
  <c r="CW7418" i="1"/>
  <c r="CW7420" i="1"/>
  <c r="CW7422" i="1"/>
  <c r="CW7424" i="1"/>
  <c r="CW7427" i="1"/>
  <c r="CW7429" i="1"/>
  <c r="CW7436" i="1"/>
  <c r="CW7443" i="1"/>
  <c r="CW7446" i="1"/>
  <c r="CW7451" i="1"/>
  <c r="CW7453" i="1"/>
  <c r="CW7455" i="1"/>
  <c r="CW7466" i="1"/>
  <c r="CW7468" i="1"/>
  <c r="CW7471" i="1"/>
  <c r="CW7476" i="1"/>
  <c r="CW7492" i="1"/>
  <c r="CW7495" i="1"/>
  <c r="CW7498" i="1"/>
  <c r="CW7502" i="1"/>
  <c r="CW7504" i="1"/>
  <c r="CW7510" i="1"/>
  <c r="CW7515" i="1"/>
  <c r="CW7519" i="1"/>
  <c r="CW7524" i="1"/>
  <c r="CW7527" i="1"/>
  <c r="CW7529" i="1"/>
  <c r="CW7533" i="1"/>
  <c r="CW7535" i="1"/>
  <c r="CW7541" i="1"/>
  <c r="CW7549" i="1"/>
  <c r="CW7552" i="1"/>
  <c r="CW7558" i="1"/>
  <c r="CW7560" i="1"/>
  <c r="CW7566" i="1"/>
  <c r="CW7577" i="1"/>
  <c r="CW7604" i="1"/>
  <c r="CW7620" i="1"/>
  <c r="CW7621" i="1"/>
  <c r="CW7622" i="1"/>
  <c r="CW7634" i="1"/>
  <c r="CW7639" i="1"/>
  <c r="CW7640" i="1"/>
  <c r="CW7643" i="1"/>
  <c r="CW7645" i="1"/>
  <c r="CW7656" i="1"/>
  <c r="CW7667" i="1"/>
  <c r="CW7674" i="1"/>
  <c r="CW7688" i="1"/>
  <c r="CW7696" i="1"/>
  <c r="CW7699" i="1"/>
  <c r="CW7706" i="1"/>
  <c r="CW7722" i="1"/>
  <c r="CW7728" i="1"/>
  <c r="CW7736" i="1"/>
  <c r="CW7750" i="1"/>
  <c r="CW7755" i="1"/>
  <c r="CW7772" i="1"/>
  <c r="CW7781" i="1"/>
  <c r="CW7800" i="1"/>
  <c r="CZ7" i="1"/>
  <c r="CZ18" i="1"/>
  <c r="CZ29" i="1"/>
  <c r="CZ43" i="1"/>
  <c r="CZ45" i="1"/>
  <c r="CZ56" i="1"/>
  <c r="CZ61" i="1"/>
  <c r="CZ72" i="1"/>
  <c r="CZ77" i="1"/>
  <c r="CZ86" i="1"/>
  <c r="CZ88" i="1"/>
  <c r="CZ95" i="1"/>
  <c r="CZ100" i="1"/>
  <c r="CZ104" i="1"/>
  <c r="CZ109" i="1"/>
  <c r="CZ116" i="1"/>
  <c r="CZ121" i="1"/>
  <c r="CZ133" i="1"/>
  <c r="CZ144" i="1"/>
  <c r="CZ152" i="1"/>
  <c r="CZ158" i="1"/>
  <c r="CZ165" i="1"/>
  <c r="CZ175" i="1"/>
  <c r="CZ178" i="1"/>
  <c r="CZ180" i="1"/>
  <c r="CZ188" i="1"/>
  <c r="CZ198" i="1"/>
  <c r="CZ202" i="1"/>
  <c r="CZ207" i="1"/>
  <c r="CZ209" i="1"/>
  <c r="CZ213" i="1"/>
  <c r="CZ217" i="1"/>
  <c r="CZ233" i="1"/>
  <c r="CZ238" i="1"/>
  <c r="CZ242" i="1"/>
  <c r="CZ248" i="1"/>
  <c r="CZ252" i="1"/>
  <c r="CZ260" i="1"/>
  <c r="CZ271" i="1"/>
  <c r="CZ301" i="1"/>
  <c r="CZ306" i="1"/>
  <c r="CZ337" i="1"/>
  <c r="CZ352" i="1"/>
  <c r="CZ354" i="1"/>
  <c r="CZ356" i="1"/>
  <c r="CZ358" i="1"/>
  <c r="CZ360" i="1"/>
  <c r="CZ363" i="1"/>
  <c r="CZ365" i="1"/>
  <c r="CZ368" i="1"/>
  <c r="CZ372" i="1"/>
  <c r="CZ374" i="1"/>
  <c r="CZ378" i="1"/>
  <c r="CZ380" i="1"/>
  <c r="CZ382" i="1"/>
  <c r="CZ384" i="1"/>
  <c r="CZ392" i="1"/>
  <c r="CZ394" i="1"/>
  <c r="CZ396" i="1"/>
  <c r="CZ400" i="1"/>
  <c r="CZ402" i="1"/>
  <c r="CZ406" i="1"/>
  <c r="CZ434" i="1"/>
  <c r="CZ437" i="1"/>
  <c r="CZ447" i="1"/>
  <c r="CZ450" i="1"/>
  <c r="CZ467" i="1"/>
  <c r="CZ475" i="1"/>
  <c r="CZ479" i="1"/>
  <c r="CZ482" i="1"/>
  <c r="CZ487" i="1"/>
  <c r="CZ490" i="1"/>
  <c r="CZ493" i="1"/>
  <c r="CZ496" i="1"/>
  <c r="CZ500" i="1"/>
  <c r="CZ502" i="1"/>
  <c r="CZ504" i="1"/>
  <c r="CZ506" i="1"/>
  <c r="CZ508" i="1"/>
  <c r="CZ510" i="1"/>
  <c r="CZ512" i="1"/>
  <c r="CZ514" i="1"/>
  <c r="CZ516" i="1"/>
  <c r="CZ519" i="1"/>
  <c r="CZ524" i="1"/>
  <c r="CZ611" i="1"/>
  <c r="CZ699" i="1"/>
  <c r="CZ769" i="1"/>
  <c r="CZ855" i="1"/>
  <c r="CZ859" i="1"/>
  <c r="CZ935" i="1"/>
  <c r="CZ937" i="1"/>
  <c r="CZ941" i="1"/>
  <c r="CZ943" i="1"/>
  <c r="CZ946" i="1"/>
  <c r="CZ954" i="1"/>
  <c r="CZ957" i="1"/>
  <c r="CZ962" i="1"/>
  <c r="CZ972" i="1"/>
  <c r="CZ977" i="1"/>
  <c r="CZ981" i="1"/>
  <c r="CZ988" i="1"/>
  <c r="CZ991" i="1"/>
  <c r="CZ996" i="1"/>
  <c r="CZ1000" i="1"/>
  <c r="CZ1002" i="1"/>
  <c r="CZ1007" i="1"/>
  <c r="CZ1015" i="1"/>
  <c r="CZ1020" i="1"/>
  <c r="CZ1025" i="1"/>
  <c r="CZ1028" i="1"/>
  <c r="CZ1031" i="1"/>
  <c r="CZ1033" i="1"/>
  <c r="CZ1039" i="1"/>
  <c r="CZ1041" i="1"/>
  <c r="CZ1043" i="1"/>
  <c r="CZ1046" i="1"/>
  <c r="CZ1049" i="1"/>
  <c r="CZ1051" i="1"/>
  <c r="CZ1055" i="1"/>
  <c r="CZ1060" i="1"/>
  <c r="CZ1066" i="1"/>
  <c r="CZ1070" i="1"/>
  <c r="CZ1074" i="1"/>
  <c r="CZ1077" i="1"/>
  <c r="CZ1082" i="1"/>
  <c r="CZ1086" i="1"/>
  <c r="CZ1089" i="1"/>
  <c r="CZ1094" i="1"/>
  <c r="CZ1101" i="1"/>
  <c r="CZ1108" i="1"/>
  <c r="CZ1117" i="1"/>
  <c r="CZ1119" i="1"/>
  <c r="CZ1124" i="1"/>
  <c r="CZ1126" i="1"/>
  <c r="CZ1128" i="1"/>
  <c r="CZ1131" i="1"/>
  <c r="CZ1143" i="1"/>
  <c r="CZ1145" i="1"/>
  <c r="CZ1148" i="1"/>
  <c r="CZ1151" i="1"/>
  <c r="CZ1155" i="1"/>
  <c r="CZ1158" i="1"/>
  <c r="CZ1163" i="1"/>
  <c r="CZ1166" i="1"/>
  <c r="CZ1169" i="1"/>
  <c r="CZ1171" i="1"/>
  <c r="CZ1176" i="1"/>
  <c r="CZ1186" i="1"/>
  <c r="CZ1198" i="1"/>
  <c r="CZ1202" i="1"/>
  <c r="CZ1204" i="1"/>
  <c r="CZ1207" i="1"/>
  <c r="CZ1210" i="1"/>
  <c r="CZ1213" i="1"/>
  <c r="CZ1219" i="1"/>
  <c r="CZ1226" i="1"/>
  <c r="CZ1239" i="1"/>
  <c r="CZ1241" i="1"/>
  <c r="CZ1244" i="1"/>
  <c r="CZ1256" i="1"/>
  <c r="CZ1261" i="1"/>
  <c r="CZ1269" i="1"/>
  <c r="CZ1272" i="1"/>
  <c r="CZ1275" i="1"/>
  <c r="CZ1277" i="1"/>
  <c r="CZ1279" i="1"/>
  <c r="CZ1283" i="1"/>
  <c r="CZ1289" i="1"/>
  <c r="CZ1305" i="1"/>
  <c r="CZ1315" i="1"/>
  <c r="CZ1323" i="1"/>
  <c r="CZ1334" i="1"/>
  <c r="CZ1341" i="1"/>
  <c r="CZ1349" i="1"/>
  <c r="CZ1369" i="1"/>
  <c r="CZ1378" i="1"/>
  <c r="CZ1393" i="1"/>
  <c r="CZ1401" i="1"/>
  <c r="CZ1413" i="1"/>
  <c r="CZ1424" i="1"/>
  <c r="CZ1445" i="1"/>
  <c r="CZ1451" i="1"/>
  <c r="CZ1468" i="1"/>
  <c r="CZ1473" i="1"/>
  <c r="CZ1478" i="1"/>
  <c r="CZ1484" i="1"/>
  <c r="CZ1489" i="1"/>
  <c r="CZ1492" i="1"/>
  <c r="CZ1498" i="1"/>
  <c r="CZ1509" i="1"/>
  <c r="CZ1512" i="1"/>
  <c r="CZ1517" i="1"/>
  <c r="CZ1520" i="1"/>
  <c r="CZ1523" i="1"/>
  <c r="CZ1533" i="1"/>
  <c r="CZ1536" i="1"/>
  <c r="CZ1540" i="1"/>
  <c r="CZ1542" i="1"/>
  <c r="CZ1545" i="1"/>
  <c r="CZ1550" i="1"/>
  <c r="CZ1556" i="1"/>
  <c r="CZ1563" i="1"/>
  <c r="CZ1565" i="1"/>
  <c r="CZ1579" i="1"/>
  <c r="CZ1583" i="1"/>
  <c r="CZ1586" i="1"/>
  <c r="CZ1590" i="1"/>
  <c r="CZ1594" i="1"/>
  <c r="CZ1596" i="1"/>
  <c r="CZ1600" i="1"/>
  <c r="CZ1604" i="1"/>
  <c r="CZ1606" i="1"/>
  <c r="CZ1608" i="1"/>
  <c r="CZ1610" i="1"/>
  <c r="CZ1612" i="1"/>
  <c r="CZ1616" i="1"/>
  <c r="CZ1618" i="1"/>
  <c r="CZ1625" i="1"/>
  <c r="CZ1627" i="1"/>
  <c r="CZ1635" i="1"/>
  <c r="CZ1655" i="1"/>
  <c r="CZ1669" i="1"/>
  <c r="CZ1680" i="1"/>
  <c r="CZ1700" i="1"/>
  <c r="CZ1713" i="1"/>
  <c r="CZ1734" i="1"/>
  <c r="CZ1748" i="1"/>
  <c r="CZ1761" i="1"/>
  <c r="CZ1765" i="1"/>
  <c r="CZ1796" i="1"/>
  <c r="CZ1805" i="1"/>
  <c r="CZ1832" i="1"/>
  <c r="CZ1861" i="1"/>
  <c r="CZ1884" i="1"/>
  <c r="CZ1904" i="1"/>
  <c r="CZ1920" i="1"/>
  <c r="CZ1926" i="1"/>
  <c r="CZ1951" i="1"/>
  <c r="CZ1958" i="1"/>
  <c r="CZ1971" i="1"/>
  <c r="CZ1981" i="1"/>
  <c r="CZ1986" i="1"/>
  <c r="CZ1991" i="1"/>
  <c r="CZ1993" i="1"/>
  <c r="CZ2004" i="1"/>
  <c r="CZ2006" i="1"/>
  <c r="CZ2009" i="1"/>
  <c r="CZ2013" i="1"/>
  <c r="CZ2015" i="1"/>
  <c r="CZ2017" i="1"/>
  <c r="CZ2021" i="1"/>
  <c r="CZ2028" i="1"/>
  <c r="CZ2033" i="1"/>
  <c r="CZ2040" i="1"/>
  <c r="CZ2043" i="1"/>
  <c r="CZ2051" i="1"/>
  <c r="CZ2053" i="1"/>
  <c r="CZ2056" i="1"/>
  <c r="CZ2059" i="1"/>
  <c r="CZ2064" i="1"/>
  <c r="CZ2072" i="1"/>
  <c r="CZ2083" i="1"/>
  <c r="CZ2087" i="1"/>
  <c r="CZ2091" i="1"/>
  <c r="CZ2094" i="1"/>
  <c r="CZ2105" i="1"/>
  <c r="CZ2110" i="1"/>
  <c r="CZ2116" i="1"/>
  <c r="CZ2118" i="1"/>
  <c r="CZ2141" i="1"/>
  <c r="CZ2143" i="1"/>
  <c r="CZ2145" i="1"/>
  <c r="CZ2147" i="1"/>
  <c r="CZ2157" i="1"/>
  <c r="CZ2161" i="1"/>
  <c r="CZ2177" i="1"/>
  <c r="CZ2192" i="1"/>
  <c r="CZ2215" i="1"/>
  <c r="CZ2228" i="1"/>
  <c r="CZ2232" i="1"/>
  <c r="CZ2263" i="1"/>
  <c r="CZ2272" i="1"/>
  <c r="CZ2295" i="1"/>
  <c r="CZ2305" i="1"/>
  <c r="CZ2334" i="1"/>
  <c r="CZ2348" i="1"/>
  <c r="CZ2356" i="1"/>
  <c r="CZ2366" i="1"/>
  <c r="CZ2375" i="1"/>
  <c r="CZ2380" i="1"/>
  <c r="CZ2383" i="1"/>
  <c r="CZ2386" i="1"/>
  <c r="CZ2388" i="1"/>
  <c r="CZ2414" i="1"/>
  <c r="CZ2417" i="1"/>
  <c r="CZ2426" i="1"/>
  <c r="CZ2439" i="1"/>
  <c r="CZ2444" i="1"/>
  <c r="CZ2457" i="1"/>
  <c r="CZ2459" i="1"/>
  <c r="CZ2461" i="1"/>
  <c r="CZ2463" i="1"/>
  <c r="CZ2467" i="1"/>
  <c r="CZ2470" i="1"/>
  <c r="CZ2475" i="1"/>
  <c r="CZ2484" i="1"/>
  <c r="CZ2489" i="1"/>
  <c r="CZ2492" i="1"/>
  <c r="CZ2494" i="1"/>
  <c r="CZ2496" i="1"/>
  <c r="CZ2498" i="1"/>
  <c r="CZ2505" i="1"/>
  <c r="CZ2508" i="1"/>
  <c r="CZ2510" i="1"/>
  <c r="CZ2512" i="1"/>
  <c r="CZ2519" i="1"/>
  <c r="CZ2576" i="1"/>
  <c r="CZ2581" i="1"/>
  <c r="CZ2584" i="1"/>
  <c r="CZ2589" i="1"/>
  <c r="CZ2602" i="1"/>
  <c r="CZ2616" i="1"/>
  <c r="CZ2634" i="1"/>
  <c r="CZ2640" i="1"/>
  <c r="CZ2643" i="1"/>
  <c r="CZ2652" i="1"/>
  <c r="CZ2663" i="1"/>
  <c r="CZ2668" i="1"/>
  <c r="CZ2723" i="1"/>
  <c r="CZ2728" i="1"/>
  <c r="CZ2738" i="1"/>
  <c r="CZ2744" i="1"/>
  <c r="CZ2760" i="1"/>
  <c r="CZ2778" i="1"/>
  <c r="CZ2797" i="1"/>
  <c r="CZ2839" i="1"/>
  <c r="CZ2847" i="1"/>
  <c r="CZ2869" i="1"/>
  <c r="CZ2884" i="1"/>
  <c r="CZ2895" i="1"/>
  <c r="CZ2898" i="1"/>
  <c r="CZ2907" i="1"/>
  <c r="CZ2917" i="1"/>
  <c r="CZ2921" i="1"/>
  <c r="CZ2929" i="1"/>
  <c r="CZ2932" i="1"/>
  <c r="CZ2941" i="1"/>
  <c r="CZ2954" i="1"/>
  <c r="CZ2963" i="1"/>
  <c r="CZ2988" i="1"/>
  <c r="CZ2991" i="1"/>
  <c r="CZ3000" i="1"/>
  <c r="CZ3009" i="1"/>
  <c r="CZ3035" i="1"/>
  <c r="CZ3048" i="1"/>
  <c r="CZ3052" i="1"/>
  <c r="CZ3061" i="1"/>
  <c r="CZ3068" i="1"/>
  <c r="CZ3071" i="1"/>
  <c r="CZ3073" i="1"/>
  <c r="CZ3076" i="1"/>
  <c r="CZ3079" i="1"/>
  <c r="CZ3082" i="1"/>
  <c r="CZ3086" i="1"/>
  <c r="CZ3124" i="1"/>
  <c r="CZ3127" i="1"/>
  <c r="CZ3146" i="1"/>
  <c r="CZ3174" i="1"/>
  <c r="CZ3195" i="1"/>
  <c r="CZ3206" i="1"/>
  <c r="CZ3217" i="1"/>
  <c r="CZ3242" i="1"/>
  <c r="CZ3305" i="1"/>
  <c r="CZ3365" i="1"/>
  <c r="CZ3467" i="1"/>
  <c r="CZ3581" i="1"/>
  <c r="CZ3619" i="1"/>
  <c r="CZ3709" i="1"/>
  <c r="CZ3724" i="1"/>
  <c r="CZ3730" i="1"/>
  <c r="CZ3746" i="1"/>
  <c r="CZ3754" i="1"/>
  <c r="CZ3767" i="1"/>
  <c r="CZ3769" i="1"/>
  <c r="CZ3792" i="1"/>
  <c r="CZ3908" i="1"/>
  <c r="CZ3953" i="1"/>
  <c r="CZ3979" i="1"/>
  <c r="CZ4024" i="1"/>
  <c r="CZ4048" i="1"/>
  <c r="CZ4061" i="1"/>
  <c r="CZ4069" i="1"/>
  <c r="CZ4097" i="1"/>
  <c r="CZ4133" i="1"/>
  <c r="CZ4139" i="1"/>
  <c r="CZ4161" i="1"/>
  <c r="CZ4170" i="1"/>
  <c r="CZ4180" i="1"/>
  <c r="CZ4205" i="1"/>
  <c r="CZ4239" i="1"/>
  <c r="CZ4346" i="1"/>
  <c r="CZ4357" i="1"/>
  <c r="CZ4519" i="1"/>
  <c r="CZ4525" i="1"/>
  <c r="CZ4549" i="1"/>
  <c r="CZ4553" i="1"/>
  <c r="CZ4561" i="1"/>
  <c r="CZ4564" i="1"/>
  <c r="CZ4568" i="1"/>
  <c r="CZ4571" i="1"/>
  <c r="CZ4573" i="1"/>
  <c r="CZ4577" i="1"/>
  <c r="CZ4583" i="1"/>
  <c r="CZ4594" i="1"/>
  <c r="CZ4606" i="1"/>
  <c r="CZ4622" i="1"/>
  <c r="CZ4632" i="1"/>
  <c r="CZ4643" i="1"/>
  <c r="CZ4645" i="1"/>
  <c r="CZ4647" i="1"/>
  <c r="CZ4649" i="1"/>
  <c r="CZ4652" i="1"/>
  <c r="CZ4655" i="1"/>
  <c r="CZ4659" i="1"/>
  <c r="CZ4662" i="1"/>
  <c r="CZ4664" i="1"/>
  <c r="CZ4667" i="1"/>
  <c r="CZ4671" i="1"/>
  <c r="CZ4675" i="1"/>
  <c r="CZ4677" i="1"/>
  <c r="CZ4679" i="1"/>
  <c r="CZ4684" i="1"/>
  <c r="CZ4713" i="1"/>
  <c r="CZ4721" i="1"/>
  <c r="CZ4741" i="1"/>
  <c r="CZ4761" i="1"/>
  <c r="CZ4767" i="1"/>
  <c r="CZ4789" i="1"/>
  <c r="CZ4816" i="1"/>
  <c r="CZ4826" i="1"/>
  <c r="CZ4850" i="1"/>
  <c r="CZ4870" i="1"/>
  <c r="CZ4883" i="1"/>
  <c r="CZ4896" i="1"/>
  <c r="CZ4911" i="1"/>
  <c r="CZ4914" i="1"/>
  <c r="CZ4917" i="1"/>
  <c r="CZ4922" i="1"/>
  <c r="CZ4925" i="1"/>
  <c r="CZ4927" i="1"/>
  <c r="CZ4931" i="1"/>
  <c r="CZ4942" i="1"/>
  <c r="CZ4948" i="1"/>
  <c r="CZ4950" i="1"/>
  <c r="CZ4952" i="1"/>
  <c r="CZ4955" i="1"/>
  <c r="CZ4959" i="1"/>
  <c r="CZ5039" i="1"/>
  <c r="CZ5045" i="1"/>
  <c r="CZ5051" i="1"/>
  <c r="CZ5058" i="1"/>
  <c r="CZ5061" i="1"/>
  <c r="CZ5064" i="1"/>
  <c r="CZ5081" i="1"/>
  <c r="CZ5088" i="1"/>
  <c r="CZ5090" i="1"/>
  <c r="CZ5094" i="1"/>
  <c r="CZ5096" i="1"/>
  <c r="CZ5100" i="1"/>
  <c r="CZ5107" i="1"/>
  <c r="CZ5112" i="1"/>
  <c r="CZ5121" i="1"/>
  <c r="CZ5162" i="1"/>
  <c r="CZ5179" i="1"/>
  <c r="CZ5182" i="1"/>
  <c r="CZ5186" i="1"/>
  <c r="CZ5192" i="1"/>
  <c r="CZ5194" i="1"/>
  <c r="CZ5210" i="1"/>
  <c r="CZ5220" i="1"/>
  <c r="CZ5226" i="1"/>
  <c r="CZ5235" i="1"/>
  <c r="CZ5259" i="1"/>
  <c r="CZ5262" i="1"/>
  <c r="CZ5267" i="1"/>
  <c r="CZ5271" i="1"/>
  <c r="CZ5273" i="1"/>
  <c r="CZ5283" i="1"/>
  <c r="CZ5285" i="1"/>
  <c r="CZ5290" i="1"/>
  <c r="CZ5315" i="1"/>
  <c r="CZ5322" i="1"/>
  <c r="CZ5332" i="1"/>
  <c r="CZ5355" i="1"/>
  <c r="CZ5360" i="1"/>
  <c r="CZ5432" i="1"/>
  <c r="CZ5444" i="1"/>
  <c r="CZ5459" i="1"/>
  <c r="CZ5494" i="1"/>
  <c r="CZ5540" i="1"/>
  <c r="CZ5602" i="1"/>
  <c r="CZ5606" i="1"/>
  <c r="CZ5610" i="1"/>
  <c r="CZ5644" i="1"/>
  <c r="CZ5648" i="1"/>
  <c r="CZ5670" i="1"/>
  <c r="CZ5687" i="1"/>
  <c r="CZ5699" i="1"/>
  <c r="CZ5713" i="1"/>
  <c r="CZ5717" i="1"/>
  <c r="CZ5720" i="1"/>
  <c r="CZ5722" i="1"/>
  <c r="CZ5725" i="1"/>
  <c r="CZ5730" i="1"/>
  <c r="CZ5759" i="1"/>
  <c r="CZ5766" i="1"/>
  <c r="CZ5773" i="1"/>
  <c r="CZ5778" i="1"/>
  <c r="CZ5781" i="1"/>
  <c r="CZ5784" i="1"/>
  <c r="CZ5791" i="1"/>
  <c r="CZ5796" i="1"/>
  <c r="CZ5799" i="1"/>
  <c r="CZ5805" i="1"/>
  <c r="CZ5807" i="1"/>
  <c r="CZ5809" i="1"/>
  <c r="CZ5811" i="1"/>
  <c r="CZ5814" i="1"/>
  <c r="CZ5819" i="1"/>
  <c r="CZ5822" i="1"/>
  <c r="CZ5824" i="1"/>
  <c r="CZ5827" i="1"/>
  <c r="CZ5829" i="1"/>
  <c r="CZ5831" i="1"/>
  <c r="CZ5832" i="1"/>
  <c r="CZ5834" i="1"/>
  <c r="CZ5836" i="1"/>
  <c r="CZ5838" i="1"/>
  <c r="CZ5840" i="1"/>
  <c r="CZ5842" i="1"/>
  <c r="CZ5844" i="1"/>
  <c r="CZ5849" i="1"/>
  <c r="CZ5852" i="1"/>
  <c r="CZ5862" i="1"/>
  <c r="CZ5890" i="1"/>
  <c r="CZ5904" i="1"/>
  <c r="CZ5912" i="1"/>
  <c r="CZ5930" i="1"/>
  <c r="CZ5948" i="1"/>
  <c r="CZ5956" i="1"/>
  <c r="CZ5963" i="1"/>
  <c r="CZ5973" i="1"/>
  <c r="CZ5986" i="1"/>
  <c r="CZ5999" i="1"/>
  <c r="CZ6008" i="1"/>
  <c r="CZ6013" i="1"/>
  <c r="CZ6018" i="1"/>
  <c r="CZ6021" i="1"/>
  <c r="CZ6040" i="1"/>
  <c r="CZ6049" i="1"/>
  <c r="CZ6054" i="1"/>
  <c r="CZ6056" i="1"/>
  <c r="CZ6058" i="1"/>
  <c r="CZ6060" i="1"/>
  <c r="CZ6063" i="1"/>
  <c r="CZ6064" i="1"/>
  <c r="CZ6068" i="1"/>
  <c r="CZ6084" i="1"/>
  <c r="CZ6086" i="1"/>
  <c r="CZ6091" i="1"/>
  <c r="CZ6095" i="1"/>
  <c r="CZ6097" i="1"/>
  <c r="CZ6100" i="1"/>
  <c r="CZ6104" i="1"/>
  <c r="CZ6113" i="1"/>
  <c r="CZ6121" i="1"/>
  <c r="CZ6129" i="1"/>
  <c r="CZ6133" i="1"/>
  <c r="CZ6137" i="1"/>
  <c r="CZ6140" i="1"/>
  <c r="CZ6142" i="1"/>
  <c r="CZ6144" i="1"/>
  <c r="CZ6146" i="1"/>
  <c r="CZ6149" i="1"/>
  <c r="CZ6156" i="1"/>
  <c r="CZ6168" i="1"/>
  <c r="CZ6175" i="1"/>
  <c r="CZ6180" i="1"/>
  <c r="CZ6182" i="1"/>
  <c r="CZ6183" i="1"/>
  <c r="CZ6185" i="1"/>
  <c r="CZ6187" i="1"/>
  <c r="CZ6189" i="1"/>
  <c r="CZ6191" i="1"/>
  <c r="CZ6193" i="1"/>
  <c r="CZ6198" i="1"/>
  <c r="CZ6227" i="1"/>
  <c r="CZ6247" i="1"/>
  <c r="CZ6267" i="1"/>
  <c r="CZ6275" i="1"/>
  <c r="CZ6281" i="1"/>
  <c r="CZ6303" i="1"/>
  <c r="CZ6317" i="1"/>
  <c r="CZ6328" i="1"/>
  <c r="CZ6333" i="1"/>
  <c r="CZ6351" i="1"/>
  <c r="CZ6359" i="1"/>
  <c r="CZ6362" i="1"/>
  <c r="CZ6365" i="1"/>
  <c r="CZ6370" i="1"/>
  <c r="CZ6377" i="1"/>
  <c r="CZ6380" i="1"/>
  <c r="CZ6385" i="1"/>
  <c r="CZ6390" i="1"/>
  <c r="CZ6395" i="1"/>
  <c r="CZ6399" i="1"/>
  <c r="CZ6404" i="1"/>
  <c r="CZ6406" i="1"/>
  <c r="CZ6408" i="1"/>
  <c r="CZ6411" i="1"/>
  <c r="CZ6415" i="1"/>
  <c r="CZ6418" i="1"/>
  <c r="CZ6422" i="1"/>
  <c r="CZ6445" i="1"/>
  <c r="CZ6447" i="1"/>
  <c r="CZ6450" i="1"/>
  <c r="CZ6452" i="1"/>
  <c r="CZ6461" i="1"/>
  <c r="CZ6465" i="1"/>
  <c r="CZ6472" i="1"/>
  <c r="CZ6475" i="1"/>
  <c r="CZ6480" i="1"/>
  <c r="CZ6483" i="1"/>
  <c r="CZ6485" i="1"/>
  <c r="CZ6488" i="1"/>
  <c r="CZ6490" i="1"/>
  <c r="CZ6494" i="1"/>
  <c r="CZ6497" i="1"/>
  <c r="CZ6501" i="1"/>
  <c r="CZ6503" i="1"/>
  <c r="CZ6507" i="1"/>
  <c r="CZ6509" i="1"/>
  <c r="CZ6511" i="1"/>
  <c r="CZ6517" i="1"/>
  <c r="CZ6529" i="1"/>
  <c r="CZ6538" i="1"/>
  <c r="CZ6563" i="1"/>
  <c r="CZ6568" i="1"/>
  <c r="CZ6574" i="1"/>
  <c r="CZ6581" i="1"/>
  <c r="CZ6584" i="1"/>
  <c r="CZ6595" i="1"/>
  <c r="CZ6599" i="1"/>
  <c r="CZ6603" i="1"/>
  <c r="CZ6606" i="1"/>
  <c r="CZ6611" i="1"/>
  <c r="CZ6613" i="1"/>
  <c r="CZ6616" i="1"/>
  <c r="CZ6619" i="1"/>
  <c r="CZ6624" i="1"/>
  <c r="CZ6627" i="1"/>
  <c r="CZ6631" i="1"/>
  <c r="CZ6636" i="1"/>
  <c r="CZ6638" i="1"/>
  <c r="CZ6647" i="1"/>
  <c r="CZ6649" i="1"/>
  <c r="CZ6651" i="1"/>
  <c r="CZ6665" i="1"/>
  <c r="CZ6672" i="1"/>
  <c r="CZ6677" i="1"/>
  <c r="CZ6679" i="1"/>
  <c r="CZ6686" i="1"/>
  <c r="CZ6693" i="1"/>
  <c r="CZ6696" i="1"/>
  <c r="CZ6705" i="1"/>
  <c r="CZ6718" i="1"/>
  <c r="CZ6722" i="1"/>
  <c r="CZ6724" i="1"/>
  <c r="CZ6731" i="1"/>
  <c r="CZ6738" i="1"/>
  <c r="CZ6739" i="1"/>
  <c r="CZ6741" i="1"/>
  <c r="CZ6742" i="1"/>
  <c r="CZ6744" i="1"/>
  <c r="CZ6745" i="1"/>
  <c r="CZ6748" i="1"/>
  <c r="CZ6806" i="1"/>
  <c r="CZ6811" i="1"/>
  <c r="CZ6823" i="1"/>
  <c r="CZ6839" i="1"/>
  <c r="CZ6847" i="1"/>
  <c r="CZ6850" i="1"/>
  <c r="CZ6854" i="1"/>
  <c r="CZ6859" i="1"/>
  <c r="CZ6902" i="1"/>
  <c r="CZ6916" i="1"/>
  <c r="CZ6923" i="1"/>
  <c r="CZ6924" i="1"/>
  <c r="CZ6930" i="1"/>
  <c r="CZ6946" i="1"/>
  <c r="CZ6951" i="1"/>
  <c r="CZ6954" i="1"/>
  <c r="CZ6965" i="1"/>
  <c r="CZ6968" i="1"/>
  <c r="CZ6973" i="1"/>
  <c r="CZ6975" i="1"/>
  <c r="CZ6982" i="1"/>
  <c r="CZ6989" i="1"/>
  <c r="CZ6991" i="1"/>
  <c r="CZ6995" i="1"/>
  <c r="CZ7007" i="1"/>
  <c r="CZ7011" i="1"/>
  <c r="CZ7014" i="1"/>
  <c r="CZ7018" i="1"/>
  <c r="CZ7030" i="1"/>
  <c r="CZ7043" i="1"/>
  <c r="CZ7046" i="1"/>
  <c r="CZ7053" i="1"/>
  <c r="CZ7061" i="1"/>
  <c r="CZ7070" i="1"/>
  <c r="CZ7081" i="1"/>
  <c r="CZ7091" i="1"/>
  <c r="CZ7098" i="1"/>
  <c r="CZ7108" i="1"/>
  <c r="CZ7133" i="1"/>
  <c r="CZ7146" i="1"/>
  <c r="CZ7153" i="1"/>
  <c r="CZ7156" i="1"/>
  <c r="CZ7167" i="1"/>
  <c r="CZ7181" i="1"/>
  <c r="CZ7198" i="1"/>
  <c r="CZ7203" i="1"/>
  <c r="CZ7209" i="1"/>
  <c r="CZ7216" i="1"/>
  <c r="CZ7225" i="1"/>
  <c r="CZ7231" i="1"/>
  <c r="CZ7245" i="1"/>
  <c r="CZ7256" i="1"/>
  <c r="CZ7258" i="1"/>
  <c r="CZ7265" i="1"/>
  <c r="CZ7269" i="1"/>
  <c r="CZ7273" i="1"/>
  <c r="CZ7283" i="1"/>
  <c r="CZ7298" i="1"/>
  <c r="CZ7301" i="1"/>
  <c r="CZ7315" i="1"/>
  <c r="CZ7318" i="1"/>
  <c r="CZ7324" i="1"/>
  <c r="CZ7328" i="1"/>
  <c r="CZ7339" i="1"/>
  <c r="CZ7346" i="1"/>
  <c r="CZ7349" i="1"/>
  <c r="CZ7358" i="1"/>
  <c r="CZ7373" i="1"/>
  <c r="CZ7388" i="1"/>
  <c r="CZ7397" i="1"/>
  <c r="CZ7404" i="1"/>
  <c r="CZ7413" i="1"/>
  <c r="CZ7416" i="1"/>
  <c r="CZ7418" i="1"/>
  <c r="CZ7420" i="1"/>
  <c r="CZ7422" i="1"/>
  <c r="CZ7424" i="1"/>
  <c r="CZ7427" i="1"/>
  <c r="CZ7429" i="1"/>
  <c r="CZ7436" i="1"/>
  <c r="CZ7443" i="1"/>
  <c r="CZ7446" i="1"/>
  <c r="CZ7451" i="1"/>
  <c r="CZ7453" i="1"/>
  <c r="CZ7455" i="1"/>
  <c r="CZ7466" i="1"/>
  <c r="CZ7468" i="1"/>
  <c r="CZ7471" i="1"/>
  <c r="CZ7476" i="1"/>
  <c r="CZ7492" i="1"/>
  <c r="CZ7495" i="1"/>
  <c r="CZ7498" i="1"/>
  <c r="CZ7502" i="1"/>
  <c r="CZ7504" i="1"/>
  <c r="CZ7510" i="1"/>
  <c r="CZ7515" i="1"/>
  <c r="CZ7519" i="1"/>
  <c r="CZ7524" i="1"/>
  <c r="CZ7527" i="1"/>
  <c r="CZ7529" i="1"/>
  <c r="CZ7533" i="1"/>
  <c r="CZ7535" i="1"/>
  <c r="CZ7541" i="1"/>
  <c r="CZ7549" i="1"/>
  <c r="CZ7552" i="1"/>
  <c r="CZ7558" i="1"/>
  <c r="CZ7560" i="1"/>
  <c r="CZ7566" i="1"/>
  <c r="CZ7577" i="1"/>
  <c r="CZ7604" i="1"/>
  <c r="CZ7620" i="1"/>
  <c r="CZ7621" i="1"/>
  <c r="CZ7622" i="1"/>
  <c r="CZ7634" i="1"/>
  <c r="CZ7639" i="1"/>
  <c r="CZ7640" i="1"/>
  <c r="CZ7643" i="1"/>
  <c r="CZ7645" i="1"/>
  <c r="CZ7656" i="1"/>
  <c r="CZ7667" i="1"/>
  <c r="CZ7674" i="1"/>
  <c r="CZ7688" i="1"/>
  <c r="CZ7696" i="1"/>
  <c r="CZ7699" i="1"/>
  <c r="CZ7706" i="1"/>
  <c r="CZ7722" i="1"/>
  <c r="CZ7728" i="1"/>
  <c r="CZ7736" i="1"/>
  <c r="CZ7750" i="1"/>
  <c r="CZ7755" i="1"/>
  <c r="CZ7772" i="1"/>
  <c r="CZ7781" i="1"/>
  <c r="CZ7800" i="1"/>
  <c r="DC7" i="1"/>
  <c r="DC18" i="1"/>
  <c r="DC29" i="1"/>
  <c r="DC43" i="1"/>
  <c r="DC45" i="1"/>
  <c r="DC56" i="1"/>
  <c r="DC61" i="1"/>
  <c r="DC72" i="1"/>
  <c r="DC77" i="1"/>
  <c r="DC86" i="1"/>
  <c r="DC88" i="1"/>
  <c r="DC95" i="1"/>
  <c r="DC100" i="1"/>
  <c r="DC104" i="1"/>
  <c r="DC109" i="1"/>
  <c r="DC116" i="1"/>
  <c r="DC121" i="1"/>
  <c r="DC133" i="1"/>
  <c r="DC144" i="1"/>
  <c r="DC152" i="1"/>
  <c r="DC158" i="1"/>
  <c r="DC165" i="1"/>
  <c r="DC175" i="1"/>
  <c r="DC178" i="1"/>
  <c r="DC180" i="1"/>
  <c r="DC188" i="1"/>
  <c r="DC198" i="1"/>
  <c r="DC202" i="1"/>
  <c r="DC207" i="1"/>
  <c r="DC209" i="1"/>
  <c r="DC213" i="1"/>
  <c r="DC217" i="1"/>
  <c r="DC233" i="1"/>
  <c r="DC238" i="1"/>
  <c r="DC242" i="1"/>
  <c r="DC248" i="1"/>
  <c r="DC252" i="1"/>
  <c r="DC260" i="1"/>
  <c r="DC271" i="1"/>
  <c r="DC301" i="1"/>
  <c r="DC306" i="1"/>
  <c r="DC337" i="1"/>
  <c r="DC352" i="1"/>
  <c r="DC354" i="1"/>
  <c r="DC356" i="1"/>
  <c r="DC358" i="1"/>
  <c r="DC360" i="1"/>
  <c r="DC363" i="1"/>
  <c r="DC365" i="1"/>
  <c r="DC368" i="1"/>
  <c r="DC372" i="1"/>
  <c r="DC374" i="1"/>
  <c r="DC378" i="1"/>
  <c r="DC380" i="1"/>
  <c r="DC382" i="1"/>
  <c r="DC384" i="1"/>
  <c r="DC392" i="1"/>
  <c r="DC394" i="1"/>
  <c r="DC396" i="1"/>
  <c r="DC400" i="1"/>
  <c r="DC402" i="1"/>
  <c r="DC406" i="1"/>
  <c r="DC434" i="1"/>
  <c r="DC437" i="1"/>
  <c r="DC447" i="1"/>
  <c r="DC450" i="1"/>
  <c r="DC467" i="1"/>
  <c r="DC475" i="1"/>
  <c r="DC479" i="1"/>
  <c r="DC482" i="1"/>
  <c r="DC487" i="1"/>
  <c r="DC490" i="1"/>
  <c r="DC493" i="1"/>
  <c r="DC496" i="1"/>
  <c r="DC500" i="1"/>
  <c r="DC502" i="1"/>
  <c r="DC504" i="1"/>
  <c r="DC506" i="1"/>
  <c r="DC508" i="1"/>
  <c r="DC510" i="1"/>
  <c r="DC512" i="1"/>
  <c r="DC514" i="1"/>
  <c r="DC516" i="1"/>
  <c r="DC519" i="1"/>
  <c r="DC524" i="1"/>
  <c r="DC611" i="1"/>
  <c r="DC699" i="1"/>
  <c r="DC769" i="1"/>
  <c r="DC855" i="1"/>
  <c r="DC859" i="1"/>
  <c r="DC935" i="1"/>
  <c r="DC937" i="1"/>
  <c r="DC941" i="1"/>
  <c r="DC943" i="1"/>
  <c r="DC946" i="1"/>
  <c r="DC954" i="1"/>
  <c r="DC957" i="1"/>
  <c r="DC962" i="1"/>
  <c r="DC972" i="1"/>
  <c r="DC977" i="1"/>
  <c r="DC981" i="1"/>
  <c r="DC988" i="1"/>
  <c r="DC991" i="1"/>
  <c r="DC996" i="1"/>
  <c r="DC1000" i="1"/>
  <c r="DC1002" i="1"/>
  <c r="DC1007" i="1"/>
  <c r="DC1015" i="1"/>
  <c r="DC1020" i="1"/>
  <c r="DC1025" i="1"/>
  <c r="DC1028" i="1"/>
  <c r="DC1031" i="1"/>
  <c r="DC1033" i="1"/>
  <c r="DC1039" i="1"/>
  <c r="DC1041" i="1"/>
  <c r="DC1043" i="1"/>
  <c r="DC1046" i="1"/>
  <c r="DC1049" i="1"/>
  <c r="DC1051" i="1"/>
  <c r="DC1055" i="1"/>
  <c r="DC1060" i="1"/>
  <c r="DC1066" i="1"/>
  <c r="DC1070" i="1"/>
  <c r="DC1074" i="1"/>
  <c r="DC1077" i="1"/>
  <c r="DC1082" i="1"/>
  <c r="DC1086" i="1"/>
  <c r="DC1089" i="1"/>
  <c r="DC1094" i="1"/>
  <c r="DC1101" i="1"/>
  <c r="DC1108" i="1"/>
  <c r="DC1117" i="1"/>
  <c r="DC1119" i="1"/>
  <c r="DC1124" i="1"/>
  <c r="DC1126" i="1"/>
  <c r="DC1128" i="1"/>
  <c r="DC1131" i="1"/>
  <c r="DC1143" i="1"/>
  <c r="DC1145" i="1"/>
  <c r="DC1148" i="1"/>
  <c r="DC1151" i="1"/>
  <c r="DC1155" i="1"/>
  <c r="DC1158" i="1"/>
  <c r="DC1163" i="1"/>
  <c r="DC1166" i="1"/>
  <c r="DC1169" i="1"/>
  <c r="DC1171" i="1"/>
  <c r="DC1176" i="1"/>
  <c r="DC1186" i="1"/>
  <c r="DC1198" i="1"/>
  <c r="DC1202" i="1"/>
  <c r="DC1204" i="1"/>
  <c r="DC1207" i="1"/>
  <c r="DC1210" i="1"/>
  <c r="DC1213" i="1"/>
  <c r="DC1219" i="1"/>
  <c r="DC1226" i="1"/>
  <c r="DC1239" i="1"/>
  <c r="DC1241" i="1"/>
  <c r="DC1244" i="1"/>
  <c r="DC1256" i="1"/>
  <c r="DC1261" i="1"/>
  <c r="DC1269" i="1"/>
  <c r="DC1272" i="1"/>
  <c r="DC1275" i="1"/>
  <c r="DC1277" i="1"/>
  <c r="DC1279" i="1"/>
  <c r="DC1283" i="1"/>
  <c r="DC1289" i="1"/>
  <c r="DC1305" i="1"/>
  <c r="DC1315" i="1"/>
  <c r="DC1323" i="1"/>
  <c r="DC1334" i="1"/>
  <c r="DC1341" i="1"/>
  <c r="DC1349" i="1"/>
  <c r="DC1369" i="1"/>
  <c r="DC1378" i="1"/>
  <c r="DC1393" i="1"/>
  <c r="DC1401" i="1"/>
  <c r="DC1413" i="1"/>
  <c r="DC1424" i="1"/>
  <c r="DC1445" i="1"/>
  <c r="DC1451" i="1"/>
  <c r="DC1468" i="1"/>
  <c r="DC1473" i="1"/>
  <c r="DC1478" i="1"/>
  <c r="DC1484" i="1"/>
  <c r="DC1489" i="1"/>
  <c r="DC1492" i="1"/>
  <c r="DC1498" i="1"/>
  <c r="DC1509" i="1"/>
  <c r="DC1512" i="1"/>
  <c r="DC1517" i="1"/>
  <c r="DC1520" i="1"/>
  <c r="DC1523" i="1"/>
  <c r="DC1533" i="1"/>
  <c r="DC1536" i="1"/>
  <c r="DC1540" i="1"/>
  <c r="DC1542" i="1"/>
  <c r="DC1545" i="1"/>
  <c r="DC1550" i="1"/>
  <c r="DC1556" i="1"/>
  <c r="DC1563" i="1"/>
  <c r="DC1565" i="1"/>
  <c r="DC1579" i="1"/>
  <c r="DC1583" i="1"/>
  <c r="DC1586" i="1"/>
  <c r="DC1590" i="1"/>
  <c r="DC1594" i="1"/>
  <c r="DC1596" i="1"/>
  <c r="DC1600" i="1"/>
  <c r="DC1604" i="1"/>
  <c r="DC1606" i="1"/>
  <c r="DC1608" i="1"/>
  <c r="DC1610" i="1"/>
  <c r="DC1612" i="1"/>
  <c r="DC1616" i="1"/>
  <c r="DC1618" i="1"/>
  <c r="DC1625" i="1"/>
  <c r="DC1627" i="1"/>
  <c r="DC1635" i="1"/>
  <c r="DC1655" i="1"/>
  <c r="DC1669" i="1"/>
  <c r="DC1680" i="1"/>
  <c r="DC1700" i="1"/>
  <c r="DC1713" i="1"/>
  <c r="DC1734" i="1"/>
  <c r="DC1748" i="1"/>
  <c r="DC1761" i="1"/>
  <c r="DC1765" i="1"/>
  <c r="DC1796" i="1"/>
  <c r="DC1805" i="1"/>
  <c r="DC1832" i="1"/>
  <c r="DC1861" i="1"/>
  <c r="DC1884" i="1"/>
  <c r="DC1904" i="1"/>
  <c r="DC1920" i="1"/>
  <c r="DC1926" i="1"/>
  <c r="DC1951" i="1"/>
  <c r="DC1958" i="1"/>
  <c r="DC1971" i="1"/>
  <c r="DC1981" i="1"/>
  <c r="DC1986" i="1"/>
  <c r="DC1991" i="1"/>
  <c r="DC1993" i="1"/>
  <c r="DC2004" i="1"/>
  <c r="DC2006" i="1"/>
  <c r="DC2009" i="1"/>
  <c r="DC2013" i="1"/>
  <c r="DC2015" i="1"/>
  <c r="DC2017" i="1"/>
  <c r="DC2021" i="1"/>
  <c r="DC2028" i="1"/>
  <c r="DC2033" i="1"/>
  <c r="DC2040" i="1"/>
  <c r="DC2043" i="1"/>
  <c r="DC2051" i="1"/>
  <c r="DC2053" i="1"/>
  <c r="DC2056" i="1"/>
  <c r="DC2059" i="1"/>
  <c r="DC2064" i="1"/>
  <c r="DC2072" i="1"/>
  <c r="DC2083" i="1"/>
  <c r="DC2087" i="1"/>
  <c r="DC2091" i="1"/>
  <c r="DC2094" i="1"/>
  <c r="DC2105" i="1"/>
  <c r="DC2110" i="1"/>
  <c r="DC2116" i="1"/>
  <c r="DC2118" i="1"/>
  <c r="DC2141" i="1"/>
  <c r="DC2143" i="1"/>
  <c r="DC2145" i="1"/>
  <c r="DC2147" i="1"/>
  <c r="DC2157" i="1"/>
  <c r="DC2161" i="1"/>
  <c r="DC2177" i="1"/>
  <c r="DC2192" i="1"/>
  <c r="DC2215" i="1"/>
  <c r="DC2228" i="1"/>
  <c r="DC2232" i="1"/>
  <c r="DC2263" i="1"/>
  <c r="DC2272" i="1"/>
  <c r="DC2295" i="1"/>
  <c r="DC2305" i="1"/>
  <c r="DC2334" i="1"/>
  <c r="DC2348" i="1"/>
  <c r="DC2356" i="1"/>
  <c r="DC2366" i="1"/>
  <c r="DC2375" i="1"/>
  <c r="DC2380" i="1"/>
  <c r="DC2383" i="1"/>
  <c r="DC2386" i="1"/>
  <c r="DC2388" i="1"/>
  <c r="DC2414" i="1"/>
  <c r="DC2417" i="1"/>
  <c r="DC2426" i="1"/>
  <c r="DC2439" i="1"/>
  <c r="DC2444" i="1"/>
  <c r="DC2457" i="1"/>
  <c r="DC2459" i="1"/>
  <c r="DC2461" i="1"/>
  <c r="DC2463" i="1"/>
  <c r="DC2467" i="1"/>
  <c r="DC2470" i="1"/>
  <c r="DC2475" i="1"/>
  <c r="DC2484" i="1"/>
  <c r="DC2489" i="1"/>
  <c r="DC2492" i="1"/>
  <c r="DC2494" i="1"/>
  <c r="DC2496" i="1"/>
  <c r="DC2498" i="1"/>
  <c r="DC2505" i="1"/>
  <c r="DC2508" i="1"/>
  <c r="DC2510" i="1"/>
  <c r="DC2512" i="1"/>
  <c r="DC2519" i="1"/>
  <c r="DC2576" i="1"/>
  <c r="DC2581" i="1"/>
  <c r="DC2584" i="1"/>
  <c r="DC2589" i="1"/>
  <c r="DC2602" i="1"/>
  <c r="DC2616" i="1"/>
  <c r="DC2634" i="1"/>
  <c r="DC2640" i="1"/>
  <c r="DC2643" i="1"/>
  <c r="DC2652" i="1"/>
  <c r="DC2663" i="1"/>
  <c r="DC2668" i="1"/>
  <c r="DC2723" i="1"/>
  <c r="DC2728" i="1"/>
  <c r="DC2738" i="1"/>
  <c r="DC2744" i="1"/>
  <c r="DC2760" i="1"/>
  <c r="DC2778" i="1"/>
  <c r="DC2797" i="1"/>
  <c r="DC2839" i="1"/>
  <c r="DC2847" i="1"/>
  <c r="DC2869" i="1"/>
  <c r="DC2884" i="1"/>
  <c r="DC2895" i="1"/>
  <c r="DC2898" i="1"/>
  <c r="DC2907" i="1"/>
  <c r="DC2917" i="1"/>
  <c r="DC2921" i="1"/>
  <c r="DC2929" i="1"/>
  <c r="DC2932" i="1"/>
  <c r="DC2941" i="1"/>
  <c r="DC2954" i="1"/>
  <c r="DC2963" i="1"/>
  <c r="DC2988" i="1"/>
  <c r="DC2991" i="1"/>
  <c r="DC3000" i="1"/>
  <c r="DC3009" i="1"/>
  <c r="DC3035" i="1"/>
  <c r="DC3048" i="1"/>
  <c r="DC3052" i="1"/>
  <c r="DC3061" i="1"/>
  <c r="DC3068" i="1"/>
  <c r="DC3071" i="1"/>
  <c r="DC3073" i="1"/>
  <c r="DC3076" i="1"/>
  <c r="DC3079" i="1"/>
  <c r="DC3082" i="1"/>
  <c r="DC3086" i="1"/>
  <c r="DC3124" i="1"/>
  <c r="DC3127" i="1"/>
  <c r="DC3146" i="1"/>
  <c r="DC3174" i="1"/>
  <c r="DC3195" i="1"/>
  <c r="DC3206" i="1"/>
  <c r="DC3217" i="1"/>
  <c r="DC3242" i="1"/>
  <c r="DC3305" i="1"/>
  <c r="DC3365" i="1"/>
  <c r="DC3467" i="1"/>
  <c r="DC3581" i="1"/>
  <c r="DC3619" i="1"/>
  <c r="DC3709" i="1"/>
  <c r="DC3724" i="1"/>
  <c r="DC3730" i="1"/>
  <c r="DC3746" i="1"/>
  <c r="DC3754" i="1"/>
  <c r="DC3767" i="1"/>
  <c r="DC3769" i="1"/>
  <c r="DC3792" i="1"/>
  <c r="DC3908" i="1"/>
  <c r="DC3953" i="1"/>
  <c r="DC3979" i="1"/>
  <c r="DC4024" i="1"/>
  <c r="DC4048" i="1"/>
  <c r="DC4061" i="1"/>
  <c r="DC4069" i="1"/>
  <c r="DC4097" i="1"/>
  <c r="DC4133" i="1"/>
  <c r="DC4139" i="1"/>
  <c r="DC4161" i="1"/>
  <c r="DC4170" i="1"/>
  <c r="DC4180" i="1"/>
  <c r="DC4205" i="1"/>
  <c r="DC4239" i="1"/>
  <c r="DC4346" i="1"/>
  <c r="DC4357" i="1"/>
  <c r="DC4519" i="1"/>
  <c r="DC4525" i="1"/>
  <c r="DC4549" i="1"/>
  <c r="DC4553" i="1"/>
  <c r="DC4561" i="1"/>
  <c r="DC4564" i="1"/>
  <c r="DC4568" i="1"/>
  <c r="DC4571" i="1"/>
  <c r="DC4573" i="1"/>
  <c r="DC4577" i="1"/>
  <c r="DC4583" i="1"/>
  <c r="DC4594" i="1"/>
  <c r="DC4606" i="1"/>
  <c r="DC4622" i="1"/>
  <c r="DC4632" i="1"/>
  <c r="DC4643" i="1"/>
  <c r="DC4645" i="1"/>
  <c r="DC4647" i="1"/>
  <c r="DC4649" i="1"/>
  <c r="DC4652" i="1"/>
  <c r="DC4655" i="1"/>
  <c r="DC4659" i="1"/>
  <c r="DC4662" i="1"/>
  <c r="DC4664" i="1"/>
  <c r="DC4667" i="1"/>
  <c r="DC4671" i="1"/>
  <c r="DC4675" i="1"/>
  <c r="DC4677" i="1"/>
  <c r="DC4679" i="1"/>
  <c r="DC4684" i="1"/>
  <c r="DC4713" i="1"/>
  <c r="DC4721" i="1"/>
  <c r="DC4741" i="1"/>
  <c r="DC4761" i="1"/>
  <c r="DC4767" i="1"/>
  <c r="DC4789" i="1"/>
  <c r="DC4816" i="1"/>
  <c r="DC4826" i="1"/>
  <c r="DC4850" i="1"/>
  <c r="DC4870" i="1"/>
  <c r="DC4883" i="1"/>
  <c r="DC4896" i="1"/>
  <c r="DC4911" i="1"/>
  <c r="DC4914" i="1"/>
  <c r="DC4917" i="1"/>
  <c r="DC4922" i="1"/>
  <c r="DC4925" i="1"/>
  <c r="DC4927" i="1"/>
  <c r="DC4931" i="1"/>
  <c r="DC4942" i="1"/>
  <c r="DC4948" i="1"/>
  <c r="DC4950" i="1"/>
  <c r="DC4952" i="1"/>
  <c r="DC4955" i="1"/>
  <c r="DC4959" i="1"/>
  <c r="DC5039" i="1"/>
  <c r="DC5045" i="1"/>
  <c r="DC5051" i="1"/>
  <c r="DC5058" i="1"/>
  <c r="DC5061" i="1"/>
  <c r="DC5064" i="1"/>
  <c r="DC5081" i="1"/>
  <c r="DC5088" i="1"/>
  <c r="DC5090" i="1"/>
  <c r="DC5094" i="1"/>
  <c r="DC5096" i="1"/>
  <c r="DC5100" i="1"/>
  <c r="DC5107" i="1"/>
  <c r="DC5112" i="1"/>
  <c r="DC5121" i="1"/>
  <c r="DC5162" i="1"/>
  <c r="DC5179" i="1"/>
  <c r="DC5182" i="1"/>
  <c r="DC5186" i="1"/>
  <c r="DC5192" i="1"/>
  <c r="DC5194" i="1"/>
  <c r="DC5210" i="1"/>
  <c r="DC5220" i="1"/>
  <c r="DC5226" i="1"/>
  <c r="DC5235" i="1"/>
  <c r="DC5259" i="1"/>
  <c r="DC5262" i="1"/>
  <c r="DC5267" i="1"/>
  <c r="DC5271" i="1"/>
  <c r="DC5273" i="1"/>
  <c r="DC5283" i="1"/>
  <c r="DC5285" i="1"/>
  <c r="DC5290" i="1"/>
  <c r="DC5315" i="1"/>
  <c r="DC5322" i="1"/>
  <c r="DC5332" i="1"/>
  <c r="DC5355" i="1"/>
  <c r="DC5360" i="1"/>
  <c r="DC5432" i="1"/>
  <c r="DC5444" i="1"/>
  <c r="DC5459" i="1"/>
  <c r="DC5494" i="1"/>
  <c r="DC5540" i="1"/>
  <c r="DC5602" i="1"/>
  <c r="DC5606" i="1"/>
  <c r="DC5610" i="1"/>
  <c r="DC5644" i="1"/>
  <c r="DC5648" i="1"/>
  <c r="DC5670" i="1"/>
  <c r="DC5687" i="1"/>
  <c r="DC5699" i="1"/>
  <c r="DC5713" i="1"/>
  <c r="DC5717" i="1"/>
  <c r="DC5720" i="1"/>
  <c r="DC5722" i="1"/>
  <c r="DC5725" i="1"/>
  <c r="DC5730" i="1"/>
  <c r="DC5759" i="1"/>
  <c r="DC5766" i="1"/>
  <c r="DC5773" i="1"/>
  <c r="DC5778" i="1"/>
  <c r="DC5781" i="1"/>
  <c r="DC5784" i="1"/>
  <c r="DC5791" i="1"/>
  <c r="DC5796" i="1"/>
  <c r="DC5799" i="1"/>
  <c r="DC5805" i="1"/>
  <c r="DC5807" i="1"/>
  <c r="DC5809" i="1"/>
  <c r="DC5811" i="1"/>
  <c r="DC5814" i="1"/>
  <c r="DC5819" i="1"/>
  <c r="DC5822" i="1"/>
  <c r="DC5824" i="1"/>
  <c r="DC5827" i="1"/>
  <c r="DC5829" i="1"/>
  <c r="DC5831" i="1"/>
  <c r="DC5832" i="1"/>
  <c r="DC5834" i="1"/>
  <c r="DC5836" i="1"/>
  <c r="DC5838" i="1"/>
  <c r="DC5840" i="1"/>
  <c r="DC5842" i="1"/>
  <c r="DC5844" i="1"/>
  <c r="DC5849" i="1"/>
  <c r="DC5852" i="1"/>
  <c r="DC5862" i="1"/>
  <c r="DC5890" i="1"/>
  <c r="DC5904" i="1"/>
  <c r="DC5912" i="1"/>
  <c r="DC5930" i="1"/>
  <c r="DC5948" i="1"/>
  <c r="DC5956" i="1"/>
  <c r="DC5963" i="1"/>
  <c r="DC5973" i="1"/>
  <c r="DC5986" i="1"/>
  <c r="DC5999" i="1"/>
  <c r="DC6008" i="1"/>
  <c r="DC6013" i="1"/>
  <c r="DC6018" i="1"/>
  <c r="DC6021" i="1"/>
  <c r="DC6040" i="1"/>
  <c r="DC6049" i="1"/>
  <c r="DC6054" i="1"/>
  <c r="DC6056" i="1"/>
  <c r="DC6058" i="1"/>
  <c r="DC6060" i="1"/>
  <c r="DC6063" i="1"/>
  <c r="DC6064" i="1"/>
  <c r="DC6068" i="1"/>
  <c r="DC6084" i="1"/>
  <c r="DC6086" i="1"/>
  <c r="DC6091" i="1"/>
  <c r="DC6095" i="1"/>
  <c r="DC6097" i="1"/>
  <c r="DC6100" i="1"/>
  <c r="DC6104" i="1"/>
  <c r="DC6113" i="1"/>
  <c r="DC6121" i="1"/>
  <c r="DC6129" i="1"/>
  <c r="DC6133" i="1"/>
  <c r="DC6137" i="1"/>
  <c r="DC6140" i="1"/>
  <c r="DC6142" i="1"/>
  <c r="DC6144" i="1"/>
  <c r="DC6146" i="1"/>
  <c r="DC6149" i="1"/>
  <c r="DC6156" i="1"/>
  <c r="DC6168" i="1"/>
  <c r="DC6175" i="1"/>
  <c r="DC6180" i="1"/>
  <c r="DC6182" i="1"/>
  <c r="DC6183" i="1"/>
  <c r="DC6185" i="1"/>
  <c r="DC6187" i="1"/>
  <c r="DC6189" i="1"/>
  <c r="DC6191" i="1"/>
  <c r="DC6193" i="1"/>
  <c r="DC6198" i="1"/>
  <c r="DC6227" i="1"/>
  <c r="DC6247" i="1"/>
  <c r="DC6267" i="1"/>
  <c r="DC6275" i="1"/>
  <c r="DC6281" i="1"/>
  <c r="DC6303" i="1"/>
  <c r="DC6317" i="1"/>
  <c r="DC6328" i="1"/>
  <c r="DC6333" i="1"/>
  <c r="DC6351" i="1"/>
  <c r="DC6359" i="1"/>
  <c r="DC6362" i="1"/>
  <c r="DC6365" i="1"/>
  <c r="DC6370" i="1"/>
  <c r="DC6377" i="1"/>
  <c r="DC6380" i="1"/>
  <c r="DC6385" i="1"/>
  <c r="DC6390" i="1"/>
  <c r="DC6395" i="1"/>
  <c r="DC6399" i="1"/>
  <c r="DC6404" i="1"/>
  <c r="DC6406" i="1"/>
  <c r="DC6408" i="1"/>
  <c r="DC6411" i="1"/>
  <c r="DC6415" i="1"/>
  <c r="DC6418" i="1"/>
  <c r="DC6422" i="1"/>
  <c r="DC6445" i="1"/>
  <c r="DC6447" i="1"/>
  <c r="DC6450" i="1"/>
  <c r="DC6452" i="1"/>
  <c r="DC6461" i="1"/>
  <c r="DC6465" i="1"/>
  <c r="DC6472" i="1"/>
  <c r="DC6475" i="1"/>
  <c r="DC6480" i="1"/>
  <c r="DC6483" i="1"/>
  <c r="DC6485" i="1"/>
  <c r="DC6488" i="1"/>
  <c r="DC6490" i="1"/>
  <c r="DC6494" i="1"/>
  <c r="DC6497" i="1"/>
  <c r="DC6501" i="1"/>
  <c r="DC6503" i="1"/>
  <c r="DC6507" i="1"/>
  <c r="DC6509" i="1"/>
  <c r="DC6511" i="1"/>
  <c r="DC6517" i="1"/>
  <c r="DC6529" i="1"/>
  <c r="DC6538" i="1"/>
  <c r="DC6563" i="1"/>
  <c r="DC6568" i="1"/>
  <c r="DC6574" i="1"/>
  <c r="DC6581" i="1"/>
  <c r="DC6584" i="1"/>
  <c r="DC6595" i="1"/>
  <c r="DC6599" i="1"/>
  <c r="DC6603" i="1"/>
  <c r="DC6606" i="1"/>
  <c r="DC6611" i="1"/>
  <c r="DC6613" i="1"/>
  <c r="DC6616" i="1"/>
  <c r="DC6619" i="1"/>
  <c r="DC6624" i="1"/>
  <c r="DC6627" i="1"/>
  <c r="DC6631" i="1"/>
  <c r="DC6636" i="1"/>
  <c r="DC6638" i="1"/>
  <c r="DC6647" i="1"/>
  <c r="DC6649" i="1"/>
  <c r="DC6651" i="1"/>
  <c r="DC6665" i="1"/>
  <c r="DC6672" i="1"/>
  <c r="DC6677" i="1"/>
  <c r="DC6679" i="1"/>
  <c r="DC6686" i="1"/>
  <c r="DC6693" i="1"/>
  <c r="DC6696" i="1"/>
  <c r="DC6705" i="1"/>
  <c r="DC6718" i="1"/>
  <c r="DC6722" i="1"/>
  <c r="DC6724" i="1"/>
  <c r="DC6731" i="1"/>
  <c r="DC6738" i="1"/>
  <c r="DC6739" i="1"/>
  <c r="DC6741" i="1"/>
  <c r="DC6742" i="1"/>
  <c r="DC6744" i="1"/>
  <c r="DC6745" i="1"/>
  <c r="DC6748" i="1"/>
  <c r="DC6806" i="1"/>
  <c r="DC6811" i="1"/>
  <c r="DC6823" i="1"/>
  <c r="DC6839" i="1"/>
  <c r="DC6847" i="1"/>
  <c r="DC6850" i="1"/>
  <c r="DC6854" i="1"/>
  <c r="DC6859" i="1"/>
  <c r="DC6902" i="1"/>
  <c r="DC6916" i="1"/>
  <c r="DC6923" i="1"/>
  <c r="DC6924" i="1"/>
  <c r="DC6930" i="1"/>
  <c r="DC6946" i="1"/>
  <c r="DC6951" i="1"/>
  <c r="DC6954" i="1"/>
  <c r="DC6965" i="1"/>
  <c r="DC6968" i="1"/>
  <c r="DC6973" i="1"/>
  <c r="DC6975" i="1"/>
  <c r="DC6982" i="1"/>
  <c r="DC6989" i="1"/>
  <c r="DC6991" i="1"/>
  <c r="DC6995" i="1"/>
  <c r="DC7007" i="1"/>
  <c r="DC7011" i="1"/>
  <c r="DC7014" i="1"/>
  <c r="DC7018" i="1"/>
  <c r="DC7030" i="1"/>
  <c r="DC7043" i="1"/>
  <c r="DC7046" i="1"/>
  <c r="DC7053" i="1"/>
  <c r="DC7061" i="1"/>
  <c r="DC7070" i="1"/>
  <c r="DC7081" i="1"/>
  <c r="DC7091" i="1"/>
  <c r="DC7098" i="1"/>
  <c r="DC7108" i="1"/>
  <c r="DC7133" i="1"/>
  <c r="DC7146" i="1"/>
  <c r="DC7153" i="1"/>
  <c r="DC7156" i="1"/>
  <c r="DC7167" i="1"/>
  <c r="DC7181" i="1"/>
  <c r="DC7198" i="1"/>
  <c r="DC7203" i="1"/>
  <c r="DC7209" i="1"/>
  <c r="DC7216" i="1"/>
  <c r="DC7225" i="1"/>
  <c r="DC7231" i="1"/>
  <c r="DC7245" i="1"/>
  <c r="DC7256" i="1"/>
  <c r="DC7258" i="1"/>
  <c r="DC7265" i="1"/>
  <c r="DC7269" i="1"/>
  <c r="DC7273" i="1"/>
  <c r="DC7283" i="1"/>
  <c r="DC7298" i="1"/>
  <c r="DC7301" i="1"/>
  <c r="DC7315" i="1"/>
  <c r="DC7318" i="1"/>
  <c r="DC7324" i="1"/>
  <c r="DC7328" i="1"/>
  <c r="DC7339" i="1"/>
  <c r="DC7346" i="1"/>
  <c r="DC7349" i="1"/>
  <c r="DC7358" i="1"/>
  <c r="DC7373" i="1"/>
  <c r="DC7388" i="1"/>
  <c r="DC7397" i="1"/>
  <c r="DC7404" i="1"/>
  <c r="DC7413" i="1"/>
  <c r="DC7416" i="1"/>
  <c r="DC7418" i="1"/>
  <c r="DC7420" i="1"/>
  <c r="DC7422" i="1"/>
  <c r="DC7424" i="1"/>
  <c r="DC7427" i="1"/>
  <c r="DC7429" i="1"/>
  <c r="DC7436" i="1"/>
  <c r="DC7443" i="1"/>
  <c r="DC7446" i="1"/>
  <c r="DC7451" i="1"/>
  <c r="DC7453" i="1"/>
  <c r="DC7455" i="1"/>
  <c r="DC7466" i="1"/>
  <c r="DC7468" i="1"/>
  <c r="DC7471" i="1"/>
  <c r="DC7476" i="1"/>
  <c r="DC7492" i="1"/>
  <c r="DC7495" i="1"/>
  <c r="DC7498" i="1"/>
  <c r="DC7502" i="1"/>
  <c r="DC7504" i="1"/>
  <c r="DC7510" i="1"/>
  <c r="DC7515" i="1"/>
  <c r="DC7519" i="1"/>
  <c r="DC7524" i="1"/>
  <c r="DC7527" i="1"/>
  <c r="DC7529" i="1"/>
  <c r="DC7533" i="1"/>
  <c r="DC7535" i="1"/>
  <c r="DC7541" i="1"/>
  <c r="DC7549" i="1"/>
  <c r="DC7552" i="1"/>
  <c r="DC7558" i="1"/>
  <c r="DC7560" i="1"/>
  <c r="DC7566" i="1"/>
  <c r="DC7577" i="1"/>
  <c r="DC7604" i="1"/>
  <c r="DC7620" i="1"/>
  <c r="DC7621" i="1"/>
  <c r="DC7622" i="1"/>
  <c r="DC7634" i="1"/>
  <c r="DC7639" i="1"/>
  <c r="DC7640" i="1"/>
  <c r="DC7643" i="1"/>
  <c r="DC7645" i="1"/>
  <c r="DC7656" i="1"/>
  <c r="DC7667" i="1"/>
  <c r="DC7674" i="1"/>
  <c r="DC7688" i="1"/>
  <c r="DC7696" i="1"/>
  <c r="DC7699" i="1"/>
  <c r="DC7706" i="1"/>
  <c r="DC7722" i="1"/>
  <c r="DC7728" i="1"/>
  <c r="DC7736" i="1"/>
  <c r="DC7750" i="1"/>
  <c r="DC7755" i="1"/>
  <c r="DC7772" i="1"/>
  <c r="DC7781" i="1"/>
  <c r="DC7800" i="1"/>
  <c r="DF7" i="1"/>
  <c r="DF18" i="1"/>
  <c r="DF29" i="1"/>
  <c r="DF43" i="1"/>
  <c r="DF45" i="1"/>
  <c r="DF56" i="1"/>
  <c r="DF61" i="1"/>
  <c r="DF72" i="1"/>
  <c r="DF77" i="1"/>
  <c r="DF86" i="1"/>
  <c r="DF88" i="1"/>
  <c r="DF95" i="1"/>
  <c r="DF100" i="1"/>
  <c r="DF104" i="1"/>
  <c r="DF109" i="1"/>
  <c r="DF116" i="1"/>
  <c r="DF121" i="1"/>
  <c r="DF133" i="1"/>
  <c r="DF144" i="1"/>
  <c r="DF152" i="1"/>
  <c r="DF158" i="1"/>
  <c r="DF165" i="1"/>
  <c r="DF175" i="1"/>
  <c r="DF178" i="1"/>
  <c r="DF180" i="1"/>
  <c r="DF188" i="1"/>
  <c r="DF198" i="1"/>
  <c r="DF202" i="1"/>
  <c r="DF207" i="1"/>
  <c r="DF209" i="1"/>
  <c r="DF213" i="1"/>
  <c r="DF217" i="1"/>
  <c r="DF233" i="1"/>
  <c r="DF238" i="1"/>
  <c r="DF242" i="1"/>
  <c r="DF248" i="1"/>
  <c r="DF252" i="1"/>
  <c r="DF260" i="1"/>
  <c r="DF271" i="1"/>
  <c r="DF301" i="1"/>
  <c r="DF306" i="1"/>
  <c r="DF337" i="1"/>
  <c r="DF352" i="1"/>
  <c r="DF354" i="1"/>
  <c r="DF356" i="1"/>
  <c r="DF358" i="1"/>
  <c r="DF360" i="1"/>
  <c r="DF363" i="1"/>
  <c r="DF365" i="1"/>
  <c r="DF368" i="1"/>
  <c r="DF372" i="1"/>
  <c r="DF374" i="1"/>
  <c r="DF378" i="1"/>
  <c r="DF380" i="1"/>
  <c r="DF382" i="1"/>
  <c r="DF384" i="1"/>
  <c r="DF392" i="1"/>
  <c r="DF394" i="1"/>
  <c r="DF396" i="1"/>
  <c r="DF400" i="1"/>
  <c r="DF402" i="1"/>
  <c r="DF406" i="1"/>
  <c r="DF434" i="1"/>
  <c r="DF437" i="1"/>
  <c r="DF447" i="1"/>
  <c r="DF450" i="1"/>
  <c r="DF467" i="1"/>
  <c r="DF475" i="1"/>
  <c r="DF479" i="1"/>
  <c r="DF482" i="1"/>
  <c r="DF487" i="1"/>
  <c r="DF490" i="1"/>
  <c r="DF493" i="1"/>
  <c r="DF496" i="1"/>
  <c r="DF500" i="1"/>
  <c r="DF502" i="1"/>
  <c r="DF504" i="1"/>
  <c r="DF506" i="1"/>
  <c r="DF508" i="1"/>
  <c r="DF510" i="1"/>
  <c r="DF512" i="1"/>
  <c r="DF514" i="1"/>
  <c r="DF516" i="1"/>
  <c r="DF519" i="1"/>
  <c r="DF524" i="1"/>
  <c r="DF611" i="1"/>
  <c r="DF699" i="1"/>
  <c r="DF769" i="1"/>
  <c r="DF855" i="1"/>
  <c r="DF859" i="1"/>
  <c r="DF935" i="1"/>
  <c r="DF937" i="1"/>
  <c r="DF941" i="1"/>
  <c r="DF943" i="1"/>
  <c r="DF946" i="1"/>
  <c r="DF954" i="1"/>
  <c r="DF957" i="1"/>
  <c r="DF962" i="1"/>
  <c r="DF972" i="1"/>
  <c r="DF977" i="1"/>
  <c r="DF981" i="1"/>
  <c r="DF988" i="1"/>
  <c r="DF991" i="1"/>
  <c r="DF996" i="1"/>
  <c r="DF1000" i="1"/>
  <c r="DF1002" i="1"/>
  <c r="DF1007" i="1"/>
  <c r="DF1015" i="1"/>
  <c r="DF1020" i="1"/>
  <c r="DF1025" i="1"/>
  <c r="DF1028" i="1"/>
  <c r="DF1031" i="1"/>
  <c r="DF1033" i="1"/>
  <c r="DF1039" i="1"/>
  <c r="DF1041" i="1"/>
  <c r="DF1043" i="1"/>
  <c r="DF1046" i="1"/>
  <c r="DF1049" i="1"/>
  <c r="DF1051" i="1"/>
  <c r="DF1055" i="1"/>
  <c r="DF1060" i="1"/>
  <c r="DF1066" i="1"/>
  <c r="DF1070" i="1"/>
  <c r="DF1074" i="1"/>
  <c r="DF1077" i="1"/>
  <c r="DF1082" i="1"/>
  <c r="DF1086" i="1"/>
  <c r="DF1089" i="1"/>
  <c r="DF1094" i="1"/>
  <c r="DF1101" i="1"/>
  <c r="DF1108" i="1"/>
  <c r="DF1117" i="1"/>
  <c r="DF1119" i="1"/>
  <c r="DF1124" i="1"/>
  <c r="DF1126" i="1"/>
  <c r="DF1128" i="1"/>
  <c r="DF1131" i="1"/>
  <c r="DF1143" i="1"/>
  <c r="DF1145" i="1"/>
  <c r="DF1148" i="1"/>
  <c r="DF1151" i="1"/>
  <c r="DF1155" i="1"/>
  <c r="DF1158" i="1"/>
  <c r="DF1163" i="1"/>
  <c r="DF1166" i="1"/>
  <c r="DF1169" i="1"/>
  <c r="DF1171" i="1"/>
  <c r="DF1176" i="1"/>
  <c r="DF1186" i="1"/>
  <c r="DF1198" i="1"/>
  <c r="DF1202" i="1"/>
  <c r="DF1204" i="1"/>
  <c r="DF1207" i="1"/>
  <c r="DF1210" i="1"/>
  <c r="DF1213" i="1"/>
  <c r="DF1219" i="1"/>
  <c r="DF1226" i="1"/>
  <c r="DF1239" i="1"/>
  <c r="DF1241" i="1"/>
  <c r="DF1244" i="1"/>
  <c r="DF1256" i="1"/>
  <c r="DF1261" i="1"/>
  <c r="DF1269" i="1"/>
  <c r="DF1272" i="1"/>
  <c r="DF1275" i="1"/>
  <c r="DF1277" i="1"/>
  <c r="DF1279" i="1"/>
  <c r="DF1283" i="1"/>
  <c r="DF1289" i="1"/>
  <c r="DF1305" i="1"/>
  <c r="DF1315" i="1"/>
  <c r="DF1323" i="1"/>
  <c r="DF1334" i="1"/>
  <c r="DF1341" i="1"/>
  <c r="DF1349" i="1"/>
  <c r="DF1369" i="1"/>
  <c r="DF1378" i="1"/>
  <c r="DF1393" i="1"/>
  <c r="DF1401" i="1"/>
  <c r="DF1413" i="1"/>
  <c r="DF1424" i="1"/>
  <c r="DF1445" i="1"/>
  <c r="DF1451" i="1"/>
  <c r="DF1468" i="1"/>
  <c r="DF1473" i="1"/>
  <c r="DF1478" i="1"/>
  <c r="DF1484" i="1"/>
  <c r="DF1489" i="1"/>
  <c r="DF1492" i="1"/>
  <c r="DF1498" i="1"/>
  <c r="DF1509" i="1"/>
  <c r="DF1512" i="1"/>
  <c r="DF1517" i="1"/>
  <c r="DF1520" i="1"/>
  <c r="DF1523" i="1"/>
  <c r="DF1533" i="1"/>
  <c r="DF1536" i="1"/>
  <c r="DF1540" i="1"/>
  <c r="DF1542" i="1"/>
  <c r="DF1545" i="1"/>
  <c r="DF1550" i="1"/>
  <c r="DF1556" i="1"/>
  <c r="DF1563" i="1"/>
  <c r="DF1565" i="1"/>
  <c r="DF1579" i="1"/>
  <c r="DF1583" i="1"/>
  <c r="DF1586" i="1"/>
  <c r="DF1590" i="1"/>
  <c r="DF1594" i="1"/>
  <c r="DF1596" i="1"/>
  <c r="DF1600" i="1"/>
  <c r="DF1604" i="1"/>
  <c r="DF1606" i="1"/>
  <c r="DF1608" i="1"/>
  <c r="DF1610" i="1"/>
  <c r="DF1612" i="1"/>
  <c r="DF1616" i="1"/>
  <c r="DF1618" i="1"/>
  <c r="DF1625" i="1"/>
  <c r="DF1627" i="1"/>
  <c r="DF1635" i="1"/>
  <c r="DF1655" i="1"/>
  <c r="DF1669" i="1"/>
  <c r="DF1680" i="1"/>
  <c r="DF1700" i="1"/>
  <c r="DF1713" i="1"/>
  <c r="DF1734" i="1"/>
  <c r="DF1748" i="1"/>
  <c r="DF1761" i="1"/>
  <c r="DF1765" i="1"/>
  <c r="DF1796" i="1"/>
  <c r="DF1805" i="1"/>
  <c r="DF1832" i="1"/>
  <c r="DF1861" i="1"/>
  <c r="DF1884" i="1"/>
  <c r="DF1904" i="1"/>
  <c r="DF1920" i="1"/>
  <c r="DF1926" i="1"/>
  <c r="DF1951" i="1"/>
  <c r="DF1958" i="1"/>
  <c r="DF1971" i="1"/>
  <c r="DF1981" i="1"/>
  <c r="DF1986" i="1"/>
  <c r="DF1991" i="1"/>
  <c r="DF1993" i="1"/>
  <c r="DF2004" i="1"/>
  <c r="DF2006" i="1"/>
  <c r="DF2009" i="1"/>
  <c r="DF2013" i="1"/>
  <c r="DF2015" i="1"/>
  <c r="DF2017" i="1"/>
  <c r="DF2021" i="1"/>
  <c r="DF2028" i="1"/>
  <c r="DF2033" i="1"/>
  <c r="DF2040" i="1"/>
  <c r="DF2043" i="1"/>
  <c r="DF2051" i="1"/>
  <c r="DF2053" i="1"/>
  <c r="DF2056" i="1"/>
  <c r="DF2059" i="1"/>
  <c r="DF2064" i="1"/>
  <c r="DF2072" i="1"/>
  <c r="DF2083" i="1"/>
  <c r="DF2087" i="1"/>
  <c r="DF2091" i="1"/>
  <c r="DF2094" i="1"/>
  <c r="DF2105" i="1"/>
  <c r="DF2110" i="1"/>
  <c r="DF2116" i="1"/>
  <c r="DF2118" i="1"/>
  <c r="DF2141" i="1"/>
  <c r="DF2143" i="1"/>
  <c r="DF2145" i="1"/>
  <c r="DF2147" i="1"/>
  <c r="DF2157" i="1"/>
  <c r="DF2161" i="1"/>
  <c r="DF2177" i="1"/>
  <c r="DF2192" i="1"/>
  <c r="DF2215" i="1"/>
  <c r="DF2228" i="1"/>
  <c r="DF2232" i="1"/>
  <c r="DF2263" i="1"/>
  <c r="DF2272" i="1"/>
  <c r="DF2295" i="1"/>
  <c r="DF2305" i="1"/>
  <c r="DF2334" i="1"/>
  <c r="DF2348" i="1"/>
  <c r="DF2356" i="1"/>
  <c r="DF2366" i="1"/>
  <c r="DF2375" i="1"/>
  <c r="DF2380" i="1"/>
  <c r="DF2383" i="1"/>
  <c r="DF2386" i="1"/>
  <c r="DF2388" i="1"/>
  <c r="DF2414" i="1"/>
  <c r="DF2417" i="1"/>
  <c r="DF2426" i="1"/>
  <c r="DF2439" i="1"/>
  <c r="DF2444" i="1"/>
  <c r="DF2457" i="1"/>
  <c r="DF2459" i="1"/>
  <c r="DF2461" i="1"/>
  <c r="DF2463" i="1"/>
  <c r="DF2467" i="1"/>
  <c r="DF2470" i="1"/>
  <c r="DF2475" i="1"/>
  <c r="DF2484" i="1"/>
  <c r="DF2489" i="1"/>
  <c r="DF2492" i="1"/>
  <c r="DF2494" i="1"/>
  <c r="DF2496" i="1"/>
  <c r="DF2498" i="1"/>
  <c r="DF2505" i="1"/>
  <c r="DF2508" i="1"/>
  <c r="DF2510" i="1"/>
  <c r="DF2512" i="1"/>
  <c r="DF2519" i="1"/>
  <c r="DF2576" i="1"/>
  <c r="DF2581" i="1"/>
  <c r="DF2584" i="1"/>
  <c r="DF2589" i="1"/>
  <c r="DF2602" i="1"/>
  <c r="DF2616" i="1"/>
  <c r="DF2634" i="1"/>
  <c r="DF2640" i="1"/>
  <c r="DF2643" i="1"/>
  <c r="DF2652" i="1"/>
  <c r="DF2663" i="1"/>
  <c r="DF2668" i="1"/>
  <c r="DF2723" i="1"/>
  <c r="DF2728" i="1"/>
  <c r="DF2738" i="1"/>
  <c r="DF2744" i="1"/>
  <c r="DF2760" i="1"/>
  <c r="DF2778" i="1"/>
  <c r="DF2797" i="1"/>
  <c r="DF2839" i="1"/>
  <c r="DF2847" i="1"/>
  <c r="DF2869" i="1"/>
  <c r="DF2884" i="1"/>
  <c r="DF2895" i="1"/>
  <c r="DF2898" i="1"/>
  <c r="DF2907" i="1"/>
  <c r="DF2917" i="1"/>
  <c r="DF2921" i="1"/>
  <c r="DF2929" i="1"/>
  <c r="DF2932" i="1"/>
  <c r="DF2941" i="1"/>
  <c r="DF2954" i="1"/>
  <c r="DF2963" i="1"/>
  <c r="DF2988" i="1"/>
  <c r="DF2991" i="1"/>
  <c r="DF3000" i="1"/>
  <c r="DF3009" i="1"/>
  <c r="DF3035" i="1"/>
  <c r="DF3048" i="1"/>
  <c r="DF3052" i="1"/>
  <c r="DF3061" i="1"/>
  <c r="DF3068" i="1"/>
  <c r="DF3071" i="1"/>
  <c r="DF3073" i="1"/>
  <c r="DF3076" i="1"/>
  <c r="DF3079" i="1"/>
  <c r="DF3082" i="1"/>
  <c r="DF3086" i="1"/>
  <c r="DF3124" i="1"/>
  <c r="DF3127" i="1"/>
  <c r="DF3146" i="1"/>
  <c r="DF3174" i="1"/>
  <c r="DF3195" i="1"/>
  <c r="DF3206" i="1"/>
  <c r="DF3217" i="1"/>
  <c r="DF3242" i="1"/>
  <c r="DF3305" i="1"/>
  <c r="DF3365" i="1"/>
  <c r="DF3467" i="1"/>
  <c r="DF3581" i="1"/>
  <c r="DF3619" i="1"/>
  <c r="DF3709" i="1"/>
  <c r="DF3724" i="1"/>
  <c r="DF3730" i="1"/>
  <c r="DF3746" i="1"/>
  <c r="DF3754" i="1"/>
  <c r="DF3767" i="1"/>
  <c r="DF3769" i="1"/>
  <c r="DF3792" i="1"/>
  <c r="DF3908" i="1"/>
  <c r="DF3953" i="1"/>
  <c r="DF3979" i="1"/>
  <c r="DF4024" i="1"/>
  <c r="DF4048" i="1"/>
  <c r="DF4061" i="1"/>
  <c r="DF4069" i="1"/>
  <c r="DF4097" i="1"/>
  <c r="DF4133" i="1"/>
  <c r="DF4139" i="1"/>
  <c r="DF4161" i="1"/>
  <c r="DF4170" i="1"/>
  <c r="DF4180" i="1"/>
  <c r="DF4205" i="1"/>
  <c r="DF4239" i="1"/>
  <c r="DF4346" i="1"/>
  <c r="DF4357" i="1"/>
  <c r="DF4519" i="1"/>
  <c r="DF4525" i="1"/>
  <c r="DF4549" i="1"/>
  <c r="DF4553" i="1"/>
  <c r="DF4561" i="1"/>
  <c r="DF4564" i="1"/>
  <c r="DF4568" i="1"/>
  <c r="DF4571" i="1"/>
  <c r="DF4573" i="1"/>
  <c r="DF4577" i="1"/>
  <c r="DF4583" i="1"/>
  <c r="DF4594" i="1"/>
  <c r="DF4606" i="1"/>
  <c r="DF4622" i="1"/>
  <c r="DF4632" i="1"/>
  <c r="DF4643" i="1"/>
  <c r="DF4645" i="1"/>
  <c r="DF4647" i="1"/>
  <c r="DF4649" i="1"/>
  <c r="DF4652" i="1"/>
  <c r="DF4655" i="1"/>
  <c r="DF4659" i="1"/>
  <c r="DF4662" i="1"/>
  <c r="DF4664" i="1"/>
  <c r="DF4667" i="1"/>
  <c r="DF4671" i="1"/>
  <c r="DF4675" i="1"/>
  <c r="DF4677" i="1"/>
  <c r="DF4679" i="1"/>
  <c r="DF4684" i="1"/>
  <c r="DF4713" i="1"/>
  <c r="DF4721" i="1"/>
  <c r="DF4741" i="1"/>
  <c r="DF4761" i="1"/>
  <c r="DF4767" i="1"/>
  <c r="DF4789" i="1"/>
  <c r="DF4816" i="1"/>
  <c r="DF4826" i="1"/>
  <c r="DF4850" i="1"/>
  <c r="DF4870" i="1"/>
  <c r="DF4883" i="1"/>
  <c r="DF4896" i="1"/>
  <c r="DF4911" i="1"/>
  <c r="DF4914" i="1"/>
  <c r="DF4917" i="1"/>
  <c r="DF4922" i="1"/>
  <c r="DF4925" i="1"/>
  <c r="DF4927" i="1"/>
  <c r="DF4931" i="1"/>
  <c r="DF4942" i="1"/>
  <c r="DF4948" i="1"/>
  <c r="DF4950" i="1"/>
  <c r="DF4952" i="1"/>
  <c r="DF4955" i="1"/>
  <c r="DF4959" i="1"/>
  <c r="DF5039" i="1"/>
  <c r="DF5045" i="1"/>
  <c r="DF5051" i="1"/>
  <c r="DF5058" i="1"/>
  <c r="DF5061" i="1"/>
  <c r="DF5064" i="1"/>
  <c r="DF5081" i="1"/>
  <c r="DF5088" i="1"/>
  <c r="DF5090" i="1"/>
  <c r="DF5094" i="1"/>
  <c r="DF5096" i="1"/>
  <c r="DF5100" i="1"/>
  <c r="DF5107" i="1"/>
  <c r="DF5112" i="1"/>
  <c r="DF5121" i="1"/>
  <c r="DF5162" i="1"/>
  <c r="DF5179" i="1"/>
  <c r="DF5182" i="1"/>
  <c r="DF5186" i="1"/>
  <c r="DF5192" i="1"/>
  <c r="DF5194" i="1"/>
  <c r="DF5210" i="1"/>
  <c r="DF5220" i="1"/>
  <c r="DF5226" i="1"/>
  <c r="DF5235" i="1"/>
  <c r="DF5259" i="1"/>
  <c r="DF5262" i="1"/>
  <c r="DF5267" i="1"/>
  <c r="DF5271" i="1"/>
  <c r="DF5273" i="1"/>
  <c r="DF5283" i="1"/>
  <c r="DF5285" i="1"/>
  <c r="DF5290" i="1"/>
  <c r="DF5315" i="1"/>
  <c r="DF5322" i="1"/>
  <c r="DF5332" i="1"/>
  <c r="DF5355" i="1"/>
  <c r="DF5360" i="1"/>
  <c r="DF5432" i="1"/>
  <c r="DF5444" i="1"/>
  <c r="DF5459" i="1"/>
  <c r="DF5494" i="1"/>
  <c r="DF5540" i="1"/>
  <c r="DF5602" i="1"/>
  <c r="DF5606" i="1"/>
  <c r="DF5610" i="1"/>
  <c r="DF5644" i="1"/>
  <c r="DF5648" i="1"/>
  <c r="DF5670" i="1"/>
  <c r="DF5687" i="1"/>
  <c r="DF5699" i="1"/>
  <c r="DF5713" i="1"/>
  <c r="DF5717" i="1"/>
  <c r="DF5720" i="1"/>
  <c r="DF5722" i="1"/>
  <c r="DF5725" i="1"/>
  <c r="DF5730" i="1"/>
  <c r="DF5759" i="1"/>
  <c r="DF5766" i="1"/>
  <c r="DF5773" i="1"/>
  <c r="DF5778" i="1"/>
  <c r="DF5781" i="1"/>
  <c r="DF5784" i="1"/>
  <c r="DF5791" i="1"/>
  <c r="DF5796" i="1"/>
  <c r="DF5799" i="1"/>
  <c r="DF5805" i="1"/>
  <c r="DF5807" i="1"/>
  <c r="DF5809" i="1"/>
  <c r="DF5811" i="1"/>
  <c r="DF5814" i="1"/>
  <c r="DF5819" i="1"/>
  <c r="DF5822" i="1"/>
  <c r="DF5824" i="1"/>
  <c r="DF5827" i="1"/>
  <c r="DF5829" i="1"/>
  <c r="DF5831" i="1"/>
  <c r="DF5832" i="1"/>
  <c r="DF5834" i="1"/>
  <c r="DF5836" i="1"/>
  <c r="DF5838" i="1"/>
  <c r="DF5840" i="1"/>
  <c r="DF5842" i="1"/>
  <c r="DF5844" i="1"/>
  <c r="DF5849" i="1"/>
  <c r="DF5852" i="1"/>
  <c r="DF5862" i="1"/>
  <c r="DF5890" i="1"/>
  <c r="DF5904" i="1"/>
  <c r="DF5912" i="1"/>
  <c r="DF5930" i="1"/>
  <c r="DF5948" i="1"/>
  <c r="DF5956" i="1"/>
  <c r="DF5963" i="1"/>
  <c r="DF5973" i="1"/>
  <c r="DF5986" i="1"/>
  <c r="DF5999" i="1"/>
  <c r="DF6008" i="1"/>
  <c r="DF6013" i="1"/>
  <c r="DF6018" i="1"/>
  <c r="DF6021" i="1"/>
  <c r="DF6040" i="1"/>
  <c r="DF6049" i="1"/>
  <c r="DF6054" i="1"/>
  <c r="DF6056" i="1"/>
  <c r="DF6058" i="1"/>
  <c r="DF6060" i="1"/>
  <c r="DF6063" i="1"/>
  <c r="DF6064" i="1"/>
  <c r="DF6068" i="1"/>
  <c r="DF6084" i="1"/>
  <c r="DF6086" i="1"/>
  <c r="DF6091" i="1"/>
  <c r="DF6095" i="1"/>
  <c r="DF6097" i="1"/>
  <c r="DF6100" i="1"/>
  <c r="DF6104" i="1"/>
  <c r="DF6113" i="1"/>
  <c r="DF6121" i="1"/>
  <c r="DF6129" i="1"/>
  <c r="DF6133" i="1"/>
  <c r="DF6137" i="1"/>
  <c r="DF6140" i="1"/>
  <c r="DF6142" i="1"/>
  <c r="DF6144" i="1"/>
  <c r="DF6146" i="1"/>
  <c r="DF6149" i="1"/>
  <c r="DF6156" i="1"/>
  <c r="DF6168" i="1"/>
  <c r="DF6175" i="1"/>
  <c r="DF6180" i="1"/>
  <c r="DF6182" i="1"/>
  <c r="DF6183" i="1"/>
  <c r="DF6185" i="1"/>
  <c r="DF6187" i="1"/>
  <c r="DF6189" i="1"/>
  <c r="DF6191" i="1"/>
  <c r="DF6193" i="1"/>
  <c r="DF6198" i="1"/>
  <c r="DF6227" i="1"/>
  <c r="DF6247" i="1"/>
  <c r="DF6267" i="1"/>
  <c r="DF6275" i="1"/>
  <c r="DF6281" i="1"/>
  <c r="DF6303" i="1"/>
  <c r="DF6317" i="1"/>
  <c r="DF6328" i="1"/>
  <c r="DF6333" i="1"/>
  <c r="DF6351" i="1"/>
  <c r="DF6359" i="1"/>
  <c r="DF6362" i="1"/>
  <c r="DF6365" i="1"/>
  <c r="DF6370" i="1"/>
  <c r="DF6377" i="1"/>
  <c r="DF6380" i="1"/>
  <c r="DF6385" i="1"/>
  <c r="DF6390" i="1"/>
  <c r="DF6395" i="1"/>
  <c r="DF6399" i="1"/>
  <c r="DF6404" i="1"/>
  <c r="DF6406" i="1"/>
  <c r="DF6408" i="1"/>
  <c r="DF6411" i="1"/>
  <c r="DF6415" i="1"/>
  <c r="DF6418" i="1"/>
  <c r="DF6422" i="1"/>
  <c r="DF6445" i="1"/>
  <c r="DF6447" i="1"/>
  <c r="DF6450" i="1"/>
  <c r="DF6452" i="1"/>
  <c r="DF6461" i="1"/>
  <c r="DF6465" i="1"/>
  <c r="DF6472" i="1"/>
  <c r="DF6475" i="1"/>
  <c r="DF6480" i="1"/>
  <c r="DF6483" i="1"/>
  <c r="DF6485" i="1"/>
  <c r="DF6488" i="1"/>
  <c r="DF6490" i="1"/>
  <c r="DF6494" i="1"/>
  <c r="DF6497" i="1"/>
  <c r="DF6501" i="1"/>
  <c r="DF6503" i="1"/>
  <c r="DF6507" i="1"/>
  <c r="DF6509" i="1"/>
  <c r="DF6511" i="1"/>
  <c r="DF6517" i="1"/>
  <c r="DF6529" i="1"/>
  <c r="DF6538" i="1"/>
  <c r="DF6563" i="1"/>
  <c r="DF6568" i="1"/>
  <c r="DF6574" i="1"/>
  <c r="DF6581" i="1"/>
  <c r="DF6584" i="1"/>
  <c r="DF6595" i="1"/>
  <c r="DF6599" i="1"/>
  <c r="DF6603" i="1"/>
  <c r="DF6606" i="1"/>
  <c r="DF6611" i="1"/>
  <c r="DF6613" i="1"/>
  <c r="DF6616" i="1"/>
  <c r="DF6619" i="1"/>
  <c r="DF6624" i="1"/>
  <c r="DF6627" i="1"/>
  <c r="DF6631" i="1"/>
  <c r="DF6636" i="1"/>
  <c r="DF6638" i="1"/>
  <c r="DF6647" i="1"/>
  <c r="DF6649" i="1"/>
  <c r="DF6651" i="1"/>
  <c r="DF6665" i="1"/>
  <c r="DF6672" i="1"/>
  <c r="DF6677" i="1"/>
  <c r="DF6679" i="1"/>
  <c r="DF6686" i="1"/>
  <c r="DF6693" i="1"/>
  <c r="DF6696" i="1"/>
  <c r="DF6705" i="1"/>
  <c r="DF6718" i="1"/>
  <c r="DF6722" i="1"/>
  <c r="DF6724" i="1"/>
  <c r="DF6731" i="1"/>
  <c r="DF6738" i="1"/>
  <c r="DF6739" i="1"/>
  <c r="DF6741" i="1"/>
  <c r="DF6742" i="1"/>
  <c r="DF6744" i="1"/>
  <c r="DF6745" i="1"/>
  <c r="DF6748" i="1"/>
  <c r="DF6806" i="1"/>
  <c r="DF6811" i="1"/>
  <c r="DF6823" i="1"/>
  <c r="DF6839" i="1"/>
  <c r="DF6847" i="1"/>
  <c r="DF6850" i="1"/>
  <c r="DF6854" i="1"/>
  <c r="DF6859" i="1"/>
  <c r="DF6902" i="1"/>
  <c r="DF6916" i="1"/>
  <c r="DF6923" i="1"/>
  <c r="DF6924" i="1"/>
  <c r="DF6930" i="1"/>
  <c r="DF6946" i="1"/>
  <c r="DF6951" i="1"/>
  <c r="DF6954" i="1"/>
  <c r="DF6965" i="1"/>
  <c r="DF6968" i="1"/>
  <c r="DF6973" i="1"/>
  <c r="DF6975" i="1"/>
  <c r="DF6982" i="1"/>
  <c r="DF6989" i="1"/>
  <c r="DF6991" i="1"/>
  <c r="DF6995" i="1"/>
  <c r="DF7007" i="1"/>
  <c r="DF7011" i="1"/>
  <c r="DF7014" i="1"/>
  <c r="DF7018" i="1"/>
  <c r="DF7030" i="1"/>
  <c r="DF7043" i="1"/>
  <c r="DF7046" i="1"/>
  <c r="DF7053" i="1"/>
  <c r="DF7061" i="1"/>
  <c r="DF7070" i="1"/>
  <c r="DF7081" i="1"/>
  <c r="DF7091" i="1"/>
  <c r="DF7098" i="1"/>
  <c r="DF7108" i="1"/>
  <c r="DF7133" i="1"/>
  <c r="DF7146" i="1"/>
  <c r="DF7153" i="1"/>
  <c r="DF7156" i="1"/>
  <c r="DF7167" i="1"/>
  <c r="DF7181" i="1"/>
  <c r="DF7198" i="1"/>
  <c r="DF7203" i="1"/>
  <c r="DF7209" i="1"/>
  <c r="DF7216" i="1"/>
  <c r="DF7225" i="1"/>
  <c r="DF7231" i="1"/>
  <c r="DF7245" i="1"/>
  <c r="DF7256" i="1"/>
  <c r="DF7258" i="1"/>
  <c r="DF7265" i="1"/>
  <c r="DF7269" i="1"/>
  <c r="DF7273" i="1"/>
  <c r="DF7283" i="1"/>
  <c r="DF7298" i="1"/>
  <c r="DF7301" i="1"/>
  <c r="DF7315" i="1"/>
  <c r="DF7318" i="1"/>
  <c r="DF7324" i="1"/>
  <c r="DF7328" i="1"/>
  <c r="DF7339" i="1"/>
  <c r="DF7346" i="1"/>
  <c r="DF7349" i="1"/>
  <c r="DF7358" i="1"/>
  <c r="DF7373" i="1"/>
  <c r="DF7388" i="1"/>
  <c r="DF7397" i="1"/>
  <c r="DF7404" i="1"/>
  <c r="DF7413" i="1"/>
  <c r="DF7416" i="1"/>
  <c r="DF7418" i="1"/>
  <c r="DF7420" i="1"/>
  <c r="DF7422" i="1"/>
  <c r="DF7424" i="1"/>
  <c r="DF7427" i="1"/>
  <c r="DF7429" i="1"/>
  <c r="DF7436" i="1"/>
  <c r="DF7443" i="1"/>
  <c r="DF7446" i="1"/>
  <c r="DF7451" i="1"/>
  <c r="DF7453" i="1"/>
  <c r="DF7455" i="1"/>
  <c r="DF7466" i="1"/>
  <c r="DF7468" i="1"/>
  <c r="DF7471" i="1"/>
  <c r="DF7476" i="1"/>
  <c r="DF7492" i="1"/>
  <c r="DF7495" i="1"/>
  <c r="DF7498" i="1"/>
  <c r="DF7502" i="1"/>
  <c r="DF7504" i="1"/>
  <c r="DF7510" i="1"/>
  <c r="DF7515" i="1"/>
  <c r="DF7519" i="1"/>
  <c r="DF7524" i="1"/>
  <c r="DF7527" i="1"/>
  <c r="DF7529" i="1"/>
  <c r="DF7533" i="1"/>
  <c r="DF7535" i="1"/>
  <c r="DF7541" i="1"/>
  <c r="DF7549" i="1"/>
  <c r="DF7552" i="1"/>
  <c r="DF7558" i="1"/>
  <c r="DF7560" i="1"/>
  <c r="DF7566" i="1"/>
  <c r="DF7577" i="1"/>
  <c r="DF7604" i="1"/>
  <c r="DF7620" i="1"/>
  <c r="DF7621" i="1"/>
  <c r="DF7622" i="1"/>
  <c r="DF7634" i="1"/>
  <c r="DF7639" i="1"/>
  <c r="DF7640" i="1"/>
  <c r="DF7643" i="1"/>
  <c r="DF7645" i="1"/>
  <c r="DF7656" i="1"/>
  <c r="DF7667" i="1"/>
  <c r="DF7674" i="1"/>
  <c r="DF7688" i="1"/>
  <c r="DF7696" i="1"/>
  <c r="DF7699" i="1"/>
  <c r="DF7706" i="1"/>
  <c r="DF7722" i="1"/>
  <c r="DF7728" i="1"/>
  <c r="DF7736" i="1"/>
  <c r="DF7750" i="1"/>
  <c r="DF7755" i="1"/>
  <c r="DF7772" i="1"/>
  <c r="DF7781" i="1"/>
  <c r="DF7800" i="1"/>
  <c r="DI7" i="1"/>
  <c r="DI18" i="1"/>
  <c r="DI29" i="1"/>
  <c r="DI43" i="1"/>
  <c r="DI45" i="1"/>
  <c r="DI56" i="1"/>
  <c r="DI61" i="1"/>
  <c r="DI72" i="1"/>
  <c r="DI77" i="1"/>
  <c r="DI86" i="1"/>
  <c r="DI88" i="1"/>
  <c r="DI95" i="1"/>
  <c r="DI100" i="1"/>
  <c r="DI104" i="1"/>
  <c r="DI109" i="1"/>
  <c r="DI116" i="1"/>
  <c r="DI121" i="1"/>
  <c r="DI133" i="1"/>
  <c r="DI144" i="1"/>
  <c r="DI152" i="1"/>
  <c r="DI158" i="1"/>
  <c r="DI165" i="1"/>
  <c r="DI175" i="1"/>
  <c r="DI178" i="1"/>
  <c r="DI180" i="1"/>
  <c r="DI188" i="1"/>
  <c r="DI198" i="1"/>
  <c r="DI202" i="1"/>
  <c r="DI207" i="1"/>
  <c r="DI209" i="1"/>
  <c r="DI213" i="1"/>
  <c r="DI217" i="1"/>
  <c r="DI233" i="1"/>
  <c r="DI238" i="1"/>
  <c r="DI242" i="1"/>
  <c r="DI248" i="1"/>
  <c r="DI252" i="1"/>
  <c r="DI260" i="1"/>
  <c r="DI271" i="1"/>
  <c r="DI301" i="1"/>
  <c r="DI306" i="1"/>
  <c r="DI337" i="1"/>
  <c r="DI352" i="1"/>
  <c r="DI354" i="1"/>
  <c r="DI356" i="1"/>
  <c r="DI358" i="1"/>
  <c r="DI360" i="1"/>
  <c r="DI363" i="1"/>
  <c r="DI365" i="1"/>
  <c r="DI368" i="1"/>
  <c r="DI372" i="1"/>
  <c r="DI374" i="1"/>
  <c r="DI378" i="1"/>
  <c r="DI380" i="1"/>
  <c r="DI382" i="1"/>
  <c r="DI384" i="1"/>
  <c r="DI392" i="1"/>
  <c r="DI394" i="1"/>
  <c r="DI396" i="1"/>
  <c r="DI400" i="1"/>
  <c r="DI402" i="1"/>
  <c r="DI406" i="1"/>
  <c r="DI434" i="1"/>
  <c r="DI437" i="1"/>
  <c r="DI447" i="1"/>
  <c r="DI450" i="1"/>
  <c r="DI467" i="1"/>
  <c r="DI475" i="1"/>
  <c r="DI479" i="1"/>
  <c r="DI482" i="1"/>
  <c r="DI487" i="1"/>
  <c r="DI490" i="1"/>
  <c r="DI493" i="1"/>
  <c r="DI496" i="1"/>
  <c r="DI500" i="1"/>
  <c r="DI502" i="1"/>
  <c r="DI504" i="1"/>
  <c r="DI506" i="1"/>
  <c r="DI508" i="1"/>
  <c r="DI510" i="1"/>
  <c r="DI512" i="1"/>
  <c r="DI514" i="1"/>
  <c r="DI516" i="1"/>
  <c r="DI519" i="1"/>
  <c r="DI524" i="1"/>
  <c r="DI611" i="1"/>
  <c r="DI699" i="1"/>
  <c r="DI769" i="1"/>
  <c r="DI855" i="1"/>
  <c r="DI859" i="1"/>
  <c r="DI935" i="1"/>
  <c r="DI937" i="1"/>
  <c r="DI941" i="1"/>
  <c r="DI943" i="1"/>
  <c r="DI946" i="1"/>
  <c r="DI954" i="1"/>
  <c r="DI957" i="1"/>
  <c r="DI962" i="1"/>
  <c r="DI972" i="1"/>
  <c r="DI977" i="1"/>
  <c r="DI981" i="1"/>
  <c r="DI988" i="1"/>
  <c r="DI991" i="1"/>
  <c r="DI996" i="1"/>
  <c r="DI1000" i="1"/>
  <c r="DI1002" i="1"/>
  <c r="DI1007" i="1"/>
  <c r="DI1015" i="1"/>
  <c r="DI1020" i="1"/>
  <c r="DI1025" i="1"/>
  <c r="DI1028" i="1"/>
  <c r="DI1031" i="1"/>
  <c r="DI1033" i="1"/>
  <c r="DI1039" i="1"/>
  <c r="DI1041" i="1"/>
  <c r="DI1043" i="1"/>
  <c r="DI1046" i="1"/>
  <c r="DI1049" i="1"/>
  <c r="DI1051" i="1"/>
  <c r="DI1055" i="1"/>
  <c r="DI1060" i="1"/>
  <c r="DI1066" i="1"/>
  <c r="DI1070" i="1"/>
  <c r="DI1074" i="1"/>
  <c r="DI1077" i="1"/>
  <c r="DI1082" i="1"/>
  <c r="DI1086" i="1"/>
  <c r="DI1089" i="1"/>
  <c r="DI1094" i="1"/>
  <c r="DI1101" i="1"/>
  <c r="DI1108" i="1"/>
  <c r="DI1117" i="1"/>
  <c r="DI1119" i="1"/>
  <c r="DI1124" i="1"/>
  <c r="DI1126" i="1"/>
  <c r="DI1128" i="1"/>
  <c r="DI1131" i="1"/>
  <c r="DI1143" i="1"/>
  <c r="DI1145" i="1"/>
  <c r="DI1148" i="1"/>
  <c r="DI1151" i="1"/>
  <c r="DI1155" i="1"/>
  <c r="DI1158" i="1"/>
  <c r="DI1163" i="1"/>
  <c r="DI1166" i="1"/>
  <c r="DI1169" i="1"/>
  <c r="DI1171" i="1"/>
  <c r="DI1176" i="1"/>
  <c r="DI1186" i="1"/>
  <c r="DI1198" i="1"/>
  <c r="DI1202" i="1"/>
  <c r="DI1204" i="1"/>
  <c r="DI1207" i="1"/>
  <c r="DI1210" i="1"/>
  <c r="DI1213" i="1"/>
  <c r="DI1219" i="1"/>
  <c r="DI1226" i="1"/>
  <c r="DI1239" i="1"/>
  <c r="DI1241" i="1"/>
  <c r="DI1244" i="1"/>
  <c r="DI1256" i="1"/>
  <c r="DI1261" i="1"/>
  <c r="DI1269" i="1"/>
  <c r="DI1272" i="1"/>
  <c r="DI1275" i="1"/>
  <c r="DI1277" i="1"/>
  <c r="DI1279" i="1"/>
  <c r="DI1283" i="1"/>
  <c r="DI1289" i="1"/>
  <c r="DI1305" i="1"/>
  <c r="DI1315" i="1"/>
  <c r="DI1323" i="1"/>
  <c r="DI1334" i="1"/>
  <c r="DI1341" i="1"/>
  <c r="DI1349" i="1"/>
  <c r="DI1369" i="1"/>
  <c r="DI1378" i="1"/>
  <c r="DI1393" i="1"/>
  <c r="DI1401" i="1"/>
  <c r="DI1413" i="1"/>
  <c r="DI1424" i="1"/>
  <c r="DI1445" i="1"/>
  <c r="DI1451" i="1"/>
  <c r="DI1468" i="1"/>
  <c r="DI1473" i="1"/>
  <c r="DI1478" i="1"/>
  <c r="DI1484" i="1"/>
  <c r="DI1489" i="1"/>
  <c r="DI1492" i="1"/>
  <c r="DI1498" i="1"/>
  <c r="DI1509" i="1"/>
  <c r="DI1512" i="1"/>
  <c r="DI1517" i="1"/>
  <c r="DI1520" i="1"/>
  <c r="DI1523" i="1"/>
  <c r="DI1533" i="1"/>
  <c r="DI1536" i="1"/>
  <c r="DI1540" i="1"/>
  <c r="DI1542" i="1"/>
  <c r="DI1545" i="1"/>
  <c r="DI1550" i="1"/>
  <c r="DI1556" i="1"/>
  <c r="DI1563" i="1"/>
  <c r="DI1565" i="1"/>
  <c r="DI1579" i="1"/>
  <c r="DI1583" i="1"/>
  <c r="DI1586" i="1"/>
  <c r="DI1590" i="1"/>
  <c r="DI1594" i="1"/>
  <c r="DI1596" i="1"/>
  <c r="DI1600" i="1"/>
  <c r="DI1604" i="1"/>
  <c r="DI1606" i="1"/>
  <c r="DI1608" i="1"/>
  <c r="DI1610" i="1"/>
  <c r="DI1612" i="1"/>
  <c r="DI1616" i="1"/>
  <c r="DI1618" i="1"/>
  <c r="DI1625" i="1"/>
  <c r="DI1627" i="1"/>
  <c r="DI1635" i="1"/>
  <c r="DI1655" i="1"/>
  <c r="DI1669" i="1"/>
  <c r="DI1680" i="1"/>
  <c r="DI1700" i="1"/>
  <c r="DI1713" i="1"/>
  <c r="DI1734" i="1"/>
  <c r="DI1748" i="1"/>
  <c r="DI1761" i="1"/>
  <c r="DI1765" i="1"/>
  <c r="DI1796" i="1"/>
  <c r="DI1805" i="1"/>
  <c r="DI1832" i="1"/>
  <c r="DI1861" i="1"/>
  <c r="DI1884" i="1"/>
  <c r="DI1904" i="1"/>
  <c r="DI1920" i="1"/>
  <c r="DI1926" i="1"/>
  <c r="DI1951" i="1"/>
  <c r="DI1958" i="1"/>
  <c r="DI1971" i="1"/>
  <c r="DI1981" i="1"/>
  <c r="DI1986" i="1"/>
  <c r="DI1991" i="1"/>
  <c r="DI1993" i="1"/>
  <c r="DI2004" i="1"/>
  <c r="DI2006" i="1"/>
  <c r="DI2009" i="1"/>
  <c r="DI2013" i="1"/>
  <c r="DI2015" i="1"/>
  <c r="DI2017" i="1"/>
  <c r="DI2021" i="1"/>
  <c r="DI2028" i="1"/>
  <c r="DI2033" i="1"/>
  <c r="DI2040" i="1"/>
  <c r="DI2043" i="1"/>
  <c r="DI2051" i="1"/>
  <c r="DI2053" i="1"/>
  <c r="DI2056" i="1"/>
  <c r="DI2059" i="1"/>
  <c r="DI2064" i="1"/>
  <c r="DI2072" i="1"/>
  <c r="DI2083" i="1"/>
  <c r="DI2087" i="1"/>
  <c r="DI2091" i="1"/>
  <c r="DI2094" i="1"/>
  <c r="DI2105" i="1"/>
  <c r="DI2110" i="1"/>
  <c r="DI2116" i="1"/>
  <c r="DI2118" i="1"/>
  <c r="DI2141" i="1"/>
  <c r="DI2143" i="1"/>
  <c r="DI2145" i="1"/>
  <c r="DI2147" i="1"/>
  <c r="DI2157" i="1"/>
  <c r="DI2161" i="1"/>
  <c r="DI2177" i="1"/>
  <c r="DI2192" i="1"/>
  <c r="DI2215" i="1"/>
  <c r="DI2228" i="1"/>
  <c r="DI2232" i="1"/>
  <c r="DI2263" i="1"/>
  <c r="DI2272" i="1"/>
  <c r="DI2295" i="1"/>
  <c r="DI2305" i="1"/>
  <c r="DI2334" i="1"/>
  <c r="DI2348" i="1"/>
  <c r="DI2356" i="1"/>
  <c r="DI2366" i="1"/>
  <c r="DI2375" i="1"/>
  <c r="DI2380" i="1"/>
  <c r="DI2383" i="1"/>
  <c r="DI2386" i="1"/>
  <c r="DI2388" i="1"/>
  <c r="DI2414" i="1"/>
  <c r="DI2417" i="1"/>
  <c r="DI2426" i="1"/>
  <c r="DI2439" i="1"/>
  <c r="DI2444" i="1"/>
  <c r="DI2457" i="1"/>
  <c r="DI2459" i="1"/>
  <c r="DI2461" i="1"/>
  <c r="DI2463" i="1"/>
  <c r="DI2467" i="1"/>
  <c r="DI2470" i="1"/>
  <c r="DI2475" i="1"/>
  <c r="DI2484" i="1"/>
  <c r="DI2489" i="1"/>
  <c r="DI2492" i="1"/>
  <c r="DI2494" i="1"/>
  <c r="DI2496" i="1"/>
  <c r="DI2498" i="1"/>
  <c r="DI2505" i="1"/>
  <c r="DI2508" i="1"/>
  <c r="DI2510" i="1"/>
  <c r="DI2512" i="1"/>
  <c r="DI2519" i="1"/>
  <c r="DI2576" i="1"/>
  <c r="DI2581" i="1"/>
  <c r="DI2584" i="1"/>
  <c r="DI2589" i="1"/>
  <c r="DI2602" i="1"/>
  <c r="DI2616" i="1"/>
  <c r="DI2634" i="1"/>
  <c r="DI2640" i="1"/>
  <c r="DI2643" i="1"/>
  <c r="DI2652" i="1"/>
  <c r="DI2663" i="1"/>
  <c r="DI2668" i="1"/>
  <c r="DI2723" i="1"/>
  <c r="DI2728" i="1"/>
  <c r="DI2738" i="1"/>
  <c r="DI2744" i="1"/>
  <c r="DI2760" i="1"/>
  <c r="DI2778" i="1"/>
  <c r="DI2797" i="1"/>
  <c r="DI2839" i="1"/>
  <c r="DI2847" i="1"/>
  <c r="DI2869" i="1"/>
  <c r="DI2884" i="1"/>
  <c r="DI2895" i="1"/>
  <c r="DI2898" i="1"/>
  <c r="DI2907" i="1"/>
  <c r="DI2917" i="1"/>
  <c r="DI2921" i="1"/>
  <c r="DI2929" i="1"/>
  <c r="DI2932" i="1"/>
  <c r="DI2941" i="1"/>
  <c r="DI2954" i="1"/>
  <c r="DI2963" i="1"/>
  <c r="DI2988" i="1"/>
  <c r="DI2991" i="1"/>
  <c r="DI3000" i="1"/>
  <c r="DI3009" i="1"/>
  <c r="DI3035" i="1"/>
  <c r="DI3048" i="1"/>
  <c r="DI3052" i="1"/>
  <c r="DI3061" i="1"/>
  <c r="DI3068" i="1"/>
  <c r="DI3071" i="1"/>
  <c r="DI3073" i="1"/>
  <c r="DI3076" i="1"/>
  <c r="DI3079" i="1"/>
  <c r="DI3082" i="1"/>
  <c r="DI3086" i="1"/>
  <c r="DI3124" i="1"/>
  <c r="DI3127" i="1"/>
  <c r="DI3146" i="1"/>
  <c r="DI3174" i="1"/>
  <c r="DI3195" i="1"/>
  <c r="DI3206" i="1"/>
  <c r="DI3217" i="1"/>
  <c r="DI3242" i="1"/>
  <c r="DI3305" i="1"/>
  <c r="DI3365" i="1"/>
  <c r="DI3467" i="1"/>
  <c r="DI3581" i="1"/>
  <c r="DI3619" i="1"/>
  <c r="DI3709" i="1"/>
  <c r="DI3724" i="1"/>
  <c r="DI3730" i="1"/>
  <c r="DI3746" i="1"/>
  <c r="DI3754" i="1"/>
  <c r="DI3767" i="1"/>
  <c r="DI3769" i="1"/>
  <c r="DI3792" i="1"/>
  <c r="DI3908" i="1"/>
  <c r="DI3953" i="1"/>
  <c r="DI3979" i="1"/>
  <c r="DI4024" i="1"/>
  <c r="DI4048" i="1"/>
  <c r="DI4061" i="1"/>
  <c r="DI4069" i="1"/>
  <c r="DI4097" i="1"/>
  <c r="DI4133" i="1"/>
  <c r="DI4139" i="1"/>
  <c r="DI4161" i="1"/>
  <c r="DI4170" i="1"/>
  <c r="DI4180" i="1"/>
  <c r="DI4205" i="1"/>
  <c r="DI4239" i="1"/>
  <c r="DI4346" i="1"/>
  <c r="DI4357" i="1"/>
  <c r="DI4519" i="1"/>
  <c r="DI4525" i="1"/>
  <c r="DI4549" i="1"/>
  <c r="DI4553" i="1"/>
  <c r="DI4561" i="1"/>
  <c r="DI4564" i="1"/>
  <c r="DI4568" i="1"/>
  <c r="DI4571" i="1"/>
  <c r="DI4573" i="1"/>
  <c r="DI4577" i="1"/>
  <c r="DI4583" i="1"/>
  <c r="DI4594" i="1"/>
  <c r="DI4606" i="1"/>
  <c r="DI4622" i="1"/>
  <c r="DI4632" i="1"/>
  <c r="DI4643" i="1"/>
  <c r="DI4645" i="1"/>
  <c r="DI4647" i="1"/>
  <c r="DI4649" i="1"/>
  <c r="DI4652" i="1"/>
  <c r="DI4655" i="1"/>
  <c r="DI4659" i="1"/>
  <c r="DI4662" i="1"/>
  <c r="DI4664" i="1"/>
  <c r="DI4667" i="1"/>
  <c r="DI4671" i="1"/>
  <c r="DI4675" i="1"/>
  <c r="DI4677" i="1"/>
  <c r="DI4679" i="1"/>
  <c r="DI4684" i="1"/>
  <c r="DI4713" i="1"/>
  <c r="DI4721" i="1"/>
  <c r="DI4741" i="1"/>
  <c r="DI4761" i="1"/>
  <c r="DI4767" i="1"/>
  <c r="DI4789" i="1"/>
  <c r="DI4816" i="1"/>
  <c r="DI4826" i="1"/>
  <c r="DI4850" i="1"/>
  <c r="DI4870" i="1"/>
  <c r="DI4883" i="1"/>
  <c r="DI4896" i="1"/>
  <c r="DI4911" i="1"/>
  <c r="DI4914" i="1"/>
  <c r="DI4917" i="1"/>
  <c r="DI4922" i="1"/>
  <c r="DI4925" i="1"/>
  <c r="DI4927" i="1"/>
  <c r="DI4931" i="1"/>
  <c r="DI4942" i="1"/>
  <c r="DI4948" i="1"/>
  <c r="DI4950" i="1"/>
  <c r="DI4952" i="1"/>
  <c r="DI4955" i="1"/>
  <c r="DI4959" i="1"/>
  <c r="DI5039" i="1"/>
  <c r="DI5045" i="1"/>
  <c r="DI5051" i="1"/>
  <c r="DI5058" i="1"/>
  <c r="DI5061" i="1"/>
  <c r="DI5064" i="1"/>
  <c r="DI5081" i="1"/>
  <c r="DI5088" i="1"/>
  <c r="DI5090" i="1"/>
  <c r="DI5094" i="1"/>
  <c r="DI5096" i="1"/>
  <c r="DI5100" i="1"/>
  <c r="DI5107" i="1"/>
  <c r="DI5112" i="1"/>
  <c r="DI5121" i="1"/>
  <c r="DI5162" i="1"/>
  <c r="DI5179" i="1"/>
  <c r="DI5182" i="1"/>
  <c r="DI5186" i="1"/>
  <c r="DI5192" i="1"/>
  <c r="DI5194" i="1"/>
  <c r="DI5210" i="1"/>
  <c r="DI5220" i="1"/>
  <c r="DI5226" i="1"/>
  <c r="DI5235" i="1"/>
  <c r="DI5259" i="1"/>
  <c r="DI5262" i="1"/>
  <c r="DI5267" i="1"/>
  <c r="DI5271" i="1"/>
  <c r="DI5273" i="1"/>
  <c r="DI5283" i="1"/>
  <c r="DI5285" i="1"/>
  <c r="DI5290" i="1"/>
  <c r="DI5315" i="1"/>
  <c r="DI5322" i="1"/>
  <c r="DI5332" i="1"/>
  <c r="DI5355" i="1"/>
  <c r="DI5360" i="1"/>
  <c r="DI5432" i="1"/>
  <c r="DI5444" i="1"/>
  <c r="DI5459" i="1"/>
  <c r="DI5494" i="1"/>
  <c r="DI5540" i="1"/>
  <c r="DI5602" i="1"/>
  <c r="DI5606" i="1"/>
  <c r="DI5610" i="1"/>
  <c r="DI5644" i="1"/>
  <c r="DI5648" i="1"/>
  <c r="DI5670" i="1"/>
  <c r="DI5687" i="1"/>
  <c r="DI5699" i="1"/>
  <c r="DI5713" i="1"/>
  <c r="DI5717" i="1"/>
  <c r="DI5720" i="1"/>
  <c r="DI5722" i="1"/>
  <c r="DI5725" i="1"/>
  <c r="DI5730" i="1"/>
  <c r="DI5759" i="1"/>
  <c r="DI5766" i="1"/>
  <c r="DI5773" i="1"/>
  <c r="DI5778" i="1"/>
  <c r="DI5781" i="1"/>
  <c r="DI5784" i="1"/>
  <c r="DI5791" i="1"/>
  <c r="DI5796" i="1"/>
  <c r="DI5799" i="1"/>
  <c r="DI5805" i="1"/>
  <c r="DI5807" i="1"/>
  <c r="DI5809" i="1"/>
  <c r="DI5811" i="1"/>
  <c r="DI5814" i="1"/>
  <c r="DI5819" i="1"/>
  <c r="DI5822" i="1"/>
  <c r="DI5824" i="1"/>
  <c r="DI5827" i="1"/>
  <c r="DI5829" i="1"/>
  <c r="DI5831" i="1"/>
  <c r="DI5832" i="1"/>
  <c r="DI5834" i="1"/>
  <c r="DI5836" i="1"/>
  <c r="DI5838" i="1"/>
  <c r="DI5840" i="1"/>
  <c r="DI5842" i="1"/>
  <c r="DI5844" i="1"/>
  <c r="DI5849" i="1"/>
  <c r="DI5852" i="1"/>
  <c r="DI5862" i="1"/>
  <c r="DI5890" i="1"/>
  <c r="DI5904" i="1"/>
  <c r="DI5912" i="1"/>
  <c r="DI5930" i="1"/>
  <c r="DI5948" i="1"/>
  <c r="DI5956" i="1"/>
  <c r="DI5963" i="1"/>
  <c r="DI5973" i="1"/>
  <c r="DI5986" i="1"/>
  <c r="DI5999" i="1"/>
  <c r="DI6008" i="1"/>
  <c r="DI6013" i="1"/>
  <c r="DI6018" i="1"/>
  <c r="DI6021" i="1"/>
  <c r="DI6040" i="1"/>
  <c r="DI6049" i="1"/>
  <c r="DI6054" i="1"/>
  <c r="DI6056" i="1"/>
  <c r="DI6058" i="1"/>
  <c r="DI6060" i="1"/>
  <c r="DI6063" i="1"/>
  <c r="DI6064" i="1"/>
  <c r="DI6068" i="1"/>
  <c r="DI6084" i="1"/>
  <c r="DI6086" i="1"/>
  <c r="DI6091" i="1"/>
  <c r="DI6095" i="1"/>
  <c r="DI6097" i="1"/>
  <c r="DI6100" i="1"/>
  <c r="DI6104" i="1"/>
  <c r="DI6113" i="1"/>
  <c r="DI6121" i="1"/>
  <c r="DI6129" i="1"/>
  <c r="DI6133" i="1"/>
  <c r="DI6137" i="1"/>
  <c r="DI6140" i="1"/>
  <c r="DI6142" i="1"/>
  <c r="DI6144" i="1"/>
  <c r="DI6146" i="1"/>
  <c r="DI6149" i="1"/>
  <c r="DI6156" i="1"/>
  <c r="DI6168" i="1"/>
  <c r="DI6175" i="1"/>
  <c r="DI6180" i="1"/>
  <c r="DI6182" i="1"/>
  <c r="DI6183" i="1"/>
  <c r="DI6185" i="1"/>
  <c r="DI6187" i="1"/>
  <c r="DI6189" i="1"/>
  <c r="DI6191" i="1"/>
  <c r="DI6193" i="1"/>
  <c r="DI6198" i="1"/>
  <c r="DI6227" i="1"/>
  <c r="DI6247" i="1"/>
  <c r="DI6267" i="1"/>
  <c r="DI6275" i="1"/>
  <c r="DI6281" i="1"/>
  <c r="DI6303" i="1"/>
  <c r="DI6317" i="1"/>
  <c r="DI6328" i="1"/>
  <c r="DI6333" i="1"/>
  <c r="DI6351" i="1"/>
  <c r="DI6359" i="1"/>
  <c r="DI6362" i="1"/>
  <c r="DI6365" i="1"/>
  <c r="DI6370" i="1"/>
  <c r="DI6377" i="1"/>
  <c r="DI6380" i="1"/>
  <c r="DI6385" i="1"/>
  <c r="DI6390" i="1"/>
  <c r="DI6395" i="1"/>
  <c r="DI6399" i="1"/>
  <c r="DI6404" i="1"/>
  <c r="DI6406" i="1"/>
  <c r="DI6408" i="1"/>
  <c r="DI6411" i="1"/>
  <c r="DI6415" i="1"/>
  <c r="DI6418" i="1"/>
  <c r="DI6422" i="1"/>
  <c r="DI6445" i="1"/>
  <c r="DI6447" i="1"/>
  <c r="DI6450" i="1"/>
  <c r="DI6452" i="1"/>
  <c r="DI6461" i="1"/>
  <c r="DI6465" i="1"/>
  <c r="DI6472" i="1"/>
  <c r="DI6475" i="1"/>
  <c r="DI6480" i="1"/>
  <c r="DI6483" i="1"/>
  <c r="DI6485" i="1"/>
  <c r="DI6488" i="1"/>
  <c r="DI6490" i="1"/>
  <c r="DI6494" i="1"/>
  <c r="DI6497" i="1"/>
  <c r="DI6501" i="1"/>
  <c r="DI6503" i="1"/>
  <c r="DI6507" i="1"/>
  <c r="DI6509" i="1"/>
  <c r="DI6511" i="1"/>
  <c r="DI6517" i="1"/>
  <c r="DI6529" i="1"/>
  <c r="DI6538" i="1"/>
  <c r="DI6563" i="1"/>
  <c r="DI6568" i="1"/>
  <c r="DI6574" i="1"/>
  <c r="DI6581" i="1"/>
  <c r="DI6584" i="1"/>
  <c r="DI6595" i="1"/>
  <c r="DI6599" i="1"/>
  <c r="DI6603" i="1"/>
  <c r="DI6606" i="1"/>
  <c r="DI6611" i="1"/>
  <c r="DI6613" i="1"/>
  <c r="DI6616" i="1"/>
  <c r="DI6619" i="1"/>
  <c r="DI6624" i="1"/>
  <c r="DI6627" i="1"/>
  <c r="DI6631" i="1"/>
  <c r="DI6636" i="1"/>
  <c r="DI6638" i="1"/>
  <c r="DI6647" i="1"/>
  <c r="DI6649" i="1"/>
  <c r="DI6651" i="1"/>
  <c r="DI6665" i="1"/>
  <c r="DI6672" i="1"/>
  <c r="DI6677" i="1"/>
  <c r="DI6679" i="1"/>
  <c r="DI6686" i="1"/>
  <c r="DI6693" i="1"/>
  <c r="DI6696" i="1"/>
  <c r="DI6705" i="1"/>
  <c r="DI6718" i="1"/>
  <c r="DI6722" i="1"/>
  <c r="DI6724" i="1"/>
  <c r="DI6731" i="1"/>
  <c r="DI6738" i="1"/>
  <c r="DI6739" i="1"/>
  <c r="DI6741" i="1"/>
  <c r="DI6742" i="1"/>
  <c r="DI6744" i="1"/>
  <c r="DI6745" i="1"/>
  <c r="DI6748" i="1"/>
  <c r="DI6806" i="1"/>
  <c r="DI6811" i="1"/>
  <c r="DI6823" i="1"/>
  <c r="DI6839" i="1"/>
  <c r="DI6847" i="1"/>
  <c r="DI6850" i="1"/>
  <c r="DI6854" i="1"/>
  <c r="DI6859" i="1"/>
  <c r="DI6902" i="1"/>
  <c r="DI6916" i="1"/>
  <c r="DI6923" i="1"/>
  <c r="DI6924" i="1"/>
  <c r="DI6930" i="1"/>
  <c r="DI6946" i="1"/>
  <c r="DI6951" i="1"/>
  <c r="DI6954" i="1"/>
  <c r="DI6965" i="1"/>
  <c r="DI6968" i="1"/>
  <c r="DI6973" i="1"/>
  <c r="DI6975" i="1"/>
  <c r="DI6982" i="1"/>
  <c r="DI6989" i="1"/>
  <c r="DI6991" i="1"/>
  <c r="DI6995" i="1"/>
  <c r="DI7007" i="1"/>
  <c r="DI7011" i="1"/>
  <c r="DI7014" i="1"/>
  <c r="DI7018" i="1"/>
  <c r="DI7030" i="1"/>
  <c r="DI7043" i="1"/>
  <c r="DI7046" i="1"/>
  <c r="DI7053" i="1"/>
  <c r="DI7061" i="1"/>
  <c r="DI7070" i="1"/>
  <c r="DI7081" i="1"/>
  <c r="DI7091" i="1"/>
  <c r="DI7098" i="1"/>
  <c r="DI7108" i="1"/>
  <c r="DI7133" i="1"/>
  <c r="DI7146" i="1"/>
  <c r="DI7153" i="1"/>
  <c r="DI7156" i="1"/>
  <c r="DI7167" i="1"/>
  <c r="DI7181" i="1"/>
  <c r="DI7198" i="1"/>
  <c r="DI7203" i="1"/>
  <c r="DI7209" i="1"/>
  <c r="DI7216" i="1"/>
  <c r="DI7225" i="1"/>
  <c r="DI7231" i="1"/>
  <c r="DI7245" i="1"/>
  <c r="DI7256" i="1"/>
  <c r="DI7258" i="1"/>
  <c r="DI7265" i="1"/>
  <c r="DI7269" i="1"/>
  <c r="DI7273" i="1"/>
  <c r="DI7283" i="1"/>
  <c r="DI7298" i="1"/>
  <c r="DI7301" i="1"/>
  <c r="DI7315" i="1"/>
  <c r="DI7318" i="1"/>
  <c r="DI7324" i="1"/>
  <c r="DI7328" i="1"/>
  <c r="DI7339" i="1"/>
  <c r="DI7346" i="1"/>
  <c r="DI7349" i="1"/>
  <c r="DI7358" i="1"/>
  <c r="DI7373" i="1"/>
  <c r="DI7388" i="1"/>
  <c r="DI7397" i="1"/>
  <c r="DI7404" i="1"/>
  <c r="DI7413" i="1"/>
  <c r="DI7416" i="1"/>
  <c r="DI7418" i="1"/>
  <c r="DI7420" i="1"/>
  <c r="DI7422" i="1"/>
  <c r="DI7424" i="1"/>
  <c r="DI7427" i="1"/>
  <c r="DI7429" i="1"/>
  <c r="DI7436" i="1"/>
  <c r="DI7443" i="1"/>
  <c r="DI7446" i="1"/>
  <c r="DI7451" i="1"/>
  <c r="DI7453" i="1"/>
  <c r="DI7455" i="1"/>
  <c r="DI7466" i="1"/>
  <c r="DI7468" i="1"/>
  <c r="DI7471" i="1"/>
  <c r="DI7476" i="1"/>
  <c r="DI7492" i="1"/>
  <c r="DI7495" i="1"/>
  <c r="DI7498" i="1"/>
  <c r="DI7502" i="1"/>
  <c r="DI7504" i="1"/>
  <c r="DI7510" i="1"/>
  <c r="DI7515" i="1"/>
  <c r="DI7519" i="1"/>
  <c r="DI7524" i="1"/>
  <c r="DI7527" i="1"/>
  <c r="DI7529" i="1"/>
  <c r="DI7533" i="1"/>
  <c r="DI7535" i="1"/>
  <c r="DI7541" i="1"/>
  <c r="DI7549" i="1"/>
  <c r="DI7552" i="1"/>
  <c r="DI7558" i="1"/>
  <c r="DI7560" i="1"/>
  <c r="DI7566" i="1"/>
  <c r="DI7577" i="1"/>
  <c r="DI7604" i="1"/>
  <c r="DI7620" i="1"/>
  <c r="DI7621" i="1"/>
  <c r="DI7622" i="1"/>
  <c r="DI7634" i="1"/>
  <c r="DI7639" i="1"/>
  <c r="DI7640" i="1"/>
  <c r="DI7643" i="1"/>
  <c r="DI7645" i="1"/>
  <c r="DI7656" i="1"/>
  <c r="DI7667" i="1"/>
  <c r="DI7674" i="1"/>
  <c r="DI7688" i="1"/>
  <c r="DI7696" i="1"/>
  <c r="DI7699" i="1"/>
  <c r="DI7706" i="1"/>
  <c r="DI7722" i="1"/>
  <c r="DI7728" i="1"/>
  <c r="DI7736" i="1"/>
  <c r="DI7750" i="1"/>
  <c r="DI7755" i="1"/>
  <c r="DI7772" i="1"/>
  <c r="DI7781" i="1"/>
  <c r="DI7800" i="1"/>
  <c r="DL7" i="1"/>
  <c r="DL18" i="1"/>
  <c r="DL29" i="1"/>
  <c r="DL43" i="1"/>
  <c r="DL45" i="1"/>
  <c r="DL56" i="1"/>
  <c r="DL61" i="1"/>
  <c r="DL72" i="1"/>
  <c r="DL77" i="1"/>
  <c r="DL86" i="1"/>
  <c r="DL88" i="1"/>
  <c r="DL95" i="1"/>
  <c r="DL100" i="1"/>
  <c r="DL104" i="1"/>
  <c r="DL109" i="1"/>
  <c r="DL116" i="1"/>
  <c r="DL121" i="1"/>
  <c r="DL133" i="1"/>
  <c r="DL144" i="1"/>
  <c r="DL152" i="1"/>
  <c r="DL158" i="1"/>
  <c r="DL165" i="1"/>
  <c r="DL175" i="1"/>
  <c r="DL178" i="1"/>
  <c r="DL180" i="1"/>
  <c r="DL188" i="1"/>
  <c r="DL198" i="1"/>
  <c r="DL202" i="1"/>
  <c r="DL207" i="1"/>
  <c r="DL209" i="1"/>
  <c r="DL213" i="1"/>
  <c r="DL217" i="1"/>
  <c r="DL233" i="1"/>
  <c r="DL238" i="1"/>
  <c r="DL242" i="1"/>
  <c r="DL248" i="1"/>
  <c r="DL252" i="1"/>
  <c r="DL260" i="1"/>
  <c r="DL271" i="1"/>
  <c r="DL301" i="1"/>
  <c r="DL306" i="1"/>
  <c r="DL337" i="1"/>
  <c r="DL352" i="1"/>
  <c r="DL354" i="1"/>
  <c r="DL356" i="1"/>
  <c r="DL358" i="1"/>
  <c r="DL360" i="1"/>
  <c r="DL363" i="1"/>
  <c r="DL365" i="1"/>
  <c r="DL368" i="1"/>
  <c r="DL372" i="1"/>
  <c r="DL374" i="1"/>
  <c r="DL378" i="1"/>
  <c r="DL380" i="1"/>
  <c r="DL382" i="1"/>
  <c r="DL384" i="1"/>
  <c r="DL392" i="1"/>
  <c r="DL394" i="1"/>
  <c r="DL396" i="1"/>
  <c r="DL400" i="1"/>
  <c r="DL402" i="1"/>
  <c r="DL406" i="1"/>
  <c r="DL434" i="1"/>
  <c r="DL437" i="1"/>
  <c r="DL447" i="1"/>
  <c r="DL450" i="1"/>
  <c r="DL467" i="1"/>
  <c r="DL475" i="1"/>
  <c r="DL479" i="1"/>
  <c r="DL482" i="1"/>
  <c r="DL487" i="1"/>
  <c r="DL490" i="1"/>
  <c r="DL493" i="1"/>
  <c r="DL496" i="1"/>
  <c r="DL500" i="1"/>
  <c r="DL502" i="1"/>
  <c r="DL504" i="1"/>
  <c r="DL506" i="1"/>
  <c r="DL508" i="1"/>
  <c r="DL510" i="1"/>
  <c r="DL512" i="1"/>
  <c r="DL514" i="1"/>
  <c r="DL516" i="1"/>
  <c r="DL519" i="1"/>
  <c r="DL524" i="1"/>
  <c r="DL611" i="1"/>
  <c r="DL699" i="1"/>
  <c r="DL769" i="1"/>
  <c r="DL855" i="1"/>
  <c r="DL859" i="1"/>
  <c r="DL935" i="1"/>
  <c r="DL937" i="1"/>
  <c r="DL941" i="1"/>
  <c r="DL943" i="1"/>
  <c r="DL946" i="1"/>
  <c r="DL954" i="1"/>
  <c r="DL957" i="1"/>
  <c r="DL962" i="1"/>
  <c r="DL972" i="1"/>
  <c r="DL977" i="1"/>
  <c r="DL981" i="1"/>
  <c r="DL988" i="1"/>
  <c r="DL991" i="1"/>
  <c r="DL996" i="1"/>
  <c r="DL1000" i="1"/>
  <c r="DL1002" i="1"/>
  <c r="DL1007" i="1"/>
  <c r="DL1015" i="1"/>
  <c r="DL1020" i="1"/>
  <c r="DL1025" i="1"/>
  <c r="DL1028" i="1"/>
  <c r="DL1031" i="1"/>
  <c r="DL1033" i="1"/>
  <c r="DL1039" i="1"/>
  <c r="DL1041" i="1"/>
  <c r="DL1043" i="1"/>
  <c r="DL1046" i="1"/>
  <c r="DL1049" i="1"/>
  <c r="DL1051" i="1"/>
  <c r="DL1055" i="1"/>
  <c r="DL1060" i="1"/>
  <c r="DL1066" i="1"/>
  <c r="DL1070" i="1"/>
  <c r="DL1074" i="1"/>
  <c r="DL1077" i="1"/>
  <c r="DL1082" i="1"/>
  <c r="DL1086" i="1"/>
  <c r="DL1089" i="1"/>
  <c r="DL1094" i="1"/>
  <c r="DL1101" i="1"/>
  <c r="DL1108" i="1"/>
  <c r="DL1117" i="1"/>
  <c r="DL1119" i="1"/>
  <c r="DL1124" i="1"/>
  <c r="DL1126" i="1"/>
  <c r="DL1128" i="1"/>
  <c r="DL1131" i="1"/>
  <c r="DL1143" i="1"/>
  <c r="DL1145" i="1"/>
  <c r="DL1148" i="1"/>
  <c r="DL1151" i="1"/>
  <c r="DL1155" i="1"/>
  <c r="DL1158" i="1"/>
  <c r="DL1163" i="1"/>
  <c r="DL1166" i="1"/>
  <c r="DL1169" i="1"/>
  <c r="DL1171" i="1"/>
  <c r="DL1176" i="1"/>
  <c r="DL1186" i="1"/>
  <c r="DL1198" i="1"/>
  <c r="DL1202" i="1"/>
  <c r="DL1204" i="1"/>
  <c r="DL1207" i="1"/>
  <c r="DL1210" i="1"/>
  <c r="DL1213" i="1"/>
  <c r="DL1219" i="1"/>
  <c r="DL1226" i="1"/>
  <c r="DL1239" i="1"/>
  <c r="DL1241" i="1"/>
  <c r="DL1244" i="1"/>
  <c r="DL1256" i="1"/>
  <c r="DL1261" i="1"/>
  <c r="DL1269" i="1"/>
  <c r="DL1272" i="1"/>
  <c r="DL1275" i="1"/>
  <c r="DL1277" i="1"/>
  <c r="DL1279" i="1"/>
  <c r="DL1283" i="1"/>
  <c r="DL1289" i="1"/>
  <c r="DL1305" i="1"/>
  <c r="DL1315" i="1"/>
  <c r="DL1323" i="1"/>
  <c r="DL1334" i="1"/>
  <c r="DL1341" i="1"/>
  <c r="DL1349" i="1"/>
  <c r="DL1369" i="1"/>
  <c r="DL1378" i="1"/>
  <c r="DL1393" i="1"/>
  <c r="DL1401" i="1"/>
  <c r="DL1413" i="1"/>
  <c r="DL1424" i="1"/>
  <c r="DL1445" i="1"/>
  <c r="DL1451" i="1"/>
  <c r="DL1468" i="1"/>
  <c r="DL1473" i="1"/>
  <c r="DL1478" i="1"/>
  <c r="DL1484" i="1"/>
  <c r="DL1489" i="1"/>
  <c r="DL1492" i="1"/>
  <c r="DL1498" i="1"/>
  <c r="DL1509" i="1"/>
  <c r="DL1512" i="1"/>
  <c r="DL1517" i="1"/>
  <c r="DL1520" i="1"/>
  <c r="DL1523" i="1"/>
  <c r="DL1533" i="1"/>
  <c r="DL1536" i="1"/>
  <c r="DL1540" i="1"/>
  <c r="DL1542" i="1"/>
  <c r="DL1545" i="1"/>
  <c r="DL1550" i="1"/>
  <c r="DL1556" i="1"/>
  <c r="DL1563" i="1"/>
  <c r="DL1565" i="1"/>
  <c r="DL1579" i="1"/>
  <c r="DL1583" i="1"/>
  <c r="DL1586" i="1"/>
  <c r="DL1590" i="1"/>
  <c r="DL1594" i="1"/>
  <c r="DL1596" i="1"/>
  <c r="DL1600" i="1"/>
  <c r="DL1604" i="1"/>
  <c r="DL1606" i="1"/>
  <c r="DL1608" i="1"/>
  <c r="DL1610" i="1"/>
  <c r="DL1612" i="1"/>
  <c r="DL1616" i="1"/>
  <c r="DL1618" i="1"/>
  <c r="DL1625" i="1"/>
  <c r="DL1627" i="1"/>
  <c r="DL1635" i="1"/>
  <c r="DL1655" i="1"/>
  <c r="DL1669" i="1"/>
  <c r="DL1680" i="1"/>
  <c r="DL1700" i="1"/>
  <c r="DL1713" i="1"/>
  <c r="DL1734" i="1"/>
  <c r="DL1748" i="1"/>
  <c r="DL1761" i="1"/>
  <c r="DL1765" i="1"/>
  <c r="DL1796" i="1"/>
  <c r="DL1805" i="1"/>
  <c r="DL1832" i="1"/>
  <c r="DL1861" i="1"/>
  <c r="DL1884" i="1"/>
  <c r="DL1904" i="1"/>
  <c r="DL1920" i="1"/>
  <c r="DL1926" i="1"/>
  <c r="DL1951" i="1"/>
  <c r="DL1958" i="1"/>
  <c r="DL1971" i="1"/>
  <c r="DL1981" i="1"/>
  <c r="DL1986" i="1"/>
  <c r="DL1991" i="1"/>
  <c r="DL1993" i="1"/>
  <c r="DL2004" i="1"/>
  <c r="DL2006" i="1"/>
  <c r="DL2009" i="1"/>
  <c r="DL2013" i="1"/>
  <c r="DL2015" i="1"/>
  <c r="DL2017" i="1"/>
  <c r="DL2021" i="1"/>
  <c r="DL2028" i="1"/>
  <c r="DL2033" i="1"/>
  <c r="DL2040" i="1"/>
  <c r="DL2043" i="1"/>
  <c r="DL2051" i="1"/>
  <c r="DL2053" i="1"/>
  <c r="DL2056" i="1"/>
  <c r="DL2059" i="1"/>
  <c r="DL2064" i="1"/>
  <c r="DL2072" i="1"/>
  <c r="DL2083" i="1"/>
  <c r="DL2087" i="1"/>
  <c r="DL2091" i="1"/>
  <c r="DL2094" i="1"/>
  <c r="DL2105" i="1"/>
  <c r="DL2110" i="1"/>
  <c r="DL2116" i="1"/>
  <c r="DL2118" i="1"/>
  <c r="DL2141" i="1"/>
  <c r="DL2143" i="1"/>
  <c r="DL2145" i="1"/>
  <c r="DL2147" i="1"/>
  <c r="DL2157" i="1"/>
  <c r="DL2161" i="1"/>
  <c r="DL2177" i="1"/>
  <c r="DL2192" i="1"/>
  <c r="DL2215" i="1"/>
  <c r="DL2228" i="1"/>
  <c r="DL2232" i="1"/>
  <c r="DL2263" i="1"/>
  <c r="DL2272" i="1"/>
  <c r="DL2295" i="1"/>
  <c r="DL2305" i="1"/>
  <c r="DL2334" i="1"/>
  <c r="DL2348" i="1"/>
  <c r="DL2356" i="1"/>
  <c r="DL2366" i="1"/>
  <c r="DL2375" i="1"/>
  <c r="DL2380" i="1"/>
  <c r="DL2383" i="1"/>
  <c r="DL2386" i="1"/>
  <c r="DL2388" i="1"/>
  <c r="DL2414" i="1"/>
  <c r="DL2417" i="1"/>
  <c r="DL2426" i="1"/>
  <c r="DL2439" i="1"/>
  <c r="DL2444" i="1"/>
  <c r="DL2457" i="1"/>
  <c r="DL2459" i="1"/>
  <c r="DL2461" i="1"/>
  <c r="DL2463" i="1"/>
  <c r="DL2467" i="1"/>
  <c r="DL2470" i="1"/>
  <c r="DL2475" i="1"/>
  <c r="DL2484" i="1"/>
  <c r="DL2489" i="1"/>
  <c r="DL2492" i="1"/>
  <c r="DL2494" i="1"/>
  <c r="DL2496" i="1"/>
  <c r="DL2498" i="1"/>
  <c r="DL2505" i="1"/>
  <c r="DL2508" i="1"/>
  <c r="DL2510" i="1"/>
  <c r="DL2512" i="1"/>
  <c r="DL2519" i="1"/>
  <c r="DL2576" i="1"/>
  <c r="DL2581" i="1"/>
  <c r="DL2584" i="1"/>
  <c r="DL2589" i="1"/>
  <c r="DL2602" i="1"/>
  <c r="DL2616" i="1"/>
  <c r="DL2634" i="1"/>
  <c r="DL2640" i="1"/>
  <c r="DL2643" i="1"/>
  <c r="DL2652" i="1"/>
  <c r="DL2663" i="1"/>
  <c r="DL2668" i="1"/>
  <c r="DL2723" i="1"/>
  <c r="DL2728" i="1"/>
  <c r="DL2738" i="1"/>
  <c r="DL2744" i="1"/>
  <c r="DL2760" i="1"/>
  <c r="DL2778" i="1"/>
  <c r="DL2797" i="1"/>
  <c r="DL2839" i="1"/>
  <c r="DL2847" i="1"/>
  <c r="DL2869" i="1"/>
  <c r="DL2884" i="1"/>
  <c r="DL2895" i="1"/>
  <c r="DL2898" i="1"/>
  <c r="DL2907" i="1"/>
  <c r="DL2917" i="1"/>
  <c r="DL2921" i="1"/>
  <c r="DL2929" i="1"/>
  <c r="DL2932" i="1"/>
  <c r="DL2941" i="1"/>
  <c r="DL2954" i="1"/>
  <c r="DL2963" i="1"/>
  <c r="DL2988" i="1"/>
  <c r="DL2991" i="1"/>
  <c r="DL3000" i="1"/>
  <c r="DL3009" i="1"/>
  <c r="DL3035" i="1"/>
  <c r="DL3048" i="1"/>
  <c r="DL3052" i="1"/>
  <c r="DL3061" i="1"/>
  <c r="DL3068" i="1"/>
  <c r="DL3071" i="1"/>
  <c r="DL3073" i="1"/>
  <c r="DL3076" i="1"/>
  <c r="DL3079" i="1"/>
  <c r="DL3082" i="1"/>
  <c r="DL3086" i="1"/>
  <c r="DL3124" i="1"/>
  <c r="DL3127" i="1"/>
  <c r="DL3146" i="1"/>
  <c r="DL3174" i="1"/>
  <c r="DL3195" i="1"/>
  <c r="DL3206" i="1"/>
  <c r="DL3217" i="1"/>
  <c r="DL3242" i="1"/>
  <c r="DL3305" i="1"/>
  <c r="DL3365" i="1"/>
  <c r="DL3467" i="1"/>
  <c r="DL3581" i="1"/>
  <c r="DL3619" i="1"/>
  <c r="DL3709" i="1"/>
  <c r="DL3724" i="1"/>
  <c r="DL3730" i="1"/>
  <c r="DL3746" i="1"/>
  <c r="DL3754" i="1"/>
  <c r="DL3767" i="1"/>
  <c r="DL3769" i="1"/>
  <c r="DL3792" i="1"/>
  <c r="DL3908" i="1"/>
  <c r="DL3953" i="1"/>
  <c r="DL3979" i="1"/>
  <c r="DL4024" i="1"/>
  <c r="DL4048" i="1"/>
  <c r="DL4061" i="1"/>
  <c r="DL4069" i="1"/>
  <c r="DL4097" i="1"/>
  <c r="DL4133" i="1"/>
  <c r="DL4139" i="1"/>
  <c r="DL4161" i="1"/>
  <c r="DL4170" i="1"/>
  <c r="DL4180" i="1"/>
  <c r="DL4205" i="1"/>
  <c r="DL4239" i="1"/>
  <c r="DL4346" i="1"/>
  <c r="DL4357" i="1"/>
  <c r="DL4519" i="1"/>
  <c r="DL4525" i="1"/>
  <c r="DL4549" i="1"/>
  <c r="DL4553" i="1"/>
  <c r="DL4561" i="1"/>
  <c r="DL4564" i="1"/>
  <c r="DL4568" i="1"/>
  <c r="DL4571" i="1"/>
  <c r="DL4573" i="1"/>
  <c r="DL4577" i="1"/>
  <c r="DL4583" i="1"/>
  <c r="DL4594" i="1"/>
  <c r="DL4606" i="1"/>
  <c r="DL4622" i="1"/>
  <c r="DL4632" i="1"/>
  <c r="DL4643" i="1"/>
  <c r="DL4645" i="1"/>
  <c r="DL4647" i="1"/>
  <c r="DL4649" i="1"/>
  <c r="DL4652" i="1"/>
  <c r="DL4655" i="1"/>
  <c r="DL4659" i="1"/>
  <c r="DL4662" i="1"/>
  <c r="DL4664" i="1"/>
  <c r="DL4667" i="1"/>
  <c r="DL4671" i="1"/>
  <c r="DL4675" i="1"/>
  <c r="DL4677" i="1"/>
  <c r="DL4679" i="1"/>
  <c r="DL4684" i="1"/>
  <c r="DL4713" i="1"/>
  <c r="DL4721" i="1"/>
  <c r="DL4741" i="1"/>
  <c r="DL4761" i="1"/>
  <c r="DL4767" i="1"/>
  <c r="DL4789" i="1"/>
  <c r="DL4816" i="1"/>
  <c r="DL4826" i="1"/>
  <c r="DL4850" i="1"/>
  <c r="DL4870" i="1"/>
  <c r="DL4883" i="1"/>
  <c r="DL4896" i="1"/>
  <c r="DL4911" i="1"/>
  <c r="DL4914" i="1"/>
  <c r="DL4917" i="1"/>
  <c r="DL4922" i="1"/>
  <c r="DL4925" i="1"/>
  <c r="DL4927" i="1"/>
  <c r="DL4931" i="1"/>
  <c r="DL4942" i="1"/>
  <c r="DL4948" i="1"/>
  <c r="DL4950" i="1"/>
  <c r="DL4952" i="1"/>
  <c r="DL4955" i="1"/>
  <c r="DL4959" i="1"/>
  <c r="DL5039" i="1"/>
  <c r="DL5045" i="1"/>
  <c r="DL5051" i="1"/>
  <c r="DL5058" i="1"/>
  <c r="DL5061" i="1"/>
  <c r="DL5064" i="1"/>
  <c r="DL5081" i="1"/>
  <c r="DL5088" i="1"/>
  <c r="DL5090" i="1"/>
  <c r="DL5094" i="1"/>
  <c r="DL5096" i="1"/>
  <c r="DL5100" i="1"/>
  <c r="DL5107" i="1"/>
  <c r="DL5112" i="1"/>
  <c r="DL5121" i="1"/>
  <c r="DL5162" i="1"/>
  <c r="DL5179" i="1"/>
  <c r="DL5182" i="1"/>
  <c r="DL5186" i="1"/>
  <c r="DL5192" i="1"/>
  <c r="DL5194" i="1"/>
  <c r="DL5210" i="1"/>
  <c r="DL5220" i="1"/>
  <c r="DL5226" i="1"/>
  <c r="DL5235" i="1"/>
  <c r="DL5259" i="1"/>
  <c r="DL5262" i="1"/>
  <c r="DL5267" i="1"/>
  <c r="DL5271" i="1"/>
  <c r="DL5273" i="1"/>
  <c r="DL5283" i="1"/>
  <c r="DL5285" i="1"/>
  <c r="DL5290" i="1"/>
  <c r="DL5315" i="1"/>
  <c r="DL5322" i="1"/>
  <c r="DL5332" i="1"/>
  <c r="DL5355" i="1"/>
  <c r="DL5360" i="1"/>
  <c r="DL5432" i="1"/>
  <c r="DL5444" i="1"/>
  <c r="DL5459" i="1"/>
  <c r="DL5494" i="1"/>
  <c r="DL5540" i="1"/>
  <c r="DL5602" i="1"/>
  <c r="DL5606" i="1"/>
  <c r="DL5610" i="1"/>
  <c r="DL5644" i="1"/>
  <c r="DL5648" i="1"/>
  <c r="DL5670" i="1"/>
  <c r="DL5687" i="1"/>
  <c r="DL5699" i="1"/>
  <c r="DL5713" i="1"/>
  <c r="DL5717" i="1"/>
  <c r="DL5720" i="1"/>
  <c r="DL5722" i="1"/>
  <c r="DL5725" i="1"/>
  <c r="DL5730" i="1"/>
  <c r="DL5759" i="1"/>
  <c r="DL5766" i="1"/>
  <c r="DL5773" i="1"/>
  <c r="DL5778" i="1"/>
  <c r="DL5781" i="1"/>
  <c r="DL5784" i="1"/>
  <c r="DL5791" i="1"/>
  <c r="DL5796" i="1"/>
  <c r="DL5799" i="1"/>
  <c r="DL5805" i="1"/>
  <c r="DL5807" i="1"/>
  <c r="DL5809" i="1"/>
  <c r="DL5811" i="1"/>
  <c r="DL5814" i="1"/>
  <c r="DL5819" i="1"/>
  <c r="DL5822" i="1"/>
  <c r="DL5824" i="1"/>
  <c r="DL5827" i="1"/>
  <c r="DL5829" i="1"/>
  <c r="DL5831" i="1"/>
  <c r="DL5832" i="1"/>
  <c r="DL5834" i="1"/>
  <c r="DL5836" i="1"/>
  <c r="DL5838" i="1"/>
  <c r="DL5840" i="1"/>
  <c r="DL5842" i="1"/>
  <c r="DL5844" i="1"/>
  <c r="DL5849" i="1"/>
  <c r="DL5852" i="1"/>
  <c r="DL5862" i="1"/>
  <c r="DL5890" i="1"/>
  <c r="DL5904" i="1"/>
  <c r="DL5912" i="1"/>
  <c r="DL5930" i="1"/>
  <c r="DL5948" i="1"/>
  <c r="DL5956" i="1"/>
  <c r="DL5963" i="1"/>
  <c r="DL5973" i="1"/>
  <c r="DL5986" i="1"/>
  <c r="DL5999" i="1"/>
  <c r="DL6008" i="1"/>
  <c r="DL6013" i="1"/>
  <c r="DL6018" i="1"/>
  <c r="DL6021" i="1"/>
  <c r="DL6040" i="1"/>
  <c r="DL6049" i="1"/>
  <c r="DL6054" i="1"/>
  <c r="DL6056" i="1"/>
  <c r="DL6058" i="1"/>
  <c r="DL6060" i="1"/>
  <c r="DL6063" i="1"/>
  <c r="DL6064" i="1"/>
  <c r="DL6068" i="1"/>
  <c r="DL6084" i="1"/>
  <c r="DL6086" i="1"/>
  <c r="DL6091" i="1"/>
  <c r="DL6095" i="1"/>
  <c r="DL6097" i="1"/>
  <c r="DL6100" i="1"/>
  <c r="DL6104" i="1"/>
  <c r="DL6113" i="1"/>
  <c r="DL6121" i="1"/>
  <c r="DL6129" i="1"/>
  <c r="DL6133" i="1"/>
  <c r="DL6137" i="1"/>
  <c r="DL6140" i="1"/>
  <c r="DL6142" i="1"/>
  <c r="DL6144" i="1"/>
  <c r="DL6146" i="1"/>
  <c r="DL6149" i="1"/>
  <c r="DL6156" i="1"/>
  <c r="DL6168" i="1"/>
  <c r="DL6175" i="1"/>
  <c r="DL6180" i="1"/>
  <c r="DL6182" i="1"/>
  <c r="DL6183" i="1"/>
  <c r="DL6185" i="1"/>
  <c r="DL6187" i="1"/>
  <c r="DL6189" i="1"/>
  <c r="DL6191" i="1"/>
  <c r="DL6193" i="1"/>
  <c r="DL6198" i="1"/>
  <c r="DL6227" i="1"/>
  <c r="DL6247" i="1"/>
  <c r="DL6267" i="1"/>
  <c r="DL6275" i="1"/>
  <c r="DL6281" i="1"/>
  <c r="DL6303" i="1"/>
  <c r="DL6317" i="1"/>
  <c r="DL6328" i="1"/>
  <c r="DL6333" i="1"/>
  <c r="DL6351" i="1"/>
  <c r="DL6359" i="1"/>
  <c r="DL6362" i="1"/>
  <c r="DL6365" i="1"/>
  <c r="DL6370" i="1"/>
  <c r="DL6377" i="1"/>
  <c r="DL6380" i="1"/>
  <c r="DL6385" i="1"/>
  <c r="DL6390" i="1"/>
  <c r="DL6395" i="1"/>
  <c r="DL6399" i="1"/>
  <c r="DL6404" i="1"/>
  <c r="DL6406" i="1"/>
  <c r="DL6408" i="1"/>
  <c r="DL6411" i="1"/>
  <c r="DL6415" i="1"/>
  <c r="DL6418" i="1"/>
  <c r="DL6422" i="1"/>
  <c r="DL6445" i="1"/>
  <c r="DL6447" i="1"/>
  <c r="DL6450" i="1"/>
  <c r="DL6452" i="1"/>
  <c r="DL6461" i="1"/>
  <c r="DL6465" i="1"/>
  <c r="DL6472" i="1"/>
  <c r="DL6475" i="1"/>
  <c r="DL6480" i="1"/>
  <c r="DL6483" i="1"/>
  <c r="DL6485" i="1"/>
  <c r="DL6488" i="1"/>
  <c r="DL6490" i="1"/>
  <c r="DL6494" i="1"/>
  <c r="DL6497" i="1"/>
  <c r="DL6501" i="1"/>
  <c r="DL6503" i="1"/>
  <c r="DL6507" i="1"/>
  <c r="DL6509" i="1"/>
  <c r="DL6511" i="1"/>
  <c r="DL6517" i="1"/>
  <c r="DL6529" i="1"/>
  <c r="DL6538" i="1"/>
  <c r="DL6563" i="1"/>
  <c r="DL6568" i="1"/>
  <c r="DL6574" i="1"/>
  <c r="DL6581" i="1"/>
  <c r="DL6584" i="1"/>
  <c r="DL6595" i="1"/>
  <c r="DL6599" i="1"/>
  <c r="DL6603" i="1"/>
  <c r="DL6606" i="1"/>
  <c r="DL6611" i="1"/>
  <c r="DL6613" i="1"/>
  <c r="DL6616" i="1"/>
  <c r="DL6619" i="1"/>
  <c r="DL6624" i="1"/>
  <c r="DL6627" i="1"/>
  <c r="DL6631" i="1"/>
  <c r="DL6636" i="1"/>
  <c r="DL6638" i="1"/>
  <c r="DL6647" i="1"/>
  <c r="DL6649" i="1"/>
  <c r="DL6651" i="1"/>
  <c r="DL6665" i="1"/>
  <c r="DL6672" i="1"/>
  <c r="DL6677" i="1"/>
  <c r="DL6679" i="1"/>
  <c r="DL6686" i="1"/>
  <c r="DL6693" i="1"/>
  <c r="DL6696" i="1"/>
  <c r="DL6705" i="1"/>
  <c r="DL6718" i="1"/>
  <c r="DL6722" i="1"/>
  <c r="DL6724" i="1"/>
  <c r="DL6731" i="1"/>
  <c r="DL6738" i="1"/>
  <c r="DL6739" i="1"/>
  <c r="DL6741" i="1"/>
  <c r="DL6742" i="1"/>
  <c r="DL6744" i="1"/>
  <c r="DL6745" i="1"/>
  <c r="DL6748" i="1"/>
  <c r="DL6806" i="1"/>
  <c r="DL6811" i="1"/>
  <c r="DL6823" i="1"/>
  <c r="DL6839" i="1"/>
  <c r="DL6847" i="1"/>
  <c r="DL6850" i="1"/>
  <c r="DL6854" i="1"/>
  <c r="DL6859" i="1"/>
  <c r="DL6902" i="1"/>
  <c r="DL6916" i="1"/>
  <c r="DL6923" i="1"/>
  <c r="DL6924" i="1"/>
  <c r="DL6930" i="1"/>
  <c r="DL6946" i="1"/>
  <c r="DL6951" i="1"/>
  <c r="DL6954" i="1"/>
  <c r="DL6965" i="1"/>
  <c r="DL6968" i="1"/>
  <c r="DL6973" i="1"/>
  <c r="DL6975" i="1"/>
  <c r="DL6982" i="1"/>
  <c r="DL6989" i="1"/>
  <c r="DL6991" i="1"/>
  <c r="DL6995" i="1"/>
  <c r="DL7007" i="1"/>
  <c r="DL7011" i="1"/>
  <c r="DL7014" i="1"/>
  <c r="DL7018" i="1"/>
  <c r="DL7030" i="1"/>
  <c r="DL7043" i="1"/>
  <c r="DL7046" i="1"/>
  <c r="DL7053" i="1"/>
  <c r="DL7061" i="1"/>
  <c r="DL7070" i="1"/>
  <c r="DL7081" i="1"/>
  <c r="DL7091" i="1"/>
  <c r="DL7098" i="1"/>
  <c r="DL7108" i="1"/>
  <c r="DL7133" i="1"/>
  <c r="DL7146" i="1"/>
  <c r="DL7153" i="1"/>
  <c r="DL7156" i="1"/>
  <c r="DL7167" i="1"/>
  <c r="DL7181" i="1"/>
  <c r="DL7198" i="1"/>
  <c r="DL7203" i="1"/>
  <c r="DL7209" i="1"/>
  <c r="DL7216" i="1"/>
  <c r="DL7225" i="1"/>
  <c r="DL7231" i="1"/>
  <c r="DL7245" i="1"/>
  <c r="DL7256" i="1"/>
  <c r="DL7258" i="1"/>
  <c r="DL7265" i="1"/>
  <c r="DL7269" i="1"/>
  <c r="DL7273" i="1"/>
  <c r="DL7283" i="1"/>
  <c r="DL7298" i="1"/>
  <c r="DL7301" i="1"/>
  <c r="DL7315" i="1"/>
  <c r="DL7318" i="1"/>
  <c r="DL7324" i="1"/>
  <c r="DL7328" i="1"/>
  <c r="DL7339" i="1"/>
  <c r="DL7346" i="1"/>
  <c r="DL7349" i="1"/>
  <c r="DL7358" i="1"/>
  <c r="DL7373" i="1"/>
  <c r="DL7388" i="1"/>
  <c r="DL7397" i="1"/>
  <c r="DL7404" i="1"/>
  <c r="DL7413" i="1"/>
  <c r="DL7416" i="1"/>
  <c r="DL7418" i="1"/>
  <c r="DL7420" i="1"/>
  <c r="DL7422" i="1"/>
  <c r="DL7424" i="1"/>
  <c r="DL7427" i="1"/>
  <c r="DL7429" i="1"/>
  <c r="DL7436" i="1"/>
  <c r="DL7443" i="1"/>
  <c r="DL7446" i="1"/>
  <c r="DL7451" i="1"/>
  <c r="DL7453" i="1"/>
  <c r="DL7455" i="1"/>
  <c r="DL7466" i="1"/>
  <c r="DL7468" i="1"/>
  <c r="DL7471" i="1"/>
  <c r="DL7476" i="1"/>
  <c r="DL7492" i="1"/>
  <c r="DL7495" i="1"/>
  <c r="DL7498" i="1"/>
  <c r="DL7502" i="1"/>
  <c r="DL7504" i="1"/>
  <c r="DL7510" i="1"/>
  <c r="DL7515" i="1"/>
  <c r="DL7519" i="1"/>
  <c r="DL7524" i="1"/>
  <c r="DL7527" i="1"/>
  <c r="DL7529" i="1"/>
  <c r="DL7533" i="1"/>
  <c r="DL7535" i="1"/>
  <c r="DL7541" i="1"/>
  <c r="DL7549" i="1"/>
  <c r="DL7552" i="1"/>
  <c r="DL7558" i="1"/>
  <c r="DL7560" i="1"/>
  <c r="DL7566" i="1"/>
  <c r="DL7577" i="1"/>
  <c r="DL7604" i="1"/>
  <c r="DL7620" i="1"/>
  <c r="DL7621" i="1"/>
  <c r="DL7622" i="1"/>
  <c r="DL7634" i="1"/>
  <c r="DL7639" i="1"/>
  <c r="DL7640" i="1"/>
  <c r="DL7643" i="1"/>
  <c r="DL7645" i="1"/>
  <c r="DL7656" i="1"/>
  <c r="DL7667" i="1"/>
  <c r="DL7674" i="1"/>
  <c r="DL7688" i="1"/>
  <c r="DL7696" i="1"/>
  <c r="DL7699" i="1"/>
  <c r="DL7706" i="1"/>
  <c r="DL7722" i="1"/>
  <c r="DL7728" i="1"/>
  <c r="DL7736" i="1"/>
  <c r="DL7750" i="1"/>
  <c r="DL7755" i="1"/>
  <c r="DL7772" i="1"/>
  <c r="DL7781" i="1"/>
  <c r="DL7800" i="1"/>
  <c r="DO7" i="1"/>
  <c r="DO18" i="1"/>
  <c r="DO29" i="1"/>
  <c r="DO43" i="1"/>
  <c r="DO45" i="1"/>
  <c r="DO56" i="1"/>
  <c r="DO61" i="1"/>
  <c r="DO72" i="1"/>
  <c r="DO77" i="1"/>
  <c r="DO86" i="1"/>
  <c r="DO88" i="1"/>
  <c r="DO95" i="1"/>
  <c r="DO100" i="1"/>
  <c r="DO104" i="1"/>
  <c r="DO109" i="1"/>
  <c r="DO116" i="1"/>
  <c r="DO121" i="1"/>
  <c r="DO133" i="1"/>
  <c r="DO144" i="1"/>
  <c r="DO152" i="1"/>
  <c r="DO158" i="1"/>
  <c r="DO165" i="1"/>
  <c r="DO175" i="1"/>
  <c r="DO178" i="1"/>
  <c r="DO180" i="1"/>
  <c r="DO188" i="1"/>
  <c r="DO198" i="1"/>
  <c r="DO202" i="1"/>
  <c r="DO207" i="1"/>
  <c r="DO209" i="1"/>
  <c r="DO213" i="1"/>
  <c r="DO217" i="1"/>
  <c r="DO233" i="1"/>
  <c r="DO238" i="1"/>
  <c r="DO242" i="1"/>
  <c r="DO248" i="1"/>
  <c r="DO252" i="1"/>
  <c r="DO260" i="1"/>
  <c r="DO271" i="1"/>
  <c r="DO301" i="1"/>
  <c r="DO306" i="1"/>
  <c r="DO337" i="1"/>
  <c r="DO352" i="1"/>
  <c r="DO354" i="1"/>
  <c r="DO356" i="1"/>
  <c r="DO358" i="1"/>
  <c r="DO360" i="1"/>
  <c r="DO363" i="1"/>
  <c r="DO365" i="1"/>
  <c r="DO368" i="1"/>
  <c r="DO372" i="1"/>
  <c r="DO374" i="1"/>
  <c r="DO378" i="1"/>
  <c r="DO380" i="1"/>
  <c r="DO382" i="1"/>
  <c r="DO384" i="1"/>
  <c r="DO392" i="1"/>
  <c r="DO394" i="1"/>
  <c r="DO396" i="1"/>
  <c r="DO400" i="1"/>
  <c r="DO402" i="1"/>
  <c r="DO406" i="1"/>
  <c r="DO434" i="1"/>
  <c r="DO437" i="1"/>
  <c r="DO447" i="1"/>
  <c r="DO450" i="1"/>
  <c r="DO467" i="1"/>
  <c r="DO475" i="1"/>
  <c r="DO479" i="1"/>
  <c r="DO482" i="1"/>
  <c r="DO487" i="1"/>
  <c r="DO490" i="1"/>
  <c r="DO493" i="1"/>
  <c r="DO496" i="1"/>
  <c r="DO500" i="1"/>
  <c r="DO502" i="1"/>
  <c r="DO504" i="1"/>
  <c r="DO506" i="1"/>
  <c r="DO508" i="1"/>
  <c r="DO510" i="1"/>
  <c r="DO512" i="1"/>
  <c r="DO514" i="1"/>
  <c r="DO516" i="1"/>
  <c r="DO519" i="1"/>
  <c r="DO524" i="1"/>
  <c r="DO611" i="1"/>
  <c r="DO699" i="1"/>
  <c r="DO769" i="1"/>
  <c r="DO855" i="1"/>
  <c r="DO859" i="1"/>
  <c r="DO935" i="1"/>
  <c r="DO937" i="1"/>
  <c r="DO941" i="1"/>
  <c r="DO943" i="1"/>
  <c r="DO946" i="1"/>
  <c r="DO954" i="1"/>
  <c r="DO957" i="1"/>
  <c r="DO962" i="1"/>
  <c r="DO972" i="1"/>
  <c r="DO977" i="1"/>
  <c r="DO981" i="1"/>
  <c r="DO988" i="1"/>
  <c r="DO991" i="1"/>
  <c r="DO996" i="1"/>
  <c r="DO1000" i="1"/>
  <c r="DO1002" i="1"/>
  <c r="DO1007" i="1"/>
  <c r="DO1015" i="1"/>
  <c r="DO1020" i="1"/>
  <c r="DO1025" i="1"/>
  <c r="DO1028" i="1"/>
  <c r="DO1031" i="1"/>
  <c r="DO1033" i="1"/>
  <c r="DO1039" i="1"/>
  <c r="DO1041" i="1"/>
  <c r="DO1043" i="1"/>
  <c r="DO1046" i="1"/>
  <c r="DO1049" i="1"/>
  <c r="DO1051" i="1"/>
  <c r="DO1055" i="1"/>
  <c r="DO1060" i="1"/>
  <c r="DO1066" i="1"/>
  <c r="DO1070" i="1"/>
  <c r="DO1074" i="1"/>
  <c r="DO1077" i="1"/>
  <c r="DO1082" i="1"/>
  <c r="DO1086" i="1"/>
  <c r="DO1089" i="1"/>
  <c r="DO1094" i="1"/>
  <c r="DO1101" i="1"/>
  <c r="DO1108" i="1"/>
  <c r="DO1117" i="1"/>
  <c r="DO1119" i="1"/>
  <c r="DO1124" i="1"/>
  <c r="DO1126" i="1"/>
  <c r="DO1128" i="1"/>
  <c r="DO1131" i="1"/>
  <c r="DO1143" i="1"/>
  <c r="DO1145" i="1"/>
  <c r="DO1148" i="1"/>
  <c r="DO1151" i="1"/>
  <c r="DO1155" i="1"/>
  <c r="DO1158" i="1"/>
  <c r="DO1163" i="1"/>
  <c r="DO1166" i="1"/>
  <c r="DO1169" i="1"/>
  <c r="DO1171" i="1"/>
  <c r="DO1176" i="1"/>
  <c r="DO1186" i="1"/>
  <c r="DO1198" i="1"/>
  <c r="DO1202" i="1"/>
  <c r="DO1204" i="1"/>
  <c r="DO1207" i="1"/>
  <c r="DO1210" i="1"/>
  <c r="DO1213" i="1"/>
  <c r="DO1219" i="1"/>
  <c r="DO1226" i="1"/>
  <c r="DO1239" i="1"/>
  <c r="DO1241" i="1"/>
  <c r="DO1244" i="1"/>
  <c r="DO1256" i="1"/>
  <c r="DO1261" i="1"/>
  <c r="DO1269" i="1"/>
  <c r="DO1272" i="1"/>
  <c r="DO1275" i="1"/>
  <c r="DO1277" i="1"/>
  <c r="DO1279" i="1"/>
  <c r="DO1283" i="1"/>
  <c r="DO1289" i="1"/>
  <c r="DO1305" i="1"/>
  <c r="DO1315" i="1"/>
  <c r="DO1323" i="1"/>
  <c r="DO1334" i="1"/>
  <c r="DO1341" i="1"/>
  <c r="DO1349" i="1"/>
  <c r="DO1369" i="1"/>
  <c r="DO1378" i="1"/>
  <c r="DO1393" i="1"/>
  <c r="DO1401" i="1"/>
  <c r="DO1413" i="1"/>
  <c r="DO1424" i="1"/>
  <c r="DO1445" i="1"/>
  <c r="DO1451" i="1"/>
  <c r="DO1468" i="1"/>
  <c r="DO1473" i="1"/>
  <c r="DO1478" i="1"/>
  <c r="DO1484" i="1"/>
  <c r="DO1489" i="1"/>
  <c r="DO1492" i="1"/>
  <c r="DO1498" i="1"/>
  <c r="DO1509" i="1"/>
  <c r="DO1512" i="1"/>
  <c r="DO1517" i="1"/>
  <c r="DO1520" i="1"/>
  <c r="DO1523" i="1"/>
  <c r="DO1533" i="1"/>
  <c r="DO1536" i="1"/>
  <c r="DO1540" i="1"/>
  <c r="DO1542" i="1"/>
  <c r="DO1545" i="1"/>
  <c r="DO1550" i="1"/>
  <c r="DO1556" i="1"/>
  <c r="DO1563" i="1"/>
  <c r="DO1565" i="1"/>
  <c r="DO1579" i="1"/>
  <c r="DO1583" i="1"/>
  <c r="DO1586" i="1"/>
  <c r="DO1590" i="1"/>
  <c r="DO1594" i="1"/>
  <c r="DO1596" i="1"/>
  <c r="DO1600" i="1"/>
  <c r="DO1604" i="1"/>
  <c r="DO1606" i="1"/>
  <c r="DO1608" i="1"/>
  <c r="DO1610" i="1"/>
  <c r="DO1612" i="1"/>
  <c r="DO1616" i="1"/>
  <c r="DO1618" i="1"/>
  <c r="DO1625" i="1"/>
  <c r="DO1627" i="1"/>
  <c r="DO1635" i="1"/>
  <c r="DO1655" i="1"/>
  <c r="DO1669" i="1"/>
  <c r="DO1680" i="1"/>
  <c r="DO1700" i="1"/>
  <c r="DO1713" i="1"/>
  <c r="DO1734" i="1"/>
  <c r="DO1748" i="1"/>
  <c r="DO1761" i="1"/>
  <c r="DO1765" i="1"/>
  <c r="DO1796" i="1"/>
  <c r="DO1805" i="1"/>
  <c r="DO1832" i="1"/>
  <c r="DO1861" i="1"/>
  <c r="DO1884" i="1"/>
  <c r="DO1904" i="1"/>
  <c r="DO1920" i="1"/>
  <c r="DO1926" i="1"/>
  <c r="DO1951" i="1"/>
  <c r="DO1958" i="1"/>
  <c r="DO1971" i="1"/>
  <c r="DO1981" i="1"/>
  <c r="DO1986" i="1"/>
  <c r="DO1991" i="1"/>
  <c r="DO1993" i="1"/>
  <c r="DO2004" i="1"/>
  <c r="DO2006" i="1"/>
  <c r="DO2009" i="1"/>
  <c r="DO2013" i="1"/>
  <c r="DO2015" i="1"/>
  <c r="DO2017" i="1"/>
  <c r="DO2021" i="1"/>
  <c r="DO2028" i="1"/>
  <c r="DO2033" i="1"/>
  <c r="DO2040" i="1"/>
  <c r="DO2043" i="1"/>
  <c r="DO2051" i="1"/>
  <c r="DO2053" i="1"/>
  <c r="DO2056" i="1"/>
  <c r="DO2059" i="1"/>
  <c r="DO2064" i="1"/>
  <c r="DO2072" i="1"/>
  <c r="DO2083" i="1"/>
  <c r="DO2087" i="1"/>
  <c r="DO2091" i="1"/>
  <c r="DO2094" i="1"/>
  <c r="DO2105" i="1"/>
  <c r="DO2110" i="1"/>
  <c r="DO2116" i="1"/>
  <c r="DO2118" i="1"/>
  <c r="DO2141" i="1"/>
  <c r="DO2143" i="1"/>
  <c r="DO2145" i="1"/>
  <c r="DO2147" i="1"/>
  <c r="DO2157" i="1"/>
  <c r="DO2161" i="1"/>
  <c r="DO2177" i="1"/>
  <c r="DO2192" i="1"/>
  <c r="DO2215" i="1"/>
  <c r="DO2228" i="1"/>
  <c r="DO2232" i="1"/>
  <c r="DO2263" i="1"/>
  <c r="DO2272" i="1"/>
  <c r="DO2295" i="1"/>
  <c r="DO2305" i="1"/>
  <c r="DO2334" i="1"/>
  <c r="DO2348" i="1"/>
  <c r="DO2356" i="1"/>
  <c r="DO2366" i="1"/>
  <c r="DO2375" i="1"/>
  <c r="DO2380" i="1"/>
  <c r="DO2383" i="1"/>
  <c r="DO2386" i="1"/>
  <c r="DO2388" i="1"/>
  <c r="DO2414" i="1"/>
  <c r="DO2417" i="1"/>
  <c r="DO2426" i="1"/>
  <c r="DO2439" i="1"/>
  <c r="DO2444" i="1"/>
  <c r="DO2457" i="1"/>
  <c r="DO2459" i="1"/>
  <c r="DO2461" i="1"/>
  <c r="DO2463" i="1"/>
  <c r="DO2467" i="1"/>
  <c r="DO2470" i="1"/>
  <c r="DO2475" i="1"/>
  <c r="DO2484" i="1"/>
  <c r="DO2489" i="1"/>
  <c r="DO2492" i="1"/>
  <c r="DO2494" i="1"/>
  <c r="DO2496" i="1"/>
  <c r="DO2498" i="1"/>
  <c r="DO2505" i="1"/>
  <c r="DO2508" i="1"/>
  <c r="DO2510" i="1"/>
  <c r="DO2512" i="1"/>
  <c r="DO2519" i="1"/>
  <c r="DO2576" i="1"/>
  <c r="DO2581" i="1"/>
  <c r="DO2584" i="1"/>
  <c r="DO2589" i="1"/>
  <c r="DO2602" i="1"/>
  <c r="DO2616" i="1"/>
  <c r="DO2634" i="1"/>
  <c r="DO2640" i="1"/>
  <c r="DO2643" i="1"/>
  <c r="DO2652" i="1"/>
  <c r="DO2663" i="1"/>
  <c r="DO2668" i="1"/>
  <c r="DO2723" i="1"/>
  <c r="DO2728" i="1"/>
  <c r="DO2738" i="1"/>
  <c r="DO2744" i="1"/>
  <c r="DO2760" i="1"/>
  <c r="DO2778" i="1"/>
  <c r="DO2797" i="1"/>
  <c r="DO2839" i="1"/>
  <c r="DO2847" i="1"/>
  <c r="DO2869" i="1"/>
  <c r="DO2884" i="1"/>
  <c r="DO2895" i="1"/>
  <c r="DO2898" i="1"/>
  <c r="DO2907" i="1"/>
  <c r="DO2917" i="1"/>
  <c r="DO2921" i="1"/>
  <c r="DO2929" i="1"/>
  <c r="DO2932" i="1"/>
  <c r="DO2941" i="1"/>
  <c r="DO2954" i="1"/>
  <c r="DO2963" i="1"/>
  <c r="DO2988" i="1"/>
  <c r="DO2991" i="1"/>
  <c r="DO3000" i="1"/>
  <c r="DO3009" i="1"/>
  <c r="DO3035" i="1"/>
  <c r="DO3048" i="1"/>
  <c r="DO3052" i="1"/>
  <c r="DO3061" i="1"/>
  <c r="DO3068" i="1"/>
  <c r="DO3071" i="1"/>
  <c r="DO3073" i="1"/>
  <c r="DO3076" i="1"/>
  <c r="DO3079" i="1"/>
  <c r="DO3082" i="1"/>
  <c r="DO3086" i="1"/>
  <c r="DO3124" i="1"/>
  <c r="DO3127" i="1"/>
  <c r="DO3146" i="1"/>
  <c r="DO3174" i="1"/>
  <c r="DO3195" i="1"/>
  <c r="DO3206" i="1"/>
  <c r="DO3217" i="1"/>
  <c r="DO3242" i="1"/>
  <c r="DO3305" i="1"/>
  <c r="DO3365" i="1"/>
  <c r="DO3467" i="1"/>
  <c r="DO3581" i="1"/>
  <c r="DO3619" i="1"/>
  <c r="DO3709" i="1"/>
  <c r="DO3724" i="1"/>
  <c r="DO3730" i="1"/>
  <c r="DO3746" i="1"/>
  <c r="DO3754" i="1"/>
  <c r="DO3767" i="1"/>
  <c r="DO3769" i="1"/>
  <c r="DO3792" i="1"/>
  <c r="DO3908" i="1"/>
  <c r="DO3953" i="1"/>
  <c r="DO3979" i="1"/>
  <c r="DO4024" i="1"/>
  <c r="DO4048" i="1"/>
  <c r="DO4061" i="1"/>
  <c r="DO4069" i="1"/>
  <c r="DO4097" i="1"/>
  <c r="DO4133" i="1"/>
  <c r="DO4139" i="1"/>
  <c r="DO4161" i="1"/>
  <c r="DO4170" i="1"/>
  <c r="DO4180" i="1"/>
  <c r="DO4205" i="1"/>
  <c r="DO4239" i="1"/>
  <c r="DO4346" i="1"/>
  <c r="DO4357" i="1"/>
  <c r="DO4519" i="1"/>
  <c r="DO4525" i="1"/>
  <c r="DO4549" i="1"/>
  <c r="DO4553" i="1"/>
  <c r="DO4561" i="1"/>
  <c r="DO4564" i="1"/>
  <c r="DO4568" i="1"/>
  <c r="DO4571" i="1"/>
  <c r="DO4573" i="1"/>
  <c r="DO4577" i="1"/>
  <c r="DO4583" i="1"/>
  <c r="DO4594" i="1"/>
  <c r="DO4606" i="1"/>
  <c r="DO4622" i="1"/>
  <c r="DO4632" i="1"/>
  <c r="DO4643" i="1"/>
  <c r="DO4645" i="1"/>
  <c r="DO4647" i="1"/>
  <c r="DO4649" i="1"/>
  <c r="DO4652" i="1"/>
  <c r="DO4655" i="1"/>
  <c r="DO4659" i="1"/>
  <c r="DO4662" i="1"/>
  <c r="DO4664" i="1"/>
  <c r="DO4667" i="1"/>
  <c r="DO4671" i="1"/>
  <c r="DO4675" i="1"/>
  <c r="DO4677" i="1"/>
  <c r="DO4679" i="1"/>
  <c r="DO4684" i="1"/>
  <c r="DO4713" i="1"/>
  <c r="DO4721" i="1"/>
  <c r="DO4741" i="1"/>
  <c r="DO4761" i="1"/>
  <c r="DO4767" i="1"/>
  <c r="DO4789" i="1"/>
  <c r="DO4816" i="1"/>
  <c r="DO4826" i="1"/>
  <c r="DO4850" i="1"/>
  <c r="DO4870" i="1"/>
  <c r="DO4883" i="1"/>
  <c r="DO4896" i="1"/>
  <c r="DO4911" i="1"/>
  <c r="DO4914" i="1"/>
  <c r="DO4917" i="1"/>
  <c r="DO4922" i="1"/>
  <c r="DO4925" i="1"/>
  <c r="DO4927" i="1"/>
  <c r="DO4931" i="1"/>
  <c r="DO4942" i="1"/>
  <c r="DO4948" i="1"/>
  <c r="DO4950" i="1"/>
  <c r="DO4952" i="1"/>
  <c r="DO4955" i="1"/>
  <c r="DO4959" i="1"/>
  <c r="DO5039" i="1"/>
  <c r="DO5045" i="1"/>
  <c r="DO5051" i="1"/>
  <c r="DO5058" i="1"/>
  <c r="DO5061" i="1"/>
  <c r="DO5064" i="1"/>
  <c r="DO5081" i="1"/>
  <c r="DO5088" i="1"/>
  <c r="DO5090" i="1"/>
  <c r="DO5094" i="1"/>
  <c r="DO5096" i="1"/>
  <c r="DO5100" i="1"/>
  <c r="DO5107" i="1"/>
  <c r="DO5112" i="1"/>
  <c r="DO5121" i="1"/>
  <c r="DO5162" i="1"/>
  <c r="DO5179" i="1"/>
  <c r="DO5182" i="1"/>
  <c r="DO5186" i="1"/>
  <c r="DO5192" i="1"/>
  <c r="DO5194" i="1"/>
  <c r="DO5210" i="1"/>
  <c r="DO5220" i="1"/>
  <c r="DO5226" i="1"/>
  <c r="DO5235" i="1"/>
  <c r="DO5259" i="1"/>
  <c r="DO5262" i="1"/>
  <c r="DO5267" i="1"/>
  <c r="DO5271" i="1"/>
  <c r="DO5273" i="1"/>
  <c r="DO5283" i="1"/>
  <c r="DO5285" i="1"/>
  <c r="DO5290" i="1"/>
  <c r="DO5315" i="1"/>
  <c r="DO5322" i="1"/>
  <c r="DO5332" i="1"/>
  <c r="DO5355" i="1"/>
  <c r="DO5360" i="1"/>
  <c r="DO5432" i="1"/>
  <c r="DO5444" i="1"/>
  <c r="DO5459" i="1"/>
  <c r="DO5494" i="1"/>
  <c r="DO5540" i="1"/>
  <c r="DO5602" i="1"/>
  <c r="DO5606" i="1"/>
  <c r="DO5610" i="1"/>
  <c r="DO5644" i="1"/>
  <c r="DO5648" i="1"/>
  <c r="DO5670" i="1"/>
  <c r="DO5687" i="1"/>
  <c r="DO5699" i="1"/>
  <c r="DO5713" i="1"/>
  <c r="DO5717" i="1"/>
  <c r="DO5720" i="1"/>
  <c r="DO5722" i="1"/>
  <c r="DO5725" i="1"/>
  <c r="DO5730" i="1"/>
  <c r="DO5759" i="1"/>
  <c r="DO5766" i="1"/>
  <c r="DO5773" i="1"/>
  <c r="DO5778" i="1"/>
  <c r="DO5781" i="1"/>
  <c r="DO5784" i="1"/>
  <c r="DO5791" i="1"/>
  <c r="DO5796" i="1"/>
  <c r="DO5799" i="1"/>
  <c r="DO5805" i="1"/>
  <c r="DO5807" i="1"/>
  <c r="DO5809" i="1"/>
  <c r="DO5811" i="1"/>
  <c r="DO5814" i="1"/>
  <c r="DO5819" i="1"/>
  <c r="DO5822" i="1"/>
  <c r="DO5824" i="1"/>
  <c r="DO5827" i="1"/>
  <c r="DO5829" i="1"/>
  <c r="DO5831" i="1"/>
  <c r="DO5832" i="1"/>
  <c r="DO5834" i="1"/>
  <c r="DO5836" i="1"/>
  <c r="DO5838" i="1"/>
  <c r="DO5840" i="1"/>
  <c r="DO5842" i="1"/>
  <c r="DO5844" i="1"/>
  <c r="DO5849" i="1"/>
  <c r="DO5852" i="1"/>
  <c r="DO5862" i="1"/>
  <c r="DO5890" i="1"/>
  <c r="DO5904" i="1"/>
  <c r="DO5912" i="1"/>
  <c r="DO5930" i="1"/>
  <c r="DO5948" i="1"/>
  <c r="DO5956" i="1"/>
  <c r="DO5963" i="1"/>
  <c r="DO5973" i="1"/>
  <c r="DO5986" i="1"/>
  <c r="DO5999" i="1"/>
  <c r="DO6008" i="1"/>
  <c r="DO6013" i="1"/>
  <c r="DO6018" i="1"/>
  <c r="DO6021" i="1"/>
  <c r="DO6040" i="1"/>
  <c r="DO6049" i="1"/>
  <c r="DO6054" i="1"/>
  <c r="DO6056" i="1"/>
  <c r="DO6058" i="1"/>
  <c r="DO6060" i="1"/>
  <c r="DO6063" i="1"/>
  <c r="DO6064" i="1"/>
  <c r="DO6068" i="1"/>
  <c r="DO6084" i="1"/>
  <c r="DO6086" i="1"/>
  <c r="DO6091" i="1"/>
  <c r="DO6095" i="1"/>
  <c r="DO6097" i="1"/>
  <c r="DO6100" i="1"/>
  <c r="DO6104" i="1"/>
  <c r="DO6113" i="1"/>
  <c r="DO6121" i="1"/>
  <c r="DO6129" i="1"/>
  <c r="DO6133" i="1"/>
  <c r="DO6137" i="1"/>
  <c r="DO6140" i="1"/>
  <c r="DO6142" i="1"/>
  <c r="DO6144" i="1"/>
  <c r="DO6146" i="1"/>
  <c r="DO6149" i="1"/>
  <c r="DO6156" i="1"/>
  <c r="DO6168" i="1"/>
  <c r="DO6175" i="1"/>
  <c r="DO6180" i="1"/>
  <c r="DO6182" i="1"/>
  <c r="DO6183" i="1"/>
  <c r="DO6185" i="1"/>
  <c r="DO6187" i="1"/>
  <c r="DO6189" i="1"/>
  <c r="DO6191" i="1"/>
  <c r="DO6193" i="1"/>
  <c r="DO6198" i="1"/>
  <c r="DO6227" i="1"/>
  <c r="DO6247" i="1"/>
  <c r="DO6267" i="1"/>
  <c r="DO6275" i="1"/>
  <c r="DO6281" i="1"/>
  <c r="DO6303" i="1"/>
  <c r="DO6317" i="1"/>
  <c r="DO6328" i="1"/>
  <c r="DO6333" i="1"/>
  <c r="DO6351" i="1"/>
  <c r="DO6359" i="1"/>
  <c r="DO6362" i="1"/>
  <c r="DO6365" i="1"/>
  <c r="DO6370" i="1"/>
  <c r="DO6377" i="1"/>
  <c r="DO6380" i="1"/>
  <c r="DO6385" i="1"/>
  <c r="DO6390" i="1"/>
  <c r="DO6395" i="1"/>
  <c r="DO6399" i="1"/>
  <c r="DO6404" i="1"/>
  <c r="DO6406" i="1"/>
  <c r="DO6408" i="1"/>
  <c r="DO6411" i="1"/>
  <c r="DO6415" i="1"/>
  <c r="DO6418" i="1"/>
  <c r="DO6422" i="1"/>
  <c r="DO6445" i="1"/>
  <c r="DO6447" i="1"/>
  <c r="DO6450" i="1"/>
  <c r="DO6452" i="1"/>
  <c r="DO6461" i="1"/>
  <c r="DO6465" i="1"/>
  <c r="DO6472" i="1"/>
  <c r="DO6475" i="1"/>
  <c r="DO6480" i="1"/>
  <c r="DO6483" i="1"/>
  <c r="DO6485" i="1"/>
  <c r="DO6488" i="1"/>
  <c r="DO6490" i="1"/>
  <c r="DO6494" i="1"/>
  <c r="DO6497" i="1"/>
  <c r="DO6501" i="1"/>
  <c r="DO6503" i="1"/>
  <c r="DO6507" i="1"/>
  <c r="DO6509" i="1"/>
  <c r="DO6511" i="1"/>
  <c r="DO6517" i="1"/>
  <c r="DO6529" i="1"/>
  <c r="DO6538" i="1"/>
  <c r="DO6563" i="1"/>
  <c r="DO6568" i="1"/>
  <c r="DO6574" i="1"/>
  <c r="DO6581" i="1"/>
  <c r="DO6584" i="1"/>
  <c r="DO6595" i="1"/>
  <c r="DO6599" i="1"/>
  <c r="DO6603" i="1"/>
  <c r="DO6606" i="1"/>
  <c r="DO6611" i="1"/>
  <c r="DO6613" i="1"/>
  <c r="DO6616" i="1"/>
  <c r="DO6619" i="1"/>
  <c r="DO6624" i="1"/>
  <c r="DO6627" i="1"/>
  <c r="DO6631" i="1"/>
  <c r="DO6636" i="1"/>
  <c r="DO6638" i="1"/>
  <c r="DO6647" i="1"/>
  <c r="DO6649" i="1"/>
  <c r="DO6651" i="1"/>
  <c r="DO6665" i="1"/>
  <c r="DO6672" i="1"/>
  <c r="DO6677" i="1"/>
  <c r="DO6679" i="1"/>
  <c r="DO6686" i="1"/>
  <c r="DO6693" i="1"/>
  <c r="DO6696" i="1"/>
  <c r="DO6705" i="1"/>
  <c r="DO6718" i="1"/>
  <c r="DO6722" i="1"/>
  <c r="DO6724" i="1"/>
  <c r="DO6731" i="1"/>
  <c r="DO6738" i="1"/>
  <c r="DO6739" i="1"/>
  <c r="DO6741" i="1"/>
  <c r="DO6742" i="1"/>
  <c r="DO6744" i="1"/>
  <c r="DO6745" i="1"/>
  <c r="DO6748" i="1"/>
  <c r="DO6806" i="1"/>
  <c r="DO6811" i="1"/>
  <c r="DO6823" i="1"/>
  <c r="DO6839" i="1"/>
  <c r="DO6847" i="1"/>
  <c r="DO6850" i="1"/>
  <c r="DO6854" i="1"/>
  <c r="DO6859" i="1"/>
  <c r="DO6902" i="1"/>
  <c r="DO6916" i="1"/>
  <c r="DO6923" i="1"/>
  <c r="DO6924" i="1"/>
  <c r="DO6930" i="1"/>
  <c r="DO6946" i="1"/>
  <c r="DO6951" i="1"/>
  <c r="DO6954" i="1"/>
  <c r="DO6965" i="1"/>
  <c r="DO6968" i="1"/>
  <c r="DO6973" i="1"/>
  <c r="DO6975" i="1"/>
  <c r="DO6982" i="1"/>
  <c r="DO6989" i="1"/>
  <c r="DO6991" i="1"/>
  <c r="DO6995" i="1"/>
  <c r="DO7007" i="1"/>
  <c r="DO7011" i="1"/>
  <c r="DO7014" i="1"/>
  <c r="DO7018" i="1"/>
  <c r="DO7030" i="1"/>
  <c r="DO7043" i="1"/>
  <c r="DO7046" i="1"/>
  <c r="DO7053" i="1"/>
  <c r="DO7061" i="1"/>
  <c r="DO7070" i="1"/>
  <c r="DO7081" i="1"/>
  <c r="DO7091" i="1"/>
  <c r="DO7098" i="1"/>
  <c r="DO7108" i="1"/>
  <c r="DO7133" i="1"/>
  <c r="DO7146" i="1"/>
  <c r="DO7153" i="1"/>
  <c r="DO7156" i="1"/>
  <c r="DO7167" i="1"/>
  <c r="DO7181" i="1"/>
  <c r="DO7198" i="1"/>
  <c r="DO7203" i="1"/>
  <c r="DO7209" i="1"/>
  <c r="DO7216" i="1"/>
  <c r="DO7225" i="1"/>
  <c r="DO7231" i="1"/>
  <c r="DO7245" i="1"/>
  <c r="DO7256" i="1"/>
  <c r="DO7258" i="1"/>
  <c r="DO7265" i="1"/>
  <c r="DO7269" i="1"/>
  <c r="DO7273" i="1"/>
  <c r="DO7283" i="1"/>
  <c r="DO7298" i="1"/>
  <c r="DO7301" i="1"/>
  <c r="DO7315" i="1"/>
  <c r="DO7318" i="1"/>
  <c r="DO7324" i="1"/>
  <c r="DO7328" i="1"/>
  <c r="DO7339" i="1"/>
  <c r="DO7346" i="1"/>
  <c r="DO7349" i="1"/>
  <c r="DO7358" i="1"/>
  <c r="DO7373" i="1"/>
  <c r="DO7388" i="1"/>
  <c r="DO7397" i="1"/>
  <c r="DO7404" i="1"/>
  <c r="DO7413" i="1"/>
  <c r="DO7416" i="1"/>
  <c r="DO7418" i="1"/>
  <c r="DO7420" i="1"/>
  <c r="DO7422" i="1"/>
  <c r="DO7424" i="1"/>
  <c r="DO7427" i="1"/>
  <c r="DO7429" i="1"/>
  <c r="DO7436" i="1"/>
  <c r="DO7443" i="1"/>
  <c r="DO7446" i="1"/>
  <c r="DO7451" i="1"/>
  <c r="DO7453" i="1"/>
  <c r="DO7455" i="1"/>
  <c r="DO7466" i="1"/>
  <c r="DO7468" i="1"/>
  <c r="DO7471" i="1"/>
  <c r="DO7476" i="1"/>
  <c r="DO7492" i="1"/>
  <c r="DO7495" i="1"/>
  <c r="DO7498" i="1"/>
  <c r="DO7502" i="1"/>
  <c r="DO7504" i="1"/>
  <c r="DO7510" i="1"/>
  <c r="DO7515" i="1"/>
  <c r="DO7519" i="1"/>
  <c r="DO7524" i="1"/>
  <c r="DO7527" i="1"/>
  <c r="DO7529" i="1"/>
  <c r="DO7533" i="1"/>
  <c r="DO7535" i="1"/>
  <c r="DO7541" i="1"/>
  <c r="DO7549" i="1"/>
  <c r="DO7552" i="1"/>
  <c r="DO7558" i="1"/>
  <c r="DO7560" i="1"/>
  <c r="DO7566" i="1"/>
  <c r="DO7577" i="1"/>
  <c r="DO7604" i="1"/>
  <c r="DO7620" i="1"/>
  <c r="DO7621" i="1"/>
  <c r="DO7622" i="1"/>
  <c r="DO7634" i="1"/>
  <c r="DO7639" i="1"/>
  <c r="DO7640" i="1"/>
  <c r="DO7643" i="1"/>
  <c r="DO7645" i="1"/>
  <c r="DO7656" i="1"/>
  <c r="DO7667" i="1"/>
  <c r="DO7674" i="1"/>
  <c r="DO7688" i="1"/>
  <c r="DO7696" i="1"/>
  <c r="DO7699" i="1"/>
  <c r="DO7706" i="1"/>
  <c r="DO7722" i="1"/>
  <c r="DO7728" i="1"/>
  <c r="DO7736" i="1"/>
  <c r="DO7750" i="1"/>
  <c r="DO7755" i="1"/>
  <c r="DO7772" i="1"/>
  <c r="DO7781" i="1"/>
  <c r="DO7800" i="1"/>
  <c r="DR7" i="1"/>
  <c r="DR18" i="1"/>
  <c r="DR29" i="1"/>
  <c r="DR43" i="1"/>
  <c r="DR45" i="1"/>
  <c r="DR56" i="1"/>
  <c r="DR61" i="1"/>
  <c r="DR72" i="1"/>
  <c r="DR77" i="1"/>
  <c r="DR86" i="1"/>
  <c r="DR88" i="1"/>
  <c r="DR95" i="1"/>
  <c r="DR100" i="1"/>
  <c r="DR104" i="1"/>
  <c r="DR109" i="1"/>
  <c r="DR116" i="1"/>
  <c r="DR121" i="1"/>
  <c r="DR133" i="1"/>
  <c r="DR144" i="1"/>
  <c r="DR152" i="1"/>
  <c r="DR158" i="1"/>
  <c r="DR165" i="1"/>
  <c r="DR175" i="1"/>
  <c r="DR178" i="1"/>
  <c r="DR180" i="1"/>
  <c r="DR188" i="1"/>
  <c r="DR198" i="1"/>
  <c r="DR202" i="1"/>
  <c r="DR207" i="1"/>
  <c r="DR209" i="1"/>
  <c r="DR213" i="1"/>
  <c r="DR217" i="1"/>
  <c r="DR233" i="1"/>
  <c r="DR238" i="1"/>
  <c r="DR242" i="1"/>
  <c r="DR248" i="1"/>
  <c r="DR252" i="1"/>
  <c r="DR260" i="1"/>
  <c r="DR271" i="1"/>
  <c r="DR301" i="1"/>
  <c r="DR306" i="1"/>
  <c r="DR337" i="1"/>
  <c r="DR352" i="1"/>
  <c r="DR354" i="1"/>
  <c r="DR356" i="1"/>
  <c r="DR358" i="1"/>
  <c r="DR360" i="1"/>
  <c r="DR363" i="1"/>
  <c r="DR365" i="1"/>
  <c r="DR368" i="1"/>
  <c r="DR372" i="1"/>
  <c r="DR374" i="1"/>
  <c r="DR378" i="1"/>
  <c r="DR380" i="1"/>
  <c r="DR382" i="1"/>
  <c r="DR384" i="1"/>
  <c r="DR392" i="1"/>
  <c r="DR394" i="1"/>
  <c r="DR396" i="1"/>
  <c r="DR400" i="1"/>
  <c r="DR402" i="1"/>
  <c r="DR406" i="1"/>
  <c r="DR434" i="1"/>
  <c r="DR437" i="1"/>
  <c r="DR447" i="1"/>
  <c r="DR450" i="1"/>
  <c r="DR467" i="1"/>
  <c r="DR475" i="1"/>
  <c r="DR479" i="1"/>
  <c r="DR482" i="1"/>
  <c r="DR487" i="1"/>
  <c r="DR490" i="1"/>
  <c r="DR493" i="1"/>
  <c r="DR496" i="1"/>
  <c r="DR500" i="1"/>
  <c r="DR502" i="1"/>
  <c r="DR504" i="1"/>
  <c r="DR506" i="1"/>
  <c r="DR508" i="1"/>
  <c r="DR510" i="1"/>
  <c r="DR512" i="1"/>
  <c r="DR514" i="1"/>
  <c r="DR516" i="1"/>
  <c r="DR519" i="1"/>
  <c r="DR524" i="1"/>
  <c r="DR611" i="1"/>
  <c r="DR699" i="1"/>
  <c r="DR769" i="1"/>
  <c r="DR855" i="1"/>
  <c r="DR859" i="1"/>
  <c r="DR935" i="1"/>
  <c r="DR937" i="1"/>
  <c r="DR941" i="1"/>
  <c r="DR943" i="1"/>
  <c r="DR946" i="1"/>
  <c r="DR954" i="1"/>
  <c r="DR957" i="1"/>
  <c r="DR962" i="1"/>
  <c r="DR972" i="1"/>
  <c r="DR977" i="1"/>
  <c r="DR981" i="1"/>
  <c r="DR988" i="1"/>
  <c r="DR991" i="1"/>
  <c r="DR996" i="1"/>
  <c r="DR1000" i="1"/>
  <c r="DR1002" i="1"/>
  <c r="DR1007" i="1"/>
  <c r="DR1015" i="1"/>
  <c r="DR1020" i="1"/>
  <c r="DR1025" i="1"/>
  <c r="DR1028" i="1"/>
  <c r="DR1031" i="1"/>
  <c r="DR1033" i="1"/>
  <c r="DR1039" i="1"/>
  <c r="DR1041" i="1"/>
  <c r="DR1043" i="1"/>
  <c r="DR1046" i="1"/>
  <c r="DR1049" i="1"/>
  <c r="DR1051" i="1"/>
  <c r="DR1055" i="1"/>
  <c r="DR1060" i="1"/>
  <c r="DR1066" i="1"/>
  <c r="DR1070" i="1"/>
  <c r="DR1074" i="1"/>
  <c r="DR1077" i="1"/>
  <c r="DR1082" i="1"/>
  <c r="DR1086" i="1"/>
  <c r="DR1089" i="1"/>
  <c r="DR1094" i="1"/>
  <c r="DR1101" i="1"/>
  <c r="DR1108" i="1"/>
  <c r="DR1117" i="1"/>
  <c r="DR1119" i="1"/>
  <c r="DR1124" i="1"/>
  <c r="DR1126" i="1"/>
  <c r="DR1128" i="1"/>
  <c r="DR1131" i="1"/>
  <c r="DR1143" i="1"/>
  <c r="DR1145" i="1"/>
  <c r="DR1148" i="1"/>
  <c r="DR1151" i="1"/>
  <c r="DR1155" i="1"/>
  <c r="DR1158" i="1"/>
  <c r="DR1163" i="1"/>
  <c r="DR1166" i="1"/>
  <c r="DR1169" i="1"/>
  <c r="DR1171" i="1"/>
  <c r="DR1176" i="1"/>
  <c r="DR1186" i="1"/>
  <c r="DR1198" i="1"/>
  <c r="DR1202" i="1"/>
  <c r="DR1204" i="1"/>
  <c r="DR1207" i="1"/>
  <c r="DR1210" i="1"/>
  <c r="DR1213" i="1"/>
  <c r="DR1219" i="1"/>
  <c r="DR1226" i="1"/>
  <c r="DR1239" i="1"/>
  <c r="DR1241" i="1"/>
  <c r="DR1244" i="1"/>
  <c r="DR1256" i="1"/>
  <c r="DR1261" i="1"/>
  <c r="DR1269" i="1"/>
  <c r="DR1272" i="1"/>
  <c r="DR1275" i="1"/>
  <c r="DR1277" i="1"/>
  <c r="DR1279" i="1"/>
  <c r="DR1283" i="1"/>
  <c r="DR1289" i="1"/>
  <c r="DR1305" i="1"/>
  <c r="DR1315" i="1"/>
  <c r="DR1323" i="1"/>
  <c r="DR1334" i="1"/>
  <c r="DR1341" i="1"/>
  <c r="DR1349" i="1"/>
  <c r="DR1369" i="1"/>
  <c r="DR1378" i="1"/>
  <c r="DR1393" i="1"/>
  <c r="DR1401" i="1"/>
  <c r="DR1413" i="1"/>
  <c r="DR1424" i="1"/>
  <c r="DR1445" i="1"/>
  <c r="DR1451" i="1"/>
  <c r="DR1468" i="1"/>
  <c r="DR1473" i="1"/>
  <c r="DR1478" i="1"/>
  <c r="DR1484" i="1"/>
  <c r="DR1489" i="1"/>
  <c r="DR1492" i="1"/>
  <c r="DR1498" i="1"/>
  <c r="DR1509" i="1"/>
  <c r="DR1512" i="1"/>
  <c r="DR1517" i="1"/>
  <c r="DR1520" i="1"/>
  <c r="DR1523" i="1"/>
  <c r="DR1533" i="1"/>
  <c r="DR1536" i="1"/>
  <c r="DR1540" i="1"/>
  <c r="DR1542" i="1"/>
  <c r="DR1545" i="1"/>
  <c r="DR1550" i="1"/>
  <c r="DR1556" i="1"/>
  <c r="DR1563" i="1"/>
  <c r="DR1565" i="1"/>
  <c r="DR1579" i="1"/>
  <c r="DR1583" i="1"/>
  <c r="DR1586" i="1"/>
  <c r="DR1590" i="1"/>
  <c r="DR1594" i="1"/>
  <c r="DR1596" i="1"/>
  <c r="DR1600" i="1"/>
  <c r="DR1604" i="1"/>
  <c r="DR1606" i="1"/>
  <c r="DR1608" i="1"/>
  <c r="DR1610" i="1"/>
  <c r="DR1612" i="1"/>
  <c r="DR1616" i="1"/>
  <c r="DR1618" i="1"/>
  <c r="DR1625" i="1"/>
  <c r="DR1627" i="1"/>
  <c r="DR1635" i="1"/>
  <c r="DR1655" i="1"/>
  <c r="DR1669" i="1"/>
  <c r="DR1680" i="1"/>
  <c r="DR1700" i="1"/>
  <c r="DR1713" i="1"/>
  <c r="DR1734" i="1"/>
  <c r="DR1748" i="1"/>
  <c r="DR1761" i="1"/>
  <c r="DR1765" i="1"/>
  <c r="DR1796" i="1"/>
  <c r="DR1805" i="1"/>
  <c r="DR1832" i="1"/>
  <c r="DR1861" i="1"/>
  <c r="DR1884" i="1"/>
  <c r="DR1904" i="1"/>
  <c r="DR1920" i="1"/>
  <c r="DR1926" i="1"/>
  <c r="DR1951" i="1"/>
  <c r="DR1958" i="1"/>
  <c r="DR1971" i="1"/>
  <c r="DR1981" i="1"/>
  <c r="DR1986" i="1"/>
  <c r="DR1991" i="1"/>
  <c r="DR1993" i="1"/>
  <c r="DR2004" i="1"/>
  <c r="DR2006" i="1"/>
  <c r="DR2009" i="1"/>
  <c r="DR2013" i="1"/>
  <c r="DR2015" i="1"/>
  <c r="DR2017" i="1"/>
  <c r="DR2021" i="1"/>
  <c r="DR2028" i="1"/>
  <c r="DR2033" i="1"/>
  <c r="DR2040" i="1"/>
  <c r="DR2043" i="1"/>
  <c r="DR2051" i="1"/>
  <c r="DR2053" i="1"/>
  <c r="DR2056" i="1"/>
  <c r="DR2059" i="1"/>
  <c r="DR2064" i="1"/>
  <c r="DR2072" i="1"/>
  <c r="DR2083" i="1"/>
  <c r="DR2087" i="1"/>
  <c r="DR2091" i="1"/>
  <c r="DR2094" i="1"/>
  <c r="DR2105" i="1"/>
  <c r="DR2110" i="1"/>
  <c r="DR2116" i="1"/>
  <c r="DR2118" i="1"/>
  <c r="DR2141" i="1"/>
  <c r="DR2143" i="1"/>
  <c r="DR2145" i="1"/>
  <c r="DR2147" i="1"/>
  <c r="DR2157" i="1"/>
  <c r="DR2161" i="1"/>
  <c r="DR2177" i="1"/>
  <c r="DR2192" i="1"/>
  <c r="DR2215" i="1"/>
  <c r="DR2228" i="1"/>
  <c r="DR2232" i="1"/>
  <c r="DR2263" i="1"/>
  <c r="DR2272" i="1"/>
  <c r="DR2295" i="1"/>
  <c r="DR2305" i="1"/>
  <c r="DR2334" i="1"/>
  <c r="DR2348" i="1"/>
  <c r="DR2356" i="1"/>
  <c r="DR2366" i="1"/>
  <c r="DR2375" i="1"/>
  <c r="DR2380" i="1"/>
  <c r="DR2383" i="1"/>
  <c r="DR2386" i="1"/>
  <c r="DR2388" i="1"/>
  <c r="DR2414" i="1"/>
  <c r="DR2417" i="1"/>
  <c r="DR2426" i="1"/>
  <c r="DR2439" i="1"/>
  <c r="DR2444" i="1"/>
  <c r="DR2457" i="1"/>
  <c r="DR2459" i="1"/>
  <c r="DR2461" i="1"/>
  <c r="DR2463" i="1"/>
  <c r="DR2467" i="1"/>
  <c r="DR2470" i="1"/>
  <c r="DR2475" i="1"/>
  <c r="DR2484" i="1"/>
  <c r="DR2489" i="1"/>
  <c r="DR2492" i="1"/>
  <c r="DR2494" i="1"/>
  <c r="DR2496" i="1"/>
  <c r="DR2498" i="1"/>
  <c r="DR2505" i="1"/>
  <c r="DR2508" i="1"/>
  <c r="DR2510" i="1"/>
  <c r="DR2512" i="1"/>
  <c r="DR2519" i="1"/>
  <c r="DR2576" i="1"/>
  <c r="DR2581" i="1"/>
  <c r="DR2584" i="1"/>
  <c r="DR2589" i="1"/>
  <c r="DR2602" i="1"/>
  <c r="DR2616" i="1"/>
  <c r="DR2634" i="1"/>
  <c r="DR2640" i="1"/>
  <c r="DR2643" i="1"/>
  <c r="DR2652" i="1"/>
  <c r="DR2663" i="1"/>
  <c r="DR2668" i="1"/>
  <c r="DR2723" i="1"/>
  <c r="DR2728" i="1"/>
  <c r="DR2738" i="1"/>
  <c r="DR2744" i="1"/>
  <c r="DR2760" i="1"/>
  <c r="DR2778" i="1"/>
  <c r="DR2797" i="1"/>
  <c r="DR2839" i="1"/>
  <c r="DR2847" i="1"/>
  <c r="DR2869" i="1"/>
  <c r="DR2884" i="1"/>
  <c r="DR2895" i="1"/>
  <c r="DR2898" i="1"/>
  <c r="DR2907" i="1"/>
  <c r="DR2917" i="1"/>
  <c r="DR2921" i="1"/>
  <c r="DR2929" i="1"/>
  <c r="DR2932" i="1"/>
  <c r="DR2941" i="1"/>
  <c r="DR2954" i="1"/>
  <c r="DR2963" i="1"/>
  <c r="DR2988" i="1"/>
  <c r="DR2991" i="1"/>
  <c r="DR3000" i="1"/>
  <c r="DR3009" i="1"/>
  <c r="DR3035" i="1"/>
  <c r="DR3048" i="1"/>
  <c r="DR3052" i="1"/>
  <c r="DR3061" i="1"/>
  <c r="DR3068" i="1"/>
  <c r="DR3071" i="1"/>
  <c r="DR3073" i="1"/>
  <c r="DR3076" i="1"/>
  <c r="DR3079" i="1"/>
  <c r="DR3082" i="1"/>
  <c r="DR3086" i="1"/>
  <c r="DR3124" i="1"/>
  <c r="DR3127" i="1"/>
  <c r="DR3146" i="1"/>
  <c r="DR3174" i="1"/>
  <c r="DR3195" i="1"/>
  <c r="DR3206" i="1"/>
  <c r="DR3217" i="1"/>
  <c r="DR3242" i="1"/>
  <c r="DR3305" i="1"/>
  <c r="DR3365" i="1"/>
  <c r="DR3467" i="1"/>
  <c r="DR3581" i="1"/>
  <c r="DR3619" i="1"/>
  <c r="DR3709" i="1"/>
  <c r="DR3724" i="1"/>
  <c r="DR3730" i="1"/>
  <c r="DR3746" i="1"/>
  <c r="DR3754" i="1"/>
  <c r="DR3767" i="1"/>
  <c r="DR3769" i="1"/>
  <c r="DR3792" i="1"/>
  <c r="DR3908" i="1"/>
  <c r="DR3953" i="1"/>
  <c r="DR3979" i="1"/>
  <c r="DR4024" i="1"/>
  <c r="DR4048" i="1"/>
  <c r="DR4061" i="1"/>
  <c r="DR4069" i="1"/>
  <c r="DR4097" i="1"/>
  <c r="DR4133" i="1"/>
  <c r="DR4139" i="1"/>
  <c r="DR4161" i="1"/>
  <c r="DR4170" i="1"/>
  <c r="DR4180" i="1"/>
  <c r="DR4205" i="1"/>
  <c r="DR4239" i="1"/>
  <c r="DR4346" i="1"/>
  <c r="DR4357" i="1"/>
  <c r="DR4519" i="1"/>
  <c r="DR4525" i="1"/>
  <c r="DR4549" i="1"/>
  <c r="DR4553" i="1"/>
  <c r="DR4561" i="1"/>
  <c r="DR4564" i="1"/>
  <c r="DR4568" i="1"/>
  <c r="DR4571" i="1"/>
  <c r="DR4573" i="1"/>
  <c r="DR4577" i="1"/>
  <c r="DR4583" i="1"/>
  <c r="DR4594" i="1"/>
  <c r="DR4606" i="1"/>
  <c r="DR4622" i="1"/>
  <c r="DR4632" i="1"/>
  <c r="DR4643" i="1"/>
  <c r="DR4645" i="1"/>
  <c r="DR4647" i="1"/>
  <c r="DR4649" i="1"/>
  <c r="DR4652" i="1"/>
  <c r="DR4655" i="1"/>
  <c r="DR4659" i="1"/>
  <c r="DR4662" i="1"/>
  <c r="DR4664" i="1"/>
  <c r="DR4667" i="1"/>
  <c r="DR4671" i="1"/>
  <c r="DR4675" i="1"/>
  <c r="DR4677" i="1"/>
  <c r="DR4679" i="1"/>
  <c r="DR4684" i="1"/>
  <c r="DR4713" i="1"/>
  <c r="DR4721" i="1"/>
  <c r="DR4741" i="1"/>
  <c r="DR4761" i="1"/>
  <c r="DR4767" i="1"/>
  <c r="DR4789" i="1"/>
  <c r="DR4816" i="1"/>
  <c r="DR4826" i="1"/>
  <c r="DR4850" i="1"/>
  <c r="DR4870" i="1"/>
  <c r="DR4883" i="1"/>
  <c r="DR4896" i="1"/>
  <c r="DR4911" i="1"/>
  <c r="DR4914" i="1"/>
  <c r="DR4917" i="1"/>
  <c r="DR4922" i="1"/>
  <c r="DR4925" i="1"/>
  <c r="DR4927" i="1"/>
  <c r="DR4931" i="1"/>
  <c r="DR4942" i="1"/>
  <c r="DR4948" i="1"/>
  <c r="DR4950" i="1"/>
  <c r="DR4952" i="1"/>
  <c r="DR4955" i="1"/>
  <c r="DR4959" i="1"/>
  <c r="DR5039" i="1"/>
  <c r="DR5045" i="1"/>
  <c r="DR5051" i="1"/>
  <c r="DR5058" i="1"/>
  <c r="DR5061" i="1"/>
  <c r="DR5064" i="1"/>
  <c r="DR5081" i="1"/>
  <c r="DR5088" i="1"/>
  <c r="DR5090" i="1"/>
  <c r="DR5094" i="1"/>
  <c r="DR5096" i="1"/>
  <c r="DR5100" i="1"/>
  <c r="DR5107" i="1"/>
  <c r="DR5112" i="1"/>
  <c r="DR5121" i="1"/>
  <c r="DR5162" i="1"/>
  <c r="DR5179" i="1"/>
  <c r="DR5182" i="1"/>
  <c r="DR5186" i="1"/>
  <c r="DR5192" i="1"/>
  <c r="DR5194" i="1"/>
  <c r="DR5210" i="1"/>
  <c r="DR5220" i="1"/>
  <c r="DR5226" i="1"/>
  <c r="DR5235" i="1"/>
  <c r="DR5259" i="1"/>
  <c r="DR5262" i="1"/>
  <c r="DR5267" i="1"/>
  <c r="DR5271" i="1"/>
  <c r="DR5273" i="1"/>
  <c r="DR5283" i="1"/>
  <c r="DR5285" i="1"/>
  <c r="DR5290" i="1"/>
  <c r="DR5315" i="1"/>
  <c r="DR5322" i="1"/>
  <c r="DR5332" i="1"/>
  <c r="DR5355" i="1"/>
  <c r="DR5360" i="1"/>
  <c r="DR5432" i="1"/>
  <c r="DR5444" i="1"/>
  <c r="DR5459" i="1"/>
  <c r="DR5494" i="1"/>
  <c r="DR5540" i="1"/>
  <c r="DR5602" i="1"/>
  <c r="DR5606" i="1"/>
  <c r="DR5610" i="1"/>
  <c r="DR5644" i="1"/>
  <c r="DR5648" i="1"/>
  <c r="DR5670" i="1"/>
  <c r="DR5687" i="1"/>
  <c r="DR5699" i="1"/>
  <c r="DR5713" i="1"/>
  <c r="DR5717" i="1"/>
  <c r="DR5720" i="1"/>
  <c r="DR5722" i="1"/>
  <c r="DR5725" i="1"/>
  <c r="DR5730" i="1"/>
  <c r="DR5759" i="1"/>
  <c r="DR5766" i="1"/>
  <c r="DR5773" i="1"/>
  <c r="DR5778" i="1"/>
  <c r="DR5781" i="1"/>
  <c r="DR5784" i="1"/>
  <c r="DR5791" i="1"/>
  <c r="DR5796" i="1"/>
  <c r="DR5799" i="1"/>
  <c r="DR5805" i="1"/>
  <c r="DR5807" i="1"/>
  <c r="DR5809" i="1"/>
  <c r="DR5811" i="1"/>
  <c r="DR5814" i="1"/>
  <c r="DR5819" i="1"/>
  <c r="DR5822" i="1"/>
  <c r="DR5824" i="1"/>
  <c r="DR5827" i="1"/>
  <c r="DR5829" i="1"/>
  <c r="DR5831" i="1"/>
  <c r="DR5832" i="1"/>
  <c r="DR5834" i="1"/>
  <c r="DR5836" i="1"/>
  <c r="DR5838" i="1"/>
  <c r="DR5840" i="1"/>
  <c r="DR5842" i="1"/>
  <c r="DR5844" i="1"/>
  <c r="DR5849" i="1"/>
  <c r="DR5852" i="1"/>
  <c r="DR5862" i="1"/>
  <c r="DR5890" i="1"/>
  <c r="DR5904" i="1"/>
  <c r="DR5912" i="1"/>
  <c r="DR5930" i="1"/>
  <c r="DR5948" i="1"/>
  <c r="DR5956" i="1"/>
  <c r="DR5963" i="1"/>
  <c r="DR5973" i="1"/>
  <c r="DR5986" i="1"/>
  <c r="DR5999" i="1"/>
  <c r="DR6008" i="1"/>
  <c r="DR6013" i="1"/>
  <c r="DR6018" i="1"/>
  <c r="DR6021" i="1"/>
  <c r="DR6040" i="1"/>
  <c r="DR6049" i="1"/>
  <c r="DR6054" i="1"/>
  <c r="DR6056" i="1"/>
  <c r="DR6058" i="1"/>
  <c r="DR6060" i="1"/>
  <c r="DR6063" i="1"/>
  <c r="DR6064" i="1"/>
  <c r="DR6068" i="1"/>
  <c r="DR6084" i="1"/>
  <c r="DR6086" i="1"/>
  <c r="DR6091" i="1"/>
  <c r="DR6095" i="1"/>
  <c r="DR6097" i="1"/>
  <c r="DR6100" i="1"/>
  <c r="DR6104" i="1"/>
  <c r="DR6113" i="1"/>
  <c r="DR6121" i="1"/>
  <c r="DR6129" i="1"/>
  <c r="DR6133" i="1"/>
  <c r="DR6137" i="1"/>
  <c r="DR6140" i="1"/>
  <c r="DR6142" i="1"/>
  <c r="DR6144" i="1"/>
  <c r="DR6146" i="1"/>
  <c r="DR6149" i="1"/>
  <c r="DR6156" i="1"/>
  <c r="DR6168" i="1"/>
  <c r="DR6175" i="1"/>
  <c r="DR6180" i="1"/>
  <c r="DR6182" i="1"/>
  <c r="DR6183" i="1"/>
  <c r="DR6185" i="1"/>
  <c r="DR6187" i="1"/>
  <c r="DR6189" i="1"/>
  <c r="DR6191" i="1"/>
  <c r="DR6193" i="1"/>
  <c r="DR6198" i="1"/>
  <c r="DR6227" i="1"/>
  <c r="DR6247" i="1"/>
  <c r="DR6267" i="1"/>
  <c r="DR6275" i="1"/>
  <c r="DR6281" i="1"/>
  <c r="DR6303" i="1"/>
  <c r="DR6317" i="1"/>
  <c r="DR6328" i="1"/>
  <c r="DR6333" i="1"/>
  <c r="DR6351" i="1"/>
  <c r="DR6359" i="1"/>
  <c r="DR6362" i="1"/>
  <c r="DR6365" i="1"/>
  <c r="DR6370" i="1"/>
  <c r="DR6377" i="1"/>
  <c r="DR6380" i="1"/>
  <c r="DR6385" i="1"/>
  <c r="DR6390" i="1"/>
  <c r="DR6395" i="1"/>
  <c r="DR6399" i="1"/>
  <c r="DR6404" i="1"/>
  <c r="DR6406" i="1"/>
  <c r="DR6408" i="1"/>
  <c r="DR6411" i="1"/>
  <c r="DR6415" i="1"/>
  <c r="DR6418" i="1"/>
  <c r="DR6422" i="1"/>
  <c r="DR6445" i="1"/>
  <c r="DR6447" i="1"/>
  <c r="DR6450" i="1"/>
  <c r="DR6452" i="1"/>
  <c r="DR6461" i="1"/>
  <c r="DR6465" i="1"/>
  <c r="DR6472" i="1"/>
  <c r="DR6475" i="1"/>
  <c r="DR6480" i="1"/>
  <c r="DR6483" i="1"/>
  <c r="DR6485" i="1"/>
  <c r="DR6488" i="1"/>
  <c r="DR6490" i="1"/>
  <c r="DR6494" i="1"/>
  <c r="DR6497" i="1"/>
  <c r="DR6501" i="1"/>
  <c r="DR6503" i="1"/>
  <c r="DR6507" i="1"/>
  <c r="DR6509" i="1"/>
  <c r="DR6511" i="1"/>
  <c r="DR6517" i="1"/>
  <c r="DR6529" i="1"/>
  <c r="DR6538" i="1"/>
  <c r="DR6563" i="1"/>
  <c r="DR6568" i="1"/>
  <c r="DR6574" i="1"/>
  <c r="DR6581" i="1"/>
  <c r="DR6584" i="1"/>
  <c r="DR6595" i="1"/>
  <c r="DR6599" i="1"/>
  <c r="DR6603" i="1"/>
  <c r="DR6606" i="1"/>
  <c r="DR6611" i="1"/>
  <c r="DR6613" i="1"/>
  <c r="DR6616" i="1"/>
  <c r="DR6619" i="1"/>
  <c r="DR6624" i="1"/>
  <c r="DR6627" i="1"/>
  <c r="DR6631" i="1"/>
  <c r="DR6636" i="1"/>
  <c r="DR6638" i="1"/>
  <c r="DR6647" i="1"/>
  <c r="DR6649" i="1"/>
  <c r="DR6651" i="1"/>
  <c r="DR6665" i="1"/>
  <c r="DR6672" i="1"/>
  <c r="DR6677" i="1"/>
  <c r="DR6679" i="1"/>
  <c r="DR6686" i="1"/>
  <c r="DR6693" i="1"/>
  <c r="DR6696" i="1"/>
  <c r="DR6705" i="1"/>
  <c r="DR6718" i="1"/>
  <c r="DR6722" i="1"/>
  <c r="DR6724" i="1"/>
  <c r="DR6731" i="1"/>
  <c r="DR6738" i="1"/>
  <c r="DR6739" i="1"/>
  <c r="DR6741" i="1"/>
  <c r="DR6742" i="1"/>
  <c r="DR6744" i="1"/>
  <c r="DR6745" i="1"/>
  <c r="DR6748" i="1"/>
  <c r="DR6806" i="1"/>
  <c r="DR6811" i="1"/>
  <c r="DR6823" i="1"/>
  <c r="DR6839" i="1"/>
  <c r="DR6847" i="1"/>
  <c r="DR6850" i="1"/>
  <c r="DR6854" i="1"/>
  <c r="DR6859" i="1"/>
  <c r="DR6902" i="1"/>
  <c r="DR6916" i="1"/>
  <c r="DR6923" i="1"/>
  <c r="DR6924" i="1"/>
  <c r="DR6930" i="1"/>
  <c r="DR6946" i="1"/>
  <c r="DR6951" i="1"/>
  <c r="DR6954" i="1"/>
  <c r="DR6965" i="1"/>
  <c r="DR6968" i="1"/>
  <c r="DR6973" i="1"/>
  <c r="DR6975" i="1"/>
  <c r="DR6982" i="1"/>
  <c r="DR6989" i="1"/>
  <c r="DR6991" i="1"/>
  <c r="DR6995" i="1"/>
  <c r="DR7007" i="1"/>
  <c r="DR7011" i="1"/>
  <c r="DR7014" i="1"/>
  <c r="DR7018" i="1"/>
  <c r="DR7030" i="1"/>
  <c r="DR7043" i="1"/>
  <c r="DR7046" i="1"/>
  <c r="DR7053" i="1"/>
  <c r="DR7061" i="1"/>
  <c r="DR7070" i="1"/>
  <c r="DR7081" i="1"/>
  <c r="DR7091" i="1"/>
  <c r="DR7098" i="1"/>
  <c r="DR7108" i="1"/>
  <c r="DR7133" i="1"/>
  <c r="DR7146" i="1"/>
  <c r="DR7153" i="1"/>
  <c r="DR7156" i="1"/>
  <c r="DR7167" i="1"/>
  <c r="DR7181" i="1"/>
  <c r="DR7198" i="1"/>
  <c r="DR7203" i="1"/>
  <c r="DR7209" i="1"/>
  <c r="DR7216" i="1"/>
  <c r="DR7225" i="1"/>
  <c r="DR7231" i="1"/>
  <c r="DR7245" i="1"/>
  <c r="DR7256" i="1"/>
  <c r="DR7258" i="1"/>
  <c r="DR7265" i="1"/>
  <c r="DR7269" i="1"/>
  <c r="DR7273" i="1"/>
  <c r="DR7283" i="1"/>
  <c r="DR7298" i="1"/>
  <c r="DR7301" i="1"/>
  <c r="DR7315" i="1"/>
  <c r="DR7318" i="1"/>
  <c r="DR7324" i="1"/>
  <c r="DR7328" i="1"/>
  <c r="DR7339" i="1"/>
  <c r="DR7346" i="1"/>
  <c r="DR7349" i="1"/>
  <c r="DR7358" i="1"/>
  <c r="DR7373" i="1"/>
  <c r="DR7388" i="1"/>
  <c r="DR7397" i="1"/>
  <c r="DR7404" i="1"/>
  <c r="DR7413" i="1"/>
  <c r="DR7416" i="1"/>
  <c r="DR7418" i="1"/>
  <c r="DR7420" i="1"/>
  <c r="DR7422" i="1"/>
  <c r="DR7424" i="1"/>
  <c r="DR7427" i="1"/>
  <c r="DR7429" i="1"/>
  <c r="DR7436" i="1"/>
  <c r="DR7443" i="1"/>
  <c r="DR7446" i="1"/>
  <c r="DR7451" i="1"/>
  <c r="DR7453" i="1"/>
  <c r="DR7455" i="1"/>
  <c r="DR7466" i="1"/>
  <c r="DR7468" i="1"/>
  <c r="DR7471" i="1"/>
  <c r="DR7476" i="1"/>
  <c r="DR7492" i="1"/>
  <c r="DR7495" i="1"/>
  <c r="DR7498" i="1"/>
  <c r="DR7502" i="1"/>
  <c r="DR7504" i="1"/>
  <c r="DR7510" i="1"/>
  <c r="DR7515" i="1"/>
  <c r="DR7519" i="1"/>
  <c r="DR7524" i="1"/>
  <c r="DR7527" i="1"/>
  <c r="DR7529" i="1"/>
  <c r="DR7533" i="1"/>
  <c r="DR7535" i="1"/>
  <c r="DR7541" i="1"/>
  <c r="DR7549" i="1"/>
  <c r="DR7552" i="1"/>
  <c r="DR7558" i="1"/>
  <c r="DR7560" i="1"/>
  <c r="DR7566" i="1"/>
  <c r="DR7577" i="1"/>
  <c r="DR7604" i="1"/>
  <c r="DR7620" i="1"/>
  <c r="DR7621" i="1"/>
  <c r="DR7622" i="1"/>
  <c r="DR7634" i="1"/>
  <c r="DR7639" i="1"/>
  <c r="DR7640" i="1"/>
  <c r="DR7643" i="1"/>
  <c r="DR7645" i="1"/>
  <c r="DR7656" i="1"/>
  <c r="DR7667" i="1"/>
  <c r="DR7674" i="1"/>
  <c r="DR7688" i="1"/>
  <c r="DR7696" i="1"/>
  <c r="DR7699" i="1"/>
  <c r="DR7706" i="1"/>
  <c r="DR7722" i="1"/>
  <c r="DR7728" i="1"/>
  <c r="DR7736" i="1"/>
  <c r="DR7750" i="1"/>
  <c r="DR7755" i="1"/>
  <c r="DR7772" i="1"/>
  <c r="DR7781" i="1"/>
  <c r="DR7800" i="1"/>
  <c r="DU7" i="1"/>
  <c r="DU18" i="1"/>
  <c r="DU29" i="1"/>
  <c r="DU43" i="1"/>
  <c r="DU45" i="1"/>
  <c r="DU56" i="1"/>
  <c r="DU61" i="1"/>
  <c r="DU72" i="1"/>
  <c r="DU77" i="1"/>
  <c r="DU86" i="1"/>
  <c r="DU88" i="1"/>
  <c r="DU95" i="1"/>
  <c r="DU100" i="1"/>
  <c r="DU104" i="1"/>
  <c r="DU109" i="1"/>
  <c r="DU116" i="1"/>
  <c r="DU121" i="1"/>
  <c r="DU133" i="1"/>
  <c r="DU144" i="1"/>
  <c r="DU152" i="1"/>
  <c r="DU158" i="1"/>
  <c r="DU165" i="1"/>
  <c r="DU175" i="1"/>
  <c r="DU178" i="1"/>
  <c r="DU180" i="1"/>
  <c r="DU188" i="1"/>
  <c r="DU198" i="1"/>
  <c r="DU202" i="1"/>
  <c r="DU207" i="1"/>
  <c r="DU209" i="1"/>
  <c r="DU213" i="1"/>
  <c r="DU217" i="1"/>
  <c r="DU233" i="1"/>
  <c r="DU238" i="1"/>
  <c r="DU242" i="1"/>
  <c r="DU248" i="1"/>
  <c r="DU252" i="1"/>
  <c r="DU260" i="1"/>
  <c r="DU271" i="1"/>
  <c r="DU301" i="1"/>
  <c r="DU306" i="1"/>
  <c r="DU337" i="1"/>
  <c r="DU352" i="1"/>
  <c r="DU354" i="1"/>
  <c r="DU356" i="1"/>
  <c r="DU358" i="1"/>
  <c r="DU360" i="1"/>
  <c r="DU363" i="1"/>
  <c r="DU365" i="1"/>
  <c r="DU368" i="1"/>
  <c r="DU372" i="1"/>
  <c r="DU374" i="1"/>
  <c r="DU378" i="1"/>
  <c r="DU380" i="1"/>
  <c r="DU382" i="1"/>
  <c r="DU384" i="1"/>
  <c r="DU392" i="1"/>
  <c r="DU394" i="1"/>
  <c r="DU396" i="1"/>
  <c r="DU400" i="1"/>
  <c r="DU402" i="1"/>
  <c r="DU406" i="1"/>
  <c r="DU434" i="1"/>
  <c r="DU437" i="1"/>
  <c r="DU447" i="1"/>
  <c r="DU450" i="1"/>
  <c r="DU467" i="1"/>
  <c r="DU475" i="1"/>
  <c r="DU479" i="1"/>
  <c r="DU482" i="1"/>
  <c r="DU487" i="1"/>
  <c r="DU490" i="1"/>
  <c r="DU493" i="1"/>
  <c r="DU496" i="1"/>
  <c r="DU500" i="1"/>
  <c r="DU502" i="1"/>
  <c r="DU504" i="1"/>
  <c r="DU506" i="1"/>
  <c r="DU508" i="1"/>
  <c r="DU510" i="1"/>
  <c r="DU512" i="1"/>
  <c r="DU514" i="1"/>
  <c r="DU516" i="1"/>
  <c r="DU519" i="1"/>
  <c r="DU524" i="1"/>
  <c r="DU611" i="1"/>
  <c r="DU699" i="1"/>
  <c r="DU769" i="1"/>
  <c r="DU855" i="1"/>
  <c r="DU859" i="1"/>
  <c r="DU935" i="1"/>
  <c r="DU937" i="1"/>
  <c r="DU941" i="1"/>
  <c r="DU943" i="1"/>
  <c r="DU946" i="1"/>
  <c r="DU954" i="1"/>
  <c r="DU957" i="1"/>
  <c r="DU962" i="1"/>
  <c r="DU972" i="1"/>
  <c r="DU977" i="1"/>
  <c r="DU981" i="1"/>
  <c r="DU988" i="1"/>
  <c r="DU991" i="1"/>
  <c r="DU996" i="1"/>
  <c r="DU1000" i="1"/>
  <c r="DU1002" i="1"/>
  <c r="DU1007" i="1"/>
  <c r="DU1015" i="1"/>
  <c r="DU1020" i="1"/>
  <c r="DU1025" i="1"/>
  <c r="DU1028" i="1"/>
  <c r="DU1031" i="1"/>
  <c r="DU1033" i="1"/>
  <c r="DU1039" i="1"/>
  <c r="DU1041" i="1"/>
  <c r="DU1043" i="1"/>
  <c r="DU1046" i="1"/>
  <c r="DU1049" i="1"/>
  <c r="DU1051" i="1"/>
  <c r="DU1055" i="1"/>
  <c r="DU1060" i="1"/>
  <c r="DU1066" i="1"/>
  <c r="DU1070" i="1"/>
  <c r="DU1074" i="1"/>
  <c r="DU1077" i="1"/>
  <c r="DU1082" i="1"/>
  <c r="DU1086" i="1"/>
  <c r="DU1089" i="1"/>
  <c r="DU1094" i="1"/>
  <c r="DU1101" i="1"/>
  <c r="DU1108" i="1"/>
  <c r="DU1117" i="1"/>
  <c r="DU1119" i="1"/>
  <c r="DU1124" i="1"/>
  <c r="DU1126" i="1"/>
  <c r="DU1128" i="1"/>
  <c r="DU1131" i="1"/>
  <c r="DU1143" i="1"/>
  <c r="DU1145" i="1"/>
  <c r="DU1148" i="1"/>
  <c r="DU1151" i="1"/>
  <c r="DU1155" i="1"/>
  <c r="DU1158" i="1"/>
  <c r="DU1163" i="1"/>
  <c r="DU1166" i="1"/>
  <c r="DU1169" i="1"/>
  <c r="DU1171" i="1"/>
  <c r="DU1176" i="1"/>
  <c r="DU1186" i="1"/>
  <c r="DU1198" i="1"/>
  <c r="DU1202" i="1"/>
  <c r="DU1204" i="1"/>
  <c r="DU1207" i="1"/>
  <c r="DU1210" i="1"/>
  <c r="DU1213" i="1"/>
  <c r="DU1219" i="1"/>
  <c r="DU1226" i="1"/>
  <c r="DU1239" i="1"/>
  <c r="DU1241" i="1"/>
  <c r="DU1244" i="1"/>
  <c r="DU1256" i="1"/>
  <c r="DU1261" i="1"/>
  <c r="DU1269" i="1"/>
  <c r="DU1272" i="1"/>
  <c r="DU1275" i="1"/>
  <c r="DU1277" i="1"/>
  <c r="DU1279" i="1"/>
  <c r="DU1283" i="1"/>
  <c r="DU1289" i="1"/>
  <c r="DU1305" i="1"/>
  <c r="DU1315" i="1"/>
  <c r="DU1323" i="1"/>
  <c r="DU1334" i="1"/>
  <c r="DU1341" i="1"/>
  <c r="DU1349" i="1"/>
  <c r="DU1369" i="1"/>
  <c r="DU1378" i="1"/>
  <c r="DU1393" i="1"/>
  <c r="DU1401" i="1"/>
  <c r="DU1413" i="1"/>
  <c r="DU1424" i="1"/>
  <c r="DU1445" i="1"/>
  <c r="DU1451" i="1"/>
  <c r="DU1468" i="1"/>
  <c r="DU1473" i="1"/>
  <c r="DU1478" i="1"/>
  <c r="DU1484" i="1"/>
  <c r="DU1489" i="1"/>
  <c r="DU1492" i="1"/>
  <c r="DU1498" i="1"/>
  <c r="DU1509" i="1"/>
  <c r="DU1512" i="1"/>
  <c r="DU1517" i="1"/>
  <c r="DU1520" i="1"/>
  <c r="DU1523" i="1"/>
  <c r="DU1533" i="1"/>
  <c r="DU1536" i="1"/>
  <c r="DU1540" i="1"/>
  <c r="DU1542" i="1"/>
  <c r="DU1545" i="1"/>
  <c r="DU1550" i="1"/>
  <c r="DU1556" i="1"/>
  <c r="DU1563" i="1"/>
  <c r="DU1565" i="1"/>
  <c r="DU1579" i="1"/>
  <c r="DU1583" i="1"/>
  <c r="DU1586" i="1"/>
  <c r="DU1590" i="1"/>
  <c r="DU1594" i="1"/>
  <c r="DU1596" i="1"/>
  <c r="DU1600" i="1"/>
  <c r="DU1604" i="1"/>
  <c r="DU1606" i="1"/>
  <c r="DU1608" i="1"/>
  <c r="DU1610" i="1"/>
  <c r="DU1612" i="1"/>
  <c r="DU1616" i="1"/>
  <c r="DU1618" i="1"/>
  <c r="DU1625" i="1"/>
  <c r="DU1627" i="1"/>
  <c r="DU1635" i="1"/>
  <c r="DU1655" i="1"/>
  <c r="DU1669" i="1"/>
  <c r="DU1680" i="1"/>
  <c r="DU1700" i="1"/>
  <c r="DU1713" i="1"/>
  <c r="DU1734" i="1"/>
  <c r="DU1748" i="1"/>
  <c r="DU1761" i="1"/>
  <c r="DU1765" i="1"/>
  <c r="DU1796" i="1"/>
  <c r="DU1805" i="1"/>
  <c r="DU1832" i="1"/>
  <c r="DU1861" i="1"/>
  <c r="DU1884" i="1"/>
  <c r="DU1904" i="1"/>
  <c r="DU1920" i="1"/>
  <c r="DU1926" i="1"/>
  <c r="DU1951" i="1"/>
  <c r="DU1958" i="1"/>
  <c r="DU1971" i="1"/>
  <c r="DU1981" i="1"/>
  <c r="DU1986" i="1"/>
  <c r="DU1991" i="1"/>
  <c r="DU1993" i="1"/>
  <c r="DU2004" i="1"/>
  <c r="DU2006" i="1"/>
  <c r="DU2009" i="1"/>
  <c r="DU2013" i="1"/>
  <c r="DU2015" i="1"/>
  <c r="DU2017" i="1"/>
  <c r="DU2021" i="1"/>
  <c r="DU2028" i="1"/>
  <c r="DU2033" i="1"/>
  <c r="DU2040" i="1"/>
  <c r="DU2043" i="1"/>
  <c r="DU2051" i="1"/>
  <c r="DU2053" i="1"/>
  <c r="DU2056" i="1"/>
  <c r="DU2059" i="1"/>
  <c r="DU2064" i="1"/>
  <c r="DU2072" i="1"/>
  <c r="DU2083" i="1"/>
  <c r="DU2087" i="1"/>
  <c r="DU2091" i="1"/>
  <c r="DU2094" i="1"/>
  <c r="DU2105" i="1"/>
  <c r="DU2110" i="1"/>
  <c r="DU2116" i="1"/>
  <c r="DU2118" i="1"/>
  <c r="DU2141" i="1"/>
  <c r="DU2143" i="1"/>
  <c r="DU2145" i="1"/>
  <c r="DU2147" i="1"/>
  <c r="DU2157" i="1"/>
  <c r="DU2161" i="1"/>
  <c r="DU2177" i="1"/>
  <c r="DU2192" i="1"/>
  <c r="DU2215" i="1"/>
  <c r="DU2228" i="1"/>
  <c r="DU2232" i="1"/>
  <c r="DU2263" i="1"/>
  <c r="DU2272" i="1"/>
  <c r="DU2295" i="1"/>
  <c r="DU2305" i="1"/>
  <c r="DU2334" i="1"/>
  <c r="DU2348" i="1"/>
  <c r="DU2356" i="1"/>
  <c r="DU2366" i="1"/>
  <c r="DU2375" i="1"/>
  <c r="DU2380" i="1"/>
  <c r="DU2383" i="1"/>
  <c r="DU2386" i="1"/>
  <c r="DU2388" i="1"/>
  <c r="DU2414" i="1"/>
  <c r="DU2417" i="1"/>
  <c r="DU2426" i="1"/>
  <c r="DU2439" i="1"/>
  <c r="DU2444" i="1"/>
  <c r="DU2457" i="1"/>
  <c r="DU2459" i="1"/>
  <c r="DU2461" i="1"/>
  <c r="DU2463" i="1"/>
  <c r="DU2467" i="1"/>
  <c r="DU2470" i="1"/>
  <c r="DU2475" i="1"/>
  <c r="DU2484" i="1"/>
  <c r="DU2489" i="1"/>
  <c r="DU2492" i="1"/>
  <c r="DU2494" i="1"/>
  <c r="DU2496" i="1"/>
  <c r="DU2498" i="1"/>
  <c r="DU2505" i="1"/>
  <c r="DU2508" i="1"/>
  <c r="DU2510" i="1"/>
  <c r="DU2512" i="1"/>
  <c r="DU2519" i="1"/>
  <c r="DU2576" i="1"/>
  <c r="DU2581" i="1"/>
  <c r="DU2584" i="1"/>
  <c r="DU2589" i="1"/>
  <c r="DU2602" i="1"/>
  <c r="DU2616" i="1"/>
  <c r="DU2634" i="1"/>
  <c r="DU2640" i="1"/>
  <c r="DU2643" i="1"/>
  <c r="DU2652" i="1"/>
  <c r="DU2663" i="1"/>
  <c r="DU2668" i="1"/>
  <c r="DU2723" i="1"/>
  <c r="DU2728" i="1"/>
  <c r="DU2738" i="1"/>
  <c r="DU2744" i="1"/>
  <c r="DU2760" i="1"/>
  <c r="DU2778" i="1"/>
  <c r="DU2797" i="1"/>
  <c r="DU2839" i="1"/>
  <c r="DU2847" i="1"/>
  <c r="DU2869" i="1"/>
  <c r="DU2884" i="1"/>
  <c r="DU2895" i="1"/>
  <c r="DU2898" i="1"/>
  <c r="DU2907" i="1"/>
  <c r="DU2917" i="1"/>
  <c r="DU2921" i="1"/>
  <c r="DU2929" i="1"/>
  <c r="DU2932" i="1"/>
  <c r="DU2941" i="1"/>
  <c r="DU2954" i="1"/>
  <c r="DU2963" i="1"/>
  <c r="DU2988" i="1"/>
  <c r="DU2991" i="1"/>
  <c r="DU3000" i="1"/>
  <c r="DU3009" i="1"/>
  <c r="DU3035" i="1"/>
  <c r="DU3048" i="1"/>
  <c r="DU3052" i="1"/>
  <c r="DU3061" i="1"/>
  <c r="DU3068" i="1"/>
  <c r="DU3071" i="1"/>
  <c r="DU3073" i="1"/>
  <c r="DU3076" i="1"/>
  <c r="DU3079" i="1"/>
  <c r="DU3082" i="1"/>
  <c r="DU3086" i="1"/>
  <c r="DU3124" i="1"/>
  <c r="DU3127" i="1"/>
  <c r="DU3146" i="1"/>
  <c r="DU3174" i="1"/>
  <c r="DU3195" i="1"/>
  <c r="DU3206" i="1"/>
  <c r="DU3217" i="1"/>
  <c r="DU3242" i="1"/>
  <c r="DU3305" i="1"/>
  <c r="DU3365" i="1"/>
  <c r="DU3467" i="1"/>
  <c r="DU3581" i="1"/>
  <c r="DU3619" i="1"/>
  <c r="DU3709" i="1"/>
  <c r="DU3724" i="1"/>
  <c r="DU3730" i="1"/>
  <c r="DU3746" i="1"/>
  <c r="DU3754" i="1"/>
  <c r="DU3767" i="1"/>
  <c r="DU3769" i="1"/>
  <c r="DU3792" i="1"/>
  <c r="DU3908" i="1"/>
  <c r="DU3953" i="1"/>
  <c r="DU3979" i="1"/>
  <c r="DU4024" i="1"/>
  <c r="DU4048" i="1"/>
  <c r="DU4061" i="1"/>
  <c r="DU4069" i="1"/>
  <c r="DU4097" i="1"/>
  <c r="DU4133" i="1"/>
  <c r="DU4139" i="1"/>
  <c r="DU4161" i="1"/>
  <c r="DU4170" i="1"/>
  <c r="DU4180" i="1"/>
  <c r="DU4205" i="1"/>
  <c r="DU4239" i="1"/>
  <c r="DU4346" i="1"/>
  <c r="DU4357" i="1"/>
  <c r="DU4519" i="1"/>
  <c r="DU4525" i="1"/>
  <c r="DU4549" i="1"/>
  <c r="DU4553" i="1"/>
  <c r="DU4561" i="1"/>
  <c r="DU4564" i="1"/>
  <c r="DU4568" i="1"/>
  <c r="DU4571" i="1"/>
  <c r="DU4573" i="1"/>
  <c r="DU4577" i="1"/>
  <c r="DU4583" i="1"/>
  <c r="DU4594" i="1"/>
  <c r="DU4606" i="1"/>
  <c r="DU4622" i="1"/>
  <c r="DU4632" i="1"/>
  <c r="DU4643" i="1"/>
  <c r="DU4645" i="1"/>
  <c r="DU4647" i="1"/>
  <c r="DU4649" i="1"/>
  <c r="DU4652" i="1"/>
  <c r="DU4655" i="1"/>
  <c r="DU4659" i="1"/>
  <c r="DU4662" i="1"/>
  <c r="DU4664" i="1"/>
  <c r="DU4667" i="1"/>
  <c r="DU4671" i="1"/>
  <c r="DU4675" i="1"/>
  <c r="DU4677" i="1"/>
  <c r="DU4679" i="1"/>
  <c r="DU4684" i="1"/>
  <c r="DU4713" i="1"/>
  <c r="DU4721" i="1"/>
  <c r="DU4741" i="1"/>
  <c r="DU4761" i="1"/>
  <c r="DU4767" i="1"/>
  <c r="DU4789" i="1"/>
  <c r="DU4816" i="1"/>
  <c r="DU4826" i="1"/>
  <c r="DU4850" i="1"/>
  <c r="DU4870" i="1"/>
  <c r="DU4883" i="1"/>
  <c r="DU4896" i="1"/>
  <c r="DU4911" i="1"/>
  <c r="DU4914" i="1"/>
  <c r="DU4917" i="1"/>
  <c r="DU4922" i="1"/>
  <c r="DU4925" i="1"/>
  <c r="DU4927" i="1"/>
  <c r="DU4931" i="1"/>
  <c r="DU4942" i="1"/>
  <c r="DU4948" i="1"/>
  <c r="DU4950" i="1"/>
  <c r="DU4952" i="1"/>
  <c r="DU4955" i="1"/>
  <c r="DU4959" i="1"/>
  <c r="DU5039" i="1"/>
  <c r="DU5045" i="1"/>
  <c r="DU5051" i="1"/>
  <c r="DU5058" i="1"/>
  <c r="DU5061" i="1"/>
  <c r="DU5064" i="1"/>
  <c r="DU5081" i="1"/>
  <c r="DU5088" i="1"/>
  <c r="DU5090" i="1"/>
  <c r="DU5094" i="1"/>
  <c r="DU5096" i="1"/>
  <c r="DU5100" i="1"/>
  <c r="DU5107" i="1"/>
  <c r="DU5112" i="1"/>
  <c r="DU5121" i="1"/>
  <c r="DU5162" i="1"/>
  <c r="DU5179" i="1"/>
  <c r="DU5182" i="1"/>
  <c r="DU5186" i="1"/>
  <c r="DU5192" i="1"/>
  <c r="DU5194" i="1"/>
  <c r="DU5210" i="1"/>
  <c r="DU5220" i="1"/>
  <c r="DU5226" i="1"/>
  <c r="DU5235" i="1"/>
  <c r="DU5259" i="1"/>
  <c r="DU5262" i="1"/>
  <c r="DU5267" i="1"/>
  <c r="DU5271" i="1"/>
  <c r="DU5273" i="1"/>
  <c r="DU5283" i="1"/>
  <c r="DU5285" i="1"/>
  <c r="DU5290" i="1"/>
  <c r="DU5315" i="1"/>
  <c r="DU5322" i="1"/>
  <c r="DU5332" i="1"/>
  <c r="DU5355" i="1"/>
  <c r="DU5360" i="1"/>
  <c r="DU5432" i="1"/>
  <c r="DU5444" i="1"/>
  <c r="DU5459" i="1"/>
  <c r="DU5494" i="1"/>
  <c r="DU5540" i="1"/>
  <c r="DU5602" i="1"/>
  <c r="DU5606" i="1"/>
  <c r="DU5610" i="1"/>
  <c r="DU5644" i="1"/>
  <c r="DU5648" i="1"/>
  <c r="DU5670" i="1"/>
  <c r="DU5687" i="1"/>
  <c r="DU5699" i="1"/>
  <c r="DU5713" i="1"/>
  <c r="DU5717" i="1"/>
  <c r="DU5720" i="1"/>
  <c r="DU5722" i="1"/>
  <c r="DU5725" i="1"/>
  <c r="DU5730" i="1"/>
  <c r="DU5759" i="1"/>
  <c r="DU5766" i="1"/>
  <c r="DU5773" i="1"/>
  <c r="DU5778" i="1"/>
  <c r="DU5781" i="1"/>
  <c r="DU5784" i="1"/>
  <c r="DU5791" i="1"/>
  <c r="DU5796" i="1"/>
  <c r="DU5799" i="1"/>
  <c r="DU5805" i="1"/>
  <c r="DU5807" i="1"/>
  <c r="DU5809" i="1"/>
  <c r="DU5811" i="1"/>
  <c r="DU5814" i="1"/>
  <c r="DU5819" i="1"/>
  <c r="DU5822" i="1"/>
  <c r="DU5824" i="1"/>
  <c r="DU5827" i="1"/>
  <c r="DU5829" i="1"/>
  <c r="DU5831" i="1"/>
  <c r="DU5832" i="1"/>
  <c r="DU5834" i="1"/>
  <c r="DU5836" i="1"/>
  <c r="DU5838" i="1"/>
  <c r="DU5840" i="1"/>
  <c r="DU5842" i="1"/>
  <c r="DU5844" i="1"/>
  <c r="DU5849" i="1"/>
  <c r="DU5852" i="1"/>
  <c r="DU5862" i="1"/>
  <c r="DU5890" i="1"/>
  <c r="DU5904" i="1"/>
  <c r="DU5912" i="1"/>
  <c r="DU5930" i="1"/>
  <c r="DU5948" i="1"/>
  <c r="DU5956" i="1"/>
  <c r="DU5963" i="1"/>
  <c r="DU5973" i="1"/>
  <c r="DU5986" i="1"/>
  <c r="DU5999" i="1"/>
  <c r="DU6008" i="1"/>
  <c r="DU6013" i="1"/>
  <c r="DU6018" i="1"/>
  <c r="DU6021" i="1"/>
  <c r="DU6040" i="1"/>
  <c r="DU6049" i="1"/>
  <c r="DU6054" i="1"/>
  <c r="DU6056" i="1"/>
  <c r="DU6058" i="1"/>
  <c r="DU6060" i="1"/>
  <c r="DU6063" i="1"/>
  <c r="DU6064" i="1"/>
  <c r="DU6068" i="1"/>
  <c r="DU6084" i="1"/>
  <c r="DU6086" i="1"/>
  <c r="DU6091" i="1"/>
  <c r="DU6095" i="1"/>
  <c r="DU6097" i="1"/>
  <c r="DU6100" i="1"/>
  <c r="DU6104" i="1"/>
  <c r="DU6113" i="1"/>
  <c r="DU6121" i="1"/>
  <c r="DU6129" i="1"/>
  <c r="DU6133" i="1"/>
  <c r="DU6137" i="1"/>
  <c r="DU6140" i="1"/>
  <c r="DU6142" i="1"/>
  <c r="DU6144" i="1"/>
  <c r="DU6146" i="1"/>
  <c r="DU6149" i="1"/>
  <c r="DU6156" i="1"/>
  <c r="DU6168" i="1"/>
  <c r="DU6175" i="1"/>
  <c r="DU6180" i="1"/>
  <c r="DU6182" i="1"/>
  <c r="DU6183" i="1"/>
  <c r="DU6185" i="1"/>
  <c r="DU6187" i="1"/>
  <c r="DU6189" i="1"/>
  <c r="DU6191" i="1"/>
  <c r="DU6193" i="1"/>
  <c r="DU6198" i="1"/>
  <c r="DU6227" i="1"/>
  <c r="DU6247" i="1"/>
  <c r="DU6267" i="1"/>
  <c r="DU6275" i="1"/>
  <c r="DU6281" i="1"/>
  <c r="DU6303" i="1"/>
  <c r="DU6317" i="1"/>
  <c r="DU6328" i="1"/>
  <c r="DU6333" i="1"/>
  <c r="DU6351" i="1"/>
  <c r="DU6359" i="1"/>
  <c r="DU6362" i="1"/>
  <c r="DU6365" i="1"/>
  <c r="DU6370" i="1"/>
  <c r="DU6377" i="1"/>
  <c r="DU6380" i="1"/>
  <c r="DU6385" i="1"/>
  <c r="DU6390" i="1"/>
  <c r="DU6395" i="1"/>
  <c r="DU6399" i="1"/>
  <c r="DU6404" i="1"/>
  <c r="DU6406" i="1"/>
  <c r="DU6408" i="1"/>
  <c r="DU6411" i="1"/>
  <c r="DU6415" i="1"/>
  <c r="DU6418" i="1"/>
  <c r="DU6422" i="1"/>
  <c r="DU6445" i="1"/>
  <c r="DU6447" i="1"/>
  <c r="DU6450" i="1"/>
  <c r="DU6452" i="1"/>
  <c r="DU6461" i="1"/>
  <c r="DU6465" i="1"/>
  <c r="DU6472" i="1"/>
  <c r="DU6475" i="1"/>
  <c r="DU6480" i="1"/>
  <c r="DU6483" i="1"/>
  <c r="DU6485" i="1"/>
  <c r="DU6488" i="1"/>
  <c r="DU6490" i="1"/>
  <c r="DU6494" i="1"/>
  <c r="DU6497" i="1"/>
  <c r="DU6501" i="1"/>
  <c r="DU6503" i="1"/>
  <c r="DU6507" i="1"/>
  <c r="DU6509" i="1"/>
  <c r="DU6511" i="1"/>
  <c r="DU6517" i="1"/>
  <c r="DU6529" i="1"/>
  <c r="DU6538" i="1"/>
  <c r="DU6563" i="1"/>
  <c r="DU6568" i="1"/>
  <c r="DU6574" i="1"/>
  <c r="DU6581" i="1"/>
  <c r="DU6584" i="1"/>
  <c r="DU6595" i="1"/>
  <c r="DU6599" i="1"/>
  <c r="DU6603" i="1"/>
  <c r="DU6606" i="1"/>
  <c r="DU6611" i="1"/>
  <c r="DU6613" i="1"/>
  <c r="DU6616" i="1"/>
  <c r="DU6619" i="1"/>
  <c r="DU6624" i="1"/>
  <c r="DU6627" i="1"/>
  <c r="DU6631" i="1"/>
  <c r="DU6636" i="1"/>
  <c r="DU6638" i="1"/>
  <c r="DU6647" i="1"/>
  <c r="DU6649" i="1"/>
  <c r="DU6651" i="1"/>
  <c r="DU6665" i="1"/>
  <c r="DU6672" i="1"/>
  <c r="DU6677" i="1"/>
  <c r="DU6679" i="1"/>
  <c r="DU6686" i="1"/>
  <c r="DU6693" i="1"/>
  <c r="DU6696" i="1"/>
  <c r="DU6705" i="1"/>
  <c r="DU6718" i="1"/>
  <c r="DU6722" i="1"/>
  <c r="DU6724" i="1"/>
  <c r="DU6731" i="1"/>
  <c r="DU6738" i="1"/>
  <c r="DU6739" i="1"/>
  <c r="DU6741" i="1"/>
  <c r="DU6742" i="1"/>
  <c r="DU6744" i="1"/>
  <c r="DU6745" i="1"/>
  <c r="DU6748" i="1"/>
  <c r="DU6806" i="1"/>
  <c r="DU6811" i="1"/>
  <c r="DU6823" i="1"/>
  <c r="DU6839" i="1"/>
  <c r="DU6847" i="1"/>
  <c r="DU6850" i="1"/>
  <c r="DU6854" i="1"/>
  <c r="DU6859" i="1"/>
  <c r="DU6902" i="1"/>
  <c r="DU6916" i="1"/>
  <c r="DU6923" i="1"/>
  <c r="DU6924" i="1"/>
  <c r="DU6930" i="1"/>
  <c r="DU6946" i="1"/>
  <c r="DU6951" i="1"/>
  <c r="DU6954" i="1"/>
  <c r="DU6965" i="1"/>
  <c r="DU6968" i="1"/>
  <c r="DU6973" i="1"/>
  <c r="DU6975" i="1"/>
  <c r="DU6982" i="1"/>
  <c r="DU6989" i="1"/>
  <c r="DU6991" i="1"/>
  <c r="DU6995" i="1"/>
  <c r="DU7007" i="1"/>
  <c r="DU7011" i="1"/>
  <c r="DU7014" i="1"/>
  <c r="DU7018" i="1"/>
  <c r="DU7030" i="1"/>
  <c r="DU7043" i="1"/>
  <c r="DU7046" i="1"/>
  <c r="DU7053" i="1"/>
  <c r="DU7061" i="1"/>
  <c r="DU7070" i="1"/>
  <c r="DU7081" i="1"/>
  <c r="DU7091" i="1"/>
  <c r="DU7098" i="1"/>
  <c r="DU7108" i="1"/>
  <c r="DU7133" i="1"/>
  <c r="DU7146" i="1"/>
  <c r="DU7153" i="1"/>
  <c r="DU7156" i="1"/>
  <c r="DU7167" i="1"/>
  <c r="DU7181" i="1"/>
  <c r="DU7198" i="1"/>
  <c r="DU7203" i="1"/>
  <c r="DU7209" i="1"/>
  <c r="DU7216" i="1"/>
  <c r="DU7225" i="1"/>
  <c r="DU7231" i="1"/>
  <c r="DU7245" i="1"/>
  <c r="DU7256" i="1"/>
  <c r="DU7258" i="1"/>
  <c r="DU7265" i="1"/>
  <c r="DU7269" i="1"/>
  <c r="DU7273" i="1"/>
  <c r="DU7283" i="1"/>
  <c r="DU7298" i="1"/>
  <c r="DU7301" i="1"/>
  <c r="DU7315" i="1"/>
  <c r="DU7318" i="1"/>
  <c r="DU7324" i="1"/>
  <c r="DU7328" i="1"/>
  <c r="DU7339" i="1"/>
  <c r="DU7346" i="1"/>
  <c r="DU7349" i="1"/>
  <c r="DU7358" i="1"/>
  <c r="DU7373" i="1"/>
  <c r="DU7388" i="1"/>
  <c r="DU7397" i="1"/>
  <c r="DU7404" i="1"/>
  <c r="DU7413" i="1"/>
  <c r="DU7416" i="1"/>
  <c r="DU7418" i="1"/>
  <c r="DU7420" i="1"/>
  <c r="DU7422" i="1"/>
  <c r="DU7424" i="1"/>
  <c r="DU7427" i="1"/>
  <c r="DU7429" i="1"/>
  <c r="DU7436" i="1"/>
  <c r="DU7443" i="1"/>
  <c r="DU7446" i="1"/>
  <c r="DU7451" i="1"/>
  <c r="DU7453" i="1"/>
  <c r="DU7455" i="1"/>
  <c r="DU7466" i="1"/>
  <c r="DU7468" i="1"/>
  <c r="DU7471" i="1"/>
  <c r="DU7476" i="1"/>
  <c r="DU7492" i="1"/>
  <c r="DU7495" i="1"/>
  <c r="DU7498" i="1"/>
  <c r="DU7502" i="1"/>
  <c r="DU7504" i="1"/>
  <c r="DU7510" i="1"/>
  <c r="DU7515" i="1"/>
  <c r="DU7519" i="1"/>
  <c r="DU7524" i="1"/>
  <c r="DU7527" i="1"/>
  <c r="DU7529" i="1"/>
  <c r="DU7533" i="1"/>
  <c r="DU7535" i="1"/>
  <c r="DU7541" i="1"/>
  <c r="DU7549" i="1"/>
  <c r="DU7552" i="1"/>
  <c r="DU7558" i="1"/>
  <c r="DU7560" i="1"/>
  <c r="DU7566" i="1"/>
  <c r="DU7577" i="1"/>
  <c r="DU7604" i="1"/>
  <c r="DU7620" i="1"/>
  <c r="DU7621" i="1"/>
  <c r="DU7622" i="1"/>
  <c r="DU7634" i="1"/>
  <c r="DU7639" i="1"/>
  <c r="DU7640" i="1"/>
  <c r="DU7643" i="1"/>
  <c r="DU7645" i="1"/>
  <c r="DU7656" i="1"/>
  <c r="DU7667" i="1"/>
  <c r="DU7674" i="1"/>
  <c r="DU7688" i="1"/>
  <c r="DU7696" i="1"/>
  <c r="DU7699" i="1"/>
  <c r="DU7706" i="1"/>
  <c r="DU7722" i="1"/>
  <c r="DU7728" i="1"/>
  <c r="DU7736" i="1"/>
  <c r="DU7750" i="1"/>
  <c r="DU7755" i="1"/>
  <c r="DU7772" i="1"/>
  <c r="DU7781" i="1"/>
  <c r="DU7800" i="1"/>
  <c r="DX7" i="1"/>
  <c r="DX18" i="1"/>
  <c r="DX29" i="1"/>
  <c r="DX43" i="1"/>
  <c r="DX45" i="1"/>
  <c r="DX56" i="1"/>
  <c r="DX61" i="1"/>
  <c r="DX72" i="1"/>
  <c r="DX77" i="1"/>
  <c r="DX86" i="1"/>
  <c r="DX88" i="1"/>
  <c r="DX95" i="1"/>
  <c r="DX100" i="1"/>
  <c r="DX104" i="1"/>
  <c r="DX109" i="1"/>
  <c r="DX116" i="1"/>
  <c r="DX121" i="1"/>
  <c r="DX133" i="1"/>
  <c r="DX144" i="1"/>
  <c r="DX152" i="1"/>
  <c r="DX158" i="1"/>
  <c r="DX165" i="1"/>
  <c r="DX175" i="1"/>
  <c r="DX178" i="1"/>
  <c r="DX180" i="1"/>
  <c r="DX188" i="1"/>
  <c r="DX198" i="1"/>
  <c r="DX202" i="1"/>
  <c r="DX207" i="1"/>
  <c r="DX209" i="1"/>
  <c r="DX213" i="1"/>
  <c r="DX217" i="1"/>
  <c r="DX233" i="1"/>
  <c r="DX238" i="1"/>
  <c r="DX242" i="1"/>
  <c r="DX248" i="1"/>
  <c r="DX252" i="1"/>
  <c r="DX260" i="1"/>
  <c r="DX271" i="1"/>
  <c r="DX301" i="1"/>
  <c r="DX306" i="1"/>
  <c r="DX337" i="1"/>
  <c r="DX352" i="1"/>
  <c r="DX354" i="1"/>
  <c r="DX356" i="1"/>
  <c r="DX358" i="1"/>
  <c r="DX360" i="1"/>
  <c r="DX363" i="1"/>
  <c r="DX365" i="1"/>
  <c r="DX368" i="1"/>
  <c r="DX372" i="1"/>
  <c r="DX374" i="1"/>
  <c r="DX378" i="1"/>
  <c r="DX380" i="1"/>
  <c r="DX382" i="1"/>
  <c r="DX384" i="1"/>
  <c r="DX392" i="1"/>
  <c r="DX394" i="1"/>
  <c r="DX396" i="1"/>
  <c r="DX400" i="1"/>
  <c r="DX402" i="1"/>
  <c r="DX406" i="1"/>
  <c r="DX434" i="1"/>
  <c r="DX437" i="1"/>
  <c r="DX447" i="1"/>
  <c r="DX450" i="1"/>
  <c r="DX467" i="1"/>
  <c r="DX475" i="1"/>
  <c r="DX479" i="1"/>
  <c r="DX482" i="1"/>
  <c r="DX487" i="1"/>
  <c r="DX490" i="1"/>
  <c r="DX493" i="1"/>
  <c r="DX496" i="1"/>
  <c r="DX500" i="1"/>
  <c r="DX502" i="1"/>
  <c r="DX504" i="1"/>
  <c r="DX506" i="1"/>
  <c r="DX508" i="1"/>
  <c r="DX510" i="1"/>
  <c r="DX512" i="1"/>
  <c r="DX514" i="1"/>
  <c r="DX516" i="1"/>
  <c r="DX519" i="1"/>
  <c r="DX524" i="1"/>
  <c r="DX611" i="1"/>
  <c r="DX699" i="1"/>
  <c r="DX769" i="1"/>
  <c r="DX855" i="1"/>
  <c r="DX859" i="1"/>
  <c r="DX935" i="1"/>
  <c r="DX937" i="1"/>
  <c r="DX941" i="1"/>
  <c r="DX943" i="1"/>
  <c r="DX946" i="1"/>
  <c r="DX954" i="1"/>
  <c r="DX957" i="1"/>
  <c r="DX962" i="1"/>
  <c r="DX972" i="1"/>
  <c r="DX977" i="1"/>
  <c r="DX981" i="1"/>
  <c r="DX988" i="1"/>
  <c r="DX991" i="1"/>
  <c r="DX996" i="1"/>
  <c r="DX1000" i="1"/>
  <c r="DX1002" i="1"/>
  <c r="DX1007" i="1"/>
  <c r="DX1015" i="1"/>
  <c r="DX1020" i="1"/>
  <c r="DX1025" i="1"/>
  <c r="DX1028" i="1"/>
  <c r="DX1031" i="1"/>
  <c r="DX1033" i="1"/>
  <c r="DX1039" i="1"/>
  <c r="DX1041" i="1"/>
  <c r="DX1043" i="1"/>
  <c r="DX1046" i="1"/>
  <c r="DX1049" i="1"/>
  <c r="DX1051" i="1"/>
  <c r="DX1055" i="1"/>
  <c r="DX1060" i="1"/>
  <c r="DX1066" i="1"/>
  <c r="DX1070" i="1"/>
  <c r="DX1074" i="1"/>
  <c r="DX1077" i="1"/>
  <c r="DX1082" i="1"/>
  <c r="DX1086" i="1"/>
  <c r="DX1089" i="1"/>
  <c r="DX1094" i="1"/>
  <c r="DX1101" i="1"/>
  <c r="DX1108" i="1"/>
  <c r="DX1117" i="1"/>
  <c r="DX1119" i="1"/>
  <c r="DX1124" i="1"/>
  <c r="DX1126" i="1"/>
  <c r="DX1128" i="1"/>
  <c r="DX1131" i="1"/>
  <c r="DX1143" i="1"/>
  <c r="DX1145" i="1"/>
  <c r="DX1148" i="1"/>
  <c r="DX1151" i="1"/>
  <c r="DX1155" i="1"/>
  <c r="DX1158" i="1"/>
  <c r="DX1163" i="1"/>
  <c r="DX1166" i="1"/>
  <c r="DX1169" i="1"/>
  <c r="DX1171" i="1"/>
  <c r="DX1176" i="1"/>
  <c r="DX1186" i="1"/>
  <c r="DX1198" i="1"/>
  <c r="DX1202" i="1"/>
  <c r="DX1204" i="1"/>
  <c r="DX1207" i="1"/>
  <c r="DX1210" i="1"/>
  <c r="DX1213" i="1"/>
  <c r="DX1219" i="1"/>
  <c r="DX1226" i="1"/>
  <c r="DX1239" i="1"/>
  <c r="DX1241" i="1"/>
  <c r="DX1244" i="1"/>
  <c r="DX1256" i="1"/>
  <c r="DX1261" i="1"/>
  <c r="DX1269" i="1"/>
  <c r="DX1272" i="1"/>
  <c r="DX1275" i="1"/>
  <c r="DX1277" i="1"/>
  <c r="DX1279" i="1"/>
  <c r="DX1283" i="1"/>
  <c r="DX1289" i="1"/>
  <c r="DX1305" i="1"/>
  <c r="DX1315" i="1"/>
  <c r="DX1323" i="1"/>
  <c r="DX1334" i="1"/>
  <c r="DX1341" i="1"/>
  <c r="DX1349" i="1"/>
  <c r="DX1369" i="1"/>
  <c r="DX1378" i="1"/>
  <c r="DX1393" i="1"/>
  <c r="DX1401" i="1"/>
  <c r="DX1413" i="1"/>
  <c r="DX1424" i="1"/>
  <c r="DX1445" i="1"/>
  <c r="DX1451" i="1"/>
  <c r="DX1468" i="1"/>
  <c r="DX1473" i="1"/>
  <c r="DX1478" i="1"/>
  <c r="DX1484" i="1"/>
  <c r="DX1489" i="1"/>
  <c r="DX1492" i="1"/>
  <c r="DX1498" i="1"/>
  <c r="DX1509" i="1"/>
  <c r="DX1512" i="1"/>
  <c r="DX1517" i="1"/>
  <c r="DX1520" i="1"/>
  <c r="DX1523" i="1"/>
  <c r="DX1533" i="1"/>
  <c r="DX1536" i="1"/>
  <c r="DX1540" i="1"/>
  <c r="DX1542" i="1"/>
  <c r="DX1545" i="1"/>
  <c r="DX1550" i="1"/>
  <c r="DX1556" i="1"/>
  <c r="DX1563" i="1"/>
  <c r="DX1565" i="1"/>
  <c r="DX1579" i="1"/>
  <c r="DX1583" i="1"/>
  <c r="DX1586" i="1"/>
  <c r="DX1590" i="1"/>
  <c r="DX1594" i="1"/>
  <c r="DX1596" i="1"/>
  <c r="DX1600" i="1"/>
  <c r="DX1604" i="1"/>
  <c r="DX1606" i="1"/>
  <c r="DX1608" i="1"/>
  <c r="DX1610" i="1"/>
  <c r="DX1612" i="1"/>
  <c r="DX1616" i="1"/>
  <c r="DX1618" i="1"/>
  <c r="DX1625" i="1"/>
  <c r="DX1627" i="1"/>
  <c r="DX1635" i="1"/>
  <c r="DX1655" i="1"/>
  <c r="DX1669" i="1"/>
  <c r="DX1680" i="1"/>
  <c r="DX1700" i="1"/>
  <c r="DX1713" i="1"/>
  <c r="DX1734" i="1"/>
  <c r="DX1748" i="1"/>
  <c r="DX1761" i="1"/>
  <c r="DX1765" i="1"/>
  <c r="DX1796" i="1"/>
  <c r="DX1805" i="1"/>
  <c r="DX1832" i="1"/>
  <c r="DX1861" i="1"/>
  <c r="DX1884" i="1"/>
  <c r="DX1904" i="1"/>
  <c r="DX1920" i="1"/>
  <c r="DX1926" i="1"/>
  <c r="DX1951" i="1"/>
  <c r="DX1958" i="1"/>
  <c r="DX1971" i="1"/>
  <c r="DX1981" i="1"/>
  <c r="DX1986" i="1"/>
  <c r="DX1991" i="1"/>
  <c r="DX1993" i="1"/>
  <c r="DX2004" i="1"/>
  <c r="DX2006" i="1"/>
  <c r="DX2009" i="1"/>
  <c r="DX2013" i="1"/>
  <c r="DX2015" i="1"/>
  <c r="DX2017" i="1"/>
  <c r="DX2021" i="1"/>
  <c r="DX2028" i="1"/>
  <c r="DX2033" i="1"/>
  <c r="DX2040" i="1"/>
  <c r="DX2043" i="1"/>
  <c r="DX2051" i="1"/>
  <c r="DX2053" i="1"/>
  <c r="DX2056" i="1"/>
  <c r="DX2059" i="1"/>
  <c r="DX2064" i="1"/>
  <c r="DX2072" i="1"/>
  <c r="DX2083" i="1"/>
  <c r="DX2087" i="1"/>
  <c r="DX2091" i="1"/>
  <c r="DX2094" i="1"/>
  <c r="DX2105" i="1"/>
  <c r="DX2110" i="1"/>
  <c r="DX2116" i="1"/>
  <c r="DX2118" i="1"/>
  <c r="DX2141" i="1"/>
  <c r="DX2143" i="1"/>
  <c r="DX2145" i="1"/>
  <c r="DX2147" i="1"/>
  <c r="DX2157" i="1"/>
  <c r="DX2161" i="1"/>
  <c r="DX2177" i="1"/>
  <c r="DX2192" i="1"/>
  <c r="DX2215" i="1"/>
  <c r="DX2228" i="1"/>
  <c r="DX2232" i="1"/>
  <c r="DX2263" i="1"/>
  <c r="DX2272" i="1"/>
  <c r="DX2295" i="1"/>
  <c r="DX2305" i="1"/>
  <c r="DX2334" i="1"/>
  <c r="DX2348" i="1"/>
  <c r="DX2356" i="1"/>
  <c r="DX2366" i="1"/>
  <c r="DX2375" i="1"/>
  <c r="DX2380" i="1"/>
  <c r="DX2383" i="1"/>
  <c r="DX2386" i="1"/>
  <c r="DX2388" i="1"/>
  <c r="DX2414" i="1"/>
  <c r="DX2417" i="1"/>
  <c r="DX2426" i="1"/>
  <c r="DX2439" i="1"/>
  <c r="DX2444" i="1"/>
  <c r="DX2457" i="1"/>
  <c r="DX2459" i="1"/>
  <c r="DX2461" i="1"/>
  <c r="DX2463" i="1"/>
  <c r="DX2467" i="1"/>
  <c r="DX2470" i="1"/>
  <c r="DX2475" i="1"/>
  <c r="DX2484" i="1"/>
  <c r="DX2489" i="1"/>
  <c r="DX2492" i="1"/>
  <c r="DX2494" i="1"/>
  <c r="DX2496" i="1"/>
  <c r="DX2498" i="1"/>
  <c r="DX2505" i="1"/>
  <c r="DX2508" i="1"/>
  <c r="DX2510" i="1"/>
  <c r="DX2512" i="1"/>
  <c r="DX2519" i="1"/>
  <c r="DX2576" i="1"/>
  <c r="DX2581" i="1"/>
  <c r="DX2584" i="1"/>
  <c r="DX2589" i="1"/>
  <c r="DX2602" i="1"/>
  <c r="DX2616" i="1"/>
  <c r="DX2634" i="1"/>
  <c r="DX2640" i="1"/>
  <c r="DX2643" i="1"/>
  <c r="DX2652" i="1"/>
  <c r="DX2663" i="1"/>
  <c r="DX2668" i="1"/>
  <c r="DX2723" i="1"/>
  <c r="DX2728" i="1"/>
  <c r="DX2738" i="1"/>
  <c r="DX2744" i="1"/>
  <c r="DX2760" i="1"/>
  <c r="DX2778" i="1"/>
  <c r="DX2797" i="1"/>
  <c r="DX2839" i="1"/>
  <c r="DX2847" i="1"/>
  <c r="DX2869" i="1"/>
  <c r="DX2884" i="1"/>
  <c r="DX2895" i="1"/>
  <c r="DX2898" i="1"/>
  <c r="DX2907" i="1"/>
  <c r="DX2917" i="1"/>
  <c r="DX2921" i="1"/>
  <c r="DX2929" i="1"/>
  <c r="DX2932" i="1"/>
  <c r="DX2941" i="1"/>
  <c r="DX2954" i="1"/>
  <c r="DX2963" i="1"/>
  <c r="DX2988" i="1"/>
  <c r="DX2991" i="1"/>
  <c r="DX3000" i="1"/>
  <c r="DX3009" i="1"/>
  <c r="DX3035" i="1"/>
  <c r="DX3048" i="1"/>
  <c r="DX3052" i="1"/>
  <c r="DX3061" i="1"/>
  <c r="DX3068" i="1"/>
  <c r="DX3071" i="1"/>
  <c r="DX3073" i="1"/>
  <c r="DX3076" i="1"/>
  <c r="DX3079" i="1"/>
  <c r="DX3082" i="1"/>
  <c r="DX3086" i="1"/>
  <c r="DX3124" i="1"/>
  <c r="DX3127" i="1"/>
  <c r="DX3146" i="1"/>
  <c r="DX3174" i="1"/>
  <c r="DX3195" i="1"/>
  <c r="DX3206" i="1"/>
  <c r="DX3217" i="1"/>
  <c r="DX3242" i="1"/>
  <c r="DX3305" i="1"/>
  <c r="DX3365" i="1"/>
  <c r="DX3467" i="1"/>
  <c r="DX3581" i="1"/>
  <c r="DX3619" i="1"/>
  <c r="DX3709" i="1"/>
  <c r="DX3724" i="1"/>
  <c r="DX3730" i="1"/>
  <c r="DX3746" i="1"/>
  <c r="DX3754" i="1"/>
  <c r="DX3767" i="1"/>
  <c r="DX3769" i="1"/>
  <c r="DX3792" i="1"/>
  <c r="DX3908" i="1"/>
  <c r="DX3953" i="1"/>
  <c r="DX3979" i="1"/>
  <c r="DX4024" i="1"/>
  <c r="DX4048" i="1"/>
  <c r="DX4061" i="1"/>
  <c r="DX4069" i="1"/>
  <c r="DX4097" i="1"/>
  <c r="DX4133" i="1"/>
  <c r="DX4139" i="1"/>
  <c r="DX4161" i="1"/>
  <c r="DX4170" i="1"/>
  <c r="DX4180" i="1"/>
  <c r="DX4205" i="1"/>
  <c r="DX4239" i="1"/>
  <c r="DX4346" i="1"/>
  <c r="DX4357" i="1"/>
  <c r="DX4519" i="1"/>
  <c r="DX4525" i="1"/>
  <c r="DX4549" i="1"/>
  <c r="DX4553" i="1"/>
  <c r="DX4561" i="1"/>
  <c r="DX4564" i="1"/>
  <c r="DX4568" i="1"/>
  <c r="DX4571" i="1"/>
  <c r="DX4573" i="1"/>
  <c r="DX4577" i="1"/>
  <c r="DX4583" i="1"/>
  <c r="DX4594" i="1"/>
  <c r="DX4606" i="1"/>
  <c r="DX4622" i="1"/>
  <c r="DX4632" i="1"/>
  <c r="DX4643" i="1"/>
  <c r="DX4645" i="1"/>
  <c r="DX4647" i="1"/>
  <c r="DX4649" i="1"/>
  <c r="DX4652" i="1"/>
  <c r="DX4655" i="1"/>
  <c r="DX4659" i="1"/>
  <c r="DX4662" i="1"/>
  <c r="DX4664" i="1"/>
  <c r="DX4667" i="1"/>
  <c r="DX4671" i="1"/>
  <c r="DX4675" i="1"/>
  <c r="DX4677" i="1"/>
  <c r="DX4679" i="1"/>
  <c r="DX4684" i="1"/>
  <c r="DX4713" i="1"/>
  <c r="DX4721" i="1"/>
  <c r="DX4741" i="1"/>
  <c r="DX4761" i="1"/>
  <c r="DX4767" i="1"/>
  <c r="DX4789" i="1"/>
  <c r="DX4816" i="1"/>
  <c r="DX4826" i="1"/>
  <c r="DX4850" i="1"/>
  <c r="DX4870" i="1"/>
  <c r="DX4883" i="1"/>
  <c r="DX4896" i="1"/>
  <c r="DX4911" i="1"/>
  <c r="DX4914" i="1"/>
  <c r="DX4917" i="1"/>
  <c r="DX4922" i="1"/>
  <c r="DX4925" i="1"/>
  <c r="DX4927" i="1"/>
  <c r="DX4931" i="1"/>
  <c r="DX4942" i="1"/>
  <c r="DX4948" i="1"/>
  <c r="DX4950" i="1"/>
  <c r="DX4952" i="1"/>
  <c r="DX4955" i="1"/>
  <c r="DX4959" i="1"/>
  <c r="DX5039" i="1"/>
  <c r="DX5045" i="1"/>
  <c r="DX5051" i="1"/>
  <c r="DX5058" i="1"/>
  <c r="DX5061" i="1"/>
  <c r="DX5064" i="1"/>
  <c r="DX5081" i="1"/>
  <c r="DX5088" i="1"/>
  <c r="DX5090" i="1"/>
  <c r="DX5094" i="1"/>
  <c r="DX5096" i="1"/>
  <c r="DX5100" i="1"/>
  <c r="DX5107" i="1"/>
  <c r="DX5112" i="1"/>
  <c r="DX5121" i="1"/>
  <c r="DX5162" i="1"/>
  <c r="DX5179" i="1"/>
  <c r="DX5182" i="1"/>
  <c r="DX5186" i="1"/>
  <c r="DX5192" i="1"/>
  <c r="DX5194" i="1"/>
  <c r="DX5210" i="1"/>
  <c r="DX5220" i="1"/>
  <c r="DX5226" i="1"/>
  <c r="DX5235" i="1"/>
  <c r="DX5259" i="1"/>
  <c r="DX5262" i="1"/>
  <c r="DX5267" i="1"/>
  <c r="DX5271" i="1"/>
  <c r="DX5273" i="1"/>
  <c r="DX5283" i="1"/>
  <c r="DX5285" i="1"/>
  <c r="DX5290" i="1"/>
  <c r="DX5315" i="1"/>
  <c r="DX5322" i="1"/>
  <c r="DX5332" i="1"/>
  <c r="DX5355" i="1"/>
  <c r="DX5360" i="1"/>
  <c r="DX5432" i="1"/>
  <c r="DX5444" i="1"/>
  <c r="DX5459" i="1"/>
  <c r="DX5494" i="1"/>
  <c r="DX5540" i="1"/>
  <c r="DX5602" i="1"/>
  <c r="DX5606" i="1"/>
  <c r="DX5610" i="1"/>
  <c r="DX5644" i="1"/>
  <c r="DX5648" i="1"/>
  <c r="DX5670" i="1"/>
  <c r="DX5687" i="1"/>
  <c r="DX5699" i="1"/>
  <c r="DX5713" i="1"/>
  <c r="DX5717" i="1"/>
  <c r="DX5720" i="1"/>
  <c r="DX5722" i="1"/>
  <c r="DX5725" i="1"/>
  <c r="DX5730" i="1"/>
  <c r="DX5759" i="1"/>
  <c r="DX5766" i="1"/>
  <c r="DX5773" i="1"/>
  <c r="DX5778" i="1"/>
  <c r="DX5781" i="1"/>
  <c r="DX5784" i="1"/>
  <c r="DX5791" i="1"/>
  <c r="DX5796" i="1"/>
  <c r="DX5799" i="1"/>
  <c r="DX5805" i="1"/>
  <c r="DX5807" i="1"/>
  <c r="DX5809" i="1"/>
  <c r="DX5811" i="1"/>
  <c r="DX5814" i="1"/>
  <c r="DX5819" i="1"/>
  <c r="DX5822" i="1"/>
  <c r="DX5824" i="1"/>
  <c r="DX5827" i="1"/>
  <c r="DX5829" i="1"/>
  <c r="DX5831" i="1"/>
  <c r="DX5832" i="1"/>
  <c r="DX5834" i="1"/>
  <c r="DX5836" i="1"/>
  <c r="DX5838" i="1"/>
  <c r="DX5840" i="1"/>
  <c r="DX5842" i="1"/>
  <c r="DX5844" i="1"/>
  <c r="DX5849" i="1"/>
  <c r="DX5852" i="1"/>
  <c r="DX5862" i="1"/>
  <c r="DX5890" i="1"/>
  <c r="DX5904" i="1"/>
  <c r="DX5912" i="1"/>
  <c r="DX5930" i="1"/>
  <c r="DX5948" i="1"/>
  <c r="DX5956" i="1"/>
  <c r="DX5963" i="1"/>
  <c r="DX5973" i="1"/>
  <c r="DX5986" i="1"/>
  <c r="DX5999" i="1"/>
  <c r="DX6008" i="1"/>
  <c r="DX6013" i="1"/>
  <c r="DX6018" i="1"/>
  <c r="DX6021" i="1"/>
  <c r="DX6040" i="1"/>
  <c r="DX6049" i="1"/>
  <c r="DX6054" i="1"/>
  <c r="DX6056" i="1"/>
  <c r="DX6058" i="1"/>
  <c r="DX6060" i="1"/>
  <c r="DX6063" i="1"/>
  <c r="DX6064" i="1"/>
  <c r="DX6068" i="1"/>
  <c r="DX6084" i="1"/>
  <c r="DX6086" i="1"/>
  <c r="DX6091" i="1"/>
  <c r="DX6095" i="1"/>
  <c r="DX6097" i="1"/>
  <c r="DX6100" i="1"/>
  <c r="DX6104" i="1"/>
  <c r="DX6113" i="1"/>
  <c r="DX6121" i="1"/>
  <c r="DX6129" i="1"/>
  <c r="DX6133" i="1"/>
  <c r="DX6137" i="1"/>
  <c r="DX6140" i="1"/>
  <c r="DX6142" i="1"/>
  <c r="DX6144" i="1"/>
  <c r="DX6146" i="1"/>
  <c r="DX6149" i="1"/>
  <c r="DX6156" i="1"/>
  <c r="DX6168" i="1"/>
  <c r="DX6175" i="1"/>
  <c r="DX6180" i="1"/>
  <c r="DX6182" i="1"/>
  <c r="DX6183" i="1"/>
  <c r="DX6185" i="1"/>
  <c r="DX6187" i="1"/>
  <c r="DX6189" i="1"/>
  <c r="DX6191" i="1"/>
  <c r="DX6193" i="1"/>
  <c r="DX6198" i="1"/>
  <c r="DX6227" i="1"/>
  <c r="DX6247" i="1"/>
  <c r="DX6267" i="1"/>
  <c r="DX6275" i="1"/>
  <c r="DX6281" i="1"/>
  <c r="DX6303" i="1"/>
  <c r="DX6317" i="1"/>
  <c r="DX6328" i="1"/>
  <c r="DX6333" i="1"/>
  <c r="DX6351" i="1"/>
  <c r="DX6359" i="1"/>
  <c r="DX6362" i="1"/>
  <c r="DX6365" i="1"/>
  <c r="DX6370" i="1"/>
  <c r="DX6377" i="1"/>
  <c r="DX6380" i="1"/>
  <c r="DX6385" i="1"/>
  <c r="DX6390" i="1"/>
  <c r="DX6395" i="1"/>
  <c r="DX6399" i="1"/>
  <c r="DX6404" i="1"/>
  <c r="DX6406" i="1"/>
  <c r="DX6408" i="1"/>
  <c r="DX6411" i="1"/>
  <c r="DX6415" i="1"/>
  <c r="DX6418" i="1"/>
  <c r="DX6422" i="1"/>
  <c r="DX6445" i="1"/>
  <c r="DX6447" i="1"/>
  <c r="DX6450" i="1"/>
  <c r="DX6452" i="1"/>
  <c r="DX6461" i="1"/>
  <c r="DX6465" i="1"/>
  <c r="DX6472" i="1"/>
  <c r="DX6475" i="1"/>
  <c r="DX6480" i="1"/>
  <c r="DX6483" i="1"/>
  <c r="DX6485" i="1"/>
  <c r="DX6488" i="1"/>
  <c r="DX6490" i="1"/>
  <c r="DX6494" i="1"/>
  <c r="DX6497" i="1"/>
  <c r="DX6501" i="1"/>
  <c r="DX6503" i="1"/>
  <c r="DX6507" i="1"/>
  <c r="DX6509" i="1"/>
  <c r="DX6511" i="1"/>
  <c r="DX6517" i="1"/>
  <c r="DX6529" i="1"/>
  <c r="DX6538" i="1"/>
  <c r="DX6563" i="1"/>
  <c r="DX6568" i="1"/>
  <c r="DX6574" i="1"/>
  <c r="DX6581" i="1"/>
  <c r="DX6584" i="1"/>
  <c r="DX6595" i="1"/>
  <c r="DX6599" i="1"/>
  <c r="DX6603" i="1"/>
  <c r="DX6606" i="1"/>
  <c r="DX6611" i="1"/>
  <c r="DX6613" i="1"/>
  <c r="DX6616" i="1"/>
  <c r="DX6619" i="1"/>
  <c r="DX6624" i="1"/>
  <c r="DX6627" i="1"/>
  <c r="DX6631" i="1"/>
  <c r="DX6636" i="1"/>
  <c r="DX6638" i="1"/>
  <c r="DX6647" i="1"/>
  <c r="DX6649" i="1"/>
  <c r="DX6651" i="1"/>
  <c r="DX6665" i="1"/>
  <c r="DX6672" i="1"/>
  <c r="DX6677" i="1"/>
  <c r="DX6679" i="1"/>
  <c r="DX6686" i="1"/>
  <c r="DX6693" i="1"/>
  <c r="DX6696" i="1"/>
  <c r="DX6705" i="1"/>
  <c r="DX6718" i="1"/>
  <c r="DX6722" i="1"/>
  <c r="DX6724" i="1"/>
  <c r="DX6731" i="1"/>
  <c r="DX6738" i="1"/>
  <c r="DX6739" i="1"/>
  <c r="DX6741" i="1"/>
  <c r="DX6742" i="1"/>
  <c r="DX6744" i="1"/>
  <c r="DX6745" i="1"/>
  <c r="DX6748" i="1"/>
  <c r="DX6806" i="1"/>
  <c r="DX6811" i="1"/>
  <c r="DX6823" i="1"/>
  <c r="DX6839" i="1"/>
  <c r="DX6847" i="1"/>
  <c r="DX6850" i="1"/>
  <c r="DX6854" i="1"/>
  <c r="DX6859" i="1"/>
  <c r="DX6902" i="1"/>
  <c r="DX6916" i="1"/>
  <c r="DX6923" i="1"/>
  <c r="DX6924" i="1"/>
  <c r="DX6930" i="1"/>
  <c r="DX6946" i="1"/>
  <c r="DX6951" i="1"/>
  <c r="DX6954" i="1"/>
  <c r="DX6965" i="1"/>
  <c r="DX6968" i="1"/>
  <c r="DX6973" i="1"/>
  <c r="DX6975" i="1"/>
  <c r="DX6982" i="1"/>
  <c r="DX6989" i="1"/>
  <c r="DX6991" i="1"/>
  <c r="DX6995" i="1"/>
  <c r="DX7007" i="1"/>
  <c r="DX7011" i="1"/>
  <c r="DX7014" i="1"/>
  <c r="DX7018" i="1"/>
  <c r="DX7030" i="1"/>
  <c r="DX7043" i="1"/>
  <c r="DX7046" i="1"/>
  <c r="DX7053" i="1"/>
  <c r="DX7061" i="1"/>
  <c r="DX7070" i="1"/>
  <c r="DX7081" i="1"/>
  <c r="DX7091" i="1"/>
  <c r="DX7098" i="1"/>
  <c r="DX7108" i="1"/>
  <c r="DX7133" i="1"/>
  <c r="DX7146" i="1"/>
  <c r="DX7153" i="1"/>
  <c r="DX7156" i="1"/>
  <c r="DX7167" i="1"/>
  <c r="DX7181" i="1"/>
  <c r="DX7198" i="1"/>
  <c r="DX7203" i="1"/>
  <c r="DX7209" i="1"/>
  <c r="DX7216" i="1"/>
  <c r="DX7225" i="1"/>
  <c r="DX7231" i="1"/>
  <c r="DX7245" i="1"/>
  <c r="DX7256" i="1"/>
  <c r="DX7258" i="1"/>
  <c r="DX7265" i="1"/>
  <c r="DX7269" i="1"/>
  <c r="DX7273" i="1"/>
  <c r="DX7283" i="1"/>
  <c r="DX7298" i="1"/>
  <c r="DX7301" i="1"/>
  <c r="DX7315" i="1"/>
  <c r="DX7318" i="1"/>
  <c r="DX7324" i="1"/>
  <c r="DX7328" i="1"/>
  <c r="DX7339" i="1"/>
  <c r="DX7346" i="1"/>
  <c r="DX7349" i="1"/>
  <c r="DX7358" i="1"/>
  <c r="DX7373" i="1"/>
  <c r="DX7388" i="1"/>
  <c r="DX7397" i="1"/>
  <c r="DX7404" i="1"/>
  <c r="DX7413" i="1"/>
  <c r="DX7416" i="1"/>
  <c r="DX7418" i="1"/>
  <c r="DX7420" i="1"/>
  <c r="DX7422" i="1"/>
  <c r="DX7424" i="1"/>
  <c r="DX7427" i="1"/>
  <c r="DX7429" i="1"/>
  <c r="DX7436" i="1"/>
  <c r="DX7443" i="1"/>
  <c r="DX7446" i="1"/>
  <c r="DX7451" i="1"/>
  <c r="DX7453" i="1"/>
  <c r="DX7455" i="1"/>
  <c r="DX7466" i="1"/>
  <c r="DX7468" i="1"/>
  <c r="DX7471" i="1"/>
  <c r="DX7476" i="1"/>
  <c r="DX7492" i="1"/>
  <c r="DX7495" i="1"/>
  <c r="DX7498" i="1"/>
  <c r="DX7502" i="1"/>
  <c r="DX7504" i="1"/>
  <c r="DX7510" i="1"/>
  <c r="DX7515" i="1"/>
  <c r="DX7519" i="1"/>
  <c r="DX7524" i="1"/>
  <c r="DX7527" i="1"/>
  <c r="DX7529" i="1"/>
  <c r="DX7533" i="1"/>
  <c r="DX7535" i="1"/>
  <c r="DX7541" i="1"/>
  <c r="DX7549" i="1"/>
  <c r="DX7552" i="1"/>
  <c r="DX7558" i="1"/>
  <c r="DX7560" i="1"/>
  <c r="DX7566" i="1"/>
  <c r="DX7577" i="1"/>
  <c r="DX7604" i="1"/>
  <c r="DX7620" i="1"/>
  <c r="DX7621" i="1"/>
  <c r="DX7622" i="1"/>
  <c r="DX7634" i="1"/>
  <c r="DX7639" i="1"/>
  <c r="DX7640" i="1"/>
  <c r="DX7643" i="1"/>
  <c r="DX7645" i="1"/>
  <c r="DX7656" i="1"/>
  <c r="DX7667" i="1"/>
  <c r="DX7674" i="1"/>
  <c r="DX7688" i="1"/>
  <c r="DX7696" i="1"/>
  <c r="DX7699" i="1"/>
  <c r="DX7706" i="1"/>
  <c r="DX7722" i="1"/>
  <c r="DX7728" i="1"/>
  <c r="DX7736" i="1"/>
  <c r="DX7750" i="1"/>
  <c r="DX7755" i="1"/>
  <c r="DX7772" i="1"/>
  <c r="DX7781" i="1"/>
  <c r="DX7800" i="1"/>
  <c r="EA7" i="1"/>
  <c r="EA18" i="1"/>
  <c r="EA29" i="1"/>
  <c r="EA43" i="1"/>
  <c r="EA45" i="1"/>
  <c r="EA56" i="1"/>
  <c r="EA61" i="1"/>
  <c r="EA72" i="1"/>
  <c r="EA77" i="1"/>
  <c r="EA86" i="1"/>
  <c r="EA88" i="1"/>
  <c r="EA95" i="1"/>
  <c r="EA100" i="1"/>
  <c r="EA104" i="1"/>
  <c r="EA109" i="1"/>
  <c r="EA116" i="1"/>
  <c r="EA121" i="1"/>
  <c r="EA133" i="1"/>
  <c r="EA144" i="1"/>
  <c r="EA152" i="1"/>
  <c r="EA158" i="1"/>
  <c r="EA165" i="1"/>
  <c r="EA175" i="1"/>
  <c r="EA178" i="1"/>
  <c r="EA180" i="1"/>
  <c r="EA188" i="1"/>
  <c r="EA198" i="1"/>
  <c r="EA202" i="1"/>
  <c r="EA207" i="1"/>
  <c r="EA209" i="1"/>
  <c r="EA213" i="1"/>
  <c r="EA217" i="1"/>
  <c r="EA233" i="1"/>
  <c r="EA238" i="1"/>
  <c r="EA242" i="1"/>
  <c r="EA248" i="1"/>
  <c r="EA252" i="1"/>
  <c r="EA260" i="1"/>
  <c r="EA271" i="1"/>
  <c r="EA301" i="1"/>
  <c r="EA306" i="1"/>
  <c r="EA337" i="1"/>
  <c r="EA352" i="1"/>
  <c r="EA354" i="1"/>
  <c r="EA356" i="1"/>
  <c r="EA358" i="1"/>
  <c r="EA360" i="1"/>
  <c r="EA363" i="1"/>
  <c r="EA365" i="1"/>
  <c r="EA368" i="1"/>
  <c r="EA372" i="1"/>
  <c r="EA374" i="1"/>
  <c r="EA378" i="1"/>
  <c r="EA380" i="1"/>
  <c r="EA382" i="1"/>
  <c r="EA384" i="1"/>
  <c r="EA392" i="1"/>
  <c r="EA394" i="1"/>
  <c r="EA396" i="1"/>
  <c r="EA400" i="1"/>
  <c r="EA402" i="1"/>
  <c r="EA406" i="1"/>
  <c r="EA434" i="1"/>
  <c r="EA437" i="1"/>
  <c r="EA447" i="1"/>
  <c r="EA450" i="1"/>
  <c r="EA467" i="1"/>
  <c r="EA475" i="1"/>
  <c r="EA479" i="1"/>
  <c r="EA482" i="1"/>
  <c r="EA487" i="1"/>
  <c r="EA490" i="1"/>
  <c r="EA493" i="1"/>
  <c r="EA496" i="1"/>
  <c r="EA500" i="1"/>
  <c r="EA502" i="1"/>
  <c r="EA504" i="1"/>
  <c r="EA506" i="1"/>
  <c r="EA508" i="1"/>
  <c r="EA510" i="1"/>
  <c r="EA512" i="1"/>
  <c r="EA514" i="1"/>
  <c r="EA516" i="1"/>
  <c r="EA519" i="1"/>
  <c r="EA524" i="1"/>
  <c r="EA611" i="1"/>
  <c r="EA699" i="1"/>
  <c r="EA769" i="1"/>
  <c r="EA855" i="1"/>
  <c r="EA859" i="1"/>
  <c r="EA935" i="1"/>
  <c r="EA937" i="1"/>
  <c r="EA941" i="1"/>
  <c r="EA943" i="1"/>
  <c r="EA946" i="1"/>
  <c r="EA954" i="1"/>
  <c r="EA957" i="1"/>
  <c r="EA962" i="1"/>
  <c r="EA972" i="1"/>
  <c r="EA977" i="1"/>
  <c r="EA981" i="1"/>
  <c r="EA988" i="1"/>
  <c r="EA991" i="1"/>
  <c r="EA996" i="1"/>
  <c r="EA1000" i="1"/>
  <c r="EA1002" i="1"/>
  <c r="EA1007" i="1"/>
  <c r="EA1015" i="1"/>
  <c r="EA1020" i="1"/>
  <c r="EA1025" i="1"/>
  <c r="EA1028" i="1"/>
  <c r="EA1031" i="1"/>
  <c r="EA1033" i="1"/>
  <c r="EA1039" i="1"/>
  <c r="EA1041" i="1"/>
  <c r="EA1043" i="1"/>
  <c r="EA1046" i="1"/>
  <c r="EA1049" i="1"/>
  <c r="EA1051" i="1"/>
  <c r="EA1055" i="1"/>
  <c r="EA1060" i="1"/>
  <c r="EA1066" i="1"/>
  <c r="EA1070" i="1"/>
  <c r="EA1074" i="1"/>
  <c r="EA1077" i="1"/>
  <c r="EA1082" i="1"/>
  <c r="EA1086" i="1"/>
  <c r="EA1089" i="1"/>
  <c r="EA1094" i="1"/>
  <c r="EA1101" i="1"/>
  <c r="EA1108" i="1"/>
  <c r="EA1117" i="1"/>
  <c r="EA1119" i="1"/>
  <c r="EA1124" i="1"/>
  <c r="EA1126" i="1"/>
  <c r="EA1128" i="1"/>
  <c r="EA1131" i="1"/>
  <c r="EA1143" i="1"/>
  <c r="EA1145" i="1"/>
  <c r="EA1148" i="1"/>
  <c r="EA1151" i="1"/>
  <c r="EA1155" i="1"/>
  <c r="EA1158" i="1"/>
  <c r="EA1163" i="1"/>
  <c r="EA1166" i="1"/>
  <c r="EA1169" i="1"/>
  <c r="EA1171" i="1"/>
  <c r="EA1176" i="1"/>
  <c r="EA1186" i="1"/>
  <c r="EA1198" i="1"/>
  <c r="EA1202" i="1"/>
  <c r="EA1204" i="1"/>
  <c r="EA1207" i="1"/>
  <c r="EA1210" i="1"/>
  <c r="EA1213" i="1"/>
  <c r="EA1219" i="1"/>
  <c r="EA1226" i="1"/>
  <c r="EA1239" i="1"/>
  <c r="EA1241" i="1"/>
  <c r="EA1244" i="1"/>
  <c r="EA1256" i="1"/>
  <c r="EA1261" i="1"/>
  <c r="EA1269" i="1"/>
  <c r="EA1272" i="1"/>
  <c r="EA1275" i="1"/>
  <c r="EA1277" i="1"/>
  <c r="EA1279" i="1"/>
  <c r="EA1283" i="1"/>
  <c r="EA1289" i="1"/>
  <c r="EA1305" i="1"/>
  <c r="EA1315" i="1"/>
  <c r="EA1323" i="1"/>
  <c r="EA1334" i="1"/>
  <c r="EA1341" i="1"/>
  <c r="EA1349" i="1"/>
  <c r="EA1369" i="1"/>
  <c r="EA1378" i="1"/>
  <c r="EA1393" i="1"/>
  <c r="EA1401" i="1"/>
  <c r="EA1413" i="1"/>
  <c r="EA1424" i="1"/>
  <c r="EA1445" i="1"/>
  <c r="EA1451" i="1"/>
  <c r="EA1468" i="1"/>
  <c r="EA1473" i="1"/>
  <c r="EA1478" i="1"/>
  <c r="EA1484" i="1"/>
  <c r="EA1489" i="1"/>
  <c r="EA1492" i="1"/>
  <c r="EA1498" i="1"/>
  <c r="EA1509" i="1"/>
  <c r="EA1512" i="1"/>
  <c r="EA1517" i="1"/>
  <c r="EA1520" i="1"/>
  <c r="EA1523" i="1"/>
  <c r="EA1533" i="1"/>
  <c r="EA1536" i="1"/>
  <c r="EA1540" i="1"/>
  <c r="EA1542" i="1"/>
  <c r="EA1545" i="1"/>
  <c r="EA1550" i="1"/>
  <c r="EA1556" i="1"/>
  <c r="EA1563" i="1"/>
  <c r="EA1565" i="1"/>
  <c r="EA1579" i="1"/>
  <c r="EA1583" i="1"/>
  <c r="EA1586" i="1"/>
  <c r="EA1590" i="1"/>
  <c r="EA1594" i="1"/>
  <c r="EA1596" i="1"/>
  <c r="EA1600" i="1"/>
  <c r="EA1604" i="1"/>
  <c r="EA1606" i="1"/>
  <c r="EA1608" i="1"/>
  <c r="EA1610" i="1"/>
  <c r="EA1612" i="1"/>
  <c r="EA1616" i="1"/>
  <c r="EA1618" i="1"/>
  <c r="EA1625" i="1"/>
  <c r="EA1627" i="1"/>
  <c r="EA1635" i="1"/>
  <c r="EA1655" i="1"/>
  <c r="EA1669" i="1"/>
  <c r="EA1680" i="1"/>
  <c r="EA1700" i="1"/>
  <c r="EA1713" i="1"/>
  <c r="EA1734" i="1"/>
  <c r="EA1748" i="1"/>
  <c r="EA1761" i="1"/>
  <c r="EA1765" i="1"/>
  <c r="EA1796" i="1"/>
  <c r="EA1805" i="1"/>
  <c r="EA1832" i="1"/>
  <c r="EA1861" i="1"/>
  <c r="EA1884" i="1"/>
  <c r="EA1904" i="1"/>
  <c r="EA1920" i="1"/>
  <c r="EA1926" i="1"/>
  <c r="EA1951" i="1"/>
  <c r="EA1958" i="1"/>
  <c r="EA1971" i="1"/>
  <c r="EA1981" i="1"/>
  <c r="EA1986" i="1"/>
  <c r="EA1991" i="1"/>
  <c r="EA1993" i="1"/>
  <c r="EA2004" i="1"/>
  <c r="EA2006" i="1"/>
  <c r="EA2009" i="1"/>
  <c r="EA2013" i="1"/>
  <c r="EA2015" i="1"/>
  <c r="EA2017" i="1"/>
  <c r="EA2021" i="1"/>
  <c r="EA2028" i="1"/>
  <c r="EA2033" i="1"/>
  <c r="EA2040" i="1"/>
  <c r="EA2043" i="1"/>
  <c r="EA2051" i="1"/>
  <c r="EA2053" i="1"/>
  <c r="EA2056" i="1"/>
  <c r="EA2059" i="1"/>
  <c r="EA2064" i="1"/>
  <c r="EA2072" i="1"/>
  <c r="EA2083" i="1"/>
  <c r="EA2087" i="1"/>
  <c r="EA2091" i="1"/>
  <c r="EA2094" i="1"/>
  <c r="EA2105" i="1"/>
  <c r="EA2110" i="1"/>
  <c r="EA2116" i="1"/>
  <c r="EA2118" i="1"/>
  <c r="EA2141" i="1"/>
  <c r="EA2143" i="1"/>
  <c r="EA2145" i="1"/>
  <c r="EA2147" i="1"/>
  <c r="EA2157" i="1"/>
  <c r="EA2161" i="1"/>
  <c r="EA2177" i="1"/>
  <c r="EA2192" i="1"/>
  <c r="EA2215" i="1"/>
  <c r="EA2228" i="1"/>
  <c r="EA2232" i="1"/>
  <c r="EA2263" i="1"/>
  <c r="EA2272" i="1"/>
  <c r="EA2295" i="1"/>
  <c r="EA2305" i="1"/>
  <c r="EA2334" i="1"/>
  <c r="EA2348" i="1"/>
  <c r="EA2356" i="1"/>
  <c r="EA2366" i="1"/>
  <c r="EA2375" i="1"/>
  <c r="EA2380" i="1"/>
  <c r="EA2383" i="1"/>
  <c r="EA2386" i="1"/>
  <c r="EA2388" i="1"/>
  <c r="EA2414" i="1"/>
  <c r="EA2417" i="1"/>
  <c r="EA2426" i="1"/>
  <c r="EA2439" i="1"/>
  <c r="EA2444" i="1"/>
  <c r="EA2457" i="1"/>
  <c r="EA2459" i="1"/>
  <c r="EA2461" i="1"/>
  <c r="EA2463" i="1"/>
  <c r="EA2467" i="1"/>
  <c r="EA2470" i="1"/>
  <c r="EA2475" i="1"/>
  <c r="EA2484" i="1"/>
  <c r="EA2489" i="1"/>
  <c r="EA2492" i="1"/>
  <c r="EA2494" i="1"/>
  <c r="EA2496" i="1"/>
  <c r="EA2498" i="1"/>
  <c r="EA2505" i="1"/>
  <c r="EA2508" i="1"/>
  <c r="EA2510" i="1"/>
  <c r="EA2512" i="1"/>
  <c r="EA2519" i="1"/>
  <c r="EA2576" i="1"/>
  <c r="EA2581" i="1"/>
  <c r="EA2584" i="1"/>
  <c r="EA2589" i="1"/>
  <c r="EA2602" i="1"/>
  <c r="EA2616" i="1"/>
  <c r="EA2634" i="1"/>
  <c r="EA2640" i="1"/>
  <c r="EA2643" i="1"/>
  <c r="EA2652" i="1"/>
  <c r="EA2663" i="1"/>
  <c r="EA2668" i="1"/>
  <c r="EA2723" i="1"/>
  <c r="EA2728" i="1"/>
  <c r="EA2738" i="1"/>
  <c r="EA2744" i="1"/>
  <c r="EA2760" i="1"/>
  <c r="EA2778" i="1"/>
  <c r="EA2797" i="1"/>
  <c r="EA2839" i="1"/>
  <c r="EA2847" i="1"/>
  <c r="EA2869" i="1"/>
  <c r="EA2884" i="1"/>
  <c r="EA2895" i="1"/>
  <c r="EA2898" i="1"/>
  <c r="EA2907" i="1"/>
  <c r="EA2917" i="1"/>
  <c r="EA2921" i="1"/>
  <c r="EA2929" i="1"/>
  <c r="EA2932" i="1"/>
  <c r="EA2941" i="1"/>
  <c r="EA2954" i="1"/>
  <c r="EA2963" i="1"/>
  <c r="EA2988" i="1"/>
  <c r="EA2991" i="1"/>
  <c r="EA3000" i="1"/>
  <c r="EA3009" i="1"/>
  <c r="EA3035" i="1"/>
  <c r="EA3048" i="1"/>
  <c r="EA3052" i="1"/>
  <c r="EA3061" i="1"/>
  <c r="EA3068" i="1"/>
  <c r="EA3071" i="1"/>
  <c r="EA3073" i="1"/>
  <c r="EA3076" i="1"/>
  <c r="EA3079" i="1"/>
  <c r="EA3082" i="1"/>
  <c r="EA3086" i="1"/>
  <c r="EA3124" i="1"/>
  <c r="EA3127" i="1"/>
  <c r="EA3146" i="1"/>
  <c r="EA3174" i="1"/>
  <c r="EA3195" i="1"/>
  <c r="EA3206" i="1"/>
  <c r="EA3217" i="1"/>
  <c r="EA3242" i="1"/>
  <c r="EA3305" i="1"/>
  <c r="EA3365" i="1"/>
  <c r="EA3467" i="1"/>
  <c r="EA3581" i="1"/>
  <c r="EA3619" i="1"/>
  <c r="EA3709" i="1"/>
  <c r="EA3724" i="1"/>
  <c r="EA3730" i="1"/>
  <c r="EA3746" i="1"/>
  <c r="EA3754" i="1"/>
  <c r="EA3767" i="1"/>
  <c r="EA3769" i="1"/>
  <c r="EA3792" i="1"/>
  <c r="EA3908" i="1"/>
  <c r="EA3953" i="1"/>
  <c r="EA3979" i="1"/>
  <c r="EA4024" i="1"/>
  <c r="EA4048" i="1"/>
  <c r="EA4061" i="1"/>
  <c r="EA4069" i="1"/>
  <c r="EA4097" i="1"/>
  <c r="EA4133" i="1"/>
  <c r="EA4139" i="1"/>
  <c r="EA4161" i="1"/>
  <c r="EA4170" i="1"/>
  <c r="EA4180" i="1"/>
  <c r="EA4205" i="1"/>
  <c r="EA4239" i="1"/>
  <c r="EA4346" i="1"/>
  <c r="EA4357" i="1"/>
  <c r="EA4519" i="1"/>
  <c r="EA4525" i="1"/>
  <c r="EA4549" i="1"/>
  <c r="EA4553" i="1"/>
  <c r="EA4561" i="1"/>
  <c r="EA4564" i="1"/>
  <c r="EA4568" i="1"/>
  <c r="EA4571" i="1"/>
  <c r="EA4573" i="1"/>
  <c r="EA4577" i="1"/>
  <c r="EA4583" i="1"/>
  <c r="EA4594" i="1"/>
  <c r="EA4606" i="1"/>
  <c r="EA4622" i="1"/>
  <c r="EA4632" i="1"/>
  <c r="EA4643" i="1"/>
  <c r="EA4645" i="1"/>
  <c r="EA4647" i="1"/>
  <c r="EA4649" i="1"/>
  <c r="EA4652" i="1"/>
  <c r="EA4655" i="1"/>
  <c r="EA4659" i="1"/>
  <c r="EA4662" i="1"/>
  <c r="EA4664" i="1"/>
  <c r="EA4667" i="1"/>
  <c r="EA4671" i="1"/>
  <c r="EA4675" i="1"/>
  <c r="EA4677" i="1"/>
  <c r="EA4679" i="1"/>
  <c r="EA4684" i="1"/>
  <c r="EA4713" i="1"/>
  <c r="EA4721" i="1"/>
  <c r="EA4741" i="1"/>
  <c r="EA4761" i="1"/>
  <c r="EA4767" i="1"/>
  <c r="EA4789" i="1"/>
  <c r="EA4816" i="1"/>
  <c r="EA4826" i="1"/>
  <c r="EA4850" i="1"/>
  <c r="EA4870" i="1"/>
  <c r="EA4883" i="1"/>
  <c r="EA4896" i="1"/>
  <c r="EA4911" i="1"/>
  <c r="EA4914" i="1"/>
  <c r="EA4917" i="1"/>
  <c r="EA4922" i="1"/>
  <c r="EA4925" i="1"/>
  <c r="EA4927" i="1"/>
  <c r="EA4931" i="1"/>
  <c r="EA4942" i="1"/>
  <c r="EA4948" i="1"/>
  <c r="EA4950" i="1"/>
  <c r="EA4952" i="1"/>
  <c r="EA4955" i="1"/>
  <c r="EA4959" i="1"/>
  <c r="EA5039" i="1"/>
  <c r="EA5045" i="1"/>
  <c r="EA5051" i="1"/>
  <c r="EA5058" i="1"/>
  <c r="EA5061" i="1"/>
  <c r="EA5064" i="1"/>
  <c r="EA5081" i="1"/>
  <c r="EA5088" i="1"/>
  <c r="EA5090" i="1"/>
  <c r="EA5094" i="1"/>
  <c r="EA5096" i="1"/>
  <c r="EA5100" i="1"/>
  <c r="EA5107" i="1"/>
  <c r="EA5112" i="1"/>
  <c r="EA5121" i="1"/>
  <c r="EA5162" i="1"/>
  <c r="EA5179" i="1"/>
  <c r="EA5182" i="1"/>
  <c r="EA5186" i="1"/>
  <c r="EA5192" i="1"/>
  <c r="EA5194" i="1"/>
  <c r="EA5210" i="1"/>
  <c r="EA5220" i="1"/>
  <c r="EA5226" i="1"/>
  <c r="EA5235" i="1"/>
  <c r="EA5259" i="1"/>
  <c r="EA5262" i="1"/>
  <c r="EA5267" i="1"/>
  <c r="EA5271" i="1"/>
  <c r="EA5273" i="1"/>
  <c r="EA5283" i="1"/>
  <c r="EA5285" i="1"/>
  <c r="EA5290" i="1"/>
  <c r="EA5315" i="1"/>
  <c r="EA5322" i="1"/>
  <c r="EA5332" i="1"/>
  <c r="EA5355" i="1"/>
  <c r="EA5360" i="1"/>
  <c r="EA5432" i="1"/>
  <c r="EA5444" i="1"/>
  <c r="EA5459" i="1"/>
  <c r="EA5494" i="1"/>
  <c r="EA5540" i="1"/>
  <c r="EA5602" i="1"/>
  <c r="EA5606" i="1"/>
  <c r="EA5610" i="1"/>
  <c r="EA5644" i="1"/>
  <c r="EA5648" i="1"/>
  <c r="EA5670" i="1"/>
  <c r="EA5687" i="1"/>
  <c r="EA5699" i="1"/>
  <c r="EA5713" i="1"/>
  <c r="EA5717" i="1"/>
  <c r="EA5720" i="1"/>
  <c r="EA5722" i="1"/>
  <c r="EA5725" i="1"/>
  <c r="EA5730" i="1"/>
  <c r="EA5759" i="1"/>
  <c r="EA5766" i="1"/>
  <c r="EA5773" i="1"/>
  <c r="EA5778" i="1"/>
  <c r="EA5781" i="1"/>
  <c r="EA5784" i="1"/>
  <c r="EA5791" i="1"/>
  <c r="EA5796" i="1"/>
  <c r="EA5799" i="1"/>
  <c r="EA5805" i="1"/>
  <c r="EA5807" i="1"/>
  <c r="EA5809" i="1"/>
  <c r="EA5811" i="1"/>
  <c r="EA5814" i="1"/>
  <c r="EA5819" i="1"/>
  <c r="EA5822" i="1"/>
  <c r="EA5824" i="1"/>
  <c r="EA5827" i="1"/>
  <c r="EA5829" i="1"/>
  <c r="EA5831" i="1"/>
  <c r="EA5832" i="1"/>
  <c r="EA5834" i="1"/>
  <c r="EA5836" i="1"/>
  <c r="EA5838" i="1"/>
  <c r="EA5840" i="1"/>
  <c r="EA5842" i="1"/>
  <c r="EA5844" i="1"/>
  <c r="EA5849" i="1"/>
  <c r="EA5852" i="1"/>
  <c r="EA5862" i="1"/>
  <c r="EA5890" i="1"/>
  <c r="EA5904" i="1"/>
  <c r="EA5912" i="1"/>
  <c r="EA5930" i="1"/>
  <c r="EA5948" i="1"/>
  <c r="EA5956" i="1"/>
  <c r="EA5963" i="1"/>
  <c r="EA5973" i="1"/>
  <c r="EA5986" i="1"/>
  <c r="EA5999" i="1"/>
  <c r="EA6008" i="1"/>
  <c r="EA6013" i="1"/>
  <c r="EA6018" i="1"/>
  <c r="EA6021" i="1"/>
  <c r="EA6040" i="1"/>
  <c r="EA6049" i="1"/>
  <c r="EA6054" i="1"/>
  <c r="EA6056" i="1"/>
  <c r="EA6058" i="1"/>
  <c r="EA6060" i="1"/>
  <c r="EA6063" i="1"/>
  <c r="EA6064" i="1"/>
  <c r="EA6068" i="1"/>
  <c r="EA6084" i="1"/>
  <c r="EA6086" i="1"/>
  <c r="EA6091" i="1"/>
  <c r="EA6095" i="1"/>
  <c r="EA6097" i="1"/>
  <c r="EA6100" i="1"/>
  <c r="EA6104" i="1"/>
  <c r="EA6113" i="1"/>
  <c r="EA6121" i="1"/>
  <c r="EA6129" i="1"/>
  <c r="EA6133" i="1"/>
  <c r="EA6137" i="1"/>
  <c r="EA6140" i="1"/>
  <c r="EA6142" i="1"/>
  <c r="EA6144" i="1"/>
  <c r="EA6146" i="1"/>
  <c r="EA6149" i="1"/>
  <c r="EA6156" i="1"/>
  <c r="EA6168" i="1"/>
  <c r="EA6175" i="1"/>
  <c r="EA6180" i="1"/>
  <c r="EA6182" i="1"/>
  <c r="EA6183" i="1"/>
  <c r="EA6185" i="1"/>
  <c r="EA6187" i="1"/>
  <c r="EA6189" i="1"/>
  <c r="EA6191" i="1"/>
  <c r="EA6193" i="1"/>
  <c r="EA6198" i="1"/>
  <c r="EA6227" i="1"/>
  <c r="EA6247" i="1"/>
  <c r="EA6267" i="1"/>
  <c r="EA6275" i="1"/>
  <c r="EA6281" i="1"/>
  <c r="EA6303" i="1"/>
  <c r="EA6317" i="1"/>
  <c r="EA6328" i="1"/>
  <c r="EA6333" i="1"/>
  <c r="EA6351" i="1"/>
  <c r="EA6359" i="1"/>
  <c r="EA6362" i="1"/>
  <c r="EA6365" i="1"/>
  <c r="EA6370" i="1"/>
  <c r="EA6377" i="1"/>
  <c r="EA6380" i="1"/>
  <c r="EA6385" i="1"/>
  <c r="EA6390" i="1"/>
  <c r="EA6395" i="1"/>
  <c r="EA6399" i="1"/>
  <c r="EA6404" i="1"/>
  <c r="EA6406" i="1"/>
  <c r="EA6408" i="1"/>
  <c r="EA6411" i="1"/>
  <c r="EA6415" i="1"/>
  <c r="EA6418" i="1"/>
  <c r="EA6422" i="1"/>
  <c r="EA6445" i="1"/>
  <c r="EA6447" i="1"/>
  <c r="EA6450" i="1"/>
  <c r="EA6452" i="1"/>
  <c r="EA6461" i="1"/>
  <c r="EA6465" i="1"/>
  <c r="EA6472" i="1"/>
  <c r="EA6475" i="1"/>
  <c r="EA6480" i="1"/>
  <c r="EA6483" i="1"/>
  <c r="EA6485" i="1"/>
  <c r="EA6488" i="1"/>
  <c r="EA6490" i="1"/>
  <c r="EA6494" i="1"/>
  <c r="EA6497" i="1"/>
  <c r="EA6501" i="1"/>
  <c r="EA6503" i="1"/>
  <c r="EA6507" i="1"/>
  <c r="EA6509" i="1"/>
  <c r="EA6511" i="1"/>
  <c r="EA6517" i="1"/>
  <c r="EA6529" i="1"/>
  <c r="EA6538" i="1"/>
  <c r="EA6563" i="1"/>
  <c r="EA6568" i="1"/>
  <c r="EA6574" i="1"/>
  <c r="EA6581" i="1"/>
  <c r="EA6584" i="1"/>
  <c r="EA6595" i="1"/>
  <c r="EA6599" i="1"/>
  <c r="EA6603" i="1"/>
  <c r="EA6606" i="1"/>
  <c r="EA6611" i="1"/>
  <c r="EA6613" i="1"/>
  <c r="EA6616" i="1"/>
  <c r="EA6619" i="1"/>
  <c r="EA6624" i="1"/>
  <c r="EA6627" i="1"/>
  <c r="EA6631" i="1"/>
  <c r="EA6636" i="1"/>
  <c r="EA6638" i="1"/>
  <c r="EA6647" i="1"/>
  <c r="EA6649" i="1"/>
  <c r="EA6651" i="1"/>
  <c r="EA6665" i="1"/>
  <c r="EA6672" i="1"/>
  <c r="EA6677" i="1"/>
  <c r="EA6679" i="1"/>
  <c r="EA6686" i="1"/>
  <c r="EA6693" i="1"/>
  <c r="EA6696" i="1"/>
  <c r="EA6705" i="1"/>
  <c r="EA6718" i="1"/>
  <c r="EA6722" i="1"/>
  <c r="EA6724" i="1"/>
  <c r="EA6731" i="1"/>
  <c r="EA6738" i="1"/>
  <c r="EA6739" i="1"/>
  <c r="EA6741" i="1"/>
  <c r="EA6742" i="1"/>
  <c r="EA6744" i="1"/>
  <c r="EA6745" i="1"/>
  <c r="EA6748" i="1"/>
  <c r="EA6806" i="1"/>
  <c r="EA6811" i="1"/>
  <c r="EA6823" i="1"/>
  <c r="EA6839" i="1"/>
  <c r="EA6847" i="1"/>
  <c r="EA6850" i="1"/>
  <c r="EA6854" i="1"/>
  <c r="EA6859" i="1"/>
  <c r="EA6902" i="1"/>
  <c r="EA6916" i="1"/>
  <c r="EA6923" i="1"/>
  <c r="EA6924" i="1"/>
  <c r="EA6930" i="1"/>
  <c r="EA6946" i="1"/>
  <c r="EA6951" i="1"/>
  <c r="EA6954" i="1"/>
  <c r="EA6965" i="1"/>
  <c r="EA6968" i="1"/>
  <c r="EA6973" i="1"/>
  <c r="EA6975" i="1"/>
  <c r="EA6982" i="1"/>
  <c r="EA6989" i="1"/>
  <c r="EA6991" i="1"/>
  <c r="EA6995" i="1"/>
  <c r="EA7007" i="1"/>
  <c r="EA7011" i="1"/>
  <c r="EA7014" i="1"/>
  <c r="EA7018" i="1"/>
  <c r="EA7030" i="1"/>
  <c r="EA7043" i="1"/>
  <c r="EA7046" i="1"/>
  <c r="EA7053" i="1"/>
  <c r="EA7061" i="1"/>
  <c r="EA7070" i="1"/>
  <c r="EA7081" i="1"/>
  <c r="EA7091" i="1"/>
  <c r="EA7098" i="1"/>
  <c r="EA7108" i="1"/>
  <c r="EA7133" i="1"/>
  <c r="EA7146" i="1"/>
  <c r="EA7153" i="1"/>
  <c r="EA7156" i="1"/>
  <c r="EA7167" i="1"/>
  <c r="EA7181" i="1"/>
  <c r="EA7198" i="1"/>
  <c r="EA7203" i="1"/>
  <c r="EA7209" i="1"/>
  <c r="EA7216" i="1"/>
  <c r="EA7225" i="1"/>
  <c r="EA7231" i="1"/>
  <c r="EA7245" i="1"/>
  <c r="EA7256" i="1"/>
  <c r="EA7258" i="1"/>
  <c r="EA7265" i="1"/>
  <c r="EA7269" i="1"/>
  <c r="EA7273" i="1"/>
  <c r="EA7283" i="1"/>
  <c r="EA7298" i="1"/>
  <c r="EA7301" i="1"/>
  <c r="EA7315" i="1"/>
  <c r="EA7318" i="1"/>
  <c r="EA7324" i="1"/>
  <c r="EA7328" i="1"/>
  <c r="EA7339" i="1"/>
  <c r="EA7346" i="1"/>
  <c r="EA7349" i="1"/>
  <c r="EA7358" i="1"/>
  <c r="EA7373" i="1"/>
  <c r="EA7388" i="1"/>
  <c r="EA7397" i="1"/>
  <c r="EA7404" i="1"/>
  <c r="EA7413" i="1"/>
  <c r="EA7416" i="1"/>
  <c r="EA7418" i="1"/>
  <c r="EA7420" i="1"/>
  <c r="EA7422" i="1"/>
  <c r="EA7424" i="1"/>
  <c r="EA7427" i="1"/>
  <c r="EA7429" i="1"/>
  <c r="EA7436" i="1"/>
  <c r="EA7443" i="1"/>
  <c r="EA7446" i="1"/>
  <c r="EA7451" i="1"/>
  <c r="EA7453" i="1"/>
  <c r="EA7455" i="1"/>
  <c r="EA7466" i="1"/>
  <c r="EA7468" i="1"/>
  <c r="EA7471" i="1"/>
  <c r="EA7476" i="1"/>
  <c r="EA7492" i="1"/>
  <c r="EA7495" i="1"/>
  <c r="EA7498" i="1"/>
  <c r="EA7502" i="1"/>
  <c r="EA7504" i="1"/>
  <c r="EA7510" i="1"/>
  <c r="EA7515" i="1"/>
  <c r="EA7519" i="1"/>
  <c r="EA7524" i="1"/>
  <c r="EA7527" i="1"/>
  <c r="EA7529" i="1"/>
  <c r="EA7533" i="1"/>
  <c r="EA7535" i="1"/>
  <c r="EA7541" i="1"/>
  <c r="EA7549" i="1"/>
  <c r="EA7552" i="1"/>
  <c r="EA7558" i="1"/>
  <c r="EA7560" i="1"/>
  <c r="EA7566" i="1"/>
  <c r="EA7577" i="1"/>
  <c r="EA7604" i="1"/>
  <c r="EA7620" i="1"/>
  <c r="EA7621" i="1"/>
  <c r="EA7622" i="1"/>
  <c r="EA7634" i="1"/>
  <c r="EA7639" i="1"/>
  <c r="EA7640" i="1"/>
  <c r="EA7643" i="1"/>
  <c r="EA7645" i="1"/>
  <c r="EA7656" i="1"/>
  <c r="EA7667" i="1"/>
  <c r="EA7674" i="1"/>
  <c r="EA7688" i="1"/>
  <c r="EA7696" i="1"/>
  <c r="EA7699" i="1"/>
  <c r="EA7706" i="1"/>
  <c r="EA7722" i="1"/>
  <c r="EA7728" i="1"/>
  <c r="EA7736" i="1"/>
  <c r="EA7750" i="1"/>
  <c r="EA7755" i="1"/>
  <c r="EA7772" i="1"/>
  <c r="EA7781" i="1"/>
  <c r="EA7800" i="1"/>
  <c r="ED7" i="1"/>
  <c r="ED18" i="1"/>
  <c r="ED29" i="1"/>
  <c r="ED43" i="1"/>
  <c r="ED45" i="1"/>
  <c r="ED56" i="1"/>
  <c r="ED61" i="1"/>
  <c r="ED72" i="1"/>
  <c r="ED77" i="1"/>
  <c r="ED86" i="1"/>
  <c r="ED88" i="1"/>
  <c r="ED95" i="1"/>
  <c r="ED100" i="1"/>
  <c r="ED104" i="1"/>
  <c r="ED109" i="1"/>
  <c r="ED116" i="1"/>
  <c r="ED121" i="1"/>
  <c r="ED133" i="1"/>
  <c r="ED144" i="1"/>
  <c r="ED152" i="1"/>
  <c r="ED158" i="1"/>
  <c r="ED165" i="1"/>
  <c r="ED175" i="1"/>
  <c r="ED178" i="1"/>
  <c r="ED180" i="1"/>
  <c r="ED188" i="1"/>
  <c r="ED198" i="1"/>
  <c r="ED202" i="1"/>
  <c r="ED207" i="1"/>
  <c r="ED209" i="1"/>
  <c r="ED213" i="1"/>
  <c r="ED217" i="1"/>
  <c r="ED233" i="1"/>
  <c r="ED238" i="1"/>
  <c r="ED242" i="1"/>
  <c r="ED248" i="1"/>
  <c r="ED252" i="1"/>
  <c r="ED260" i="1"/>
  <c r="ED271" i="1"/>
  <c r="ED301" i="1"/>
  <c r="ED306" i="1"/>
  <c r="ED337" i="1"/>
  <c r="ED352" i="1"/>
  <c r="ED354" i="1"/>
  <c r="ED356" i="1"/>
  <c r="ED358" i="1"/>
  <c r="ED360" i="1"/>
  <c r="ED363" i="1"/>
  <c r="ED365" i="1"/>
  <c r="ED368" i="1"/>
  <c r="ED372" i="1"/>
  <c r="ED374" i="1"/>
  <c r="ED378" i="1"/>
  <c r="ED380" i="1"/>
  <c r="ED382" i="1"/>
  <c r="ED384" i="1"/>
  <c r="ED392" i="1"/>
  <c r="ED394" i="1"/>
  <c r="ED396" i="1"/>
  <c r="ED400" i="1"/>
  <c r="ED402" i="1"/>
  <c r="ED406" i="1"/>
  <c r="ED434" i="1"/>
  <c r="ED437" i="1"/>
  <c r="ED447" i="1"/>
  <c r="ED450" i="1"/>
  <c r="ED467" i="1"/>
  <c r="ED475" i="1"/>
  <c r="ED479" i="1"/>
  <c r="ED482" i="1"/>
  <c r="ED487" i="1"/>
  <c r="ED490" i="1"/>
  <c r="ED493" i="1"/>
  <c r="ED496" i="1"/>
  <c r="ED500" i="1"/>
  <c r="ED502" i="1"/>
  <c r="ED504" i="1"/>
  <c r="ED506" i="1"/>
  <c r="ED508" i="1"/>
  <c r="ED510" i="1"/>
  <c r="ED512" i="1"/>
  <c r="ED514" i="1"/>
  <c r="ED516" i="1"/>
  <c r="ED519" i="1"/>
  <c r="ED524" i="1"/>
  <c r="ED611" i="1"/>
  <c r="ED699" i="1"/>
  <c r="ED769" i="1"/>
  <c r="ED855" i="1"/>
  <c r="ED859" i="1"/>
  <c r="ED935" i="1"/>
  <c r="ED937" i="1"/>
  <c r="ED941" i="1"/>
  <c r="ED943" i="1"/>
  <c r="ED946" i="1"/>
  <c r="ED954" i="1"/>
  <c r="ED957" i="1"/>
  <c r="ED962" i="1"/>
  <c r="ED972" i="1"/>
  <c r="ED977" i="1"/>
  <c r="ED981" i="1"/>
  <c r="ED988" i="1"/>
  <c r="ED991" i="1"/>
  <c r="ED996" i="1"/>
  <c r="ED1000" i="1"/>
  <c r="ED1002" i="1"/>
  <c r="ED1007" i="1"/>
  <c r="ED1015" i="1"/>
  <c r="ED1020" i="1"/>
  <c r="ED1025" i="1"/>
  <c r="ED1028" i="1"/>
  <c r="ED1031" i="1"/>
  <c r="ED1033" i="1"/>
  <c r="ED1039" i="1"/>
  <c r="ED1041" i="1"/>
  <c r="ED1043" i="1"/>
  <c r="ED1046" i="1"/>
  <c r="ED1049" i="1"/>
  <c r="ED1051" i="1"/>
  <c r="ED1055" i="1"/>
  <c r="ED1060" i="1"/>
  <c r="ED1066" i="1"/>
  <c r="ED1070" i="1"/>
  <c r="ED1074" i="1"/>
  <c r="ED1077" i="1"/>
  <c r="ED1082" i="1"/>
  <c r="ED1086" i="1"/>
  <c r="ED1089" i="1"/>
  <c r="ED1094" i="1"/>
  <c r="ED1101" i="1"/>
  <c r="ED1108" i="1"/>
  <c r="ED1117" i="1"/>
  <c r="ED1119" i="1"/>
  <c r="ED1124" i="1"/>
  <c r="ED1126" i="1"/>
  <c r="ED1128" i="1"/>
  <c r="ED1131" i="1"/>
  <c r="ED1143" i="1"/>
  <c r="ED1145" i="1"/>
  <c r="ED1148" i="1"/>
  <c r="ED1151" i="1"/>
  <c r="ED1155" i="1"/>
  <c r="ED1158" i="1"/>
  <c r="ED1163" i="1"/>
  <c r="ED1166" i="1"/>
  <c r="ED1169" i="1"/>
  <c r="ED1171" i="1"/>
  <c r="ED1176" i="1"/>
  <c r="ED1186" i="1"/>
  <c r="ED1198" i="1"/>
  <c r="ED1202" i="1"/>
  <c r="ED1204" i="1"/>
  <c r="ED1207" i="1"/>
  <c r="ED1210" i="1"/>
  <c r="ED1213" i="1"/>
  <c r="ED1219" i="1"/>
  <c r="ED1226" i="1"/>
  <c r="ED1239" i="1"/>
  <c r="ED1241" i="1"/>
  <c r="ED1244" i="1"/>
  <c r="ED1256" i="1"/>
  <c r="ED1261" i="1"/>
  <c r="ED1269" i="1"/>
  <c r="ED1272" i="1"/>
  <c r="ED1275" i="1"/>
  <c r="ED1277" i="1"/>
  <c r="ED1279" i="1"/>
  <c r="ED1283" i="1"/>
  <c r="ED1289" i="1"/>
  <c r="ED1305" i="1"/>
  <c r="ED1315" i="1"/>
  <c r="ED1323" i="1"/>
  <c r="ED1334" i="1"/>
  <c r="ED1341" i="1"/>
  <c r="ED1349" i="1"/>
  <c r="ED1369" i="1"/>
  <c r="ED1378" i="1"/>
  <c r="ED1393" i="1"/>
  <c r="ED1401" i="1"/>
  <c r="ED1413" i="1"/>
  <c r="ED1424" i="1"/>
  <c r="ED1445" i="1"/>
  <c r="ED1451" i="1"/>
  <c r="ED1468" i="1"/>
  <c r="ED1473" i="1"/>
  <c r="ED1478" i="1"/>
  <c r="ED1484" i="1"/>
  <c r="ED1489" i="1"/>
  <c r="ED1492" i="1"/>
  <c r="ED1498" i="1"/>
  <c r="ED1509" i="1"/>
  <c r="ED1512" i="1"/>
  <c r="ED1517" i="1"/>
  <c r="ED1520" i="1"/>
  <c r="ED1523" i="1"/>
  <c r="ED1533" i="1"/>
  <c r="ED1536" i="1"/>
  <c r="ED1540" i="1"/>
  <c r="ED1542" i="1"/>
  <c r="ED1545" i="1"/>
  <c r="ED1550" i="1"/>
  <c r="ED1556" i="1"/>
  <c r="ED1563" i="1"/>
  <c r="ED1565" i="1"/>
  <c r="ED1579" i="1"/>
  <c r="ED1583" i="1"/>
  <c r="ED1586" i="1"/>
  <c r="ED1590" i="1"/>
  <c r="ED1594" i="1"/>
  <c r="ED1596" i="1"/>
  <c r="ED1600" i="1"/>
  <c r="ED1604" i="1"/>
  <c r="ED1606" i="1"/>
  <c r="ED1608" i="1"/>
  <c r="ED1610" i="1"/>
  <c r="ED1612" i="1"/>
  <c r="ED1616" i="1"/>
  <c r="ED1618" i="1"/>
  <c r="ED1625" i="1"/>
  <c r="ED1627" i="1"/>
  <c r="ED1635" i="1"/>
  <c r="ED1655" i="1"/>
  <c r="ED1669" i="1"/>
  <c r="ED1680" i="1"/>
  <c r="ED1700" i="1"/>
  <c r="ED1713" i="1"/>
  <c r="ED1734" i="1"/>
  <c r="ED1748" i="1"/>
  <c r="ED1761" i="1"/>
  <c r="ED1765" i="1"/>
  <c r="ED1796" i="1"/>
  <c r="ED1805" i="1"/>
  <c r="ED1832" i="1"/>
  <c r="ED1861" i="1"/>
  <c r="ED1884" i="1"/>
  <c r="ED1904" i="1"/>
  <c r="ED1920" i="1"/>
  <c r="ED1926" i="1"/>
  <c r="ED1951" i="1"/>
  <c r="ED1958" i="1"/>
  <c r="ED1971" i="1"/>
  <c r="ED1981" i="1"/>
  <c r="ED1986" i="1"/>
  <c r="ED1991" i="1"/>
  <c r="ED1993" i="1"/>
  <c r="ED2004" i="1"/>
  <c r="ED2006" i="1"/>
  <c r="ED2009" i="1"/>
  <c r="ED2013" i="1"/>
  <c r="ED2015" i="1"/>
  <c r="ED2017" i="1"/>
  <c r="ED2021" i="1"/>
  <c r="ED2028" i="1"/>
  <c r="ED2033" i="1"/>
  <c r="ED2040" i="1"/>
  <c r="ED2043" i="1"/>
  <c r="ED2051" i="1"/>
  <c r="ED2053" i="1"/>
  <c r="ED2056" i="1"/>
  <c r="ED2059" i="1"/>
  <c r="ED2064" i="1"/>
  <c r="ED2072" i="1"/>
  <c r="ED2083" i="1"/>
  <c r="ED2087" i="1"/>
  <c r="ED2091" i="1"/>
  <c r="ED2094" i="1"/>
  <c r="ED2105" i="1"/>
  <c r="ED2110" i="1"/>
  <c r="ED2116" i="1"/>
  <c r="ED2118" i="1"/>
  <c r="ED2141" i="1"/>
  <c r="ED2143" i="1"/>
  <c r="ED2145" i="1"/>
  <c r="ED2147" i="1"/>
  <c r="ED2157" i="1"/>
  <c r="ED2161" i="1"/>
  <c r="ED2177" i="1"/>
  <c r="ED2192" i="1"/>
  <c r="ED2215" i="1"/>
  <c r="ED2228" i="1"/>
  <c r="ED2232" i="1"/>
  <c r="ED2263" i="1"/>
  <c r="ED2272" i="1"/>
  <c r="ED2295" i="1"/>
  <c r="ED2305" i="1"/>
  <c r="ED2334" i="1"/>
  <c r="ED2348" i="1"/>
  <c r="ED2356" i="1"/>
  <c r="ED2366" i="1"/>
  <c r="ED2375" i="1"/>
  <c r="ED2380" i="1"/>
  <c r="ED2383" i="1"/>
  <c r="ED2386" i="1"/>
  <c r="ED2388" i="1"/>
  <c r="ED2414" i="1"/>
  <c r="ED2417" i="1"/>
  <c r="ED2426" i="1"/>
  <c r="ED2439" i="1"/>
  <c r="ED2444" i="1"/>
  <c r="ED2457" i="1"/>
  <c r="ED2459" i="1"/>
  <c r="ED2461" i="1"/>
  <c r="ED2463" i="1"/>
  <c r="ED2467" i="1"/>
  <c r="ED2470" i="1"/>
  <c r="ED2475" i="1"/>
  <c r="ED2484" i="1"/>
  <c r="ED2489" i="1"/>
  <c r="ED2492" i="1"/>
  <c r="ED2494" i="1"/>
  <c r="ED2496" i="1"/>
  <c r="ED2498" i="1"/>
  <c r="ED2505" i="1"/>
  <c r="ED2508" i="1"/>
  <c r="ED2510" i="1"/>
  <c r="ED2512" i="1"/>
  <c r="ED2519" i="1"/>
  <c r="ED2576" i="1"/>
  <c r="ED2581" i="1"/>
  <c r="ED2584" i="1"/>
  <c r="ED2589" i="1"/>
  <c r="ED2602" i="1"/>
  <c r="ED2616" i="1"/>
  <c r="ED2634" i="1"/>
  <c r="ED2640" i="1"/>
  <c r="ED2643" i="1"/>
  <c r="ED2652" i="1"/>
  <c r="ED2663" i="1"/>
  <c r="ED2668" i="1"/>
  <c r="ED2723" i="1"/>
  <c r="ED2728" i="1"/>
  <c r="ED2738" i="1"/>
  <c r="ED2744" i="1"/>
  <c r="ED2760" i="1"/>
  <c r="ED2778" i="1"/>
  <c r="ED2797" i="1"/>
  <c r="ED2839" i="1"/>
  <c r="ED2847" i="1"/>
  <c r="ED2869" i="1"/>
  <c r="ED2884" i="1"/>
  <c r="ED2895" i="1"/>
  <c r="ED2898" i="1"/>
  <c r="ED2907" i="1"/>
  <c r="ED2917" i="1"/>
  <c r="ED2921" i="1"/>
  <c r="ED2929" i="1"/>
  <c r="ED2932" i="1"/>
  <c r="ED2941" i="1"/>
  <c r="ED2954" i="1"/>
  <c r="ED2963" i="1"/>
  <c r="ED2988" i="1"/>
  <c r="ED2991" i="1"/>
  <c r="ED3000" i="1"/>
  <c r="ED3009" i="1"/>
  <c r="ED3035" i="1"/>
  <c r="ED3048" i="1"/>
  <c r="ED3052" i="1"/>
  <c r="ED3061" i="1"/>
  <c r="ED3068" i="1"/>
  <c r="ED3071" i="1"/>
  <c r="ED3073" i="1"/>
  <c r="ED3076" i="1"/>
  <c r="ED3079" i="1"/>
  <c r="ED3082" i="1"/>
  <c r="ED3086" i="1"/>
  <c r="ED3124" i="1"/>
  <c r="ED3127" i="1"/>
  <c r="ED3146" i="1"/>
  <c r="ED3174" i="1"/>
  <c r="ED3195" i="1"/>
  <c r="ED3206" i="1"/>
  <c r="ED3217" i="1"/>
  <c r="ED3242" i="1"/>
  <c r="ED3305" i="1"/>
  <c r="ED3365" i="1"/>
  <c r="ED3467" i="1"/>
  <c r="ED3581" i="1"/>
  <c r="ED3619" i="1"/>
  <c r="ED3709" i="1"/>
  <c r="ED3724" i="1"/>
  <c r="ED3730" i="1"/>
  <c r="ED3746" i="1"/>
  <c r="ED3754" i="1"/>
  <c r="ED3767" i="1"/>
  <c r="ED3769" i="1"/>
  <c r="ED3792" i="1"/>
  <c r="ED3908" i="1"/>
  <c r="ED3953" i="1"/>
  <c r="ED3979" i="1"/>
  <c r="ED4024" i="1"/>
  <c r="ED4048" i="1"/>
  <c r="ED4061" i="1"/>
  <c r="ED4069" i="1"/>
  <c r="ED4097" i="1"/>
  <c r="ED4133" i="1"/>
  <c r="ED4139" i="1"/>
  <c r="ED4161" i="1"/>
  <c r="ED4170" i="1"/>
  <c r="ED4180" i="1"/>
  <c r="ED4205" i="1"/>
  <c r="ED4239" i="1"/>
  <c r="ED4346" i="1"/>
  <c r="ED4357" i="1"/>
  <c r="ED4519" i="1"/>
  <c r="ED4525" i="1"/>
  <c r="ED4549" i="1"/>
  <c r="ED4553" i="1"/>
  <c r="ED4561" i="1"/>
  <c r="ED4564" i="1"/>
  <c r="ED4568" i="1"/>
  <c r="ED4571" i="1"/>
  <c r="ED4573" i="1"/>
  <c r="ED4577" i="1"/>
  <c r="ED4583" i="1"/>
  <c r="ED4594" i="1"/>
  <c r="ED4606" i="1"/>
  <c r="ED4622" i="1"/>
  <c r="ED4632" i="1"/>
  <c r="ED4643" i="1"/>
  <c r="ED4645" i="1"/>
  <c r="ED4647" i="1"/>
  <c r="ED4649" i="1"/>
  <c r="ED4652" i="1"/>
  <c r="ED4655" i="1"/>
  <c r="ED4659" i="1"/>
  <c r="ED4662" i="1"/>
  <c r="ED4664" i="1"/>
  <c r="ED4667" i="1"/>
  <c r="ED4671" i="1"/>
  <c r="ED4675" i="1"/>
  <c r="ED4677" i="1"/>
  <c r="ED4679" i="1"/>
  <c r="ED4684" i="1"/>
  <c r="ED4713" i="1"/>
  <c r="ED4721" i="1"/>
  <c r="ED4741" i="1"/>
  <c r="ED4761" i="1"/>
  <c r="ED4767" i="1"/>
  <c r="ED4789" i="1"/>
  <c r="ED4816" i="1"/>
  <c r="ED4826" i="1"/>
  <c r="ED4850" i="1"/>
  <c r="ED4870" i="1"/>
  <c r="ED4883" i="1"/>
  <c r="ED4896" i="1"/>
  <c r="ED4911" i="1"/>
  <c r="ED4914" i="1"/>
  <c r="ED4917" i="1"/>
  <c r="ED4922" i="1"/>
  <c r="ED4925" i="1"/>
  <c r="ED4927" i="1"/>
  <c r="ED4931" i="1"/>
  <c r="ED4942" i="1"/>
  <c r="ED4948" i="1"/>
  <c r="ED4950" i="1"/>
  <c r="ED4952" i="1"/>
  <c r="ED4955" i="1"/>
  <c r="ED4959" i="1"/>
  <c r="ED5039" i="1"/>
  <c r="ED5045" i="1"/>
  <c r="ED5051" i="1"/>
  <c r="ED5058" i="1"/>
  <c r="ED5061" i="1"/>
  <c r="ED5064" i="1"/>
  <c r="ED5081" i="1"/>
  <c r="ED5088" i="1"/>
  <c r="ED5090" i="1"/>
  <c r="ED5094" i="1"/>
  <c r="ED5096" i="1"/>
  <c r="ED5100" i="1"/>
  <c r="ED5107" i="1"/>
  <c r="ED5112" i="1"/>
  <c r="ED5121" i="1"/>
  <c r="ED5162" i="1"/>
  <c r="ED5179" i="1"/>
  <c r="ED5182" i="1"/>
  <c r="ED5186" i="1"/>
  <c r="ED5192" i="1"/>
  <c r="ED5194" i="1"/>
  <c r="ED5210" i="1"/>
  <c r="ED5220" i="1"/>
  <c r="ED5226" i="1"/>
  <c r="ED5235" i="1"/>
  <c r="ED5259" i="1"/>
  <c r="ED5262" i="1"/>
  <c r="ED5267" i="1"/>
  <c r="ED5271" i="1"/>
  <c r="ED5273" i="1"/>
  <c r="ED5283" i="1"/>
  <c r="ED5285" i="1"/>
  <c r="ED5290" i="1"/>
  <c r="ED5315" i="1"/>
  <c r="ED5322" i="1"/>
  <c r="ED5332" i="1"/>
  <c r="ED5355" i="1"/>
  <c r="ED5360" i="1"/>
  <c r="ED5432" i="1"/>
  <c r="ED5444" i="1"/>
  <c r="ED5459" i="1"/>
  <c r="ED5494" i="1"/>
  <c r="ED5540" i="1"/>
  <c r="ED5602" i="1"/>
  <c r="ED5606" i="1"/>
  <c r="ED5610" i="1"/>
  <c r="ED5644" i="1"/>
  <c r="ED5648" i="1"/>
  <c r="ED5670" i="1"/>
  <c r="ED5687" i="1"/>
  <c r="ED5699" i="1"/>
  <c r="ED5713" i="1"/>
  <c r="ED5717" i="1"/>
  <c r="ED5720" i="1"/>
  <c r="ED5722" i="1"/>
  <c r="ED5725" i="1"/>
  <c r="ED5730" i="1"/>
  <c r="ED5759" i="1"/>
  <c r="ED5766" i="1"/>
  <c r="ED5773" i="1"/>
  <c r="ED5778" i="1"/>
  <c r="ED5781" i="1"/>
  <c r="ED5784" i="1"/>
  <c r="ED5791" i="1"/>
  <c r="ED5796" i="1"/>
  <c r="ED5799" i="1"/>
  <c r="ED5805" i="1"/>
  <c r="ED5807" i="1"/>
  <c r="ED5809" i="1"/>
  <c r="ED5811" i="1"/>
  <c r="ED5814" i="1"/>
  <c r="ED5819" i="1"/>
  <c r="ED5822" i="1"/>
  <c r="ED5824" i="1"/>
  <c r="ED5827" i="1"/>
  <c r="ED5829" i="1"/>
  <c r="ED5831" i="1"/>
  <c r="ED5832" i="1"/>
  <c r="ED5834" i="1"/>
  <c r="ED5836" i="1"/>
  <c r="ED5838" i="1"/>
  <c r="ED5840" i="1"/>
  <c r="ED5842" i="1"/>
  <c r="ED5844" i="1"/>
  <c r="ED5849" i="1"/>
  <c r="ED5852" i="1"/>
  <c r="ED5862" i="1"/>
  <c r="ED5890" i="1"/>
  <c r="ED5904" i="1"/>
  <c r="ED5912" i="1"/>
  <c r="ED5930" i="1"/>
  <c r="ED5948" i="1"/>
  <c r="ED5956" i="1"/>
  <c r="ED5963" i="1"/>
  <c r="ED5973" i="1"/>
  <c r="ED5986" i="1"/>
  <c r="ED5999" i="1"/>
  <c r="ED6008" i="1"/>
  <c r="ED6013" i="1"/>
  <c r="ED6018" i="1"/>
  <c r="ED6021" i="1"/>
  <c r="ED6040" i="1"/>
  <c r="ED6049" i="1"/>
  <c r="ED6054" i="1"/>
  <c r="ED6056" i="1"/>
  <c r="ED6058" i="1"/>
  <c r="ED6060" i="1"/>
  <c r="ED6063" i="1"/>
  <c r="ED6064" i="1"/>
  <c r="ED6068" i="1"/>
  <c r="ED6084" i="1"/>
  <c r="ED6086" i="1"/>
  <c r="ED6091" i="1"/>
  <c r="ED6095" i="1"/>
  <c r="ED6097" i="1"/>
  <c r="ED6100" i="1"/>
  <c r="ED6104" i="1"/>
  <c r="ED6113" i="1"/>
  <c r="ED6121" i="1"/>
  <c r="ED6129" i="1"/>
  <c r="ED6133" i="1"/>
  <c r="ED6137" i="1"/>
  <c r="ED6140" i="1"/>
  <c r="ED6142" i="1"/>
  <c r="ED6144" i="1"/>
  <c r="ED6146" i="1"/>
  <c r="ED6149" i="1"/>
  <c r="ED6156" i="1"/>
  <c r="ED6168" i="1"/>
  <c r="ED6175" i="1"/>
  <c r="ED6180" i="1"/>
  <c r="ED6182" i="1"/>
  <c r="ED6183" i="1"/>
  <c r="ED6185" i="1"/>
  <c r="ED6187" i="1"/>
  <c r="ED6189" i="1"/>
  <c r="ED6191" i="1"/>
  <c r="ED6193" i="1"/>
  <c r="ED6198" i="1"/>
  <c r="ED6227" i="1"/>
  <c r="ED6247" i="1"/>
  <c r="ED6267" i="1"/>
  <c r="ED6275" i="1"/>
  <c r="ED6281" i="1"/>
  <c r="ED6303" i="1"/>
  <c r="ED6317" i="1"/>
  <c r="ED6328" i="1"/>
  <c r="ED6333" i="1"/>
  <c r="ED6351" i="1"/>
  <c r="ED6359" i="1"/>
  <c r="ED6362" i="1"/>
  <c r="ED6365" i="1"/>
  <c r="ED6370" i="1"/>
  <c r="ED6377" i="1"/>
  <c r="ED6380" i="1"/>
  <c r="ED6385" i="1"/>
  <c r="ED6390" i="1"/>
  <c r="ED6395" i="1"/>
  <c r="ED6399" i="1"/>
  <c r="ED6404" i="1"/>
  <c r="ED6406" i="1"/>
  <c r="ED6408" i="1"/>
  <c r="ED6411" i="1"/>
  <c r="ED6415" i="1"/>
  <c r="ED6418" i="1"/>
  <c r="ED6422" i="1"/>
  <c r="ED6445" i="1"/>
  <c r="ED6447" i="1"/>
  <c r="ED6450" i="1"/>
  <c r="ED6452" i="1"/>
  <c r="ED6461" i="1"/>
  <c r="ED6465" i="1"/>
  <c r="ED6472" i="1"/>
  <c r="ED6475" i="1"/>
  <c r="ED6480" i="1"/>
  <c r="ED6483" i="1"/>
  <c r="ED6485" i="1"/>
  <c r="ED6488" i="1"/>
  <c r="ED6490" i="1"/>
  <c r="ED6494" i="1"/>
  <c r="ED6497" i="1"/>
  <c r="ED6501" i="1"/>
  <c r="ED6503" i="1"/>
  <c r="ED6507" i="1"/>
  <c r="ED6509" i="1"/>
  <c r="ED6511" i="1"/>
  <c r="ED6517" i="1"/>
  <c r="ED6529" i="1"/>
  <c r="ED6538" i="1"/>
  <c r="ED6563" i="1"/>
  <c r="ED6568" i="1"/>
  <c r="ED6574" i="1"/>
  <c r="ED6581" i="1"/>
  <c r="ED6584" i="1"/>
  <c r="ED6595" i="1"/>
  <c r="ED6599" i="1"/>
  <c r="ED6603" i="1"/>
  <c r="ED6606" i="1"/>
  <c r="ED6611" i="1"/>
  <c r="ED6613" i="1"/>
  <c r="ED6616" i="1"/>
  <c r="ED6619" i="1"/>
  <c r="ED6624" i="1"/>
  <c r="ED6627" i="1"/>
  <c r="ED6631" i="1"/>
  <c r="ED6636" i="1"/>
  <c r="ED6638" i="1"/>
  <c r="ED6647" i="1"/>
  <c r="ED6649" i="1"/>
  <c r="ED6651" i="1"/>
  <c r="ED6665" i="1"/>
  <c r="ED6672" i="1"/>
  <c r="ED6677" i="1"/>
  <c r="ED6679" i="1"/>
  <c r="ED6686" i="1"/>
  <c r="ED6693" i="1"/>
  <c r="ED6696" i="1"/>
  <c r="ED6705" i="1"/>
  <c r="ED6718" i="1"/>
  <c r="ED6722" i="1"/>
  <c r="ED6724" i="1"/>
  <c r="ED6731" i="1"/>
  <c r="ED6738" i="1"/>
  <c r="ED6739" i="1"/>
  <c r="ED6741" i="1"/>
  <c r="ED6742" i="1"/>
  <c r="ED6744" i="1"/>
  <c r="ED6745" i="1"/>
  <c r="ED6748" i="1"/>
  <c r="ED6806" i="1"/>
  <c r="ED6811" i="1"/>
  <c r="ED6823" i="1"/>
  <c r="ED6839" i="1"/>
  <c r="ED6847" i="1"/>
  <c r="ED6850" i="1"/>
  <c r="ED6854" i="1"/>
  <c r="ED6859" i="1"/>
  <c r="ED6902" i="1"/>
  <c r="ED6916" i="1"/>
  <c r="ED6923" i="1"/>
  <c r="ED6924" i="1"/>
  <c r="ED6930" i="1"/>
  <c r="ED6946" i="1"/>
  <c r="ED6951" i="1"/>
  <c r="ED6954" i="1"/>
  <c r="ED6965" i="1"/>
  <c r="ED6968" i="1"/>
  <c r="ED6973" i="1"/>
  <c r="ED6975" i="1"/>
  <c r="ED6982" i="1"/>
  <c r="ED6989" i="1"/>
  <c r="ED6991" i="1"/>
  <c r="ED6995" i="1"/>
  <c r="ED7007" i="1"/>
  <c r="ED7011" i="1"/>
  <c r="ED7014" i="1"/>
  <c r="ED7018" i="1"/>
  <c r="ED7030" i="1"/>
  <c r="ED7043" i="1"/>
  <c r="ED7046" i="1"/>
  <c r="ED7053" i="1"/>
  <c r="ED7061" i="1"/>
  <c r="ED7070" i="1"/>
  <c r="ED7081" i="1"/>
  <c r="ED7091" i="1"/>
  <c r="ED7098" i="1"/>
  <c r="ED7108" i="1"/>
  <c r="ED7133" i="1"/>
  <c r="ED7146" i="1"/>
  <c r="ED7153" i="1"/>
  <c r="ED7156" i="1"/>
  <c r="ED7167" i="1"/>
  <c r="ED7181" i="1"/>
  <c r="ED7198" i="1"/>
  <c r="ED7203" i="1"/>
  <c r="ED7209" i="1"/>
  <c r="ED7216" i="1"/>
  <c r="ED7225" i="1"/>
  <c r="ED7231" i="1"/>
  <c r="ED7245" i="1"/>
  <c r="ED7256" i="1"/>
  <c r="ED7258" i="1"/>
  <c r="ED7265" i="1"/>
  <c r="ED7269" i="1"/>
  <c r="ED7273" i="1"/>
  <c r="ED7283" i="1"/>
  <c r="ED7298" i="1"/>
  <c r="ED7301" i="1"/>
  <c r="ED7315" i="1"/>
  <c r="ED7318" i="1"/>
  <c r="ED7324" i="1"/>
  <c r="ED7328" i="1"/>
  <c r="ED7339" i="1"/>
  <c r="ED7346" i="1"/>
  <c r="ED7349" i="1"/>
  <c r="ED7358" i="1"/>
  <c r="ED7373" i="1"/>
  <c r="ED7388" i="1"/>
  <c r="ED7397" i="1"/>
  <c r="ED7404" i="1"/>
  <c r="ED7413" i="1"/>
  <c r="ED7416" i="1"/>
  <c r="ED7418" i="1"/>
  <c r="ED7420" i="1"/>
  <c r="ED7422" i="1"/>
  <c r="ED7424" i="1"/>
  <c r="ED7427" i="1"/>
  <c r="ED7429" i="1"/>
  <c r="ED7436" i="1"/>
  <c r="ED7443" i="1"/>
  <c r="ED7446" i="1"/>
  <c r="ED7451" i="1"/>
  <c r="ED7453" i="1"/>
  <c r="ED7455" i="1"/>
  <c r="ED7466" i="1"/>
  <c r="ED7468" i="1"/>
  <c r="ED7471" i="1"/>
  <c r="ED7476" i="1"/>
  <c r="ED7492" i="1"/>
  <c r="ED7495" i="1"/>
  <c r="ED7498" i="1"/>
  <c r="ED7502" i="1"/>
  <c r="ED7504" i="1"/>
  <c r="ED7510" i="1"/>
  <c r="ED7515" i="1"/>
  <c r="ED7519" i="1"/>
  <c r="ED7524" i="1"/>
  <c r="ED7527" i="1"/>
  <c r="ED7529" i="1"/>
  <c r="ED7533" i="1"/>
  <c r="ED7535" i="1"/>
  <c r="ED7541" i="1"/>
  <c r="ED7549" i="1"/>
  <c r="ED7552" i="1"/>
  <c r="ED7558" i="1"/>
  <c r="ED7560" i="1"/>
  <c r="ED7566" i="1"/>
  <c r="ED7577" i="1"/>
  <c r="ED7604" i="1"/>
  <c r="ED7620" i="1"/>
  <c r="ED7621" i="1"/>
  <c r="ED7622" i="1"/>
  <c r="ED7634" i="1"/>
  <c r="ED7639" i="1"/>
  <c r="ED7640" i="1"/>
  <c r="ED7643" i="1"/>
  <c r="ED7645" i="1"/>
  <c r="ED7656" i="1"/>
  <c r="ED7667" i="1"/>
  <c r="ED7674" i="1"/>
  <c r="ED7688" i="1"/>
  <c r="ED7696" i="1"/>
  <c r="ED7699" i="1"/>
  <c r="ED7706" i="1"/>
  <c r="ED7722" i="1"/>
  <c r="ED7728" i="1"/>
  <c r="ED7736" i="1"/>
  <c r="ED7750" i="1"/>
  <c r="ED7755" i="1"/>
  <c r="ED7772" i="1"/>
  <c r="ED7781" i="1"/>
  <c r="ED7800" i="1"/>
  <c r="EG7" i="1"/>
  <c r="EG18" i="1"/>
  <c r="EG29" i="1"/>
  <c r="EG43" i="1"/>
  <c r="EG45" i="1"/>
  <c r="EG56" i="1"/>
  <c r="EG61" i="1"/>
  <c r="EG72" i="1"/>
  <c r="EG77" i="1"/>
  <c r="EG86" i="1"/>
  <c r="EG88" i="1"/>
  <c r="EG95" i="1"/>
  <c r="EG100" i="1"/>
  <c r="EG104" i="1"/>
  <c r="EG109" i="1"/>
  <c r="EG116" i="1"/>
  <c r="EG121" i="1"/>
  <c r="EG133" i="1"/>
  <c r="EG144" i="1"/>
  <c r="EG152" i="1"/>
  <c r="EG158" i="1"/>
  <c r="EG165" i="1"/>
  <c r="EG175" i="1"/>
  <c r="EG178" i="1"/>
  <c r="EG180" i="1"/>
  <c r="EG188" i="1"/>
  <c r="EG198" i="1"/>
  <c r="EG202" i="1"/>
  <c r="EG207" i="1"/>
  <c r="EG209" i="1"/>
  <c r="EG213" i="1"/>
  <c r="EG217" i="1"/>
  <c r="EG233" i="1"/>
  <c r="EG238" i="1"/>
  <c r="EG242" i="1"/>
  <c r="EG248" i="1"/>
  <c r="EG252" i="1"/>
  <c r="EG260" i="1"/>
  <c r="EG271" i="1"/>
  <c r="EG301" i="1"/>
  <c r="EG306" i="1"/>
  <c r="EG337" i="1"/>
  <c r="EG352" i="1"/>
  <c r="EG354" i="1"/>
  <c r="EG356" i="1"/>
  <c r="EG358" i="1"/>
  <c r="EG360" i="1"/>
  <c r="EG363" i="1"/>
  <c r="EG365" i="1"/>
  <c r="EG368" i="1"/>
  <c r="EG372" i="1"/>
  <c r="EG374" i="1"/>
  <c r="EG378" i="1"/>
  <c r="EG380" i="1"/>
  <c r="EG382" i="1"/>
  <c r="EG384" i="1"/>
  <c r="EG392" i="1"/>
  <c r="EG394" i="1"/>
  <c r="EG396" i="1"/>
  <c r="EG400" i="1"/>
  <c r="EG402" i="1"/>
  <c r="EG406" i="1"/>
  <c r="EG434" i="1"/>
  <c r="EG437" i="1"/>
  <c r="EG447" i="1"/>
  <c r="EG450" i="1"/>
  <c r="EG467" i="1"/>
  <c r="EG475" i="1"/>
  <c r="EG479" i="1"/>
  <c r="EG482" i="1"/>
  <c r="EG487" i="1"/>
  <c r="EG490" i="1"/>
  <c r="EG493" i="1"/>
  <c r="EG496" i="1"/>
  <c r="EG500" i="1"/>
  <c r="EG502" i="1"/>
  <c r="EG504" i="1"/>
  <c r="EG506" i="1"/>
  <c r="EG508" i="1"/>
  <c r="EG510" i="1"/>
  <c r="EG512" i="1"/>
  <c r="EG514" i="1"/>
  <c r="EG516" i="1"/>
  <c r="EG519" i="1"/>
  <c r="EG524" i="1"/>
  <c r="EG611" i="1"/>
  <c r="EG699" i="1"/>
  <c r="EG769" i="1"/>
  <c r="EG855" i="1"/>
  <c r="EG859" i="1"/>
  <c r="EG935" i="1"/>
  <c r="EG937" i="1"/>
  <c r="EG941" i="1"/>
  <c r="EG943" i="1"/>
  <c r="EG946" i="1"/>
  <c r="EG954" i="1"/>
  <c r="EG957" i="1"/>
  <c r="EG962" i="1"/>
  <c r="EG972" i="1"/>
  <c r="EG977" i="1"/>
  <c r="EG981" i="1"/>
  <c r="EG988" i="1"/>
  <c r="EG991" i="1"/>
  <c r="EG996" i="1"/>
  <c r="EG1000" i="1"/>
  <c r="EG1002" i="1"/>
  <c r="EG1007" i="1"/>
  <c r="EG1015" i="1"/>
  <c r="EG1020" i="1"/>
  <c r="EG1025" i="1"/>
  <c r="EG1028" i="1"/>
  <c r="EG1031" i="1"/>
  <c r="EG1033" i="1"/>
  <c r="EG1039" i="1"/>
  <c r="EG1041" i="1"/>
  <c r="EG1043" i="1"/>
  <c r="EG1046" i="1"/>
  <c r="EG1049" i="1"/>
  <c r="EG1051" i="1"/>
  <c r="EG1055" i="1"/>
  <c r="EG1060" i="1"/>
  <c r="EG1066" i="1"/>
  <c r="EG1070" i="1"/>
  <c r="EG1074" i="1"/>
  <c r="EG1077" i="1"/>
  <c r="EG1082" i="1"/>
  <c r="EG1086" i="1"/>
  <c r="EG1089" i="1"/>
  <c r="EG1094" i="1"/>
  <c r="EG1101" i="1"/>
  <c r="EG1108" i="1"/>
  <c r="EG1117" i="1"/>
  <c r="EG1119" i="1"/>
  <c r="EG1124" i="1"/>
  <c r="EG1126" i="1"/>
  <c r="EG1128" i="1"/>
  <c r="EG1131" i="1"/>
  <c r="EG1143" i="1"/>
  <c r="EG1145" i="1"/>
  <c r="EG1148" i="1"/>
  <c r="EG1151" i="1"/>
  <c r="EG1155" i="1"/>
  <c r="EG1158" i="1"/>
  <c r="EG1163" i="1"/>
  <c r="EG1166" i="1"/>
  <c r="EG1169" i="1"/>
  <c r="EG1171" i="1"/>
  <c r="EG1176" i="1"/>
  <c r="EG1186" i="1"/>
  <c r="EG1198" i="1"/>
  <c r="EG1202" i="1"/>
  <c r="EG1204" i="1"/>
  <c r="EG1207" i="1"/>
  <c r="EG1210" i="1"/>
  <c r="EG1213" i="1"/>
  <c r="EG1219" i="1"/>
  <c r="EG1226" i="1"/>
  <c r="EG1239" i="1"/>
  <c r="EG1241" i="1"/>
  <c r="EG1244" i="1"/>
  <c r="EG1256" i="1"/>
  <c r="EG1261" i="1"/>
  <c r="EG1269" i="1"/>
  <c r="EG1272" i="1"/>
  <c r="EG1275" i="1"/>
  <c r="EG1277" i="1"/>
  <c r="EG1279" i="1"/>
  <c r="EG1283" i="1"/>
  <c r="EG1289" i="1"/>
  <c r="EG1305" i="1"/>
  <c r="EG1315" i="1"/>
  <c r="EG1323" i="1"/>
  <c r="EG1334" i="1"/>
  <c r="EG1341" i="1"/>
  <c r="EG1349" i="1"/>
  <c r="EG1369" i="1"/>
  <c r="EG1378" i="1"/>
  <c r="EG1393" i="1"/>
  <c r="EG1401" i="1"/>
  <c r="EG1413" i="1"/>
  <c r="EG1424" i="1"/>
  <c r="EG1445" i="1"/>
  <c r="EG1451" i="1"/>
  <c r="EG1468" i="1"/>
  <c r="EG1473" i="1"/>
  <c r="EG1478" i="1"/>
  <c r="EG1484" i="1"/>
  <c r="EG1489" i="1"/>
  <c r="EG1492" i="1"/>
  <c r="EG1498" i="1"/>
  <c r="EG1509" i="1"/>
  <c r="EG1512" i="1"/>
  <c r="EG1517" i="1"/>
  <c r="EG1520" i="1"/>
  <c r="EG1523" i="1"/>
  <c r="EG1533" i="1"/>
  <c r="EG1536" i="1"/>
  <c r="EG1540" i="1"/>
  <c r="EG1542" i="1"/>
  <c r="EG1545" i="1"/>
  <c r="EG1550" i="1"/>
  <c r="EG1556" i="1"/>
  <c r="EG1563" i="1"/>
  <c r="EG1565" i="1"/>
  <c r="EG1579" i="1"/>
  <c r="EG1583" i="1"/>
  <c r="EG1586" i="1"/>
  <c r="EG1590" i="1"/>
  <c r="EG1594" i="1"/>
  <c r="EG1596" i="1"/>
  <c r="EG1600" i="1"/>
  <c r="EG1604" i="1"/>
  <c r="EG1606" i="1"/>
  <c r="EG1608" i="1"/>
  <c r="EG1610" i="1"/>
  <c r="EG1612" i="1"/>
  <c r="EG1616" i="1"/>
  <c r="EG1618" i="1"/>
  <c r="EG1625" i="1"/>
  <c r="EG1627" i="1"/>
  <c r="EG1635" i="1"/>
  <c r="EG1655" i="1"/>
  <c r="EG1669" i="1"/>
  <c r="EG1680" i="1"/>
  <c r="EG1700" i="1"/>
  <c r="EG1713" i="1"/>
  <c r="EG1734" i="1"/>
  <c r="EG1748" i="1"/>
  <c r="EG1761" i="1"/>
  <c r="EG1765" i="1"/>
  <c r="EG1796" i="1"/>
  <c r="EG1805" i="1"/>
  <c r="EG1832" i="1"/>
  <c r="EG1861" i="1"/>
  <c r="EG1884" i="1"/>
  <c r="EG1904" i="1"/>
  <c r="EG1920" i="1"/>
  <c r="EG1926" i="1"/>
  <c r="EG1951" i="1"/>
  <c r="EG1958" i="1"/>
  <c r="EG1971" i="1"/>
  <c r="EG1981" i="1"/>
  <c r="EG1986" i="1"/>
  <c r="EG1991" i="1"/>
  <c r="EG1993" i="1"/>
  <c r="EG2004" i="1"/>
  <c r="EG2006" i="1"/>
  <c r="EG2009" i="1"/>
  <c r="EG2013" i="1"/>
  <c r="EG2015" i="1"/>
  <c r="EG2017" i="1"/>
  <c r="EG2021" i="1"/>
  <c r="EG2028" i="1"/>
  <c r="EG2033" i="1"/>
  <c r="EG2040" i="1"/>
  <c r="EG2043" i="1"/>
  <c r="EG2051" i="1"/>
  <c r="EG2053" i="1"/>
  <c r="EG2056" i="1"/>
  <c r="EG2059" i="1"/>
  <c r="EG2064" i="1"/>
  <c r="EG2072" i="1"/>
  <c r="EG2083" i="1"/>
  <c r="EG2087" i="1"/>
  <c r="EG2091" i="1"/>
  <c r="EG2094" i="1"/>
  <c r="EG2105" i="1"/>
  <c r="EG2110" i="1"/>
  <c r="EG2116" i="1"/>
  <c r="EG2118" i="1"/>
  <c r="EG2141" i="1"/>
  <c r="EG2143" i="1"/>
  <c r="EG2145" i="1"/>
  <c r="EG2147" i="1"/>
  <c r="EG2157" i="1"/>
  <c r="EG2161" i="1"/>
  <c r="EG2177" i="1"/>
  <c r="EG2192" i="1"/>
  <c r="EG2215" i="1"/>
  <c r="EG2228" i="1"/>
  <c r="EG2232" i="1"/>
  <c r="EG2263" i="1"/>
  <c r="EG2272" i="1"/>
  <c r="EG2295" i="1"/>
  <c r="EG2305" i="1"/>
  <c r="EG2334" i="1"/>
  <c r="EG2348" i="1"/>
  <c r="EG2356" i="1"/>
  <c r="EG2366" i="1"/>
  <c r="EG2375" i="1"/>
  <c r="EG2380" i="1"/>
  <c r="EG2383" i="1"/>
  <c r="EG2386" i="1"/>
  <c r="EG2388" i="1"/>
  <c r="EG2414" i="1"/>
  <c r="EG2417" i="1"/>
  <c r="EG2426" i="1"/>
  <c r="EG2439" i="1"/>
  <c r="EG2444" i="1"/>
  <c r="EG2457" i="1"/>
  <c r="EG2459" i="1"/>
  <c r="EG2461" i="1"/>
  <c r="EG2463" i="1"/>
  <c r="EG2467" i="1"/>
  <c r="EG2470" i="1"/>
  <c r="EG2475" i="1"/>
  <c r="EG2484" i="1"/>
  <c r="EG2489" i="1"/>
  <c r="EG2492" i="1"/>
  <c r="EG2494" i="1"/>
  <c r="EG2496" i="1"/>
  <c r="EG2498" i="1"/>
  <c r="EG2505" i="1"/>
  <c r="EG2508" i="1"/>
  <c r="EG2510" i="1"/>
  <c r="EG2512" i="1"/>
  <c r="EG2519" i="1"/>
  <c r="EG2576" i="1"/>
  <c r="EG2581" i="1"/>
  <c r="EG2584" i="1"/>
  <c r="EG2589" i="1"/>
  <c r="EG2602" i="1"/>
  <c r="EG2616" i="1"/>
  <c r="EG2634" i="1"/>
  <c r="EG2640" i="1"/>
  <c r="EG2643" i="1"/>
  <c r="EG2652" i="1"/>
  <c r="EG2663" i="1"/>
  <c r="EG2668" i="1"/>
  <c r="EG2723" i="1"/>
  <c r="EG2728" i="1"/>
  <c r="EG2738" i="1"/>
  <c r="EG2744" i="1"/>
  <c r="EG2760" i="1"/>
  <c r="EG2778" i="1"/>
  <c r="EG2797" i="1"/>
  <c r="EG2839" i="1"/>
  <c r="EG2847" i="1"/>
  <c r="EG2869" i="1"/>
  <c r="EG2884" i="1"/>
  <c r="EG2895" i="1"/>
  <c r="EG2898" i="1"/>
  <c r="EG2907" i="1"/>
  <c r="EG2917" i="1"/>
  <c r="EG2921" i="1"/>
  <c r="EG2929" i="1"/>
  <c r="EG2932" i="1"/>
  <c r="EG2941" i="1"/>
  <c r="EG2954" i="1"/>
  <c r="EG2963" i="1"/>
  <c r="EG2988" i="1"/>
  <c r="EG2991" i="1"/>
  <c r="EG3000" i="1"/>
  <c r="EG3009" i="1"/>
  <c r="EG3035" i="1"/>
  <c r="EG3048" i="1"/>
  <c r="EG3052" i="1"/>
  <c r="EG3061" i="1"/>
  <c r="EG3068" i="1"/>
  <c r="EG3071" i="1"/>
  <c r="EG3073" i="1"/>
  <c r="EG3076" i="1"/>
  <c r="EG3079" i="1"/>
  <c r="EG3082" i="1"/>
  <c r="EG3086" i="1"/>
  <c r="EG3124" i="1"/>
  <c r="EG3127" i="1"/>
  <c r="EG3146" i="1"/>
  <c r="EG3174" i="1"/>
  <c r="EG3195" i="1"/>
  <c r="EG3206" i="1"/>
  <c r="EG3217" i="1"/>
  <c r="EG3242" i="1"/>
  <c r="EG3305" i="1"/>
  <c r="EG3365" i="1"/>
  <c r="EG3467" i="1"/>
  <c r="EG3581" i="1"/>
  <c r="EG3619" i="1"/>
  <c r="EG3709" i="1"/>
  <c r="EG3724" i="1"/>
  <c r="EG3730" i="1"/>
  <c r="EG3746" i="1"/>
  <c r="EG3754" i="1"/>
  <c r="EG3767" i="1"/>
  <c r="EG3769" i="1"/>
  <c r="EG3792" i="1"/>
  <c r="EG3908" i="1"/>
  <c r="EG3953" i="1"/>
  <c r="EG3979" i="1"/>
  <c r="EG4024" i="1"/>
  <c r="EG4048" i="1"/>
  <c r="EG4061" i="1"/>
  <c r="EG4069" i="1"/>
  <c r="EG4097" i="1"/>
  <c r="EG4133" i="1"/>
  <c r="EG4139" i="1"/>
  <c r="EG4161" i="1"/>
  <c r="EG4170" i="1"/>
  <c r="EG4180" i="1"/>
  <c r="EG4205" i="1"/>
  <c r="EG4239" i="1"/>
  <c r="EG4346" i="1"/>
  <c r="EG4357" i="1"/>
  <c r="EG4519" i="1"/>
  <c r="EG4525" i="1"/>
  <c r="EG4549" i="1"/>
  <c r="EG4553" i="1"/>
  <c r="EG4561" i="1"/>
  <c r="EG4564" i="1"/>
  <c r="EG4568" i="1"/>
  <c r="EG4571" i="1"/>
  <c r="EG4573" i="1"/>
  <c r="EG4577" i="1"/>
  <c r="EG4583" i="1"/>
  <c r="EG4594" i="1"/>
  <c r="EG4606" i="1"/>
  <c r="EG4622" i="1"/>
  <c r="EG4632" i="1"/>
  <c r="EG4643" i="1"/>
  <c r="EG4645" i="1"/>
  <c r="EG4647" i="1"/>
  <c r="EG4649" i="1"/>
  <c r="EG4652" i="1"/>
  <c r="EG4655" i="1"/>
  <c r="EG4659" i="1"/>
  <c r="EG4662" i="1"/>
  <c r="EG4664" i="1"/>
  <c r="EG4667" i="1"/>
  <c r="EG4671" i="1"/>
  <c r="EG4675" i="1"/>
  <c r="EG4677" i="1"/>
  <c r="EG4679" i="1"/>
  <c r="EG4684" i="1"/>
  <c r="EG4713" i="1"/>
  <c r="EG4721" i="1"/>
  <c r="EG4741" i="1"/>
  <c r="EG4761" i="1"/>
  <c r="EG4767" i="1"/>
  <c r="EG4789" i="1"/>
  <c r="EG4816" i="1"/>
  <c r="EG4826" i="1"/>
  <c r="EG4850" i="1"/>
  <c r="EG4870" i="1"/>
  <c r="EG4883" i="1"/>
  <c r="EG4896" i="1"/>
  <c r="EG4911" i="1"/>
  <c r="EG4914" i="1"/>
  <c r="EG4917" i="1"/>
  <c r="EG4922" i="1"/>
  <c r="EG4925" i="1"/>
  <c r="EG4927" i="1"/>
  <c r="EG4931" i="1"/>
  <c r="EG4942" i="1"/>
  <c r="EG4948" i="1"/>
  <c r="EG4950" i="1"/>
  <c r="EG4952" i="1"/>
  <c r="EG4955" i="1"/>
  <c r="EG4959" i="1"/>
  <c r="EG5039" i="1"/>
  <c r="EG5045" i="1"/>
  <c r="EG5051" i="1"/>
  <c r="EG5058" i="1"/>
  <c r="EG5061" i="1"/>
  <c r="EG5064" i="1"/>
  <c r="EG5081" i="1"/>
  <c r="EG5088" i="1"/>
  <c r="EG5090" i="1"/>
  <c r="EG5094" i="1"/>
  <c r="EG5096" i="1"/>
  <c r="EG5100" i="1"/>
  <c r="EG5107" i="1"/>
  <c r="EG5112" i="1"/>
  <c r="EG5121" i="1"/>
  <c r="EG5162" i="1"/>
  <c r="EG5179" i="1"/>
  <c r="EG5182" i="1"/>
  <c r="EG5186" i="1"/>
  <c r="EG5192" i="1"/>
  <c r="EG5194" i="1"/>
  <c r="EG5210" i="1"/>
  <c r="EG5220" i="1"/>
  <c r="EG5226" i="1"/>
  <c r="EG5235" i="1"/>
  <c r="EG5259" i="1"/>
  <c r="EG5262" i="1"/>
  <c r="EG5267" i="1"/>
  <c r="EG5271" i="1"/>
  <c r="EG5273" i="1"/>
  <c r="EG5283" i="1"/>
  <c r="EG5285" i="1"/>
  <c r="EG5290" i="1"/>
  <c r="EG5315" i="1"/>
  <c r="EG5322" i="1"/>
  <c r="EG5332" i="1"/>
  <c r="EG5355" i="1"/>
  <c r="EG5360" i="1"/>
  <c r="EG5432" i="1"/>
  <c r="EG5444" i="1"/>
  <c r="EG5459" i="1"/>
  <c r="EG5494" i="1"/>
  <c r="EG5540" i="1"/>
  <c r="EG5602" i="1"/>
  <c r="EG5606" i="1"/>
  <c r="EG5610" i="1"/>
  <c r="EG5644" i="1"/>
  <c r="EG5648" i="1"/>
  <c r="EG5670" i="1"/>
  <c r="EG5687" i="1"/>
  <c r="EG5699" i="1"/>
  <c r="EG5713" i="1"/>
  <c r="EG5717" i="1"/>
  <c r="EG5720" i="1"/>
  <c r="EG5722" i="1"/>
  <c r="EG5725" i="1"/>
  <c r="EG5730" i="1"/>
  <c r="EG5759" i="1"/>
  <c r="EG5766" i="1"/>
  <c r="EG5773" i="1"/>
  <c r="EG5778" i="1"/>
  <c r="EG5781" i="1"/>
  <c r="EG5784" i="1"/>
  <c r="EG5791" i="1"/>
  <c r="EG5796" i="1"/>
  <c r="EG5799" i="1"/>
  <c r="EG5805" i="1"/>
  <c r="EG5807" i="1"/>
  <c r="EG5809" i="1"/>
  <c r="EG5811" i="1"/>
  <c r="EG5814" i="1"/>
  <c r="EG5819" i="1"/>
  <c r="EG5822" i="1"/>
  <c r="EG5824" i="1"/>
  <c r="EG5827" i="1"/>
  <c r="EG5829" i="1"/>
  <c r="EG5831" i="1"/>
  <c r="EG5832" i="1"/>
  <c r="EG5834" i="1"/>
  <c r="EG5836" i="1"/>
  <c r="EG5838" i="1"/>
  <c r="EG5840" i="1"/>
  <c r="EG5842" i="1"/>
  <c r="EG5844" i="1"/>
  <c r="EG5849" i="1"/>
  <c r="EG5852" i="1"/>
  <c r="EG5862" i="1"/>
  <c r="EG5890" i="1"/>
  <c r="EG5904" i="1"/>
  <c r="EG5912" i="1"/>
  <c r="EG5930" i="1"/>
  <c r="EG5948" i="1"/>
  <c r="EG5956" i="1"/>
  <c r="EG5963" i="1"/>
  <c r="EG5973" i="1"/>
  <c r="EG5986" i="1"/>
  <c r="EG5999" i="1"/>
  <c r="EG6008" i="1"/>
  <c r="EG6013" i="1"/>
  <c r="EG6018" i="1"/>
  <c r="EG6021" i="1"/>
  <c r="EG6040" i="1"/>
  <c r="EG6049" i="1"/>
  <c r="EG6054" i="1"/>
  <c r="EG6056" i="1"/>
  <c r="EG6058" i="1"/>
  <c r="EG6060" i="1"/>
  <c r="EG6063" i="1"/>
  <c r="EG6064" i="1"/>
  <c r="EG6068" i="1"/>
  <c r="EG6084" i="1"/>
  <c r="EG6086" i="1"/>
  <c r="EG6091" i="1"/>
  <c r="EG6095" i="1"/>
  <c r="EG6097" i="1"/>
  <c r="EG6100" i="1"/>
  <c r="EG6104" i="1"/>
  <c r="EG6113" i="1"/>
  <c r="EG6121" i="1"/>
  <c r="EG6129" i="1"/>
  <c r="EG6133" i="1"/>
  <c r="EG6137" i="1"/>
  <c r="EG6140" i="1"/>
  <c r="EG6142" i="1"/>
  <c r="EG6144" i="1"/>
  <c r="EG6146" i="1"/>
  <c r="EG6149" i="1"/>
  <c r="EG6156" i="1"/>
  <c r="EG6168" i="1"/>
  <c r="EG6175" i="1"/>
  <c r="EG6180" i="1"/>
  <c r="EG6182" i="1"/>
  <c r="EG6183" i="1"/>
  <c r="EG6185" i="1"/>
  <c r="EG6187" i="1"/>
  <c r="EG6189" i="1"/>
  <c r="EG6191" i="1"/>
  <c r="EG6193" i="1"/>
  <c r="EG6198" i="1"/>
  <c r="EG6227" i="1"/>
  <c r="EG6247" i="1"/>
  <c r="EG6267" i="1"/>
  <c r="EG6275" i="1"/>
  <c r="EG6281" i="1"/>
  <c r="EG6303" i="1"/>
  <c r="EG6317" i="1"/>
  <c r="EG6328" i="1"/>
  <c r="EG6333" i="1"/>
  <c r="EG6351" i="1"/>
  <c r="EG6359" i="1"/>
  <c r="EG6362" i="1"/>
  <c r="EG6365" i="1"/>
  <c r="EG6370" i="1"/>
  <c r="EG6377" i="1"/>
  <c r="EG6380" i="1"/>
  <c r="EG6385" i="1"/>
  <c r="EG6390" i="1"/>
  <c r="EG6395" i="1"/>
  <c r="EG6399" i="1"/>
  <c r="EG6404" i="1"/>
  <c r="EG6406" i="1"/>
  <c r="EG6408" i="1"/>
  <c r="EG6411" i="1"/>
  <c r="EG6415" i="1"/>
  <c r="EG6418" i="1"/>
  <c r="EG6422" i="1"/>
  <c r="EG6445" i="1"/>
  <c r="EG6447" i="1"/>
  <c r="EG6450" i="1"/>
  <c r="EG6452" i="1"/>
  <c r="EG6461" i="1"/>
  <c r="EG6465" i="1"/>
  <c r="EG6472" i="1"/>
  <c r="EG6475" i="1"/>
  <c r="EG6480" i="1"/>
  <c r="EG6483" i="1"/>
  <c r="EG6485" i="1"/>
  <c r="EG6488" i="1"/>
  <c r="EG6490" i="1"/>
  <c r="EG6494" i="1"/>
  <c r="EG6497" i="1"/>
  <c r="EG6501" i="1"/>
  <c r="EG6503" i="1"/>
  <c r="EG6507" i="1"/>
  <c r="EG6509" i="1"/>
  <c r="EG6511" i="1"/>
  <c r="EG6517" i="1"/>
  <c r="EG6529" i="1"/>
  <c r="EG6538" i="1"/>
  <c r="EG6563" i="1"/>
  <c r="EG6568" i="1"/>
  <c r="EG6574" i="1"/>
  <c r="EG6581" i="1"/>
  <c r="EG6584" i="1"/>
  <c r="EG6595" i="1"/>
  <c r="EG6599" i="1"/>
  <c r="EG6603" i="1"/>
  <c r="EG6606" i="1"/>
  <c r="EG6611" i="1"/>
  <c r="EG6613" i="1"/>
  <c r="EG6616" i="1"/>
  <c r="EG6619" i="1"/>
  <c r="EG6624" i="1"/>
  <c r="EG6627" i="1"/>
  <c r="EG6631" i="1"/>
  <c r="EG6636" i="1"/>
  <c r="EG6638" i="1"/>
  <c r="EG6647" i="1"/>
  <c r="EG6649" i="1"/>
  <c r="EG6651" i="1"/>
  <c r="EG6665" i="1"/>
  <c r="EG6672" i="1"/>
  <c r="EG6677" i="1"/>
  <c r="EG6679" i="1"/>
  <c r="EG6686" i="1"/>
  <c r="EG6693" i="1"/>
  <c r="EG6696" i="1"/>
  <c r="EG6705" i="1"/>
  <c r="EG6718" i="1"/>
  <c r="EG6722" i="1"/>
  <c r="EG6724" i="1"/>
  <c r="EG6731" i="1"/>
  <c r="EG6738" i="1"/>
  <c r="EG6739" i="1"/>
  <c r="EG6741" i="1"/>
  <c r="EG6742" i="1"/>
  <c r="EG6744" i="1"/>
  <c r="EG6745" i="1"/>
  <c r="EG6748" i="1"/>
  <c r="EG6806" i="1"/>
  <c r="EG6811" i="1"/>
  <c r="EG6823" i="1"/>
  <c r="EG6839" i="1"/>
  <c r="EG6847" i="1"/>
  <c r="EG6850" i="1"/>
  <c r="EG6854" i="1"/>
  <c r="EG6859" i="1"/>
  <c r="EG6902" i="1"/>
  <c r="EG6916" i="1"/>
  <c r="EG6923" i="1"/>
  <c r="EG6924" i="1"/>
  <c r="EG6930" i="1"/>
  <c r="EG6946" i="1"/>
  <c r="EG6951" i="1"/>
  <c r="EG6954" i="1"/>
  <c r="EG6965" i="1"/>
  <c r="EG6968" i="1"/>
  <c r="EG6973" i="1"/>
  <c r="EG6975" i="1"/>
  <c r="EG6982" i="1"/>
  <c r="EG6989" i="1"/>
  <c r="EG6991" i="1"/>
  <c r="EG6995" i="1"/>
  <c r="EG7007" i="1"/>
  <c r="EG7011" i="1"/>
  <c r="EG7014" i="1"/>
  <c r="EG7018" i="1"/>
  <c r="EG7030" i="1"/>
  <c r="EG7043" i="1"/>
  <c r="EG7046" i="1"/>
  <c r="EG7053" i="1"/>
  <c r="EG7061" i="1"/>
  <c r="EG7070" i="1"/>
  <c r="EG7081" i="1"/>
  <c r="EG7091" i="1"/>
  <c r="EG7098" i="1"/>
  <c r="EG7108" i="1"/>
  <c r="EG7133" i="1"/>
  <c r="EG7146" i="1"/>
  <c r="EG7153" i="1"/>
  <c r="EG7156" i="1"/>
  <c r="EG7167" i="1"/>
  <c r="EG7181" i="1"/>
  <c r="EG7198" i="1"/>
  <c r="EG7203" i="1"/>
  <c r="EG7209" i="1"/>
  <c r="EG7216" i="1"/>
  <c r="EG7225" i="1"/>
  <c r="EG7231" i="1"/>
  <c r="EG7245" i="1"/>
  <c r="EG7256" i="1"/>
  <c r="EG7258" i="1"/>
  <c r="EG7265" i="1"/>
  <c r="EG7269" i="1"/>
  <c r="EG7273" i="1"/>
  <c r="EG7283" i="1"/>
  <c r="EG7298" i="1"/>
  <c r="EG7301" i="1"/>
  <c r="EG7315" i="1"/>
  <c r="EG7318" i="1"/>
  <c r="EG7324" i="1"/>
  <c r="EG7328" i="1"/>
  <c r="EG7339" i="1"/>
  <c r="EG7346" i="1"/>
  <c r="EG7349" i="1"/>
  <c r="EG7358" i="1"/>
  <c r="EG7373" i="1"/>
  <c r="EG7388" i="1"/>
  <c r="EG7397" i="1"/>
  <c r="EG7404" i="1"/>
  <c r="EG7413" i="1"/>
  <c r="EG7416" i="1"/>
  <c r="EG7418" i="1"/>
  <c r="EG7420" i="1"/>
  <c r="EG7422" i="1"/>
  <c r="EG7424" i="1"/>
  <c r="EG7427" i="1"/>
  <c r="EG7429" i="1"/>
  <c r="EG7436" i="1"/>
  <c r="EG7443" i="1"/>
  <c r="EG7446" i="1"/>
  <c r="EG7451" i="1"/>
  <c r="EG7453" i="1"/>
  <c r="EG7455" i="1"/>
  <c r="EG7466" i="1"/>
  <c r="EG7468" i="1"/>
  <c r="EG7471" i="1"/>
  <c r="EG7476" i="1"/>
  <c r="EG7492" i="1"/>
  <c r="EG7495" i="1"/>
  <c r="EG7498" i="1"/>
  <c r="EG7502" i="1"/>
  <c r="EG7504" i="1"/>
  <c r="EG7510" i="1"/>
  <c r="EG7515" i="1"/>
  <c r="EG7519" i="1"/>
  <c r="EG7524" i="1"/>
  <c r="EG7527" i="1"/>
  <c r="EG7529" i="1"/>
  <c r="EG7533" i="1"/>
  <c r="EG7535" i="1"/>
  <c r="EG7541" i="1"/>
  <c r="EG7549" i="1"/>
  <c r="EG7552" i="1"/>
  <c r="EG7558" i="1"/>
  <c r="EG7560" i="1"/>
  <c r="EG7566" i="1"/>
  <c r="EG7577" i="1"/>
  <c r="EG7604" i="1"/>
  <c r="EG7620" i="1"/>
  <c r="EG7621" i="1"/>
  <c r="EG7622" i="1"/>
  <c r="EG7634" i="1"/>
  <c r="EG7639" i="1"/>
  <c r="EG7640" i="1"/>
  <c r="EG7643" i="1"/>
  <c r="EG7645" i="1"/>
  <c r="EG7656" i="1"/>
  <c r="EG7667" i="1"/>
  <c r="EG7674" i="1"/>
  <c r="EG7688" i="1"/>
  <c r="EG7696" i="1"/>
  <c r="EG7699" i="1"/>
  <c r="EG7706" i="1"/>
  <c r="EG7722" i="1"/>
  <c r="EG7728" i="1"/>
  <c r="EG7736" i="1"/>
  <c r="EG7750" i="1"/>
  <c r="EG7755" i="1"/>
  <c r="EG7772" i="1"/>
  <c r="EG7781" i="1"/>
  <c r="EG7800" i="1"/>
  <c r="EJ7" i="1"/>
  <c r="EJ18" i="1"/>
  <c r="EJ29" i="1"/>
  <c r="EJ43" i="1"/>
  <c r="EJ45" i="1"/>
  <c r="EJ56" i="1"/>
  <c r="EJ61" i="1"/>
  <c r="EJ72" i="1"/>
  <c r="EJ77" i="1"/>
  <c r="EJ86" i="1"/>
  <c r="EJ88" i="1"/>
  <c r="EJ95" i="1"/>
  <c r="EJ100" i="1"/>
  <c r="EJ104" i="1"/>
  <c r="EJ109" i="1"/>
  <c r="EJ116" i="1"/>
  <c r="EJ121" i="1"/>
  <c r="EJ133" i="1"/>
  <c r="EJ144" i="1"/>
  <c r="EJ152" i="1"/>
  <c r="EJ158" i="1"/>
  <c r="EJ165" i="1"/>
  <c r="EJ175" i="1"/>
  <c r="EJ178" i="1"/>
  <c r="EJ180" i="1"/>
  <c r="EJ188" i="1"/>
  <c r="EJ198" i="1"/>
  <c r="EJ202" i="1"/>
  <c r="EJ207" i="1"/>
  <c r="EJ209" i="1"/>
  <c r="EJ213" i="1"/>
  <c r="EJ217" i="1"/>
  <c r="EJ233" i="1"/>
  <c r="EJ238" i="1"/>
  <c r="EJ242" i="1"/>
  <c r="EJ248" i="1"/>
  <c r="EJ252" i="1"/>
  <c r="EJ260" i="1"/>
  <c r="EJ271" i="1"/>
  <c r="EJ301" i="1"/>
  <c r="EJ306" i="1"/>
  <c r="EJ337" i="1"/>
  <c r="EJ352" i="1"/>
  <c r="EJ354" i="1"/>
  <c r="EJ356" i="1"/>
  <c r="EJ358" i="1"/>
  <c r="EJ360" i="1"/>
  <c r="EJ363" i="1"/>
  <c r="EJ365" i="1"/>
  <c r="EJ368" i="1"/>
  <c r="EJ372" i="1"/>
  <c r="EJ374" i="1"/>
  <c r="EJ378" i="1"/>
  <c r="EJ380" i="1"/>
  <c r="EJ382" i="1"/>
  <c r="EJ384" i="1"/>
  <c r="EJ392" i="1"/>
  <c r="EJ394" i="1"/>
  <c r="EJ396" i="1"/>
  <c r="EJ400" i="1"/>
  <c r="EJ402" i="1"/>
  <c r="EJ406" i="1"/>
  <c r="EJ434" i="1"/>
  <c r="EJ437" i="1"/>
  <c r="EJ447" i="1"/>
  <c r="EJ450" i="1"/>
  <c r="EJ467" i="1"/>
  <c r="EJ475" i="1"/>
  <c r="EJ479" i="1"/>
  <c r="EJ482" i="1"/>
  <c r="EJ487" i="1"/>
  <c r="EJ490" i="1"/>
  <c r="EJ493" i="1"/>
  <c r="EJ496" i="1"/>
  <c r="EJ500" i="1"/>
  <c r="EJ502" i="1"/>
  <c r="EJ504" i="1"/>
  <c r="EJ506" i="1"/>
  <c r="EJ508" i="1"/>
  <c r="EJ510" i="1"/>
  <c r="EJ512" i="1"/>
  <c r="EJ514" i="1"/>
  <c r="EJ516" i="1"/>
  <c r="EJ519" i="1"/>
  <c r="EJ524" i="1"/>
  <c r="EJ611" i="1"/>
  <c r="EJ699" i="1"/>
  <c r="EJ769" i="1"/>
  <c r="EJ855" i="1"/>
  <c r="EJ859" i="1"/>
  <c r="EJ935" i="1"/>
  <c r="EJ937" i="1"/>
  <c r="EJ941" i="1"/>
  <c r="EJ943" i="1"/>
  <c r="EJ946" i="1"/>
  <c r="EJ954" i="1"/>
  <c r="EJ957" i="1"/>
  <c r="EJ962" i="1"/>
  <c r="EJ972" i="1"/>
  <c r="EJ977" i="1"/>
  <c r="EJ981" i="1"/>
  <c r="EJ988" i="1"/>
  <c r="EJ991" i="1"/>
  <c r="EJ996" i="1"/>
  <c r="EJ1000" i="1"/>
  <c r="EJ1002" i="1"/>
  <c r="EJ1007" i="1"/>
  <c r="EJ1015" i="1"/>
  <c r="EJ1020" i="1"/>
  <c r="EJ1025" i="1"/>
  <c r="EJ1028" i="1"/>
  <c r="EJ1031" i="1"/>
  <c r="EJ1033" i="1"/>
  <c r="EJ1039" i="1"/>
  <c r="EJ1041" i="1"/>
  <c r="EJ1043" i="1"/>
  <c r="EJ1046" i="1"/>
  <c r="EJ1049" i="1"/>
  <c r="EJ1051" i="1"/>
  <c r="EJ1055" i="1"/>
  <c r="EJ1060" i="1"/>
  <c r="EJ1066" i="1"/>
  <c r="EJ1070" i="1"/>
  <c r="EJ1074" i="1"/>
  <c r="EJ1077" i="1"/>
  <c r="EJ1082" i="1"/>
  <c r="EJ1086" i="1"/>
  <c r="EJ1089" i="1"/>
  <c r="EJ1094" i="1"/>
  <c r="EJ1101" i="1"/>
  <c r="EJ1108" i="1"/>
  <c r="EJ1117" i="1"/>
  <c r="EJ1119" i="1"/>
  <c r="EJ1124" i="1"/>
  <c r="EJ1126" i="1"/>
  <c r="EJ1128" i="1"/>
  <c r="EJ1131" i="1"/>
  <c r="EJ1143" i="1"/>
  <c r="EJ1145" i="1"/>
  <c r="EJ1148" i="1"/>
  <c r="EJ1151" i="1"/>
  <c r="EJ1155" i="1"/>
  <c r="EJ1158" i="1"/>
  <c r="EJ1163" i="1"/>
  <c r="EJ1166" i="1"/>
  <c r="EJ1169" i="1"/>
  <c r="EJ1171" i="1"/>
  <c r="EJ1176" i="1"/>
  <c r="EJ1186" i="1"/>
  <c r="EJ1198" i="1"/>
  <c r="EJ1202" i="1"/>
  <c r="EJ1204" i="1"/>
  <c r="EJ1207" i="1"/>
  <c r="EJ1210" i="1"/>
  <c r="EJ1213" i="1"/>
  <c r="EJ1219" i="1"/>
  <c r="EJ1226" i="1"/>
  <c r="EJ1239" i="1"/>
  <c r="EJ1241" i="1"/>
  <c r="EJ1244" i="1"/>
  <c r="EJ1256" i="1"/>
  <c r="EJ1261" i="1"/>
  <c r="EJ1269" i="1"/>
  <c r="EJ1272" i="1"/>
  <c r="EJ1275" i="1"/>
  <c r="EJ1277" i="1"/>
  <c r="EJ1279" i="1"/>
  <c r="EJ1283" i="1"/>
  <c r="EJ1289" i="1"/>
  <c r="EJ1305" i="1"/>
  <c r="EJ1315" i="1"/>
  <c r="EJ1323" i="1"/>
  <c r="EJ1334" i="1"/>
  <c r="EJ1341" i="1"/>
  <c r="EJ1349" i="1"/>
  <c r="EJ1369" i="1"/>
  <c r="EJ1378" i="1"/>
  <c r="EJ1393" i="1"/>
  <c r="EJ1401" i="1"/>
  <c r="EJ1413" i="1"/>
  <c r="EJ1424" i="1"/>
  <c r="EJ1445" i="1"/>
  <c r="EJ1451" i="1"/>
  <c r="EJ1468" i="1"/>
  <c r="EJ1473" i="1"/>
  <c r="EJ1478" i="1"/>
  <c r="EJ1484" i="1"/>
  <c r="EJ1489" i="1"/>
  <c r="EJ1492" i="1"/>
  <c r="EJ1498" i="1"/>
  <c r="EJ1509" i="1"/>
  <c r="EJ1512" i="1"/>
  <c r="EJ1517" i="1"/>
  <c r="EJ1520" i="1"/>
  <c r="EJ1523" i="1"/>
  <c r="EJ1533" i="1"/>
  <c r="EJ1536" i="1"/>
  <c r="EJ1540" i="1"/>
  <c r="EJ1542" i="1"/>
  <c r="EJ1545" i="1"/>
  <c r="EJ1550" i="1"/>
  <c r="EJ1556" i="1"/>
  <c r="EJ1563" i="1"/>
  <c r="EJ1565" i="1"/>
  <c r="EJ1579" i="1"/>
  <c r="EJ1583" i="1"/>
  <c r="EJ1586" i="1"/>
  <c r="EJ1590" i="1"/>
  <c r="EJ1594" i="1"/>
  <c r="EJ1596" i="1"/>
  <c r="EJ1600" i="1"/>
  <c r="EJ1604" i="1"/>
  <c r="EJ1606" i="1"/>
  <c r="EJ1608" i="1"/>
  <c r="EJ1610" i="1"/>
  <c r="EJ1612" i="1"/>
  <c r="EJ1616" i="1"/>
  <c r="EJ1618" i="1"/>
  <c r="EJ1625" i="1"/>
  <c r="EJ1627" i="1"/>
  <c r="EJ1635" i="1"/>
  <c r="EJ1655" i="1"/>
  <c r="EJ1669" i="1"/>
  <c r="EJ1680" i="1"/>
  <c r="EJ1700" i="1"/>
  <c r="EJ1713" i="1"/>
  <c r="EJ1734" i="1"/>
  <c r="EJ1748" i="1"/>
  <c r="EJ1761" i="1"/>
  <c r="EJ1765" i="1"/>
  <c r="EJ1796" i="1"/>
  <c r="EJ1805" i="1"/>
  <c r="EJ1832" i="1"/>
  <c r="EJ1861" i="1"/>
  <c r="EJ1884" i="1"/>
  <c r="EJ1904" i="1"/>
  <c r="EJ1920" i="1"/>
  <c r="EJ1926" i="1"/>
  <c r="EJ1951" i="1"/>
  <c r="EJ1958" i="1"/>
  <c r="EJ1971" i="1"/>
  <c r="EJ1981" i="1"/>
  <c r="EJ1986" i="1"/>
  <c r="EJ1991" i="1"/>
  <c r="EJ1993" i="1"/>
  <c r="EJ2004" i="1"/>
  <c r="EJ2006" i="1"/>
  <c r="EJ2009" i="1"/>
  <c r="EJ2013" i="1"/>
  <c r="EJ2015" i="1"/>
  <c r="EJ2017" i="1"/>
  <c r="EJ2021" i="1"/>
  <c r="EJ2028" i="1"/>
  <c r="EJ2033" i="1"/>
  <c r="EJ2040" i="1"/>
  <c r="EJ2043" i="1"/>
  <c r="EJ2051" i="1"/>
  <c r="EJ2053" i="1"/>
  <c r="EJ2056" i="1"/>
  <c r="EJ2059" i="1"/>
  <c r="EJ2064" i="1"/>
  <c r="EJ2072" i="1"/>
  <c r="EJ2083" i="1"/>
  <c r="EJ2087" i="1"/>
  <c r="EJ2091" i="1"/>
  <c r="EJ2094" i="1"/>
  <c r="EJ2105" i="1"/>
  <c r="EJ2110" i="1"/>
  <c r="EJ2116" i="1"/>
  <c r="EJ2118" i="1"/>
  <c r="EJ2141" i="1"/>
  <c r="EJ2143" i="1"/>
  <c r="EJ2145" i="1"/>
  <c r="EJ2147" i="1"/>
  <c r="EJ2157" i="1"/>
  <c r="EJ2161" i="1"/>
  <c r="EJ2177" i="1"/>
  <c r="EJ2192" i="1"/>
  <c r="EJ2215" i="1"/>
  <c r="EJ2228" i="1"/>
  <c r="EJ2232" i="1"/>
  <c r="EJ2263" i="1"/>
  <c r="EJ2272" i="1"/>
  <c r="EJ2295" i="1"/>
  <c r="EJ2305" i="1"/>
  <c r="EJ2334" i="1"/>
  <c r="EJ2348" i="1"/>
  <c r="EJ2356" i="1"/>
  <c r="EJ2366" i="1"/>
  <c r="EJ2375" i="1"/>
  <c r="EJ2380" i="1"/>
  <c r="EJ2383" i="1"/>
  <c r="EJ2386" i="1"/>
  <c r="EJ2388" i="1"/>
  <c r="EJ2414" i="1"/>
  <c r="EJ2417" i="1"/>
  <c r="EJ2426" i="1"/>
  <c r="EJ2439" i="1"/>
  <c r="EJ2444" i="1"/>
  <c r="EJ2457" i="1"/>
  <c r="EJ2459" i="1"/>
  <c r="EJ2461" i="1"/>
  <c r="EJ2463" i="1"/>
  <c r="EJ2467" i="1"/>
  <c r="EJ2470" i="1"/>
  <c r="EJ2475" i="1"/>
  <c r="EJ2484" i="1"/>
  <c r="EJ2489" i="1"/>
  <c r="EJ2492" i="1"/>
  <c r="EJ2494" i="1"/>
  <c r="EJ2496" i="1"/>
  <c r="EJ2498" i="1"/>
  <c r="EJ2505" i="1"/>
  <c r="EJ2508" i="1"/>
  <c r="EJ2510" i="1"/>
  <c r="EJ2512" i="1"/>
  <c r="EJ2519" i="1"/>
  <c r="EJ2576" i="1"/>
  <c r="EJ2581" i="1"/>
  <c r="EJ2584" i="1"/>
  <c r="EJ2589" i="1"/>
  <c r="EJ2602" i="1"/>
  <c r="EJ2616" i="1"/>
  <c r="EJ2634" i="1"/>
  <c r="EJ2640" i="1"/>
  <c r="EJ2643" i="1"/>
  <c r="EJ2652" i="1"/>
  <c r="EJ2663" i="1"/>
  <c r="EJ2668" i="1"/>
  <c r="EJ2723" i="1"/>
  <c r="EJ2728" i="1"/>
  <c r="EJ2738" i="1"/>
  <c r="EJ2744" i="1"/>
  <c r="EJ2760" i="1"/>
  <c r="EJ2778" i="1"/>
  <c r="EJ2797" i="1"/>
  <c r="EJ2839" i="1"/>
  <c r="EJ2847" i="1"/>
  <c r="EJ2869" i="1"/>
  <c r="EJ2884" i="1"/>
  <c r="EJ2895" i="1"/>
  <c r="EJ2898" i="1"/>
  <c r="EJ2907" i="1"/>
  <c r="EJ2917" i="1"/>
  <c r="EJ2921" i="1"/>
  <c r="EJ2929" i="1"/>
  <c r="EJ2932" i="1"/>
  <c r="EJ2941" i="1"/>
  <c r="EJ2954" i="1"/>
  <c r="EJ2963" i="1"/>
  <c r="EJ2988" i="1"/>
  <c r="EJ2991" i="1"/>
  <c r="EJ3000" i="1"/>
  <c r="EJ3009" i="1"/>
  <c r="EJ3035" i="1"/>
  <c r="EJ3048" i="1"/>
  <c r="EJ3052" i="1"/>
  <c r="EJ3061" i="1"/>
  <c r="EJ3068" i="1"/>
  <c r="EJ3071" i="1"/>
  <c r="EJ3073" i="1"/>
  <c r="EJ3076" i="1"/>
  <c r="EJ3079" i="1"/>
  <c r="EJ3082" i="1"/>
  <c r="EJ3086" i="1"/>
  <c r="EJ3124" i="1"/>
  <c r="EJ3127" i="1"/>
  <c r="EJ3146" i="1"/>
  <c r="EJ3174" i="1"/>
  <c r="EJ3195" i="1"/>
  <c r="EJ3206" i="1"/>
  <c r="EJ3217" i="1"/>
  <c r="EJ3242" i="1"/>
  <c r="EJ3305" i="1"/>
  <c r="EJ3365" i="1"/>
  <c r="EJ3467" i="1"/>
  <c r="EJ3581" i="1"/>
  <c r="EJ3619" i="1"/>
  <c r="EJ3709" i="1"/>
  <c r="EJ3724" i="1"/>
  <c r="EJ3730" i="1"/>
  <c r="EJ3746" i="1"/>
  <c r="EJ3754" i="1"/>
  <c r="EJ3767" i="1"/>
  <c r="EJ3769" i="1"/>
  <c r="EJ3792" i="1"/>
  <c r="EJ3908" i="1"/>
  <c r="EJ3953" i="1"/>
  <c r="EJ3979" i="1"/>
  <c r="EJ4024" i="1"/>
  <c r="EJ4048" i="1"/>
  <c r="EJ4061" i="1"/>
  <c r="EJ4069" i="1"/>
  <c r="EJ4097" i="1"/>
  <c r="EJ4133" i="1"/>
  <c r="EJ4139" i="1"/>
  <c r="EJ4161" i="1"/>
  <c r="EJ4170" i="1"/>
  <c r="EJ4180" i="1"/>
  <c r="EJ4205" i="1"/>
  <c r="EJ4239" i="1"/>
  <c r="EJ4346" i="1"/>
  <c r="EJ4357" i="1"/>
  <c r="EJ4519" i="1"/>
  <c r="EJ4525" i="1"/>
  <c r="EJ4549" i="1"/>
  <c r="EJ4553" i="1"/>
  <c r="EJ4561" i="1"/>
  <c r="EJ4564" i="1"/>
  <c r="EJ4568" i="1"/>
  <c r="EJ4571" i="1"/>
  <c r="EJ4573" i="1"/>
  <c r="EJ4577" i="1"/>
  <c r="EJ4583" i="1"/>
  <c r="EJ4594" i="1"/>
  <c r="EJ4606" i="1"/>
  <c r="EJ4622" i="1"/>
  <c r="EJ4632" i="1"/>
  <c r="EJ4643" i="1"/>
  <c r="EJ4645" i="1"/>
  <c r="EJ4647" i="1"/>
  <c r="EJ4649" i="1"/>
  <c r="EJ4652" i="1"/>
  <c r="EJ4655" i="1"/>
  <c r="EJ4659" i="1"/>
  <c r="EJ4662" i="1"/>
  <c r="EJ4664" i="1"/>
  <c r="EJ4667" i="1"/>
  <c r="EJ4671" i="1"/>
  <c r="EJ4675" i="1"/>
  <c r="EJ4677" i="1"/>
  <c r="EJ4679" i="1"/>
  <c r="EJ4684" i="1"/>
  <c r="EJ4713" i="1"/>
  <c r="EJ4721" i="1"/>
  <c r="EJ4741" i="1"/>
  <c r="EJ4761" i="1"/>
  <c r="EJ4767" i="1"/>
  <c r="EJ4789" i="1"/>
  <c r="EJ4816" i="1"/>
  <c r="EJ4826" i="1"/>
  <c r="EJ4850" i="1"/>
  <c r="EJ4870" i="1"/>
  <c r="EJ4883" i="1"/>
  <c r="EJ4896" i="1"/>
  <c r="EJ4911" i="1"/>
  <c r="EJ4914" i="1"/>
  <c r="EJ4917" i="1"/>
  <c r="EJ4922" i="1"/>
  <c r="EJ4925" i="1"/>
  <c r="EJ4927" i="1"/>
  <c r="EJ4931" i="1"/>
  <c r="EJ4942" i="1"/>
  <c r="EJ4948" i="1"/>
  <c r="EJ4950" i="1"/>
  <c r="EJ4952" i="1"/>
  <c r="EJ4955" i="1"/>
  <c r="EJ4959" i="1"/>
  <c r="EJ5039" i="1"/>
  <c r="EJ5045" i="1"/>
  <c r="EJ5051" i="1"/>
  <c r="EJ5058" i="1"/>
  <c r="EJ5061" i="1"/>
  <c r="EJ5064" i="1"/>
  <c r="EJ5081" i="1"/>
  <c r="EJ5088" i="1"/>
  <c r="EJ5090" i="1"/>
  <c r="EJ5094" i="1"/>
  <c r="EJ5096" i="1"/>
  <c r="EJ5100" i="1"/>
  <c r="EJ5107" i="1"/>
  <c r="EJ5112" i="1"/>
  <c r="EJ5121" i="1"/>
  <c r="EJ5162" i="1"/>
  <c r="EJ5179" i="1"/>
  <c r="EJ5182" i="1"/>
  <c r="EJ5186" i="1"/>
  <c r="EJ5192" i="1"/>
  <c r="EJ5194" i="1"/>
  <c r="EJ5210" i="1"/>
  <c r="EJ5220" i="1"/>
  <c r="EJ5226" i="1"/>
  <c r="EJ5235" i="1"/>
  <c r="EJ5259" i="1"/>
  <c r="EJ5262" i="1"/>
  <c r="EJ5267" i="1"/>
  <c r="EJ5271" i="1"/>
  <c r="EJ5273" i="1"/>
  <c r="EJ5283" i="1"/>
  <c r="EJ5285" i="1"/>
  <c r="EJ5290" i="1"/>
  <c r="EJ5315" i="1"/>
  <c r="EJ5322" i="1"/>
  <c r="EJ5332" i="1"/>
  <c r="EJ5355" i="1"/>
  <c r="EJ5360" i="1"/>
  <c r="EJ5432" i="1"/>
  <c r="EJ5444" i="1"/>
  <c r="EJ5459" i="1"/>
  <c r="EJ5494" i="1"/>
  <c r="EJ5540" i="1"/>
  <c r="EJ5602" i="1"/>
  <c r="EJ5606" i="1"/>
  <c r="EJ5610" i="1"/>
  <c r="EJ5644" i="1"/>
  <c r="EJ5648" i="1"/>
  <c r="EJ5670" i="1"/>
  <c r="EJ5687" i="1"/>
  <c r="EJ5699" i="1"/>
  <c r="EJ5713" i="1"/>
  <c r="EJ5717" i="1"/>
  <c r="EJ5720" i="1"/>
  <c r="EJ5722" i="1"/>
  <c r="EJ5725" i="1"/>
  <c r="EJ5730" i="1"/>
  <c r="EJ5759" i="1"/>
  <c r="EJ5766" i="1"/>
  <c r="EJ5773" i="1"/>
  <c r="EJ5778" i="1"/>
  <c r="EJ5781" i="1"/>
  <c r="EJ5784" i="1"/>
  <c r="EJ5791" i="1"/>
  <c r="EJ5796" i="1"/>
  <c r="EJ5799" i="1"/>
  <c r="EJ5805" i="1"/>
  <c r="EJ5807" i="1"/>
  <c r="EJ5809" i="1"/>
  <c r="EJ5811" i="1"/>
  <c r="EJ5814" i="1"/>
  <c r="EJ5819" i="1"/>
  <c r="EJ5822" i="1"/>
  <c r="EJ5824" i="1"/>
  <c r="EJ5827" i="1"/>
  <c r="EJ5829" i="1"/>
  <c r="EJ5831" i="1"/>
  <c r="EJ5832" i="1"/>
  <c r="EJ5834" i="1"/>
  <c r="EJ5836" i="1"/>
  <c r="EJ5838" i="1"/>
  <c r="EJ5840" i="1"/>
  <c r="EJ5842" i="1"/>
  <c r="EJ5844" i="1"/>
  <c r="EJ5849" i="1"/>
  <c r="EJ5852" i="1"/>
  <c r="EJ5862" i="1"/>
  <c r="EJ5890" i="1"/>
  <c r="EJ5904" i="1"/>
  <c r="EJ5912" i="1"/>
  <c r="EJ5930" i="1"/>
  <c r="EJ5948" i="1"/>
  <c r="EJ5956" i="1"/>
  <c r="EJ5963" i="1"/>
  <c r="EJ5973" i="1"/>
  <c r="EJ5986" i="1"/>
  <c r="EJ5999" i="1"/>
  <c r="EJ6008" i="1"/>
  <c r="EJ6013" i="1"/>
  <c r="EJ6018" i="1"/>
  <c r="EJ6021" i="1"/>
  <c r="EJ6040" i="1"/>
  <c r="EJ6049" i="1"/>
  <c r="EJ6054" i="1"/>
  <c r="EJ6056" i="1"/>
  <c r="EJ6058" i="1"/>
  <c r="EJ6060" i="1"/>
  <c r="EJ6063" i="1"/>
  <c r="EJ6064" i="1"/>
  <c r="EJ6068" i="1"/>
  <c r="EJ6084" i="1"/>
  <c r="EJ6086" i="1"/>
  <c r="EJ6091" i="1"/>
  <c r="EJ6095" i="1"/>
  <c r="EJ6097" i="1"/>
  <c r="EJ6100" i="1"/>
  <c r="EJ6104" i="1"/>
  <c r="EJ6113" i="1"/>
  <c r="EJ6121" i="1"/>
  <c r="EJ6129" i="1"/>
  <c r="EJ6133" i="1"/>
  <c r="EJ6137" i="1"/>
  <c r="EJ6140" i="1"/>
  <c r="EJ6142" i="1"/>
  <c r="EJ6144" i="1"/>
  <c r="EJ6146" i="1"/>
  <c r="EJ6149" i="1"/>
  <c r="EJ6156" i="1"/>
  <c r="EJ6168" i="1"/>
  <c r="EJ6175" i="1"/>
  <c r="EJ6180" i="1"/>
  <c r="EJ6182" i="1"/>
  <c r="EJ6183" i="1"/>
  <c r="EJ6185" i="1"/>
  <c r="EJ6187" i="1"/>
  <c r="EJ6189" i="1"/>
  <c r="EJ6191" i="1"/>
  <c r="EJ6193" i="1"/>
  <c r="EJ6198" i="1"/>
  <c r="EJ6227" i="1"/>
  <c r="EJ6247" i="1"/>
  <c r="EJ6267" i="1"/>
  <c r="EJ6275" i="1"/>
  <c r="EJ6281" i="1"/>
  <c r="EJ6303" i="1"/>
  <c r="EJ6317" i="1"/>
  <c r="EJ6328" i="1"/>
  <c r="EJ6333" i="1"/>
  <c r="EJ6351" i="1"/>
  <c r="EJ6359" i="1"/>
  <c r="EJ6362" i="1"/>
  <c r="EJ6365" i="1"/>
  <c r="EJ6370" i="1"/>
  <c r="EJ6377" i="1"/>
  <c r="EJ6380" i="1"/>
  <c r="EJ6385" i="1"/>
  <c r="EJ6390" i="1"/>
  <c r="EJ6395" i="1"/>
  <c r="EJ6399" i="1"/>
  <c r="EJ6404" i="1"/>
  <c r="EJ6406" i="1"/>
  <c r="EJ6408" i="1"/>
  <c r="EJ6411" i="1"/>
  <c r="EJ6415" i="1"/>
  <c r="EJ6418" i="1"/>
  <c r="EJ6422" i="1"/>
  <c r="EJ6445" i="1"/>
  <c r="EJ6447" i="1"/>
  <c r="EJ6450" i="1"/>
  <c r="EJ6452" i="1"/>
  <c r="EJ6461" i="1"/>
  <c r="EJ6465" i="1"/>
  <c r="EJ6472" i="1"/>
  <c r="EJ6475" i="1"/>
  <c r="EJ6480" i="1"/>
  <c r="EJ6483" i="1"/>
  <c r="EJ6485" i="1"/>
  <c r="EJ6488" i="1"/>
  <c r="EJ6490" i="1"/>
  <c r="EJ6494" i="1"/>
  <c r="EJ6497" i="1"/>
  <c r="EJ6501" i="1"/>
  <c r="EJ6503" i="1"/>
  <c r="EJ6507" i="1"/>
  <c r="EJ6509" i="1"/>
  <c r="EJ6511" i="1"/>
  <c r="EJ6517" i="1"/>
  <c r="EJ6529" i="1"/>
  <c r="EJ6538" i="1"/>
  <c r="EJ6563" i="1"/>
  <c r="EJ6568" i="1"/>
  <c r="EJ6574" i="1"/>
  <c r="EJ6581" i="1"/>
  <c r="EJ6584" i="1"/>
  <c r="EJ6595" i="1"/>
  <c r="EJ6599" i="1"/>
  <c r="EJ6603" i="1"/>
  <c r="EJ6606" i="1"/>
  <c r="EJ6611" i="1"/>
  <c r="EJ6613" i="1"/>
  <c r="EJ6616" i="1"/>
  <c r="EJ6619" i="1"/>
  <c r="EJ6624" i="1"/>
  <c r="EJ6627" i="1"/>
  <c r="EJ6631" i="1"/>
  <c r="EJ6636" i="1"/>
  <c r="EJ6638" i="1"/>
  <c r="EJ6647" i="1"/>
  <c r="EJ6649" i="1"/>
  <c r="EJ6651" i="1"/>
  <c r="EJ6665" i="1"/>
  <c r="EJ6672" i="1"/>
  <c r="EJ6677" i="1"/>
  <c r="EJ6679" i="1"/>
  <c r="EJ6686" i="1"/>
  <c r="EJ6693" i="1"/>
  <c r="EJ6696" i="1"/>
  <c r="EJ6705" i="1"/>
  <c r="EJ6718" i="1"/>
  <c r="EJ6722" i="1"/>
  <c r="EJ6724" i="1"/>
  <c r="EJ6731" i="1"/>
  <c r="EJ6738" i="1"/>
  <c r="EJ6739" i="1"/>
  <c r="EJ6741" i="1"/>
  <c r="EJ6742" i="1"/>
  <c r="EJ6744" i="1"/>
  <c r="EJ6745" i="1"/>
  <c r="EJ6748" i="1"/>
  <c r="EJ6806" i="1"/>
  <c r="EJ6811" i="1"/>
  <c r="EJ6823" i="1"/>
  <c r="EJ6839" i="1"/>
  <c r="EJ6847" i="1"/>
  <c r="EJ6850" i="1"/>
  <c r="EJ6854" i="1"/>
  <c r="EJ6859" i="1"/>
  <c r="EJ6902" i="1"/>
  <c r="EJ6916" i="1"/>
  <c r="EJ6923" i="1"/>
  <c r="EJ6924" i="1"/>
  <c r="EJ6930" i="1"/>
  <c r="EJ6946" i="1"/>
  <c r="EJ6951" i="1"/>
  <c r="EJ6954" i="1"/>
  <c r="EJ6965" i="1"/>
  <c r="EJ6968" i="1"/>
  <c r="EJ6973" i="1"/>
  <c r="EJ6975" i="1"/>
  <c r="EJ6982" i="1"/>
  <c r="EJ6989" i="1"/>
  <c r="EJ6991" i="1"/>
  <c r="EJ6995" i="1"/>
  <c r="EJ7007" i="1"/>
  <c r="EJ7011" i="1"/>
  <c r="EJ7014" i="1"/>
  <c r="EJ7018" i="1"/>
  <c r="EJ7030" i="1"/>
  <c r="EJ7043" i="1"/>
  <c r="EJ7046" i="1"/>
  <c r="EJ7053" i="1"/>
  <c r="EJ7061" i="1"/>
  <c r="EJ7070" i="1"/>
  <c r="EJ7081" i="1"/>
  <c r="EJ7091" i="1"/>
  <c r="EJ7098" i="1"/>
  <c r="EJ7108" i="1"/>
  <c r="EJ7133" i="1"/>
  <c r="EJ7146" i="1"/>
  <c r="EJ7153" i="1"/>
  <c r="EJ7156" i="1"/>
  <c r="EJ7167" i="1"/>
  <c r="EJ7181" i="1"/>
  <c r="EJ7198" i="1"/>
  <c r="EJ7203" i="1"/>
  <c r="EJ7209" i="1"/>
  <c r="EJ7216" i="1"/>
  <c r="EJ7225" i="1"/>
  <c r="EJ7231" i="1"/>
  <c r="EJ7245" i="1"/>
  <c r="EJ7256" i="1"/>
  <c r="EJ7258" i="1"/>
  <c r="EJ7265" i="1"/>
  <c r="EJ7269" i="1"/>
  <c r="EJ7273" i="1"/>
  <c r="EJ7283" i="1"/>
  <c r="EJ7298" i="1"/>
  <c r="EJ7301" i="1"/>
  <c r="EJ7315" i="1"/>
  <c r="EJ7318" i="1"/>
  <c r="EJ7324" i="1"/>
  <c r="EJ7328" i="1"/>
  <c r="EJ7339" i="1"/>
  <c r="EJ7346" i="1"/>
  <c r="EJ7349" i="1"/>
  <c r="EJ7358" i="1"/>
  <c r="EJ7373" i="1"/>
  <c r="EJ7388" i="1"/>
  <c r="EJ7397" i="1"/>
  <c r="EJ7404" i="1"/>
  <c r="EJ7413" i="1"/>
  <c r="EJ7416" i="1"/>
  <c r="EJ7418" i="1"/>
  <c r="EJ7420" i="1"/>
  <c r="EJ7422" i="1"/>
  <c r="EJ7424" i="1"/>
  <c r="EJ7427" i="1"/>
  <c r="EJ7429" i="1"/>
  <c r="EJ7436" i="1"/>
  <c r="EJ7443" i="1"/>
  <c r="EJ7446" i="1"/>
  <c r="EJ7451" i="1"/>
  <c r="EJ7453" i="1"/>
  <c r="EJ7455" i="1"/>
  <c r="EJ7466" i="1"/>
  <c r="EJ7468" i="1"/>
  <c r="EJ7471" i="1"/>
  <c r="EJ7476" i="1"/>
  <c r="EJ7492" i="1"/>
  <c r="EJ7495" i="1"/>
  <c r="EJ7498" i="1"/>
  <c r="EJ7502" i="1"/>
  <c r="EJ7504" i="1"/>
  <c r="EJ7510" i="1"/>
  <c r="EJ7515" i="1"/>
  <c r="EJ7519" i="1"/>
  <c r="EJ7524" i="1"/>
  <c r="EJ7527" i="1"/>
  <c r="EJ7529" i="1"/>
  <c r="EJ7533" i="1"/>
  <c r="EJ7535" i="1"/>
  <c r="EJ7541" i="1"/>
  <c r="EJ7549" i="1"/>
  <c r="EJ7552" i="1"/>
  <c r="EJ7558" i="1"/>
  <c r="EJ7560" i="1"/>
  <c r="EJ7566" i="1"/>
  <c r="EJ7577" i="1"/>
  <c r="EJ7604" i="1"/>
  <c r="EJ7620" i="1"/>
  <c r="EJ7621" i="1"/>
  <c r="EJ7622" i="1"/>
  <c r="EJ7634" i="1"/>
  <c r="EJ7639" i="1"/>
  <c r="EJ7640" i="1"/>
  <c r="EJ7643" i="1"/>
  <c r="EJ7645" i="1"/>
  <c r="EJ7656" i="1"/>
  <c r="EJ7667" i="1"/>
  <c r="EJ7674" i="1"/>
  <c r="EJ7688" i="1"/>
  <c r="EJ7696" i="1"/>
  <c r="EJ7699" i="1"/>
  <c r="EJ7706" i="1"/>
  <c r="EJ7722" i="1"/>
  <c r="EJ7728" i="1"/>
  <c r="EJ7736" i="1"/>
  <c r="EJ7750" i="1"/>
  <c r="EJ7755" i="1"/>
  <c r="EJ7772" i="1"/>
  <c r="EJ7781" i="1"/>
  <c r="EJ7800" i="1"/>
  <c r="EM7" i="1"/>
  <c r="EM18" i="1"/>
  <c r="EM29" i="1"/>
  <c r="EM43" i="1"/>
  <c r="EM45" i="1"/>
  <c r="EM56" i="1"/>
  <c r="EM61" i="1"/>
  <c r="EM72" i="1"/>
  <c r="EM77" i="1"/>
  <c r="EM86" i="1"/>
  <c r="EM88" i="1"/>
  <c r="EM95" i="1"/>
  <c r="EM100" i="1"/>
  <c r="EM104" i="1"/>
  <c r="EM109" i="1"/>
  <c r="EM116" i="1"/>
  <c r="EM121" i="1"/>
  <c r="EM133" i="1"/>
  <c r="EM144" i="1"/>
  <c r="EM152" i="1"/>
  <c r="EM158" i="1"/>
  <c r="EM165" i="1"/>
  <c r="EM175" i="1"/>
  <c r="EM178" i="1"/>
  <c r="EM180" i="1"/>
  <c r="EM188" i="1"/>
  <c r="EM198" i="1"/>
  <c r="EM202" i="1"/>
  <c r="EM207" i="1"/>
  <c r="EM209" i="1"/>
  <c r="EM213" i="1"/>
  <c r="EM217" i="1"/>
  <c r="EM233" i="1"/>
  <c r="EM238" i="1"/>
  <c r="EM242" i="1"/>
  <c r="EM248" i="1"/>
  <c r="EM252" i="1"/>
  <c r="EM260" i="1"/>
  <c r="EM271" i="1"/>
  <c r="EM301" i="1"/>
  <c r="EM306" i="1"/>
  <c r="EM337" i="1"/>
  <c r="EM352" i="1"/>
  <c r="EM354" i="1"/>
  <c r="EM356" i="1"/>
  <c r="EM358" i="1"/>
  <c r="EM360" i="1"/>
  <c r="EM363" i="1"/>
  <c r="EM365" i="1"/>
  <c r="EM368" i="1"/>
  <c r="EM372" i="1"/>
  <c r="EM374" i="1"/>
  <c r="EM378" i="1"/>
  <c r="EM380" i="1"/>
  <c r="EM382" i="1"/>
  <c r="EM384" i="1"/>
  <c r="EM392" i="1"/>
  <c r="EM394" i="1"/>
  <c r="EM396" i="1"/>
  <c r="EM400" i="1"/>
  <c r="EM402" i="1"/>
  <c r="EM406" i="1"/>
  <c r="EM434" i="1"/>
  <c r="EM437" i="1"/>
  <c r="EM447" i="1"/>
  <c r="EM450" i="1"/>
  <c r="EM467" i="1"/>
  <c r="EM475" i="1"/>
  <c r="EM479" i="1"/>
  <c r="EM482" i="1"/>
  <c r="EM487" i="1"/>
  <c r="EM490" i="1"/>
  <c r="EM493" i="1"/>
  <c r="EM496" i="1"/>
  <c r="EM500" i="1"/>
  <c r="EM502" i="1"/>
  <c r="EM504" i="1"/>
  <c r="EM506" i="1"/>
  <c r="EM508" i="1"/>
  <c r="EM510" i="1"/>
  <c r="EM512" i="1"/>
  <c r="EM514" i="1"/>
  <c r="EM516" i="1"/>
  <c r="EM519" i="1"/>
  <c r="EM524" i="1"/>
  <c r="EM611" i="1"/>
  <c r="EM699" i="1"/>
  <c r="EM769" i="1"/>
  <c r="EM855" i="1"/>
  <c r="EM859" i="1"/>
  <c r="EM935" i="1"/>
  <c r="EM937" i="1"/>
  <c r="EM941" i="1"/>
  <c r="EM943" i="1"/>
  <c r="EM946" i="1"/>
  <c r="EM954" i="1"/>
  <c r="EM957" i="1"/>
  <c r="EM962" i="1"/>
  <c r="EM972" i="1"/>
  <c r="EM977" i="1"/>
  <c r="EM981" i="1"/>
  <c r="EM988" i="1"/>
  <c r="EM991" i="1"/>
  <c r="EM996" i="1"/>
  <c r="EM1000" i="1"/>
  <c r="EM1002" i="1"/>
  <c r="EM1007" i="1"/>
  <c r="EM1015" i="1"/>
  <c r="EM1020" i="1"/>
  <c r="EM1025" i="1"/>
  <c r="EM1028" i="1"/>
  <c r="EM1031" i="1"/>
  <c r="EM1033" i="1"/>
  <c r="EM1039" i="1"/>
  <c r="EM1041" i="1"/>
  <c r="EM1043" i="1"/>
  <c r="EM1046" i="1"/>
  <c r="EM1049" i="1"/>
  <c r="EM1051" i="1"/>
  <c r="EM1055" i="1"/>
  <c r="EM1060" i="1"/>
  <c r="EM1066" i="1"/>
  <c r="EM1070" i="1"/>
  <c r="EM1074" i="1"/>
  <c r="EM1077" i="1"/>
  <c r="EM1082" i="1"/>
  <c r="EM1086" i="1"/>
  <c r="EM1089" i="1"/>
  <c r="EM1094" i="1"/>
  <c r="EM1101" i="1"/>
  <c r="EM1108" i="1"/>
  <c r="EM1117" i="1"/>
  <c r="EM1119" i="1"/>
  <c r="EM1124" i="1"/>
  <c r="EM1126" i="1"/>
  <c r="EM1128" i="1"/>
  <c r="EM1131" i="1"/>
  <c r="EM1143" i="1"/>
  <c r="EM1145" i="1"/>
  <c r="EM1148" i="1"/>
  <c r="EM1151" i="1"/>
  <c r="EM1155" i="1"/>
  <c r="EM1158" i="1"/>
  <c r="EM1163" i="1"/>
  <c r="EM1166" i="1"/>
  <c r="EM1169" i="1"/>
  <c r="EM1171" i="1"/>
  <c r="EM1176" i="1"/>
  <c r="EM1186" i="1"/>
  <c r="EM1198" i="1"/>
  <c r="EM1202" i="1"/>
  <c r="EM1204" i="1"/>
  <c r="EM1207" i="1"/>
  <c r="EM1210" i="1"/>
  <c r="EM1213" i="1"/>
  <c r="EM1219" i="1"/>
  <c r="EM1226" i="1"/>
  <c r="EM1239" i="1"/>
  <c r="EM1241" i="1"/>
  <c r="EM1244" i="1"/>
  <c r="EM1256" i="1"/>
  <c r="EM1261" i="1"/>
  <c r="EM1269" i="1"/>
  <c r="EM1272" i="1"/>
  <c r="EM1275" i="1"/>
  <c r="EM1277" i="1"/>
  <c r="EM1279" i="1"/>
  <c r="EM1283" i="1"/>
  <c r="EM1289" i="1"/>
  <c r="EM1305" i="1"/>
  <c r="EM1315" i="1"/>
  <c r="EM1323" i="1"/>
  <c r="EM1334" i="1"/>
  <c r="EM1341" i="1"/>
  <c r="EM1349" i="1"/>
  <c r="EM1369" i="1"/>
  <c r="EM1378" i="1"/>
  <c r="EM1393" i="1"/>
  <c r="EM1401" i="1"/>
  <c r="EM1413" i="1"/>
  <c r="EM1424" i="1"/>
  <c r="EM1445" i="1"/>
  <c r="EM1451" i="1"/>
  <c r="EM1468" i="1"/>
  <c r="EM1473" i="1"/>
  <c r="EM1478" i="1"/>
  <c r="EM1484" i="1"/>
  <c r="EM1489" i="1"/>
  <c r="EM1492" i="1"/>
  <c r="EM1498" i="1"/>
  <c r="EM1509" i="1"/>
  <c r="EM1512" i="1"/>
  <c r="EM1517" i="1"/>
  <c r="EM1520" i="1"/>
  <c r="EM1523" i="1"/>
  <c r="EM1533" i="1"/>
  <c r="EM1536" i="1"/>
  <c r="EM1540" i="1"/>
  <c r="EM1542" i="1"/>
  <c r="EM1545" i="1"/>
  <c r="EM1550" i="1"/>
  <c r="EM1556" i="1"/>
  <c r="EM1563" i="1"/>
  <c r="EM1565" i="1"/>
  <c r="EM1579" i="1"/>
  <c r="EM1583" i="1"/>
  <c r="EM1586" i="1"/>
  <c r="EM1590" i="1"/>
  <c r="EM1594" i="1"/>
  <c r="EM1596" i="1"/>
  <c r="EM1600" i="1"/>
  <c r="EM1604" i="1"/>
  <c r="EM1606" i="1"/>
  <c r="EM1608" i="1"/>
  <c r="EM1610" i="1"/>
  <c r="EM1612" i="1"/>
  <c r="EM1616" i="1"/>
  <c r="EM1618" i="1"/>
  <c r="EM1625" i="1"/>
  <c r="EM1627" i="1"/>
  <c r="EM1635" i="1"/>
  <c r="EM1655" i="1"/>
  <c r="EM1669" i="1"/>
  <c r="EM1680" i="1"/>
  <c r="EM1700" i="1"/>
  <c r="EM1713" i="1"/>
  <c r="EM1734" i="1"/>
  <c r="EM1748" i="1"/>
  <c r="EM1761" i="1"/>
  <c r="EM1765" i="1"/>
  <c r="EM1796" i="1"/>
  <c r="EM1805" i="1"/>
  <c r="EM1832" i="1"/>
  <c r="EM1861" i="1"/>
  <c r="EM1884" i="1"/>
  <c r="EM1904" i="1"/>
  <c r="EM1920" i="1"/>
  <c r="EM1926" i="1"/>
  <c r="EM1951" i="1"/>
  <c r="EM1958" i="1"/>
  <c r="EM1971" i="1"/>
  <c r="EM1981" i="1"/>
  <c r="EM1986" i="1"/>
  <c r="EM1991" i="1"/>
  <c r="EM1993" i="1"/>
  <c r="EM2004" i="1"/>
  <c r="EM2006" i="1"/>
  <c r="EM2009" i="1"/>
  <c r="EM2013" i="1"/>
  <c r="EM2015" i="1"/>
  <c r="EM2017" i="1"/>
  <c r="EM2021" i="1"/>
  <c r="EM2028" i="1"/>
  <c r="EM2033" i="1"/>
  <c r="EM2040" i="1"/>
  <c r="EM2043" i="1"/>
  <c r="EM2051" i="1"/>
  <c r="EM2053" i="1"/>
  <c r="EM2056" i="1"/>
  <c r="EM2059" i="1"/>
  <c r="EM2064" i="1"/>
  <c r="EM2072" i="1"/>
  <c r="EM2083" i="1"/>
  <c r="EM2087" i="1"/>
  <c r="EM2091" i="1"/>
  <c r="EM2094" i="1"/>
  <c r="EM2105" i="1"/>
  <c r="EM2110" i="1"/>
  <c r="EM2116" i="1"/>
  <c r="EM2118" i="1"/>
  <c r="EM2141" i="1"/>
  <c r="EM2143" i="1"/>
  <c r="EM2145" i="1"/>
  <c r="EM2147" i="1"/>
  <c r="EM2157" i="1"/>
  <c r="EM2161" i="1"/>
  <c r="EM2177" i="1"/>
  <c r="EM2192" i="1"/>
  <c r="EM2215" i="1"/>
  <c r="EM2228" i="1"/>
  <c r="EM2232" i="1"/>
  <c r="EM2263" i="1"/>
  <c r="EM2272" i="1"/>
  <c r="EM2295" i="1"/>
  <c r="EM2305" i="1"/>
  <c r="EM2334" i="1"/>
  <c r="EM2348" i="1"/>
  <c r="EM2356" i="1"/>
  <c r="EM2366" i="1"/>
  <c r="EM2375" i="1"/>
  <c r="EM2380" i="1"/>
  <c r="EM2383" i="1"/>
  <c r="EM2386" i="1"/>
  <c r="EM2388" i="1"/>
  <c r="EM2414" i="1"/>
  <c r="EM2417" i="1"/>
  <c r="EM2426" i="1"/>
  <c r="EM2439" i="1"/>
  <c r="EM2444" i="1"/>
  <c r="EM2457" i="1"/>
  <c r="EM2459" i="1"/>
  <c r="EM2461" i="1"/>
  <c r="EM2463" i="1"/>
  <c r="EM2467" i="1"/>
  <c r="EM2470" i="1"/>
  <c r="EM2475" i="1"/>
  <c r="EM2484" i="1"/>
  <c r="EM2489" i="1"/>
  <c r="EM2492" i="1"/>
  <c r="EM2494" i="1"/>
  <c r="EM2496" i="1"/>
  <c r="EM2498" i="1"/>
  <c r="EM2505" i="1"/>
  <c r="EM2508" i="1"/>
  <c r="EM2510" i="1"/>
  <c r="EM2512" i="1"/>
  <c r="EM2519" i="1"/>
  <c r="EM2576" i="1"/>
  <c r="EM2581" i="1"/>
  <c r="EM2584" i="1"/>
  <c r="EM2589" i="1"/>
  <c r="EM2602" i="1"/>
  <c r="EM2616" i="1"/>
  <c r="EM2634" i="1"/>
  <c r="EM2640" i="1"/>
  <c r="EM2643" i="1"/>
  <c r="EM2652" i="1"/>
  <c r="EM2663" i="1"/>
  <c r="EM2668" i="1"/>
  <c r="EM2723" i="1"/>
  <c r="EM2728" i="1"/>
  <c r="EM2738" i="1"/>
  <c r="EM2744" i="1"/>
  <c r="EM2760" i="1"/>
  <c r="EM2778" i="1"/>
  <c r="EM2797" i="1"/>
  <c r="EM2839" i="1"/>
  <c r="EM2847" i="1"/>
  <c r="EM2869" i="1"/>
  <c r="EM2884" i="1"/>
  <c r="EM2895" i="1"/>
  <c r="EM2898" i="1"/>
  <c r="EM2907" i="1"/>
  <c r="EM2917" i="1"/>
  <c r="EM2921" i="1"/>
  <c r="EM2929" i="1"/>
  <c r="EM2932" i="1"/>
  <c r="EM2941" i="1"/>
  <c r="EM2954" i="1"/>
  <c r="EM2963" i="1"/>
  <c r="EM2988" i="1"/>
  <c r="EM2991" i="1"/>
  <c r="EM3000" i="1"/>
  <c r="EM3009" i="1"/>
  <c r="EM3035" i="1"/>
  <c r="EM3048" i="1"/>
  <c r="EM3052" i="1"/>
  <c r="EM3061" i="1"/>
  <c r="EM3068" i="1"/>
  <c r="EM3071" i="1"/>
  <c r="EM3073" i="1"/>
  <c r="EM3076" i="1"/>
  <c r="EM3079" i="1"/>
  <c r="EM3082" i="1"/>
  <c r="EM3086" i="1"/>
  <c r="EM3124" i="1"/>
  <c r="EM3127" i="1"/>
  <c r="EM3146" i="1"/>
  <c r="EM3174" i="1"/>
  <c r="EM3195" i="1"/>
  <c r="EM3206" i="1"/>
  <c r="EM3217" i="1"/>
  <c r="EM3242" i="1"/>
  <c r="EM3305" i="1"/>
  <c r="EM3365" i="1"/>
  <c r="EM3467" i="1"/>
  <c r="EM3581" i="1"/>
  <c r="EM3619" i="1"/>
  <c r="EM3709" i="1"/>
  <c r="EM3724" i="1"/>
  <c r="EM3730" i="1"/>
  <c r="EM3746" i="1"/>
  <c r="EM3754" i="1"/>
  <c r="EM3767" i="1"/>
  <c r="EM3769" i="1"/>
  <c r="EM3792" i="1"/>
  <c r="EM3908" i="1"/>
  <c r="EM3953" i="1"/>
  <c r="EM3979" i="1"/>
  <c r="EM4024" i="1"/>
  <c r="EM4048" i="1"/>
  <c r="EM4061" i="1"/>
  <c r="EM4069" i="1"/>
  <c r="EM4097" i="1"/>
  <c r="EM4133" i="1"/>
  <c r="EM4139" i="1"/>
  <c r="EM4161" i="1"/>
  <c r="EM4170" i="1"/>
  <c r="EM4180" i="1"/>
  <c r="EM4205" i="1"/>
  <c r="EM4239" i="1"/>
  <c r="EM4346" i="1"/>
  <c r="EM4357" i="1"/>
  <c r="EM4519" i="1"/>
  <c r="EM4525" i="1"/>
  <c r="EM4549" i="1"/>
  <c r="EM4553" i="1"/>
  <c r="EM4561" i="1"/>
  <c r="EM4564" i="1"/>
  <c r="EM4568" i="1"/>
  <c r="EM4571" i="1"/>
  <c r="EM4573" i="1"/>
  <c r="EM4577" i="1"/>
  <c r="EM4583" i="1"/>
  <c r="EM4594" i="1"/>
  <c r="EM4606" i="1"/>
  <c r="EM4622" i="1"/>
  <c r="EM4632" i="1"/>
  <c r="EM4643" i="1"/>
  <c r="EM4645" i="1"/>
  <c r="EM4647" i="1"/>
  <c r="EM4649" i="1"/>
  <c r="EM4652" i="1"/>
  <c r="EM4655" i="1"/>
  <c r="EM4659" i="1"/>
  <c r="EM4662" i="1"/>
  <c r="EM4664" i="1"/>
  <c r="EM4667" i="1"/>
  <c r="EM4671" i="1"/>
  <c r="EM4675" i="1"/>
  <c r="EM4677" i="1"/>
  <c r="EM4679" i="1"/>
  <c r="EM4684" i="1"/>
  <c r="EM4713" i="1"/>
  <c r="EM4721" i="1"/>
  <c r="EM4741" i="1"/>
  <c r="EM4761" i="1"/>
  <c r="EM4767" i="1"/>
  <c r="EM4789" i="1"/>
  <c r="EM4816" i="1"/>
  <c r="EM4826" i="1"/>
  <c r="EM4850" i="1"/>
  <c r="EM4870" i="1"/>
  <c r="EM4883" i="1"/>
  <c r="EM4896" i="1"/>
  <c r="EM4911" i="1"/>
  <c r="EM4914" i="1"/>
  <c r="EM4917" i="1"/>
  <c r="EM4922" i="1"/>
  <c r="EM4925" i="1"/>
  <c r="EM4927" i="1"/>
  <c r="EM4931" i="1"/>
  <c r="EM4942" i="1"/>
  <c r="EM4948" i="1"/>
  <c r="EM4950" i="1"/>
  <c r="EM4952" i="1"/>
  <c r="EM4955" i="1"/>
  <c r="EM4959" i="1"/>
  <c r="EM5039" i="1"/>
  <c r="EM5045" i="1"/>
  <c r="EM5051" i="1"/>
  <c r="EM5058" i="1"/>
  <c r="EM5061" i="1"/>
  <c r="EM5064" i="1"/>
  <c r="EM5081" i="1"/>
  <c r="EM5088" i="1"/>
  <c r="EM5090" i="1"/>
  <c r="EM5094" i="1"/>
  <c r="EM5096" i="1"/>
  <c r="EM5100" i="1"/>
  <c r="EM5107" i="1"/>
  <c r="EM5112" i="1"/>
  <c r="EM5121" i="1"/>
  <c r="EM5162" i="1"/>
  <c r="EM5179" i="1"/>
  <c r="EM5182" i="1"/>
  <c r="EM5186" i="1"/>
  <c r="EM5192" i="1"/>
  <c r="EM5194" i="1"/>
  <c r="EM5210" i="1"/>
  <c r="EM5220" i="1"/>
  <c r="EM5226" i="1"/>
  <c r="EM5235" i="1"/>
  <c r="EM5259" i="1"/>
  <c r="EM5262" i="1"/>
  <c r="EM5267" i="1"/>
  <c r="EM5271" i="1"/>
  <c r="EM5273" i="1"/>
  <c r="EM5283" i="1"/>
  <c r="EM5285" i="1"/>
  <c r="EM5290" i="1"/>
  <c r="EM5315" i="1"/>
  <c r="EM5322" i="1"/>
  <c r="EM5332" i="1"/>
  <c r="EM5355" i="1"/>
  <c r="EM5360" i="1"/>
  <c r="EM5432" i="1"/>
  <c r="EM5444" i="1"/>
  <c r="EM5459" i="1"/>
  <c r="EM5494" i="1"/>
  <c r="EM5540" i="1"/>
  <c r="EM5602" i="1"/>
  <c r="EM5606" i="1"/>
  <c r="EM5610" i="1"/>
  <c r="EM5644" i="1"/>
  <c r="EM5648" i="1"/>
  <c r="EM5670" i="1"/>
  <c r="EM5687" i="1"/>
  <c r="EM5699" i="1"/>
  <c r="EM5713" i="1"/>
  <c r="EM5717" i="1"/>
  <c r="EM5720" i="1"/>
  <c r="EM5722" i="1"/>
  <c r="EM5725" i="1"/>
  <c r="EM5730" i="1"/>
  <c r="EM5759" i="1"/>
  <c r="EM5766" i="1"/>
  <c r="EM5773" i="1"/>
  <c r="EM5778" i="1"/>
  <c r="EM5781" i="1"/>
  <c r="EM5784" i="1"/>
  <c r="EM5791" i="1"/>
  <c r="EM5796" i="1"/>
  <c r="EM5799" i="1"/>
  <c r="EM5805" i="1"/>
  <c r="EM5807" i="1"/>
  <c r="EM5809" i="1"/>
  <c r="EM5811" i="1"/>
  <c r="EM5814" i="1"/>
  <c r="EM5819" i="1"/>
  <c r="EM5822" i="1"/>
  <c r="EM5824" i="1"/>
  <c r="EM5827" i="1"/>
  <c r="EM5829" i="1"/>
  <c r="EM5831" i="1"/>
  <c r="EM5832" i="1"/>
  <c r="EM5834" i="1"/>
  <c r="EM5836" i="1"/>
  <c r="EM5838" i="1"/>
  <c r="EM5840" i="1"/>
  <c r="EM5842" i="1"/>
  <c r="EM5844" i="1"/>
  <c r="EM5849" i="1"/>
  <c r="EM5852" i="1"/>
  <c r="EM5862" i="1"/>
  <c r="EM5890" i="1"/>
  <c r="EM5904" i="1"/>
  <c r="EM5912" i="1"/>
  <c r="EM5930" i="1"/>
  <c r="EM5948" i="1"/>
  <c r="EM5956" i="1"/>
  <c r="EM5963" i="1"/>
  <c r="EM5973" i="1"/>
  <c r="EM5986" i="1"/>
  <c r="EM5999" i="1"/>
  <c r="EM6008" i="1"/>
  <c r="EM6013" i="1"/>
  <c r="EM6018" i="1"/>
  <c r="EM6021" i="1"/>
  <c r="EM6040" i="1"/>
  <c r="EM6049" i="1"/>
  <c r="EM6054" i="1"/>
  <c r="EM6056" i="1"/>
  <c r="EM6058" i="1"/>
  <c r="EM6060" i="1"/>
  <c r="EM6063" i="1"/>
  <c r="EM6064" i="1"/>
  <c r="EM6068" i="1"/>
  <c r="EM6084" i="1"/>
  <c r="EM6086" i="1"/>
  <c r="EM6091" i="1"/>
  <c r="EM6095" i="1"/>
  <c r="EM6097" i="1"/>
  <c r="EM6100" i="1"/>
  <c r="EM6104" i="1"/>
  <c r="EM6113" i="1"/>
  <c r="EM6121" i="1"/>
  <c r="EM6129" i="1"/>
  <c r="EM6133" i="1"/>
  <c r="EM6137" i="1"/>
  <c r="EM6140" i="1"/>
  <c r="EM6142" i="1"/>
  <c r="EM6144" i="1"/>
  <c r="EM6146" i="1"/>
  <c r="EM6149" i="1"/>
  <c r="EM6156" i="1"/>
  <c r="EM6168" i="1"/>
  <c r="EM6175" i="1"/>
  <c r="EM6180" i="1"/>
  <c r="EM6182" i="1"/>
  <c r="EM6183" i="1"/>
  <c r="EM6185" i="1"/>
  <c r="EM6187" i="1"/>
  <c r="EM6189" i="1"/>
  <c r="EM6191" i="1"/>
  <c r="EM6193" i="1"/>
  <c r="EM6198" i="1"/>
  <c r="EM6227" i="1"/>
  <c r="EM6247" i="1"/>
  <c r="EM6267" i="1"/>
  <c r="EM6275" i="1"/>
  <c r="EM6281" i="1"/>
  <c r="EM6303" i="1"/>
  <c r="EM6317" i="1"/>
  <c r="EM6328" i="1"/>
  <c r="EM6333" i="1"/>
  <c r="EM6351" i="1"/>
  <c r="EM6359" i="1"/>
  <c r="EM6362" i="1"/>
  <c r="EM6365" i="1"/>
  <c r="EM6370" i="1"/>
  <c r="EM6377" i="1"/>
  <c r="EM6380" i="1"/>
  <c r="EM6385" i="1"/>
  <c r="EM6390" i="1"/>
  <c r="EM6395" i="1"/>
  <c r="EM6399" i="1"/>
  <c r="EM6404" i="1"/>
  <c r="EM6406" i="1"/>
  <c r="EM6408" i="1"/>
  <c r="EM6411" i="1"/>
  <c r="EM6415" i="1"/>
  <c r="EM6418" i="1"/>
  <c r="EM6422" i="1"/>
  <c r="EM6445" i="1"/>
  <c r="EM6447" i="1"/>
  <c r="EM6450" i="1"/>
  <c r="EM6452" i="1"/>
  <c r="EM6461" i="1"/>
  <c r="EM6465" i="1"/>
  <c r="EM6472" i="1"/>
  <c r="EM6475" i="1"/>
  <c r="EM6480" i="1"/>
  <c r="EM6483" i="1"/>
  <c r="EM6485" i="1"/>
  <c r="EM6488" i="1"/>
  <c r="EM6490" i="1"/>
  <c r="EM6494" i="1"/>
  <c r="EM6497" i="1"/>
  <c r="EM6501" i="1"/>
  <c r="EM6503" i="1"/>
  <c r="EM6507" i="1"/>
  <c r="EM6509" i="1"/>
  <c r="EM6511" i="1"/>
  <c r="EM6517" i="1"/>
  <c r="EM6529" i="1"/>
  <c r="EM6538" i="1"/>
  <c r="EM6563" i="1"/>
  <c r="EM6568" i="1"/>
  <c r="EM6574" i="1"/>
  <c r="EM6581" i="1"/>
  <c r="EM6584" i="1"/>
  <c r="EM6595" i="1"/>
  <c r="EM6599" i="1"/>
  <c r="EM6603" i="1"/>
  <c r="EM6606" i="1"/>
  <c r="EM6611" i="1"/>
  <c r="EM6613" i="1"/>
  <c r="EM6616" i="1"/>
  <c r="EM6619" i="1"/>
  <c r="EM6624" i="1"/>
  <c r="EM6627" i="1"/>
  <c r="EM6631" i="1"/>
  <c r="EM6636" i="1"/>
  <c r="EM6638" i="1"/>
  <c r="EM6647" i="1"/>
  <c r="EM6649" i="1"/>
  <c r="EM6651" i="1"/>
  <c r="EM6665" i="1"/>
  <c r="EM6672" i="1"/>
  <c r="EM6677" i="1"/>
  <c r="EM6679" i="1"/>
  <c r="EM6686" i="1"/>
  <c r="EM6693" i="1"/>
  <c r="EM6696" i="1"/>
  <c r="EM6705" i="1"/>
  <c r="EM6718" i="1"/>
  <c r="EM6722" i="1"/>
  <c r="EM6724" i="1"/>
  <c r="EM6731" i="1"/>
  <c r="EM6738" i="1"/>
  <c r="EM6739" i="1"/>
  <c r="EM6741" i="1"/>
  <c r="EM6742" i="1"/>
  <c r="EM6744" i="1"/>
  <c r="EM6745" i="1"/>
  <c r="EM6748" i="1"/>
  <c r="EM6806" i="1"/>
  <c r="EM6811" i="1"/>
  <c r="EM6823" i="1"/>
  <c r="EM6839" i="1"/>
  <c r="EM6847" i="1"/>
  <c r="EM6850" i="1"/>
  <c r="EM6854" i="1"/>
  <c r="EM6859" i="1"/>
  <c r="EM6902" i="1"/>
  <c r="EM6916" i="1"/>
  <c r="EM6923" i="1"/>
  <c r="EM6924" i="1"/>
  <c r="EM6930" i="1"/>
  <c r="EM6946" i="1"/>
  <c r="EM6951" i="1"/>
  <c r="EM6954" i="1"/>
  <c r="EM6965" i="1"/>
  <c r="EM6968" i="1"/>
  <c r="EM6973" i="1"/>
  <c r="EM6975" i="1"/>
  <c r="EM6982" i="1"/>
  <c r="EM6989" i="1"/>
  <c r="EM6991" i="1"/>
  <c r="EM6995" i="1"/>
  <c r="EM7007" i="1"/>
  <c r="EM7011" i="1"/>
  <c r="EM7014" i="1"/>
  <c r="EM7018" i="1"/>
  <c r="EM7030" i="1"/>
  <c r="EM7043" i="1"/>
  <c r="EM7046" i="1"/>
  <c r="EM7053" i="1"/>
  <c r="EM7061" i="1"/>
  <c r="EM7070" i="1"/>
  <c r="EM7081" i="1"/>
  <c r="EM7091" i="1"/>
  <c r="EM7098" i="1"/>
  <c r="EM7108" i="1"/>
  <c r="EM7133" i="1"/>
  <c r="EM7146" i="1"/>
  <c r="EM7153" i="1"/>
  <c r="EM7156" i="1"/>
  <c r="EM7167" i="1"/>
  <c r="EM7181" i="1"/>
  <c r="EM7198" i="1"/>
  <c r="EM7203" i="1"/>
  <c r="EM7209" i="1"/>
  <c r="EM7216" i="1"/>
  <c r="EM7225" i="1"/>
  <c r="EM7231" i="1"/>
  <c r="EM7245" i="1"/>
  <c r="EM7256" i="1"/>
  <c r="EM7258" i="1"/>
  <c r="EM7265" i="1"/>
  <c r="EM7269" i="1"/>
  <c r="EM7273" i="1"/>
  <c r="EM7283" i="1"/>
  <c r="EM7298" i="1"/>
  <c r="EM7301" i="1"/>
  <c r="EM7315" i="1"/>
  <c r="EM7318" i="1"/>
  <c r="EM7324" i="1"/>
  <c r="EM7328" i="1"/>
  <c r="EM7339" i="1"/>
  <c r="EM7346" i="1"/>
  <c r="EM7349" i="1"/>
  <c r="EM7358" i="1"/>
  <c r="EM7373" i="1"/>
  <c r="EM7388" i="1"/>
  <c r="EM7397" i="1"/>
  <c r="EM7404" i="1"/>
  <c r="EM7413" i="1"/>
  <c r="EM7416" i="1"/>
  <c r="EM7418" i="1"/>
  <c r="EM7420" i="1"/>
  <c r="EM7422" i="1"/>
  <c r="EM7424" i="1"/>
  <c r="EM7427" i="1"/>
  <c r="EM7429" i="1"/>
  <c r="EM7436" i="1"/>
  <c r="EM7443" i="1"/>
  <c r="EM7446" i="1"/>
  <c r="EM7451" i="1"/>
  <c r="EM7453" i="1"/>
  <c r="EM7455" i="1"/>
  <c r="EM7466" i="1"/>
  <c r="EM7468" i="1"/>
  <c r="EM7471" i="1"/>
  <c r="EM7476" i="1"/>
  <c r="EM7492" i="1"/>
  <c r="EM7495" i="1"/>
  <c r="EM7498" i="1"/>
  <c r="EM7502" i="1"/>
  <c r="EM7504" i="1"/>
  <c r="EM7510" i="1"/>
  <c r="EM7515" i="1"/>
  <c r="EM7519" i="1"/>
  <c r="EM7524" i="1"/>
  <c r="EM7527" i="1"/>
  <c r="EM7529" i="1"/>
  <c r="EM7533" i="1"/>
  <c r="EM7535" i="1"/>
  <c r="EM7541" i="1"/>
  <c r="EM7549" i="1"/>
  <c r="EM7552" i="1"/>
  <c r="EM7558" i="1"/>
  <c r="EM7560" i="1"/>
  <c r="EM7566" i="1"/>
  <c r="EM7577" i="1"/>
  <c r="EM7604" i="1"/>
  <c r="EM7620" i="1"/>
  <c r="EM7621" i="1"/>
  <c r="EM7622" i="1"/>
  <c r="EM7634" i="1"/>
  <c r="EM7639" i="1"/>
  <c r="EM7640" i="1"/>
  <c r="EM7643" i="1"/>
  <c r="EM7645" i="1"/>
  <c r="EM7656" i="1"/>
  <c r="EM7667" i="1"/>
  <c r="EM7674" i="1"/>
  <c r="EM7688" i="1"/>
  <c r="EM7696" i="1"/>
  <c r="EM7699" i="1"/>
  <c r="EM7706" i="1"/>
  <c r="EM7722" i="1"/>
  <c r="EM7728" i="1"/>
  <c r="EM7736" i="1"/>
  <c r="EM7750" i="1"/>
  <c r="EM7755" i="1"/>
  <c r="EM7772" i="1"/>
  <c r="EM7781" i="1"/>
  <c r="EM7800" i="1"/>
  <c r="EP7" i="1"/>
  <c r="EP18" i="1"/>
  <c r="EP29" i="1"/>
  <c r="EP43" i="1"/>
  <c r="EP45" i="1"/>
  <c r="EP56" i="1"/>
  <c r="EP61" i="1"/>
  <c r="EP72" i="1"/>
  <c r="EP77" i="1"/>
  <c r="EP86" i="1"/>
  <c r="EP88" i="1"/>
  <c r="EP95" i="1"/>
  <c r="EP100" i="1"/>
  <c r="EP104" i="1"/>
  <c r="EP109" i="1"/>
  <c r="EP116" i="1"/>
  <c r="EP121" i="1"/>
  <c r="EP133" i="1"/>
  <c r="EP144" i="1"/>
  <c r="EP152" i="1"/>
  <c r="EP158" i="1"/>
  <c r="EP165" i="1"/>
  <c r="EP175" i="1"/>
  <c r="EP178" i="1"/>
  <c r="EP180" i="1"/>
  <c r="EP188" i="1"/>
  <c r="EP198" i="1"/>
  <c r="EP202" i="1"/>
  <c r="EP207" i="1"/>
  <c r="EP209" i="1"/>
  <c r="EP213" i="1"/>
  <c r="EP217" i="1"/>
  <c r="EP233" i="1"/>
  <c r="EP238" i="1"/>
  <c r="EP242" i="1"/>
  <c r="EP248" i="1"/>
  <c r="EP252" i="1"/>
  <c r="EP260" i="1"/>
  <c r="EP271" i="1"/>
  <c r="EP301" i="1"/>
  <c r="EP306" i="1"/>
  <c r="EP337" i="1"/>
  <c r="EP352" i="1"/>
  <c r="EP354" i="1"/>
  <c r="EP356" i="1"/>
  <c r="EP358" i="1"/>
  <c r="EP360" i="1"/>
  <c r="EP363" i="1"/>
  <c r="EP365" i="1"/>
  <c r="EP368" i="1"/>
  <c r="EP372" i="1"/>
  <c r="EP374" i="1"/>
  <c r="EP378" i="1"/>
  <c r="EP380" i="1"/>
  <c r="EP382" i="1"/>
  <c r="EP384" i="1"/>
  <c r="EP392" i="1"/>
  <c r="EP394" i="1"/>
  <c r="EP396" i="1"/>
  <c r="EP400" i="1"/>
  <c r="EP402" i="1"/>
  <c r="EP406" i="1"/>
  <c r="EP434" i="1"/>
  <c r="EP437" i="1"/>
  <c r="EP447" i="1"/>
  <c r="EP450" i="1"/>
  <c r="EP467" i="1"/>
  <c r="EP475" i="1"/>
  <c r="EP479" i="1"/>
  <c r="EP482" i="1"/>
  <c r="EP487" i="1"/>
  <c r="EP490" i="1"/>
  <c r="EP493" i="1"/>
  <c r="EP496" i="1"/>
  <c r="EP500" i="1"/>
  <c r="EP502" i="1"/>
  <c r="EP504" i="1"/>
  <c r="EP506" i="1"/>
  <c r="EP508" i="1"/>
  <c r="EP510" i="1"/>
  <c r="EP512" i="1"/>
  <c r="EP514" i="1"/>
  <c r="EP516" i="1"/>
  <c r="EP519" i="1"/>
  <c r="EP524" i="1"/>
  <c r="EP611" i="1"/>
  <c r="EP699" i="1"/>
  <c r="EP769" i="1"/>
  <c r="EP855" i="1"/>
  <c r="EP859" i="1"/>
  <c r="EP935" i="1"/>
  <c r="EP937" i="1"/>
  <c r="EP941" i="1"/>
  <c r="EP943" i="1"/>
  <c r="EP946" i="1"/>
  <c r="EP954" i="1"/>
  <c r="EP957" i="1"/>
  <c r="EP962" i="1"/>
  <c r="EP972" i="1"/>
  <c r="EP977" i="1"/>
  <c r="EP981" i="1"/>
  <c r="EP988" i="1"/>
  <c r="EP991" i="1"/>
  <c r="EP996" i="1"/>
  <c r="EP1000" i="1"/>
  <c r="EP1002" i="1"/>
  <c r="EP1007" i="1"/>
  <c r="EP1015" i="1"/>
  <c r="EP1020" i="1"/>
  <c r="EP1025" i="1"/>
  <c r="EP1028" i="1"/>
  <c r="EP1031" i="1"/>
  <c r="EP1033" i="1"/>
  <c r="EP1039" i="1"/>
  <c r="EP1041" i="1"/>
  <c r="EP1043" i="1"/>
  <c r="EP1046" i="1"/>
  <c r="EP1049" i="1"/>
  <c r="EP1051" i="1"/>
  <c r="EP1055" i="1"/>
  <c r="EP1060" i="1"/>
  <c r="EP1066" i="1"/>
  <c r="EP1070" i="1"/>
  <c r="EP1074" i="1"/>
  <c r="EP1077" i="1"/>
  <c r="EP1082" i="1"/>
  <c r="EP1086" i="1"/>
  <c r="EP1089" i="1"/>
  <c r="EP1094" i="1"/>
  <c r="EP1101" i="1"/>
  <c r="EP1108" i="1"/>
  <c r="EP1117" i="1"/>
  <c r="EP1119" i="1"/>
  <c r="EP1124" i="1"/>
  <c r="EP1126" i="1"/>
  <c r="EP1128" i="1"/>
  <c r="EP1131" i="1"/>
  <c r="EP1143" i="1"/>
  <c r="EP1145" i="1"/>
  <c r="EP1148" i="1"/>
  <c r="EP1151" i="1"/>
  <c r="EP1155" i="1"/>
  <c r="EP1158" i="1"/>
  <c r="EP1163" i="1"/>
  <c r="EP1166" i="1"/>
  <c r="EP1169" i="1"/>
  <c r="EP1171" i="1"/>
  <c r="EP1176" i="1"/>
  <c r="EP1186" i="1"/>
  <c r="EP1198" i="1"/>
  <c r="EP1202" i="1"/>
  <c r="EP1204" i="1"/>
  <c r="EP1207" i="1"/>
  <c r="EP1210" i="1"/>
  <c r="EP1213" i="1"/>
  <c r="EP1219" i="1"/>
  <c r="EP1226" i="1"/>
  <c r="EP1239" i="1"/>
  <c r="EP1241" i="1"/>
  <c r="EP1244" i="1"/>
  <c r="EP1256" i="1"/>
  <c r="EP1261" i="1"/>
  <c r="EP1269" i="1"/>
  <c r="EP1272" i="1"/>
  <c r="EP1275" i="1"/>
  <c r="EP1277" i="1"/>
  <c r="EP1279" i="1"/>
  <c r="EP1283" i="1"/>
  <c r="EP1289" i="1"/>
  <c r="EP1305" i="1"/>
  <c r="EP1315" i="1"/>
  <c r="EP1323" i="1"/>
  <c r="EP1334" i="1"/>
  <c r="EP1341" i="1"/>
  <c r="EP1349" i="1"/>
  <c r="EP1369" i="1"/>
  <c r="EP1378" i="1"/>
  <c r="EP1393" i="1"/>
  <c r="EP1401" i="1"/>
  <c r="EP1413" i="1"/>
  <c r="EP1424" i="1"/>
  <c r="EP1445" i="1"/>
  <c r="EP1451" i="1"/>
  <c r="EP1468" i="1"/>
  <c r="EP1473" i="1"/>
  <c r="EP1478" i="1"/>
  <c r="EP1484" i="1"/>
  <c r="EP1489" i="1"/>
  <c r="EP1492" i="1"/>
  <c r="EP1498" i="1"/>
  <c r="EP1509" i="1"/>
  <c r="EP1512" i="1"/>
  <c r="EP1517" i="1"/>
  <c r="EP1520" i="1"/>
  <c r="EP1523" i="1"/>
  <c r="EP1533" i="1"/>
  <c r="EP1536" i="1"/>
  <c r="EP1540" i="1"/>
  <c r="EP1542" i="1"/>
  <c r="EP1545" i="1"/>
  <c r="EP1550" i="1"/>
  <c r="EP1556" i="1"/>
  <c r="EP1563" i="1"/>
  <c r="EP1565" i="1"/>
  <c r="EP1579" i="1"/>
  <c r="EP1583" i="1"/>
  <c r="EP1586" i="1"/>
  <c r="EP1590" i="1"/>
  <c r="EP1594" i="1"/>
  <c r="EP1596" i="1"/>
  <c r="EP1600" i="1"/>
  <c r="EP1604" i="1"/>
  <c r="EP1606" i="1"/>
  <c r="EP1608" i="1"/>
  <c r="EP1610" i="1"/>
  <c r="EP1612" i="1"/>
  <c r="EP1616" i="1"/>
  <c r="EP1618" i="1"/>
  <c r="EP1625" i="1"/>
  <c r="EP1627" i="1"/>
  <c r="EP1635" i="1"/>
  <c r="EP1655" i="1"/>
  <c r="EP1669" i="1"/>
  <c r="EP1680" i="1"/>
  <c r="EP1700" i="1"/>
  <c r="EP1713" i="1"/>
  <c r="EP1734" i="1"/>
  <c r="EP1748" i="1"/>
  <c r="EP1761" i="1"/>
  <c r="EP1765" i="1"/>
  <c r="EP1796" i="1"/>
  <c r="EP1805" i="1"/>
  <c r="EP1832" i="1"/>
  <c r="EP1861" i="1"/>
  <c r="EP1884" i="1"/>
  <c r="EP1904" i="1"/>
  <c r="EP1920" i="1"/>
  <c r="EP1926" i="1"/>
  <c r="EP1951" i="1"/>
  <c r="EP1958" i="1"/>
  <c r="EP1971" i="1"/>
  <c r="EP1981" i="1"/>
  <c r="EP1986" i="1"/>
  <c r="EP1991" i="1"/>
  <c r="EP1993" i="1"/>
  <c r="EP2004" i="1"/>
  <c r="EP2006" i="1"/>
  <c r="EP2009" i="1"/>
  <c r="EP2013" i="1"/>
  <c r="EP2015" i="1"/>
  <c r="EP2017" i="1"/>
  <c r="EP2021" i="1"/>
  <c r="EP2028" i="1"/>
  <c r="EP2033" i="1"/>
  <c r="EP2040" i="1"/>
  <c r="EP2043" i="1"/>
  <c r="EP2051" i="1"/>
  <c r="EP2053" i="1"/>
  <c r="EP2056" i="1"/>
  <c r="EP2059" i="1"/>
  <c r="EP2064" i="1"/>
  <c r="EP2072" i="1"/>
  <c r="EP2083" i="1"/>
  <c r="EP2087" i="1"/>
  <c r="EP2091" i="1"/>
  <c r="EP2094" i="1"/>
  <c r="EP2105" i="1"/>
  <c r="EP2110" i="1"/>
  <c r="EP2116" i="1"/>
  <c r="EP2118" i="1"/>
  <c r="EP2141" i="1"/>
  <c r="EP2143" i="1"/>
  <c r="EP2145" i="1"/>
  <c r="EP2147" i="1"/>
  <c r="EP2157" i="1"/>
  <c r="EP2161" i="1"/>
  <c r="EP2177" i="1"/>
  <c r="EP2192" i="1"/>
  <c r="EP2215" i="1"/>
  <c r="EP2228" i="1"/>
  <c r="EP2232" i="1"/>
  <c r="EP2263" i="1"/>
  <c r="EP2272" i="1"/>
  <c r="EP2295" i="1"/>
  <c r="EP2305" i="1"/>
  <c r="EP2334" i="1"/>
  <c r="EP2348" i="1"/>
  <c r="EP2356" i="1"/>
  <c r="EP2366" i="1"/>
  <c r="EP2375" i="1"/>
  <c r="EP2380" i="1"/>
  <c r="EP2383" i="1"/>
  <c r="EP2386" i="1"/>
  <c r="EP2388" i="1"/>
  <c r="EP2414" i="1"/>
  <c r="EP2417" i="1"/>
  <c r="EP2426" i="1"/>
  <c r="EP2439" i="1"/>
  <c r="EP2444" i="1"/>
  <c r="EP2457" i="1"/>
  <c r="EP2459" i="1"/>
  <c r="EP2461" i="1"/>
  <c r="EP2463" i="1"/>
  <c r="EP2467" i="1"/>
  <c r="EP2470" i="1"/>
  <c r="EP2475" i="1"/>
  <c r="EP2484" i="1"/>
  <c r="EP2489" i="1"/>
  <c r="EP2492" i="1"/>
  <c r="EP2494" i="1"/>
  <c r="EP2496" i="1"/>
  <c r="EP2498" i="1"/>
  <c r="EP2505" i="1"/>
  <c r="EP2508" i="1"/>
  <c r="EP2510" i="1"/>
  <c r="EP2512" i="1"/>
  <c r="EP2519" i="1"/>
  <c r="EP2576" i="1"/>
  <c r="EP2581" i="1"/>
  <c r="EP2584" i="1"/>
  <c r="EP2589" i="1"/>
  <c r="EP2602" i="1"/>
  <c r="EP2616" i="1"/>
  <c r="EP2634" i="1"/>
  <c r="EP2640" i="1"/>
  <c r="EP2643" i="1"/>
  <c r="EP2652" i="1"/>
  <c r="EP2663" i="1"/>
  <c r="EP2668" i="1"/>
  <c r="EP2723" i="1"/>
  <c r="EP2728" i="1"/>
  <c r="EP2738" i="1"/>
  <c r="EP2744" i="1"/>
  <c r="EP2760" i="1"/>
  <c r="EP2778" i="1"/>
  <c r="EP2797" i="1"/>
  <c r="EP2839" i="1"/>
  <c r="EP2847" i="1"/>
  <c r="EP2869" i="1"/>
  <c r="EP2884" i="1"/>
  <c r="EP2895" i="1"/>
  <c r="EP2898" i="1"/>
  <c r="EP2907" i="1"/>
  <c r="EP2917" i="1"/>
  <c r="EP2921" i="1"/>
  <c r="EP2929" i="1"/>
  <c r="EP2932" i="1"/>
  <c r="EP2941" i="1"/>
  <c r="EP2954" i="1"/>
  <c r="EP2963" i="1"/>
  <c r="EP2988" i="1"/>
  <c r="EP2991" i="1"/>
  <c r="EP3000" i="1"/>
  <c r="EP3009" i="1"/>
  <c r="EP3035" i="1"/>
  <c r="EP3048" i="1"/>
  <c r="EP3052" i="1"/>
  <c r="EP3061" i="1"/>
  <c r="EP3068" i="1"/>
  <c r="EP3071" i="1"/>
  <c r="EP3073" i="1"/>
  <c r="EP3076" i="1"/>
  <c r="EP3079" i="1"/>
  <c r="EP3082" i="1"/>
  <c r="EP3086" i="1"/>
  <c r="EP3124" i="1"/>
  <c r="EP3127" i="1"/>
  <c r="EP3146" i="1"/>
  <c r="EP3174" i="1"/>
  <c r="EP3195" i="1"/>
  <c r="EP3206" i="1"/>
  <c r="EP3217" i="1"/>
  <c r="EP3242" i="1"/>
  <c r="EP3305" i="1"/>
  <c r="EP3365" i="1"/>
  <c r="EP3467" i="1"/>
  <c r="EP3581" i="1"/>
  <c r="EP3619" i="1"/>
  <c r="EP3709" i="1"/>
  <c r="EP3724" i="1"/>
  <c r="EP3730" i="1"/>
  <c r="EP3746" i="1"/>
  <c r="EP3754" i="1"/>
  <c r="EP3767" i="1"/>
  <c r="EP3769" i="1"/>
  <c r="EP3792" i="1"/>
  <c r="EP3908" i="1"/>
  <c r="EP3953" i="1"/>
  <c r="EP3979" i="1"/>
  <c r="EP4024" i="1"/>
  <c r="EP4048" i="1"/>
  <c r="EP4061" i="1"/>
  <c r="EP4069" i="1"/>
  <c r="EP4097" i="1"/>
  <c r="EP4133" i="1"/>
  <c r="EP4139" i="1"/>
  <c r="EP4161" i="1"/>
  <c r="EP4170" i="1"/>
  <c r="EP4180" i="1"/>
  <c r="EP4205" i="1"/>
  <c r="EP4239" i="1"/>
  <c r="EP4346" i="1"/>
  <c r="EP4357" i="1"/>
  <c r="EP4519" i="1"/>
  <c r="EP4525" i="1"/>
  <c r="EP4549" i="1"/>
  <c r="EP4553" i="1"/>
  <c r="EP4561" i="1"/>
  <c r="EP4564" i="1"/>
  <c r="EP4568" i="1"/>
  <c r="EP4571" i="1"/>
  <c r="EP4573" i="1"/>
  <c r="EP4577" i="1"/>
  <c r="EP4583" i="1"/>
  <c r="EP4594" i="1"/>
  <c r="EP4606" i="1"/>
  <c r="EP4622" i="1"/>
  <c r="EP4632" i="1"/>
  <c r="EP4643" i="1"/>
  <c r="EP4645" i="1"/>
  <c r="EP4647" i="1"/>
  <c r="EP4649" i="1"/>
  <c r="EP4652" i="1"/>
  <c r="EP4655" i="1"/>
  <c r="EP4659" i="1"/>
  <c r="EP4662" i="1"/>
  <c r="EP4664" i="1"/>
  <c r="EP4667" i="1"/>
  <c r="EP4671" i="1"/>
  <c r="EP4675" i="1"/>
  <c r="EP4677" i="1"/>
  <c r="EP4679" i="1"/>
  <c r="EP4684" i="1"/>
  <c r="EP4713" i="1"/>
  <c r="EP4721" i="1"/>
  <c r="EP4741" i="1"/>
  <c r="EP4761" i="1"/>
  <c r="EP4767" i="1"/>
  <c r="EP4789" i="1"/>
  <c r="EP4816" i="1"/>
  <c r="EP4826" i="1"/>
  <c r="EP4850" i="1"/>
  <c r="EP4870" i="1"/>
  <c r="EP4883" i="1"/>
  <c r="EP4896" i="1"/>
  <c r="EP4911" i="1"/>
  <c r="EP4914" i="1"/>
  <c r="EP4917" i="1"/>
  <c r="EP4922" i="1"/>
  <c r="EP4925" i="1"/>
  <c r="EP4927" i="1"/>
  <c r="EP4931" i="1"/>
  <c r="EP4942" i="1"/>
  <c r="EP4948" i="1"/>
  <c r="EP4950" i="1"/>
  <c r="EP4952" i="1"/>
  <c r="EP4955" i="1"/>
  <c r="EP4959" i="1"/>
  <c r="EP5039" i="1"/>
  <c r="EP5045" i="1"/>
  <c r="EP5051" i="1"/>
  <c r="EP5058" i="1"/>
  <c r="EP5061" i="1"/>
  <c r="EP5064" i="1"/>
  <c r="EP5081" i="1"/>
  <c r="EP5088" i="1"/>
  <c r="EP5090" i="1"/>
  <c r="EP5094" i="1"/>
  <c r="EP5096" i="1"/>
  <c r="EP5100" i="1"/>
  <c r="EP5107" i="1"/>
  <c r="EP5112" i="1"/>
  <c r="EP5121" i="1"/>
  <c r="EP5162" i="1"/>
  <c r="EP5179" i="1"/>
  <c r="EP5182" i="1"/>
  <c r="EP5186" i="1"/>
  <c r="EP5192" i="1"/>
  <c r="EP5194" i="1"/>
  <c r="EP5210" i="1"/>
  <c r="EP5220" i="1"/>
  <c r="EP5226" i="1"/>
  <c r="EP5235" i="1"/>
  <c r="EP5259" i="1"/>
  <c r="EP5262" i="1"/>
  <c r="EP5267" i="1"/>
  <c r="EP5271" i="1"/>
  <c r="EP5273" i="1"/>
  <c r="EP5283" i="1"/>
  <c r="EP5285" i="1"/>
  <c r="EP5290" i="1"/>
  <c r="EP5315" i="1"/>
  <c r="EP5322" i="1"/>
  <c r="EP5332" i="1"/>
  <c r="EP5355" i="1"/>
  <c r="EP5360" i="1"/>
  <c r="EP5432" i="1"/>
  <c r="EP5444" i="1"/>
  <c r="EP5459" i="1"/>
  <c r="EP5494" i="1"/>
  <c r="EP5540" i="1"/>
  <c r="EP5602" i="1"/>
  <c r="EP5606" i="1"/>
  <c r="EP5610" i="1"/>
  <c r="EP5644" i="1"/>
  <c r="EP5648" i="1"/>
  <c r="EP5670" i="1"/>
  <c r="EP5687" i="1"/>
  <c r="EP5699" i="1"/>
  <c r="EP5713" i="1"/>
  <c r="EP5717" i="1"/>
  <c r="EP5720" i="1"/>
  <c r="EP5722" i="1"/>
  <c r="EP5725" i="1"/>
  <c r="EP5730" i="1"/>
  <c r="EP5759" i="1"/>
  <c r="EP5766" i="1"/>
  <c r="EP5773" i="1"/>
  <c r="EP5778" i="1"/>
  <c r="EP5781" i="1"/>
  <c r="EP5784" i="1"/>
  <c r="EP5791" i="1"/>
  <c r="EP5796" i="1"/>
  <c r="EP5799" i="1"/>
  <c r="EP5805" i="1"/>
  <c r="EP5807" i="1"/>
  <c r="EP5809" i="1"/>
  <c r="EP5811" i="1"/>
  <c r="EP5814" i="1"/>
  <c r="EP5819" i="1"/>
  <c r="EP5822" i="1"/>
  <c r="EP5824" i="1"/>
  <c r="EP5827" i="1"/>
  <c r="EP5829" i="1"/>
  <c r="EP5831" i="1"/>
  <c r="EP5832" i="1"/>
  <c r="EP5834" i="1"/>
  <c r="EP5836" i="1"/>
  <c r="EP5838" i="1"/>
  <c r="EP5840" i="1"/>
  <c r="EP5842" i="1"/>
  <c r="EP5844" i="1"/>
  <c r="EP5849" i="1"/>
  <c r="EP5852" i="1"/>
  <c r="EP5862" i="1"/>
  <c r="EP5890" i="1"/>
  <c r="EP5904" i="1"/>
  <c r="EP5912" i="1"/>
  <c r="EP5930" i="1"/>
  <c r="EP5948" i="1"/>
  <c r="EP5956" i="1"/>
  <c r="EP5963" i="1"/>
  <c r="EP5973" i="1"/>
  <c r="EP5986" i="1"/>
  <c r="EP5999" i="1"/>
  <c r="EP6008" i="1"/>
  <c r="EP6013" i="1"/>
  <c r="EP6018" i="1"/>
  <c r="EP6021" i="1"/>
  <c r="EP6040" i="1"/>
  <c r="EP6049" i="1"/>
  <c r="EP6054" i="1"/>
  <c r="EP6056" i="1"/>
  <c r="EP6058" i="1"/>
  <c r="EP6060" i="1"/>
  <c r="EP6063" i="1"/>
  <c r="EP6064" i="1"/>
  <c r="EP6068" i="1"/>
  <c r="EP6084" i="1"/>
  <c r="EP6086" i="1"/>
  <c r="EP6091" i="1"/>
  <c r="EP6095" i="1"/>
  <c r="EP6097" i="1"/>
  <c r="EP6100" i="1"/>
  <c r="EP6104" i="1"/>
  <c r="EP6113" i="1"/>
  <c r="EP6121" i="1"/>
  <c r="EP6129" i="1"/>
  <c r="EP6133" i="1"/>
  <c r="EP6137" i="1"/>
  <c r="EP6140" i="1"/>
  <c r="EP6142" i="1"/>
  <c r="EP6144" i="1"/>
  <c r="EP6146" i="1"/>
  <c r="EP6149" i="1"/>
  <c r="EP6156" i="1"/>
  <c r="EP6168" i="1"/>
  <c r="EP6175" i="1"/>
  <c r="EP6180" i="1"/>
  <c r="EP6182" i="1"/>
  <c r="EP6183" i="1"/>
  <c r="EP6185" i="1"/>
  <c r="EP6187" i="1"/>
  <c r="EP6189" i="1"/>
  <c r="EP6191" i="1"/>
  <c r="EP6193" i="1"/>
  <c r="EP6198" i="1"/>
  <c r="EP6227" i="1"/>
  <c r="EP6247" i="1"/>
  <c r="EP6267" i="1"/>
  <c r="EP6275" i="1"/>
  <c r="EP6281" i="1"/>
  <c r="EP6303" i="1"/>
  <c r="EP6317" i="1"/>
  <c r="EP6328" i="1"/>
  <c r="EP6333" i="1"/>
  <c r="EP6351" i="1"/>
  <c r="EP6359" i="1"/>
  <c r="EP6362" i="1"/>
  <c r="EP6365" i="1"/>
  <c r="EP6370" i="1"/>
  <c r="EP6377" i="1"/>
  <c r="EP6380" i="1"/>
  <c r="EP6385" i="1"/>
  <c r="EP6390" i="1"/>
  <c r="EP6395" i="1"/>
  <c r="EP6399" i="1"/>
  <c r="EP6404" i="1"/>
  <c r="EP6406" i="1"/>
  <c r="EP6408" i="1"/>
  <c r="EP6411" i="1"/>
  <c r="EP6415" i="1"/>
  <c r="EP6418" i="1"/>
  <c r="EP6422" i="1"/>
  <c r="EP6445" i="1"/>
  <c r="EP6447" i="1"/>
  <c r="EP6450" i="1"/>
  <c r="EP6452" i="1"/>
  <c r="EP6461" i="1"/>
  <c r="EP6465" i="1"/>
  <c r="EP6472" i="1"/>
  <c r="EP6475" i="1"/>
  <c r="EP6480" i="1"/>
  <c r="EP6483" i="1"/>
  <c r="EP6485" i="1"/>
  <c r="EP6488" i="1"/>
  <c r="EP6490" i="1"/>
  <c r="EP6494" i="1"/>
  <c r="EP6497" i="1"/>
  <c r="EP6501" i="1"/>
  <c r="EP6503" i="1"/>
  <c r="EP6507" i="1"/>
  <c r="EP6509" i="1"/>
  <c r="EP6511" i="1"/>
  <c r="EP6517" i="1"/>
  <c r="EP6529" i="1"/>
  <c r="EP6538" i="1"/>
  <c r="EP6563" i="1"/>
  <c r="EP6568" i="1"/>
  <c r="EP6574" i="1"/>
  <c r="EP6581" i="1"/>
  <c r="EP6584" i="1"/>
  <c r="EP6595" i="1"/>
  <c r="EP6599" i="1"/>
  <c r="EP6603" i="1"/>
  <c r="EP6606" i="1"/>
  <c r="EP6611" i="1"/>
  <c r="EP6613" i="1"/>
  <c r="EP6616" i="1"/>
  <c r="EP6619" i="1"/>
  <c r="EP6624" i="1"/>
  <c r="EP6627" i="1"/>
  <c r="EP6631" i="1"/>
  <c r="EP6636" i="1"/>
  <c r="EP6638" i="1"/>
  <c r="EP6647" i="1"/>
  <c r="EP6649" i="1"/>
  <c r="EP6651" i="1"/>
  <c r="EP6665" i="1"/>
  <c r="EP6672" i="1"/>
  <c r="EP6677" i="1"/>
  <c r="EP6679" i="1"/>
  <c r="EP6686" i="1"/>
  <c r="EP6693" i="1"/>
  <c r="EP6696" i="1"/>
  <c r="EP6705" i="1"/>
  <c r="EP6718" i="1"/>
  <c r="EP6722" i="1"/>
  <c r="EP6724" i="1"/>
  <c r="EP6731" i="1"/>
  <c r="EP6738" i="1"/>
  <c r="EP6739" i="1"/>
  <c r="EP6741" i="1"/>
  <c r="EP6742" i="1"/>
  <c r="EP6744" i="1"/>
  <c r="EP6745" i="1"/>
  <c r="EP6748" i="1"/>
  <c r="EP6806" i="1"/>
  <c r="EP6811" i="1"/>
  <c r="EP6823" i="1"/>
  <c r="EP6839" i="1"/>
  <c r="EP6847" i="1"/>
  <c r="EP6850" i="1"/>
  <c r="EP6854" i="1"/>
  <c r="EP6859" i="1"/>
  <c r="EP6902" i="1"/>
  <c r="EP6916" i="1"/>
  <c r="EP6923" i="1"/>
  <c r="EP6924" i="1"/>
  <c r="EP6930" i="1"/>
  <c r="EP6946" i="1"/>
  <c r="EP6951" i="1"/>
  <c r="EP6954" i="1"/>
  <c r="EP6965" i="1"/>
  <c r="EP6968" i="1"/>
  <c r="EP6973" i="1"/>
  <c r="EP6975" i="1"/>
  <c r="EP6982" i="1"/>
  <c r="EP6989" i="1"/>
  <c r="EP6991" i="1"/>
  <c r="EP6995" i="1"/>
  <c r="EP7007" i="1"/>
  <c r="EP7011" i="1"/>
  <c r="EP7014" i="1"/>
  <c r="EP7018" i="1"/>
  <c r="EP7030" i="1"/>
  <c r="EP7043" i="1"/>
  <c r="EP7046" i="1"/>
  <c r="EP7053" i="1"/>
  <c r="EP7061" i="1"/>
  <c r="EP7070" i="1"/>
  <c r="EP7081" i="1"/>
  <c r="EP7091" i="1"/>
  <c r="EP7098" i="1"/>
  <c r="EP7108" i="1"/>
  <c r="EP7133" i="1"/>
  <c r="EP7146" i="1"/>
  <c r="EP7153" i="1"/>
  <c r="EP7156" i="1"/>
  <c r="EP7167" i="1"/>
  <c r="EP7181" i="1"/>
  <c r="EP7198" i="1"/>
  <c r="EP7203" i="1"/>
  <c r="EP7209" i="1"/>
  <c r="EP7216" i="1"/>
  <c r="EP7225" i="1"/>
  <c r="EP7231" i="1"/>
  <c r="EP7245" i="1"/>
  <c r="EP7256" i="1"/>
  <c r="EP7258" i="1"/>
  <c r="EP7265" i="1"/>
  <c r="EP7269" i="1"/>
  <c r="EP7273" i="1"/>
  <c r="EP7283" i="1"/>
  <c r="EP7298" i="1"/>
  <c r="EP7301" i="1"/>
  <c r="EP7315" i="1"/>
  <c r="EP7318" i="1"/>
  <c r="EP7324" i="1"/>
  <c r="EP7328" i="1"/>
  <c r="EP7339" i="1"/>
  <c r="EP7346" i="1"/>
  <c r="EP7349" i="1"/>
  <c r="EP7358" i="1"/>
  <c r="EP7373" i="1"/>
  <c r="EP7388" i="1"/>
  <c r="EP7397" i="1"/>
  <c r="EP7404" i="1"/>
  <c r="EP7413" i="1"/>
  <c r="EP7416" i="1"/>
  <c r="EP7418" i="1"/>
  <c r="EP7420" i="1"/>
  <c r="EP7422" i="1"/>
  <c r="EP7424" i="1"/>
  <c r="EP7427" i="1"/>
  <c r="EP7429" i="1"/>
  <c r="EP7436" i="1"/>
  <c r="EP7443" i="1"/>
  <c r="EP7446" i="1"/>
  <c r="EP7451" i="1"/>
  <c r="EP7453" i="1"/>
  <c r="EP7455" i="1"/>
  <c r="EP7466" i="1"/>
  <c r="EP7468" i="1"/>
  <c r="EP7471" i="1"/>
  <c r="EP7476" i="1"/>
  <c r="EP7492" i="1"/>
  <c r="EP7495" i="1"/>
  <c r="EP7498" i="1"/>
  <c r="EP7502" i="1"/>
  <c r="EP7504" i="1"/>
  <c r="EP7510" i="1"/>
  <c r="EP7515" i="1"/>
  <c r="EP7519" i="1"/>
  <c r="EP7524" i="1"/>
  <c r="EP7527" i="1"/>
  <c r="EP7529" i="1"/>
  <c r="EP7533" i="1"/>
  <c r="EP7535" i="1"/>
  <c r="EP7541" i="1"/>
  <c r="EP7549" i="1"/>
  <c r="EP7552" i="1"/>
  <c r="EP7558" i="1"/>
  <c r="EP7560" i="1"/>
  <c r="EP7566" i="1"/>
  <c r="EP7577" i="1"/>
  <c r="EP7604" i="1"/>
  <c r="EP7620" i="1"/>
  <c r="EP7621" i="1"/>
  <c r="EP7622" i="1"/>
  <c r="EP7634" i="1"/>
  <c r="EP7639" i="1"/>
  <c r="EP7640" i="1"/>
  <c r="EP7643" i="1"/>
  <c r="EP7645" i="1"/>
  <c r="EP7656" i="1"/>
  <c r="EP7667" i="1"/>
  <c r="EP7674" i="1"/>
  <c r="EP7688" i="1"/>
  <c r="EP7696" i="1"/>
  <c r="EP7699" i="1"/>
  <c r="EP7706" i="1"/>
  <c r="EP7722" i="1"/>
  <c r="EP7728" i="1"/>
  <c r="EP7736" i="1"/>
  <c r="EP7750" i="1"/>
  <c r="EP7755" i="1"/>
  <c r="EP7772" i="1"/>
  <c r="EP7781" i="1"/>
  <c r="EP7800" i="1"/>
  <c r="ES7" i="1"/>
  <c r="ES18" i="1"/>
  <c r="ES29" i="1"/>
  <c r="ES43" i="1"/>
  <c r="ES45" i="1"/>
  <c r="ES56" i="1"/>
  <c r="ES61" i="1"/>
  <c r="ES72" i="1"/>
  <c r="ES77" i="1"/>
  <c r="ES86" i="1"/>
  <c r="ES88" i="1"/>
  <c r="ES95" i="1"/>
  <c r="ES100" i="1"/>
  <c r="ES104" i="1"/>
  <c r="ES109" i="1"/>
  <c r="ES116" i="1"/>
  <c r="ES121" i="1"/>
  <c r="ES133" i="1"/>
  <c r="ES144" i="1"/>
  <c r="ES152" i="1"/>
  <c r="ES158" i="1"/>
  <c r="ES165" i="1"/>
  <c r="ES175" i="1"/>
  <c r="ES178" i="1"/>
  <c r="ES180" i="1"/>
  <c r="ES188" i="1"/>
  <c r="ES198" i="1"/>
  <c r="ES202" i="1"/>
  <c r="ES207" i="1"/>
  <c r="ES209" i="1"/>
  <c r="ES213" i="1"/>
  <c r="ES217" i="1"/>
  <c r="ES233" i="1"/>
  <c r="ES238" i="1"/>
  <c r="ES242" i="1"/>
  <c r="ES248" i="1"/>
  <c r="ES252" i="1"/>
  <c r="ES260" i="1"/>
  <c r="ES271" i="1"/>
  <c r="ES301" i="1"/>
  <c r="ES306" i="1"/>
  <c r="ES337" i="1"/>
  <c r="ES352" i="1"/>
  <c r="ES354" i="1"/>
  <c r="ES356" i="1"/>
  <c r="ES358" i="1"/>
  <c r="ES360" i="1"/>
  <c r="ES363" i="1"/>
  <c r="ES365" i="1"/>
  <c r="ES368" i="1"/>
  <c r="ES372" i="1"/>
  <c r="ES374" i="1"/>
  <c r="ES378" i="1"/>
  <c r="ES380" i="1"/>
  <c r="ES382" i="1"/>
  <c r="ES384" i="1"/>
  <c r="ES392" i="1"/>
  <c r="ES394" i="1"/>
  <c r="ES396" i="1"/>
  <c r="ES400" i="1"/>
  <c r="ES402" i="1"/>
  <c r="ES406" i="1"/>
  <c r="ES434" i="1"/>
  <c r="ES437" i="1"/>
  <c r="ES447" i="1"/>
  <c r="ES450" i="1"/>
  <c r="ES467" i="1"/>
  <c r="ES475" i="1"/>
  <c r="ES479" i="1"/>
  <c r="ES482" i="1"/>
  <c r="ES487" i="1"/>
  <c r="ES490" i="1"/>
  <c r="ES493" i="1"/>
  <c r="ES496" i="1"/>
  <c r="ES500" i="1"/>
  <c r="ES502" i="1"/>
  <c r="ES504" i="1"/>
  <c r="ES506" i="1"/>
  <c r="ES508" i="1"/>
  <c r="ES510" i="1"/>
  <c r="ES512" i="1"/>
  <c r="ES514" i="1"/>
  <c r="ES516" i="1"/>
  <c r="ES519" i="1"/>
  <c r="ES524" i="1"/>
  <c r="ES611" i="1"/>
  <c r="ES699" i="1"/>
  <c r="ES769" i="1"/>
  <c r="ES855" i="1"/>
  <c r="ES859" i="1"/>
  <c r="ES935" i="1"/>
  <c r="ES937" i="1"/>
  <c r="ES941" i="1"/>
  <c r="ES943" i="1"/>
  <c r="ES946" i="1"/>
  <c r="ES954" i="1"/>
  <c r="ES957" i="1"/>
  <c r="ES962" i="1"/>
  <c r="ES972" i="1"/>
  <c r="ES977" i="1"/>
  <c r="ES981" i="1"/>
  <c r="ES988" i="1"/>
  <c r="ES991" i="1"/>
  <c r="ES996" i="1"/>
  <c r="ES1000" i="1"/>
  <c r="ES1002" i="1"/>
  <c r="ES1007" i="1"/>
  <c r="ES1015" i="1"/>
  <c r="ES1020" i="1"/>
  <c r="ES1025" i="1"/>
  <c r="ES1028" i="1"/>
  <c r="ES1031" i="1"/>
  <c r="ES1033" i="1"/>
  <c r="ES1039" i="1"/>
  <c r="ES1041" i="1"/>
  <c r="ES1043" i="1"/>
  <c r="ES1046" i="1"/>
  <c r="ES1049" i="1"/>
  <c r="ES1051" i="1"/>
  <c r="ES1055" i="1"/>
  <c r="ES1060" i="1"/>
  <c r="ES1066" i="1"/>
  <c r="ES1070" i="1"/>
  <c r="ES1074" i="1"/>
  <c r="ES1077" i="1"/>
  <c r="ES1082" i="1"/>
  <c r="ES1086" i="1"/>
  <c r="ES1089" i="1"/>
  <c r="ES1094" i="1"/>
  <c r="ES1101" i="1"/>
  <c r="ES1108" i="1"/>
  <c r="ES1117" i="1"/>
  <c r="ES1119" i="1"/>
  <c r="ES1124" i="1"/>
  <c r="ES1126" i="1"/>
  <c r="ES1128" i="1"/>
  <c r="ES1131" i="1"/>
  <c r="ES1143" i="1"/>
  <c r="ES1145" i="1"/>
  <c r="ES1148" i="1"/>
  <c r="ES1151" i="1"/>
  <c r="ES1155" i="1"/>
  <c r="ES1158" i="1"/>
  <c r="ES1163" i="1"/>
  <c r="ES1166" i="1"/>
  <c r="ES1169" i="1"/>
  <c r="ES1171" i="1"/>
  <c r="ES1176" i="1"/>
  <c r="ES1186" i="1"/>
  <c r="ES1198" i="1"/>
  <c r="ES1202" i="1"/>
  <c r="ES1204" i="1"/>
  <c r="ES1207" i="1"/>
  <c r="ES1210" i="1"/>
  <c r="ES1213" i="1"/>
  <c r="ES1219" i="1"/>
  <c r="ES1226" i="1"/>
  <c r="ES1239" i="1"/>
  <c r="ES1241" i="1"/>
  <c r="ES1244" i="1"/>
  <c r="ES1256" i="1"/>
  <c r="ES1261" i="1"/>
  <c r="ES1269" i="1"/>
  <c r="ES1272" i="1"/>
  <c r="ES1275" i="1"/>
  <c r="ES1277" i="1"/>
  <c r="ES1279" i="1"/>
  <c r="ES1283" i="1"/>
  <c r="ES1289" i="1"/>
  <c r="ES1305" i="1"/>
  <c r="ES1315" i="1"/>
  <c r="ES1323" i="1"/>
  <c r="ES1334" i="1"/>
  <c r="ES1341" i="1"/>
  <c r="ES1349" i="1"/>
  <c r="ES1369" i="1"/>
  <c r="ES1378" i="1"/>
  <c r="ES1393" i="1"/>
  <c r="ES1401" i="1"/>
  <c r="ES1413" i="1"/>
  <c r="ES1424" i="1"/>
  <c r="ES1445" i="1"/>
  <c r="ES1451" i="1"/>
  <c r="ES1468" i="1"/>
  <c r="ES1473" i="1"/>
  <c r="ES1478" i="1"/>
  <c r="ES1484" i="1"/>
  <c r="ES1489" i="1"/>
  <c r="ES1492" i="1"/>
  <c r="ES1498" i="1"/>
  <c r="ES1509" i="1"/>
  <c r="ES1512" i="1"/>
  <c r="ES1517" i="1"/>
  <c r="ES1520" i="1"/>
  <c r="ES1523" i="1"/>
  <c r="ES1533" i="1"/>
  <c r="ES1536" i="1"/>
  <c r="ES1540" i="1"/>
  <c r="ES1542" i="1"/>
  <c r="ES1545" i="1"/>
  <c r="ES1550" i="1"/>
  <c r="ES1556" i="1"/>
  <c r="ES1563" i="1"/>
  <c r="ES1565" i="1"/>
  <c r="ES1579" i="1"/>
  <c r="ES1583" i="1"/>
  <c r="ES1586" i="1"/>
  <c r="ES1590" i="1"/>
  <c r="ES1594" i="1"/>
  <c r="ES1596" i="1"/>
  <c r="ES1600" i="1"/>
  <c r="ES1604" i="1"/>
  <c r="ES1606" i="1"/>
  <c r="ES1608" i="1"/>
  <c r="ES1610" i="1"/>
  <c r="ES1612" i="1"/>
  <c r="ES1616" i="1"/>
  <c r="ES1618" i="1"/>
  <c r="ES1625" i="1"/>
  <c r="ES1627" i="1"/>
  <c r="ES1635" i="1"/>
  <c r="ES1655" i="1"/>
  <c r="ES1669" i="1"/>
  <c r="ES1680" i="1"/>
  <c r="ES1700" i="1"/>
  <c r="ES1713" i="1"/>
  <c r="ES1734" i="1"/>
  <c r="ES1748" i="1"/>
  <c r="ES1761" i="1"/>
  <c r="ES1765" i="1"/>
  <c r="ES1796" i="1"/>
  <c r="ES1805" i="1"/>
  <c r="ES1832" i="1"/>
  <c r="ES1861" i="1"/>
  <c r="ES1884" i="1"/>
  <c r="ES1904" i="1"/>
  <c r="ES1920" i="1"/>
  <c r="ES1926" i="1"/>
  <c r="ES1951" i="1"/>
  <c r="ES1958" i="1"/>
  <c r="ES1971" i="1"/>
  <c r="ES1981" i="1"/>
  <c r="ES1986" i="1"/>
  <c r="ES1991" i="1"/>
  <c r="ES1993" i="1"/>
  <c r="ES2004" i="1"/>
  <c r="ES2006" i="1"/>
  <c r="ES2009" i="1"/>
  <c r="ES2013" i="1"/>
  <c r="ES2015" i="1"/>
  <c r="ES2017" i="1"/>
  <c r="ES2021" i="1"/>
  <c r="ES2028" i="1"/>
  <c r="ES2033" i="1"/>
  <c r="ES2040" i="1"/>
  <c r="ES2043" i="1"/>
  <c r="ES2051" i="1"/>
  <c r="ES2053" i="1"/>
  <c r="ES2056" i="1"/>
  <c r="ES2059" i="1"/>
  <c r="ES2064" i="1"/>
  <c r="ES2072" i="1"/>
  <c r="ES2083" i="1"/>
  <c r="ES2087" i="1"/>
  <c r="ES2091" i="1"/>
  <c r="ES2094" i="1"/>
  <c r="ES2105" i="1"/>
  <c r="ES2110" i="1"/>
  <c r="ES2116" i="1"/>
  <c r="ES2118" i="1"/>
  <c r="ES2141" i="1"/>
  <c r="ES2143" i="1"/>
  <c r="ES2145" i="1"/>
  <c r="ES2147" i="1"/>
  <c r="ES2157" i="1"/>
  <c r="ES2161" i="1"/>
  <c r="ES2177" i="1"/>
  <c r="ES2192" i="1"/>
  <c r="ES2215" i="1"/>
  <c r="ES2228" i="1"/>
  <c r="ES2232" i="1"/>
  <c r="ES2263" i="1"/>
  <c r="ES2272" i="1"/>
  <c r="ES2295" i="1"/>
  <c r="ES2305" i="1"/>
  <c r="ES2334" i="1"/>
  <c r="ES2348" i="1"/>
  <c r="ES2356" i="1"/>
  <c r="ES2366" i="1"/>
  <c r="ES2375" i="1"/>
  <c r="ES2380" i="1"/>
  <c r="ES2383" i="1"/>
  <c r="ES2386" i="1"/>
  <c r="ES2388" i="1"/>
  <c r="ES2414" i="1"/>
  <c r="ES2417" i="1"/>
  <c r="ES2426" i="1"/>
  <c r="ES2439" i="1"/>
  <c r="ES2444" i="1"/>
  <c r="ES2457" i="1"/>
  <c r="ES2459" i="1"/>
  <c r="ES2461" i="1"/>
  <c r="ES2463" i="1"/>
  <c r="ES2467" i="1"/>
  <c r="ES2470" i="1"/>
  <c r="ES2475" i="1"/>
  <c r="ES2484" i="1"/>
  <c r="ES2489" i="1"/>
  <c r="ES2492" i="1"/>
  <c r="ES2494" i="1"/>
  <c r="ES2496" i="1"/>
  <c r="ES2498" i="1"/>
  <c r="ES2505" i="1"/>
  <c r="ES2508" i="1"/>
  <c r="ES2510" i="1"/>
  <c r="ES2512" i="1"/>
  <c r="ES2519" i="1"/>
  <c r="ES2576" i="1"/>
  <c r="ES2581" i="1"/>
  <c r="ES2584" i="1"/>
  <c r="ES2589" i="1"/>
  <c r="ES2602" i="1"/>
  <c r="ES2616" i="1"/>
  <c r="ES2634" i="1"/>
  <c r="ES2640" i="1"/>
  <c r="ES2643" i="1"/>
  <c r="ES2652" i="1"/>
  <c r="ES2663" i="1"/>
  <c r="ES2668" i="1"/>
  <c r="ES2723" i="1"/>
  <c r="ES2728" i="1"/>
  <c r="ES2738" i="1"/>
  <c r="ES2744" i="1"/>
  <c r="ES2760" i="1"/>
  <c r="ES2778" i="1"/>
  <c r="ES2797" i="1"/>
  <c r="ES2839" i="1"/>
  <c r="ES2847" i="1"/>
  <c r="ES2869" i="1"/>
  <c r="ES2884" i="1"/>
  <c r="ES2895" i="1"/>
  <c r="ES2898" i="1"/>
  <c r="ES2907" i="1"/>
  <c r="ES2917" i="1"/>
  <c r="ES2921" i="1"/>
  <c r="ES2929" i="1"/>
  <c r="ES2932" i="1"/>
  <c r="ES2941" i="1"/>
  <c r="ES2954" i="1"/>
  <c r="ES2963" i="1"/>
  <c r="ES2988" i="1"/>
  <c r="ES2991" i="1"/>
  <c r="ES3000" i="1"/>
  <c r="ES3009" i="1"/>
  <c r="ES3035" i="1"/>
  <c r="ES3048" i="1"/>
  <c r="ES3052" i="1"/>
  <c r="ES3061" i="1"/>
  <c r="ES3068" i="1"/>
  <c r="ES3071" i="1"/>
  <c r="ES3073" i="1"/>
  <c r="ES3076" i="1"/>
  <c r="ES3079" i="1"/>
  <c r="ES3082" i="1"/>
  <c r="ES3086" i="1"/>
  <c r="ES3124" i="1"/>
  <c r="ES3127" i="1"/>
  <c r="ES3146" i="1"/>
  <c r="ES3174" i="1"/>
  <c r="ES3195" i="1"/>
  <c r="ES3206" i="1"/>
  <c r="ES3217" i="1"/>
  <c r="ES3242" i="1"/>
  <c r="ES3305" i="1"/>
  <c r="ES3365" i="1"/>
  <c r="ES3467" i="1"/>
  <c r="ES3581" i="1"/>
  <c r="ES3619" i="1"/>
  <c r="ES3709" i="1"/>
  <c r="ES3724" i="1"/>
  <c r="ES3730" i="1"/>
  <c r="ES3746" i="1"/>
  <c r="ES3754" i="1"/>
  <c r="ES3767" i="1"/>
  <c r="ES3769" i="1"/>
  <c r="ES3792" i="1"/>
  <c r="ES3908" i="1"/>
  <c r="ES3953" i="1"/>
  <c r="ES3979" i="1"/>
  <c r="ES4024" i="1"/>
  <c r="ES4048" i="1"/>
  <c r="ES4061" i="1"/>
  <c r="ES4069" i="1"/>
  <c r="ES4097" i="1"/>
  <c r="ES4133" i="1"/>
  <c r="ES4139" i="1"/>
  <c r="ES4161" i="1"/>
  <c r="ES4170" i="1"/>
  <c r="ES4180" i="1"/>
  <c r="ES4205" i="1"/>
  <c r="ES4239" i="1"/>
  <c r="ES4346" i="1"/>
  <c r="ES4357" i="1"/>
  <c r="ES4519" i="1"/>
  <c r="ES4525" i="1"/>
  <c r="ES4549" i="1"/>
  <c r="ES4553" i="1"/>
  <c r="ES4561" i="1"/>
  <c r="ES4564" i="1"/>
  <c r="ES4568" i="1"/>
  <c r="ES4571" i="1"/>
  <c r="ES4573" i="1"/>
  <c r="ES4577" i="1"/>
  <c r="ES4583" i="1"/>
  <c r="ES4594" i="1"/>
  <c r="ES4606" i="1"/>
  <c r="ES4622" i="1"/>
  <c r="ES4632" i="1"/>
  <c r="ES4643" i="1"/>
  <c r="ES4645" i="1"/>
  <c r="ES4647" i="1"/>
  <c r="ES4649" i="1"/>
  <c r="ES4652" i="1"/>
  <c r="ES4655" i="1"/>
  <c r="ES4659" i="1"/>
  <c r="ES4662" i="1"/>
  <c r="ES4664" i="1"/>
  <c r="ES4667" i="1"/>
  <c r="ES4671" i="1"/>
  <c r="ES4675" i="1"/>
  <c r="ES4677" i="1"/>
  <c r="ES4679" i="1"/>
  <c r="ES4684" i="1"/>
  <c r="ES4713" i="1"/>
  <c r="ES4721" i="1"/>
  <c r="ES4741" i="1"/>
  <c r="ES4761" i="1"/>
  <c r="ES4767" i="1"/>
  <c r="ES4789" i="1"/>
  <c r="ES4816" i="1"/>
  <c r="ES4826" i="1"/>
  <c r="ES4850" i="1"/>
  <c r="ES4870" i="1"/>
  <c r="ES4883" i="1"/>
  <c r="ES4896" i="1"/>
  <c r="ES4911" i="1"/>
  <c r="ES4914" i="1"/>
  <c r="ES4917" i="1"/>
  <c r="ES4922" i="1"/>
  <c r="ES4925" i="1"/>
  <c r="ES4927" i="1"/>
  <c r="ES4931" i="1"/>
  <c r="ES4942" i="1"/>
  <c r="ES4948" i="1"/>
  <c r="ES4950" i="1"/>
  <c r="ES4952" i="1"/>
  <c r="ES4955" i="1"/>
  <c r="ES4959" i="1"/>
  <c r="ES5039" i="1"/>
  <c r="ES5045" i="1"/>
  <c r="ES5051" i="1"/>
  <c r="ES5058" i="1"/>
  <c r="ES5061" i="1"/>
  <c r="ES5064" i="1"/>
  <c r="ES5081" i="1"/>
  <c r="ES5088" i="1"/>
  <c r="ES5090" i="1"/>
  <c r="ES5094" i="1"/>
  <c r="ES5096" i="1"/>
  <c r="ES5100" i="1"/>
  <c r="ES5107" i="1"/>
  <c r="ES5112" i="1"/>
  <c r="ES5121" i="1"/>
  <c r="ES5162" i="1"/>
  <c r="ES5179" i="1"/>
  <c r="ES5182" i="1"/>
  <c r="ES5186" i="1"/>
  <c r="ES5192" i="1"/>
  <c r="ES5194" i="1"/>
  <c r="ES5210" i="1"/>
  <c r="ES5220" i="1"/>
  <c r="ES5226" i="1"/>
  <c r="ES5235" i="1"/>
  <c r="ES5259" i="1"/>
  <c r="ES5262" i="1"/>
  <c r="ES5267" i="1"/>
  <c r="ES5271" i="1"/>
  <c r="ES5273" i="1"/>
  <c r="ES5283" i="1"/>
  <c r="ES5285" i="1"/>
  <c r="ES5290" i="1"/>
  <c r="ES5315" i="1"/>
  <c r="ES5322" i="1"/>
  <c r="ES5332" i="1"/>
  <c r="ES5355" i="1"/>
  <c r="ES5360" i="1"/>
  <c r="ES5432" i="1"/>
  <c r="ES5444" i="1"/>
  <c r="ES5459" i="1"/>
  <c r="ES5494" i="1"/>
  <c r="ES5540" i="1"/>
  <c r="ES5602" i="1"/>
  <c r="ES5606" i="1"/>
  <c r="ES5610" i="1"/>
  <c r="ES5644" i="1"/>
  <c r="ES5648" i="1"/>
  <c r="ES5670" i="1"/>
  <c r="ES5687" i="1"/>
  <c r="ES5699" i="1"/>
  <c r="ES5713" i="1"/>
  <c r="ES5717" i="1"/>
  <c r="ES5720" i="1"/>
  <c r="ES5722" i="1"/>
  <c r="ES5725" i="1"/>
  <c r="ES5730" i="1"/>
  <c r="ES5759" i="1"/>
  <c r="ES5766" i="1"/>
  <c r="ES5773" i="1"/>
  <c r="ES5778" i="1"/>
  <c r="ES5781" i="1"/>
  <c r="ES5784" i="1"/>
  <c r="ES5791" i="1"/>
  <c r="ES5796" i="1"/>
  <c r="ES5799" i="1"/>
  <c r="ES5805" i="1"/>
  <c r="ES5807" i="1"/>
  <c r="ES5809" i="1"/>
  <c r="ES5811" i="1"/>
  <c r="ES5814" i="1"/>
  <c r="ES5819" i="1"/>
  <c r="ES5822" i="1"/>
  <c r="ES5824" i="1"/>
  <c r="ES5827" i="1"/>
  <c r="ES5829" i="1"/>
  <c r="ES5831" i="1"/>
  <c r="ES5832" i="1"/>
  <c r="ES5834" i="1"/>
  <c r="ES5836" i="1"/>
  <c r="ES5838" i="1"/>
  <c r="ES5840" i="1"/>
  <c r="ES5842" i="1"/>
  <c r="ES5844" i="1"/>
  <c r="ES5849" i="1"/>
  <c r="ES5852" i="1"/>
  <c r="ES5862" i="1"/>
  <c r="ES5890" i="1"/>
  <c r="ES5904" i="1"/>
  <c r="ES5912" i="1"/>
  <c r="ES5930" i="1"/>
  <c r="ES5948" i="1"/>
  <c r="ES5956" i="1"/>
  <c r="ES5963" i="1"/>
  <c r="ES5973" i="1"/>
  <c r="ES5986" i="1"/>
  <c r="ES5999" i="1"/>
  <c r="ES6008" i="1"/>
  <c r="ES6013" i="1"/>
  <c r="ES6018" i="1"/>
  <c r="ES6021" i="1"/>
  <c r="ES6040" i="1"/>
  <c r="ES6049" i="1"/>
  <c r="ES6054" i="1"/>
  <c r="ES6056" i="1"/>
  <c r="ES6058" i="1"/>
  <c r="ES6060" i="1"/>
  <c r="ES6063" i="1"/>
  <c r="ES6064" i="1"/>
  <c r="ES6068" i="1"/>
  <c r="ES6084" i="1"/>
  <c r="ES6086" i="1"/>
  <c r="ES6091" i="1"/>
  <c r="ES6095" i="1"/>
  <c r="ES6097" i="1"/>
  <c r="ES6100" i="1"/>
  <c r="ES6104" i="1"/>
  <c r="ES6113" i="1"/>
  <c r="ES6121" i="1"/>
  <c r="ES6129" i="1"/>
  <c r="ES6133" i="1"/>
  <c r="ES6137" i="1"/>
  <c r="ES6140" i="1"/>
  <c r="ES6142" i="1"/>
  <c r="ES6144" i="1"/>
  <c r="ES6146" i="1"/>
  <c r="ES6149" i="1"/>
  <c r="ES6156" i="1"/>
  <c r="ES6168" i="1"/>
  <c r="ES6175" i="1"/>
  <c r="ES6180" i="1"/>
  <c r="ES6182" i="1"/>
  <c r="ES6183" i="1"/>
  <c r="ES6185" i="1"/>
  <c r="ES6187" i="1"/>
  <c r="ES6189" i="1"/>
  <c r="ES6191" i="1"/>
  <c r="ES6193" i="1"/>
  <c r="ES6198" i="1"/>
  <c r="ES6227" i="1"/>
  <c r="ES6247" i="1"/>
  <c r="ES6267" i="1"/>
  <c r="ES6275" i="1"/>
  <c r="ES6281" i="1"/>
  <c r="ES6303" i="1"/>
  <c r="ES6317" i="1"/>
  <c r="ES6328" i="1"/>
  <c r="ES6333" i="1"/>
  <c r="ES6351" i="1"/>
  <c r="ES6359" i="1"/>
  <c r="ES6362" i="1"/>
  <c r="ES6365" i="1"/>
  <c r="ES6370" i="1"/>
  <c r="ES6377" i="1"/>
  <c r="ES6380" i="1"/>
  <c r="ES6385" i="1"/>
  <c r="ES6390" i="1"/>
  <c r="ES6395" i="1"/>
  <c r="ES6399" i="1"/>
  <c r="ES6404" i="1"/>
  <c r="ES6406" i="1"/>
  <c r="ES6408" i="1"/>
  <c r="ES6411" i="1"/>
  <c r="ES6415" i="1"/>
  <c r="ES6418" i="1"/>
  <c r="ES6422" i="1"/>
  <c r="ES6445" i="1"/>
  <c r="ES6447" i="1"/>
  <c r="ES6450" i="1"/>
  <c r="ES6452" i="1"/>
  <c r="ES6461" i="1"/>
  <c r="ES6465" i="1"/>
  <c r="ES6472" i="1"/>
  <c r="ES6475" i="1"/>
  <c r="ES6480" i="1"/>
  <c r="ES6483" i="1"/>
  <c r="ES6485" i="1"/>
  <c r="ES6488" i="1"/>
  <c r="ES6490" i="1"/>
  <c r="ES6494" i="1"/>
  <c r="ES6497" i="1"/>
  <c r="ES6501" i="1"/>
  <c r="ES6503" i="1"/>
  <c r="ES6507" i="1"/>
  <c r="ES6509" i="1"/>
  <c r="ES6511" i="1"/>
  <c r="ES6517" i="1"/>
  <c r="ES6529" i="1"/>
  <c r="ES6538" i="1"/>
  <c r="ES6563" i="1"/>
  <c r="ES6568" i="1"/>
  <c r="ES6574" i="1"/>
  <c r="ES6581" i="1"/>
  <c r="ES6584" i="1"/>
  <c r="ES6595" i="1"/>
  <c r="ES6599" i="1"/>
  <c r="ES6603" i="1"/>
  <c r="ES6606" i="1"/>
  <c r="ES6611" i="1"/>
  <c r="ES6613" i="1"/>
  <c r="ES6616" i="1"/>
  <c r="ES6619" i="1"/>
  <c r="ES6624" i="1"/>
  <c r="ES6627" i="1"/>
  <c r="ES6631" i="1"/>
  <c r="ES6636" i="1"/>
  <c r="ES6638" i="1"/>
  <c r="ES6647" i="1"/>
  <c r="ES6649" i="1"/>
  <c r="ES6651" i="1"/>
  <c r="ES6665" i="1"/>
  <c r="ES6672" i="1"/>
  <c r="ES6677" i="1"/>
  <c r="ES6679" i="1"/>
  <c r="ES6686" i="1"/>
  <c r="ES6693" i="1"/>
  <c r="ES6696" i="1"/>
  <c r="ES6705" i="1"/>
  <c r="ES6718" i="1"/>
  <c r="ES6722" i="1"/>
  <c r="ES6724" i="1"/>
  <c r="ES6731" i="1"/>
  <c r="ES6738" i="1"/>
  <c r="ES6739" i="1"/>
  <c r="ES6741" i="1"/>
  <c r="ES6742" i="1"/>
  <c r="ES6744" i="1"/>
  <c r="ES6745" i="1"/>
  <c r="ES6748" i="1"/>
  <c r="ES6806" i="1"/>
  <c r="ES6811" i="1"/>
  <c r="ES6823" i="1"/>
  <c r="ES6839" i="1"/>
  <c r="ES6847" i="1"/>
  <c r="ES6850" i="1"/>
  <c r="ES6854" i="1"/>
  <c r="ES6859" i="1"/>
  <c r="ES6902" i="1"/>
  <c r="ES6916" i="1"/>
  <c r="ES6923" i="1"/>
  <c r="ES6924" i="1"/>
  <c r="ES6930" i="1"/>
  <c r="ES6946" i="1"/>
  <c r="ES6951" i="1"/>
  <c r="ES6954" i="1"/>
  <c r="ES6965" i="1"/>
  <c r="ES6968" i="1"/>
  <c r="ES6973" i="1"/>
  <c r="ES6975" i="1"/>
  <c r="ES6982" i="1"/>
  <c r="ES6989" i="1"/>
  <c r="ES6991" i="1"/>
  <c r="ES6995" i="1"/>
  <c r="ES7007" i="1"/>
  <c r="ES7011" i="1"/>
  <c r="ES7014" i="1"/>
  <c r="ES7018" i="1"/>
  <c r="ES7030" i="1"/>
  <c r="ES7043" i="1"/>
  <c r="ES7046" i="1"/>
  <c r="ES7053" i="1"/>
  <c r="ES7061" i="1"/>
  <c r="ES7070" i="1"/>
  <c r="ES7081" i="1"/>
  <c r="ES7091" i="1"/>
  <c r="ES7098" i="1"/>
  <c r="ES7108" i="1"/>
  <c r="ES7133" i="1"/>
  <c r="ES7146" i="1"/>
  <c r="ES7153" i="1"/>
  <c r="ES7156" i="1"/>
  <c r="ES7167" i="1"/>
  <c r="ES7181" i="1"/>
  <c r="ES7198" i="1"/>
  <c r="ES7203" i="1"/>
  <c r="ES7209" i="1"/>
  <c r="ES7216" i="1"/>
  <c r="ES7225" i="1"/>
  <c r="ES7231" i="1"/>
  <c r="ES7245" i="1"/>
  <c r="ES7256" i="1"/>
  <c r="ES7258" i="1"/>
  <c r="ES7265" i="1"/>
  <c r="ES7269" i="1"/>
  <c r="ES7273" i="1"/>
  <c r="ES7283" i="1"/>
  <c r="ES7298" i="1"/>
  <c r="ES7301" i="1"/>
  <c r="ES7315" i="1"/>
  <c r="ES7318" i="1"/>
  <c r="ES7324" i="1"/>
  <c r="ES7328" i="1"/>
  <c r="ES7339" i="1"/>
  <c r="ES7346" i="1"/>
  <c r="ES7349" i="1"/>
  <c r="ES7358" i="1"/>
  <c r="ES7373" i="1"/>
  <c r="ES7388" i="1"/>
  <c r="ES7397" i="1"/>
  <c r="ES7404" i="1"/>
  <c r="ES7413" i="1"/>
  <c r="ES7416" i="1"/>
  <c r="ES7418" i="1"/>
  <c r="ES7420" i="1"/>
  <c r="ES7422" i="1"/>
  <c r="ES7424" i="1"/>
  <c r="ES7427" i="1"/>
  <c r="ES7429" i="1"/>
  <c r="ES7436" i="1"/>
  <c r="ES7443" i="1"/>
  <c r="ES7446" i="1"/>
  <c r="ES7451" i="1"/>
  <c r="ES7453" i="1"/>
  <c r="ES7455" i="1"/>
  <c r="ES7466" i="1"/>
  <c r="ES7468" i="1"/>
  <c r="ES7471" i="1"/>
  <c r="ES7476" i="1"/>
  <c r="ES7492" i="1"/>
  <c r="ES7495" i="1"/>
  <c r="ES7498" i="1"/>
  <c r="ES7502" i="1"/>
  <c r="ES7504" i="1"/>
  <c r="ES7510" i="1"/>
  <c r="ES7515" i="1"/>
  <c r="ES7519" i="1"/>
  <c r="ES7524" i="1"/>
  <c r="ES7527" i="1"/>
  <c r="ES7529" i="1"/>
  <c r="ES7533" i="1"/>
  <c r="ES7535" i="1"/>
  <c r="ES7541" i="1"/>
  <c r="ES7549" i="1"/>
  <c r="ES7552" i="1"/>
  <c r="ES7558" i="1"/>
  <c r="ES7560" i="1"/>
  <c r="ES7566" i="1"/>
  <c r="ES7577" i="1"/>
  <c r="ES7604" i="1"/>
  <c r="ES7620" i="1"/>
  <c r="ES7621" i="1"/>
  <c r="ES7622" i="1"/>
  <c r="ES7634" i="1"/>
  <c r="ES7639" i="1"/>
  <c r="ES7640" i="1"/>
  <c r="ES7643" i="1"/>
  <c r="ES7645" i="1"/>
  <c r="ES7656" i="1"/>
  <c r="ES7667" i="1"/>
  <c r="ES7674" i="1"/>
  <c r="ES7688" i="1"/>
  <c r="ES7696" i="1"/>
  <c r="ES7699" i="1"/>
  <c r="ES7706" i="1"/>
  <c r="ES7722" i="1"/>
  <c r="ES7728" i="1"/>
  <c r="ES7736" i="1"/>
  <c r="ES7750" i="1"/>
  <c r="ES7755" i="1"/>
  <c r="ES7772" i="1"/>
  <c r="ES7781" i="1"/>
  <c r="ES7800" i="1"/>
  <c r="EV7" i="1"/>
  <c r="EV18" i="1"/>
  <c r="EV29" i="1"/>
  <c r="EV43" i="1"/>
  <c r="EV45" i="1"/>
  <c r="EV56" i="1"/>
  <c r="EV61" i="1"/>
  <c r="EV72" i="1"/>
  <c r="EV77" i="1"/>
  <c r="EV86" i="1"/>
  <c r="EV88" i="1"/>
  <c r="EV95" i="1"/>
  <c r="EV100" i="1"/>
  <c r="EV104" i="1"/>
  <c r="EV109" i="1"/>
  <c r="EV116" i="1"/>
  <c r="EV121" i="1"/>
  <c r="EV133" i="1"/>
  <c r="EV144" i="1"/>
  <c r="EV152" i="1"/>
  <c r="EV158" i="1"/>
  <c r="EV165" i="1"/>
  <c r="EV175" i="1"/>
  <c r="EV178" i="1"/>
  <c r="EV180" i="1"/>
  <c r="EV188" i="1"/>
  <c r="EV198" i="1"/>
  <c r="EV202" i="1"/>
  <c r="EV207" i="1"/>
  <c r="EV209" i="1"/>
  <c r="EV213" i="1"/>
  <c r="EV217" i="1"/>
  <c r="EV233" i="1"/>
  <c r="EV238" i="1"/>
  <c r="EV242" i="1"/>
  <c r="EV248" i="1"/>
  <c r="EV252" i="1"/>
  <c r="EV260" i="1"/>
  <c r="EV271" i="1"/>
  <c r="EV301" i="1"/>
  <c r="EV306" i="1"/>
  <c r="EV337" i="1"/>
  <c r="EV352" i="1"/>
  <c r="EV354" i="1"/>
  <c r="EV356" i="1"/>
  <c r="EV358" i="1"/>
  <c r="EV360" i="1"/>
  <c r="EV363" i="1"/>
  <c r="EV365" i="1"/>
  <c r="EV368" i="1"/>
  <c r="EV372" i="1"/>
  <c r="EV374" i="1"/>
  <c r="EV378" i="1"/>
  <c r="EV380" i="1"/>
  <c r="EV382" i="1"/>
  <c r="EV384" i="1"/>
  <c r="EV392" i="1"/>
  <c r="EV394" i="1"/>
  <c r="EV396" i="1"/>
  <c r="EV400" i="1"/>
  <c r="EV402" i="1"/>
  <c r="EV406" i="1"/>
  <c r="EV434" i="1"/>
  <c r="EV437" i="1"/>
  <c r="EV447" i="1"/>
  <c r="EV450" i="1"/>
  <c r="EV467" i="1"/>
  <c r="EV475" i="1"/>
  <c r="EV479" i="1"/>
  <c r="EV482" i="1"/>
  <c r="EV487" i="1"/>
  <c r="EV490" i="1"/>
  <c r="EV493" i="1"/>
  <c r="EV496" i="1"/>
  <c r="EV500" i="1"/>
  <c r="EV502" i="1"/>
  <c r="EV504" i="1"/>
  <c r="EV506" i="1"/>
  <c r="EV508" i="1"/>
  <c r="EV510" i="1"/>
  <c r="EV512" i="1"/>
  <c r="EV514" i="1"/>
  <c r="EV516" i="1"/>
  <c r="EV519" i="1"/>
  <c r="EV524" i="1"/>
  <c r="EV611" i="1"/>
  <c r="EV699" i="1"/>
  <c r="EV769" i="1"/>
  <c r="EV855" i="1"/>
  <c r="EV859" i="1"/>
  <c r="EV935" i="1"/>
  <c r="EV937" i="1"/>
  <c r="EV941" i="1"/>
  <c r="EV943" i="1"/>
  <c r="EV946" i="1"/>
  <c r="EV954" i="1"/>
  <c r="EV957" i="1"/>
  <c r="EV962" i="1"/>
  <c r="EV972" i="1"/>
  <c r="EV977" i="1"/>
  <c r="EV981" i="1"/>
  <c r="EV988" i="1"/>
  <c r="EV991" i="1"/>
  <c r="EV996" i="1"/>
  <c r="EV1000" i="1"/>
  <c r="EV1002" i="1"/>
  <c r="EV1007" i="1"/>
  <c r="EV1015" i="1"/>
  <c r="EV1020" i="1"/>
  <c r="EV1025" i="1"/>
  <c r="EV1028" i="1"/>
  <c r="EV1031" i="1"/>
  <c r="EV1033" i="1"/>
  <c r="EV1039" i="1"/>
  <c r="EV1041" i="1"/>
  <c r="EV1043" i="1"/>
  <c r="EV1046" i="1"/>
  <c r="EV1049" i="1"/>
  <c r="EV1051" i="1"/>
  <c r="EV1055" i="1"/>
  <c r="EV1060" i="1"/>
  <c r="EV1066" i="1"/>
  <c r="EV1070" i="1"/>
  <c r="EV1074" i="1"/>
  <c r="EV1077" i="1"/>
  <c r="EV1082" i="1"/>
  <c r="EV1086" i="1"/>
  <c r="EV1089" i="1"/>
  <c r="EV1094" i="1"/>
  <c r="EV1101" i="1"/>
  <c r="EV1108" i="1"/>
  <c r="EV1117" i="1"/>
  <c r="EV1119" i="1"/>
  <c r="EV1124" i="1"/>
  <c r="EV1126" i="1"/>
  <c r="EV1128" i="1"/>
  <c r="EV1131" i="1"/>
  <c r="EV1143" i="1"/>
  <c r="EV1145" i="1"/>
  <c r="EV1148" i="1"/>
  <c r="EV1151" i="1"/>
  <c r="EV1155" i="1"/>
  <c r="EV1158" i="1"/>
  <c r="EV1163" i="1"/>
  <c r="EV1166" i="1"/>
  <c r="EV1169" i="1"/>
  <c r="EV1171" i="1"/>
  <c r="EV1176" i="1"/>
  <c r="EV1186" i="1"/>
  <c r="EV1198" i="1"/>
  <c r="EV1202" i="1"/>
  <c r="EV1204" i="1"/>
  <c r="EV1207" i="1"/>
  <c r="EV1210" i="1"/>
  <c r="EV1213" i="1"/>
  <c r="EV1219" i="1"/>
  <c r="EV1226" i="1"/>
  <c r="EV1239" i="1"/>
  <c r="EV1241" i="1"/>
  <c r="EV1244" i="1"/>
  <c r="EV1256" i="1"/>
  <c r="EV1261" i="1"/>
  <c r="EV1269" i="1"/>
  <c r="EV1272" i="1"/>
  <c r="EV1275" i="1"/>
  <c r="EV1277" i="1"/>
  <c r="EV1279" i="1"/>
  <c r="EV1283" i="1"/>
  <c r="EV1289" i="1"/>
  <c r="EV1305" i="1"/>
  <c r="EV1315" i="1"/>
  <c r="EV1323" i="1"/>
  <c r="EV1334" i="1"/>
  <c r="EV1341" i="1"/>
  <c r="EV1349" i="1"/>
  <c r="EV1369" i="1"/>
  <c r="EV1378" i="1"/>
  <c r="EV1393" i="1"/>
  <c r="EV1401" i="1"/>
  <c r="EV1413" i="1"/>
  <c r="EV1424" i="1"/>
  <c r="EV1445" i="1"/>
  <c r="EV1451" i="1"/>
  <c r="EV1468" i="1"/>
  <c r="EV1473" i="1"/>
  <c r="EV1478" i="1"/>
  <c r="EV1484" i="1"/>
  <c r="EV1489" i="1"/>
  <c r="EV1492" i="1"/>
  <c r="EV1498" i="1"/>
  <c r="EV1509" i="1"/>
  <c r="EV1512" i="1"/>
  <c r="EV1517" i="1"/>
  <c r="EV1520" i="1"/>
  <c r="EV1523" i="1"/>
  <c r="EV1533" i="1"/>
  <c r="EV1536" i="1"/>
  <c r="EV1540" i="1"/>
  <c r="EV1542" i="1"/>
  <c r="EV1545" i="1"/>
  <c r="EV1550" i="1"/>
  <c r="EV1556" i="1"/>
  <c r="EV1563" i="1"/>
  <c r="EV1565" i="1"/>
  <c r="EV1579" i="1"/>
  <c r="EV1583" i="1"/>
  <c r="EV1586" i="1"/>
  <c r="EV1590" i="1"/>
  <c r="EV1594" i="1"/>
  <c r="EV1596" i="1"/>
  <c r="EV1600" i="1"/>
  <c r="EV1604" i="1"/>
  <c r="EV1606" i="1"/>
  <c r="EV1608" i="1"/>
  <c r="EV1610" i="1"/>
  <c r="EV1612" i="1"/>
  <c r="EV1616" i="1"/>
  <c r="EV1618" i="1"/>
  <c r="EV1625" i="1"/>
  <c r="EV1627" i="1"/>
  <c r="EV1635" i="1"/>
  <c r="EV1655" i="1"/>
  <c r="EV1669" i="1"/>
  <c r="EV1680" i="1"/>
  <c r="EV1700" i="1"/>
  <c r="EV1713" i="1"/>
  <c r="EV1734" i="1"/>
  <c r="EV1748" i="1"/>
  <c r="EV1761" i="1"/>
  <c r="EV1765" i="1"/>
  <c r="EV1796" i="1"/>
  <c r="EV1805" i="1"/>
  <c r="EV1832" i="1"/>
  <c r="EV1861" i="1"/>
  <c r="EV1884" i="1"/>
  <c r="EV1904" i="1"/>
  <c r="EV1920" i="1"/>
  <c r="EV1926" i="1"/>
  <c r="EV1951" i="1"/>
  <c r="EV1958" i="1"/>
  <c r="EV1971" i="1"/>
  <c r="EV1981" i="1"/>
  <c r="EV1986" i="1"/>
  <c r="EV1991" i="1"/>
  <c r="EV1993" i="1"/>
  <c r="EV2004" i="1"/>
  <c r="EV2006" i="1"/>
  <c r="EV2009" i="1"/>
  <c r="EV2013" i="1"/>
  <c r="EV2015" i="1"/>
  <c r="EV2017" i="1"/>
  <c r="EV2021" i="1"/>
  <c r="EV2028" i="1"/>
  <c r="EV2033" i="1"/>
  <c r="EV2040" i="1"/>
  <c r="EV2043" i="1"/>
  <c r="EV2051" i="1"/>
  <c r="EV2053" i="1"/>
  <c r="EV2056" i="1"/>
  <c r="EV2059" i="1"/>
  <c r="EV2064" i="1"/>
  <c r="EV2072" i="1"/>
  <c r="EV2083" i="1"/>
  <c r="EV2087" i="1"/>
  <c r="EV2091" i="1"/>
  <c r="EV2094" i="1"/>
  <c r="EV2105" i="1"/>
  <c r="EV2110" i="1"/>
  <c r="EV2116" i="1"/>
  <c r="EV2118" i="1"/>
  <c r="EV2141" i="1"/>
  <c r="EV2143" i="1"/>
  <c r="EV2145" i="1"/>
  <c r="EV2147" i="1"/>
  <c r="EV2157" i="1"/>
  <c r="EV2161" i="1"/>
  <c r="EV2177" i="1"/>
  <c r="EV2192" i="1"/>
  <c r="EV2215" i="1"/>
  <c r="EV2228" i="1"/>
  <c r="EV2232" i="1"/>
  <c r="EV2263" i="1"/>
  <c r="EV2272" i="1"/>
  <c r="EV2295" i="1"/>
  <c r="EV2305" i="1"/>
  <c r="EV2334" i="1"/>
  <c r="EV2348" i="1"/>
  <c r="EV2356" i="1"/>
  <c r="EV2366" i="1"/>
  <c r="EV2375" i="1"/>
  <c r="EV2380" i="1"/>
  <c r="EV2383" i="1"/>
  <c r="EV2386" i="1"/>
  <c r="EV2388" i="1"/>
  <c r="EV2414" i="1"/>
  <c r="EV2417" i="1"/>
  <c r="EV2426" i="1"/>
  <c r="EV2439" i="1"/>
  <c r="EV2444" i="1"/>
  <c r="EV2457" i="1"/>
  <c r="EV2459" i="1"/>
  <c r="EV2461" i="1"/>
  <c r="EV2463" i="1"/>
  <c r="EV2467" i="1"/>
  <c r="EV2470" i="1"/>
  <c r="EV2475" i="1"/>
  <c r="EV2484" i="1"/>
  <c r="EV2489" i="1"/>
  <c r="EV2492" i="1"/>
  <c r="EV2494" i="1"/>
  <c r="EV2496" i="1"/>
  <c r="EV2498" i="1"/>
  <c r="EV2505" i="1"/>
  <c r="EV2508" i="1"/>
  <c r="EV2510" i="1"/>
  <c r="EV2512" i="1"/>
  <c r="EV2519" i="1"/>
  <c r="EV2576" i="1"/>
  <c r="EV2581" i="1"/>
  <c r="EV2584" i="1"/>
  <c r="EV2589" i="1"/>
  <c r="EV2602" i="1"/>
  <c r="EV2616" i="1"/>
  <c r="EV2634" i="1"/>
  <c r="EV2640" i="1"/>
  <c r="EV2643" i="1"/>
  <c r="EV2652" i="1"/>
  <c r="EV2663" i="1"/>
  <c r="EV2668" i="1"/>
  <c r="EV2723" i="1"/>
  <c r="EV2728" i="1"/>
  <c r="EV2738" i="1"/>
  <c r="EV2744" i="1"/>
  <c r="EV2760" i="1"/>
  <c r="EV2778" i="1"/>
  <c r="EV2797" i="1"/>
  <c r="EV2839" i="1"/>
  <c r="EV2847" i="1"/>
  <c r="EV2869" i="1"/>
  <c r="EV2884" i="1"/>
  <c r="EV2895" i="1"/>
  <c r="EV2898" i="1"/>
  <c r="EV2907" i="1"/>
  <c r="EV2917" i="1"/>
  <c r="EV2921" i="1"/>
  <c r="EV2929" i="1"/>
  <c r="EV2932" i="1"/>
  <c r="EV2941" i="1"/>
  <c r="EV2954" i="1"/>
  <c r="EV2963" i="1"/>
  <c r="EV2988" i="1"/>
  <c r="EV2991" i="1"/>
  <c r="EV3000" i="1"/>
  <c r="EV3009" i="1"/>
  <c r="EV3035" i="1"/>
  <c r="EV3048" i="1"/>
  <c r="EV3052" i="1"/>
  <c r="EV3061" i="1"/>
  <c r="EV3068" i="1"/>
  <c r="EV3071" i="1"/>
  <c r="EV3073" i="1"/>
  <c r="EV3076" i="1"/>
  <c r="EV3079" i="1"/>
  <c r="EV3082" i="1"/>
  <c r="EV3086" i="1"/>
  <c r="EV3124" i="1"/>
  <c r="EV3127" i="1"/>
  <c r="EV3146" i="1"/>
  <c r="EV3174" i="1"/>
  <c r="EV3195" i="1"/>
  <c r="EV3206" i="1"/>
  <c r="EV3217" i="1"/>
  <c r="EV3242" i="1"/>
  <c r="EV3305" i="1"/>
  <c r="EV3365" i="1"/>
  <c r="EV3467" i="1"/>
  <c r="EV3581" i="1"/>
  <c r="EV3619" i="1"/>
  <c r="EV3709" i="1"/>
  <c r="EV3724" i="1"/>
  <c r="EV3730" i="1"/>
  <c r="EV3746" i="1"/>
  <c r="EV3754" i="1"/>
  <c r="EV3767" i="1"/>
  <c r="EV3769" i="1"/>
  <c r="EV3792" i="1"/>
  <c r="EV3908" i="1"/>
  <c r="EV3953" i="1"/>
  <c r="EV3979" i="1"/>
  <c r="EV4024" i="1"/>
  <c r="EV4048" i="1"/>
  <c r="EV4061" i="1"/>
  <c r="EV4069" i="1"/>
  <c r="EV4097" i="1"/>
  <c r="EV4133" i="1"/>
  <c r="EV4139" i="1"/>
  <c r="EV4161" i="1"/>
  <c r="EV4170" i="1"/>
  <c r="EV4180" i="1"/>
  <c r="EV4205" i="1"/>
  <c r="EV4239" i="1"/>
  <c r="EV4346" i="1"/>
  <c r="EV4357" i="1"/>
  <c r="EV4519" i="1"/>
  <c r="EV4525" i="1"/>
  <c r="EV4549" i="1"/>
  <c r="EV4553" i="1"/>
  <c r="EV4561" i="1"/>
  <c r="EV4564" i="1"/>
  <c r="EV4568" i="1"/>
  <c r="EV4571" i="1"/>
  <c r="EV4573" i="1"/>
  <c r="EV4577" i="1"/>
  <c r="EV4583" i="1"/>
  <c r="EV4594" i="1"/>
  <c r="EV4606" i="1"/>
  <c r="EV4622" i="1"/>
  <c r="EV4632" i="1"/>
  <c r="EV4643" i="1"/>
  <c r="EV4645" i="1"/>
  <c r="EV4647" i="1"/>
  <c r="EV4649" i="1"/>
  <c r="EV4652" i="1"/>
  <c r="EV4655" i="1"/>
  <c r="EV4659" i="1"/>
  <c r="EV4662" i="1"/>
  <c r="EV4664" i="1"/>
  <c r="EV4667" i="1"/>
  <c r="EV4671" i="1"/>
  <c r="EV4675" i="1"/>
  <c r="EV4677" i="1"/>
  <c r="EV4679" i="1"/>
  <c r="EV4684" i="1"/>
  <c r="EV4713" i="1"/>
  <c r="EV4721" i="1"/>
  <c r="EV4741" i="1"/>
  <c r="EV4761" i="1"/>
  <c r="EV4767" i="1"/>
  <c r="EV4789" i="1"/>
  <c r="EV4816" i="1"/>
  <c r="EV4826" i="1"/>
  <c r="EV4850" i="1"/>
  <c r="EV4870" i="1"/>
  <c r="EV4883" i="1"/>
  <c r="EV4896" i="1"/>
  <c r="EV4911" i="1"/>
  <c r="EV4914" i="1"/>
  <c r="EV4917" i="1"/>
  <c r="EV4922" i="1"/>
  <c r="EV4925" i="1"/>
  <c r="EV4927" i="1"/>
  <c r="EV4931" i="1"/>
  <c r="EV4942" i="1"/>
  <c r="EV4948" i="1"/>
  <c r="EV4950" i="1"/>
  <c r="EV4952" i="1"/>
  <c r="EV4955" i="1"/>
  <c r="EV4959" i="1"/>
  <c r="EV5039" i="1"/>
  <c r="EV5045" i="1"/>
  <c r="EV5051" i="1"/>
  <c r="EV5058" i="1"/>
  <c r="EV5061" i="1"/>
  <c r="EV5064" i="1"/>
  <c r="EV5081" i="1"/>
  <c r="EV5088" i="1"/>
  <c r="EV5090" i="1"/>
  <c r="EV5094" i="1"/>
  <c r="EV5096" i="1"/>
  <c r="EV5100" i="1"/>
  <c r="EV5107" i="1"/>
  <c r="EV5112" i="1"/>
  <c r="EV5121" i="1"/>
  <c r="EV5162" i="1"/>
  <c r="EV5179" i="1"/>
  <c r="EV5182" i="1"/>
  <c r="EV5186" i="1"/>
  <c r="EV5192" i="1"/>
  <c r="EV5194" i="1"/>
  <c r="EV5210" i="1"/>
  <c r="EV5220" i="1"/>
  <c r="EV5226" i="1"/>
  <c r="EV5235" i="1"/>
  <c r="EV5259" i="1"/>
  <c r="EV5262" i="1"/>
  <c r="EV5267" i="1"/>
  <c r="EV5271" i="1"/>
  <c r="EV5273" i="1"/>
  <c r="EV5283" i="1"/>
  <c r="EV5285" i="1"/>
  <c r="EV5290" i="1"/>
  <c r="EV5315" i="1"/>
  <c r="EV5322" i="1"/>
  <c r="EV5332" i="1"/>
  <c r="EV5355" i="1"/>
  <c r="EV5360" i="1"/>
  <c r="EV5432" i="1"/>
  <c r="EV5444" i="1"/>
  <c r="EV5459" i="1"/>
  <c r="EV5494" i="1"/>
  <c r="EV5540" i="1"/>
  <c r="EV5602" i="1"/>
  <c r="EV5606" i="1"/>
  <c r="EV5610" i="1"/>
  <c r="EV5644" i="1"/>
  <c r="EV5648" i="1"/>
  <c r="EV5670" i="1"/>
  <c r="EV5687" i="1"/>
  <c r="EV5699" i="1"/>
  <c r="EV5713" i="1"/>
  <c r="EV5717" i="1"/>
  <c r="EV5720" i="1"/>
  <c r="EV5722" i="1"/>
  <c r="EV5725" i="1"/>
  <c r="EV5730" i="1"/>
  <c r="EV5759" i="1"/>
  <c r="EV5766" i="1"/>
  <c r="EV5773" i="1"/>
  <c r="EV5778" i="1"/>
  <c r="EV5781" i="1"/>
  <c r="EV5784" i="1"/>
  <c r="EV5791" i="1"/>
  <c r="EV5796" i="1"/>
  <c r="EV5799" i="1"/>
  <c r="EV5805" i="1"/>
  <c r="EV5807" i="1"/>
  <c r="EV5809" i="1"/>
  <c r="EV5811" i="1"/>
  <c r="EV5814" i="1"/>
  <c r="EV5819" i="1"/>
  <c r="EV5822" i="1"/>
  <c r="EV5824" i="1"/>
  <c r="EV5827" i="1"/>
  <c r="EV5829" i="1"/>
  <c r="EV5831" i="1"/>
  <c r="EV5832" i="1"/>
  <c r="EV5834" i="1"/>
  <c r="EV5836" i="1"/>
  <c r="EV5838" i="1"/>
  <c r="EV5840" i="1"/>
  <c r="EV5842" i="1"/>
  <c r="EV5844" i="1"/>
  <c r="EV5849" i="1"/>
  <c r="EV5852" i="1"/>
  <c r="EV5862" i="1"/>
  <c r="EV5890" i="1"/>
  <c r="EV5904" i="1"/>
  <c r="EV5912" i="1"/>
  <c r="EV5930" i="1"/>
  <c r="EV5948" i="1"/>
  <c r="EV5956" i="1"/>
  <c r="EV5963" i="1"/>
  <c r="EV5973" i="1"/>
  <c r="EV5986" i="1"/>
  <c r="EV5999" i="1"/>
  <c r="EV6008" i="1"/>
  <c r="EV6013" i="1"/>
  <c r="EV6018" i="1"/>
  <c r="EV6021" i="1"/>
  <c r="EV6040" i="1"/>
  <c r="EV6049" i="1"/>
  <c r="EV6054" i="1"/>
  <c r="EV6056" i="1"/>
  <c r="EV6058" i="1"/>
  <c r="EV6060" i="1"/>
  <c r="EV6063" i="1"/>
  <c r="EV6064" i="1"/>
  <c r="EV6068" i="1"/>
  <c r="EV6084" i="1"/>
  <c r="EV6086" i="1"/>
  <c r="EV6091" i="1"/>
  <c r="EV6095" i="1"/>
  <c r="EV6097" i="1"/>
  <c r="EV6100" i="1"/>
  <c r="EV6104" i="1"/>
  <c r="EV6113" i="1"/>
  <c r="EV6121" i="1"/>
  <c r="EV6129" i="1"/>
  <c r="EV6133" i="1"/>
  <c r="EV6137" i="1"/>
  <c r="EV6140" i="1"/>
  <c r="EV6142" i="1"/>
  <c r="EV6144" i="1"/>
  <c r="EV6146" i="1"/>
  <c r="EV6149" i="1"/>
  <c r="EV6156" i="1"/>
  <c r="EV6168" i="1"/>
  <c r="EV6175" i="1"/>
  <c r="EV6180" i="1"/>
  <c r="EV6182" i="1"/>
  <c r="EV6183" i="1"/>
  <c r="EV6185" i="1"/>
  <c r="EV6187" i="1"/>
  <c r="EV6189" i="1"/>
  <c r="EV6191" i="1"/>
  <c r="EV6193" i="1"/>
  <c r="EV6198" i="1"/>
  <c r="EV6227" i="1"/>
  <c r="EV6247" i="1"/>
  <c r="EV6267" i="1"/>
  <c r="EV6275" i="1"/>
  <c r="EV6281" i="1"/>
  <c r="EV6303" i="1"/>
  <c r="EV6317" i="1"/>
  <c r="EV6328" i="1"/>
  <c r="EV6333" i="1"/>
  <c r="EV6351" i="1"/>
  <c r="EV6359" i="1"/>
  <c r="EV6362" i="1"/>
  <c r="EV6365" i="1"/>
  <c r="EV6370" i="1"/>
  <c r="EV6377" i="1"/>
  <c r="EV6380" i="1"/>
  <c r="EV6385" i="1"/>
  <c r="EV6390" i="1"/>
  <c r="EV6395" i="1"/>
  <c r="EV6399" i="1"/>
  <c r="EV6404" i="1"/>
  <c r="EV6406" i="1"/>
  <c r="EV6408" i="1"/>
  <c r="EV6411" i="1"/>
  <c r="EV6415" i="1"/>
  <c r="EV6418" i="1"/>
  <c r="EV6422" i="1"/>
  <c r="EV6445" i="1"/>
  <c r="EV6447" i="1"/>
  <c r="EV6450" i="1"/>
  <c r="EV6452" i="1"/>
  <c r="EV6461" i="1"/>
  <c r="EV6465" i="1"/>
  <c r="EV6472" i="1"/>
  <c r="EV6475" i="1"/>
  <c r="EV6480" i="1"/>
  <c r="EV6483" i="1"/>
  <c r="EV6485" i="1"/>
  <c r="EV6488" i="1"/>
  <c r="EV6490" i="1"/>
  <c r="EV6494" i="1"/>
  <c r="EV6497" i="1"/>
  <c r="EV6501" i="1"/>
  <c r="EV6503" i="1"/>
  <c r="EV6507" i="1"/>
  <c r="EV6509" i="1"/>
  <c r="EV6511" i="1"/>
  <c r="EV6517" i="1"/>
  <c r="EV6529" i="1"/>
  <c r="EV6538" i="1"/>
  <c r="EV6563" i="1"/>
  <c r="EV6568" i="1"/>
  <c r="EV6574" i="1"/>
  <c r="EV6581" i="1"/>
  <c r="EV6584" i="1"/>
  <c r="EV6595" i="1"/>
  <c r="EV6599" i="1"/>
  <c r="EV6603" i="1"/>
  <c r="EV6606" i="1"/>
  <c r="EV6611" i="1"/>
  <c r="EV6613" i="1"/>
  <c r="EV6616" i="1"/>
  <c r="EV6619" i="1"/>
  <c r="EV6624" i="1"/>
  <c r="EV6627" i="1"/>
  <c r="EV6631" i="1"/>
  <c r="EV6636" i="1"/>
  <c r="EV6638" i="1"/>
  <c r="EV6647" i="1"/>
  <c r="EV6649" i="1"/>
  <c r="EV6651" i="1"/>
  <c r="EV6665" i="1"/>
  <c r="EV6672" i="1"/>
  <c r="EV6677" i="1"/>
  <c r="EV6679" i="1"/>
  <c r="EV6686" i="1"/>
  <c r="EV6693" i="1"/>
  <c r="EV6696" i="1"/>
  <c r="EV6705" i="1"/>
  <c r="EV6718" i="1"/>
  <c r="EV6722" i="1"/>
  <c r="EV6724" i="1"/>
  <c r="EV6731" i="1"/>
  <c r="EV6738" i="1"/>
  <c r="EV6739" i="1"/>
  <c r="EV6741" i="1"/>
  <c r="EV6742" i="1"/>
  <c r="EV6744" i="1"/>
  <c r="EV6745" i="1"/>
  <c r="EV6748" i="1"/>
  <c r="EV6806" i="1"/>
  <c r="EV6811" i="1"/>
  <c r="EV6823" i="1"/>
  <c r="EV6839" i="1"/>
  <c r="EV6847" i="1"/>
  <c r="EV6850" i="1"/>
  <c r="EV6854" i="1"/>
  <c r="EV6859" i="1"/>
  <c r="EV6902" i="1"/>
  <c r="EV6916" i="1"/>
  <c r="EV6923" i="1"/>
  <c r="EV6924" i="1"/>
  <c r="EV6930" i="1"/>
  <c r="EV6946" i="1"/>
  <c r="EV6951" i="1"/>
  <c r="EV6954" i="1"/>
  <c r="EV6965" i="1"/>
  <c r="EV6968" i="1"/>
  <c r="EV6973" i="1"/>
  <c r="EV6975" i="1"/>
  <c r="EV6982" i="1"/>
  <c r="EV6989" i="1"/>
  <c r="EV6991" i="1"/>
  <c r="EV6995" i="1"/>
  <c r="EV7007" i="1"/>
  <c r="EV7011" i="1"/>
  <c r="EV7014" i="1"/>
  <c r="EV7018" i="1"/>
  <c r="EV7030" i="1"/>
  <c r="EV7043" i="1"/>
  <c r="EV7046" i="1"/>
  <c r="EV7053" i="1"/>
  <c r="EV7061" i="1"/>
  <c r="EV7070" i="1"/>
  <c r="EV7081" i="1"/>
  <c r="EV7091" i="1"/>
  <c r="EV7098" i="1"/>
  <c r="EV7108" i="1"/>
  <c r="EV7133" i="1"/>
  <c r="EV7146" i="1"/>
  <c r="EV7153" i="1"/>
  <c r="EV7156" i="1"/>
  <c r="EV7167" i="1"/>
  <c r="EV7181" i="1"/>
  <c r="EV7198" i="1"/>
  <c r="EV7203" i="1"/>
  <c r="EV7209" i="1"/>
  <c r="EV7216" i="1"/>
  <c r="EV7225" i="1"/>
  <c r="EV7231" i="1"/>
  <c r="EV7245" i="1"/>
  <c r="EV7256" i="1"/>
  <c r="EV7258" i="1"/>
  <c r="EV7265" i="1"/>
  <c r="EV7269" i="1"/>
  <c r="EV7273" i="1"/>
  <c r="EV7283" i="1"/>
  <c r="EV7298" i="1"/>
  <c r="EV7301" i="1"/>
  <c r="EV7315" i="1"/>
  <c r="EV7318" i="1"/>
  <c r="EV7324" i="1"/>
  <c r="EV7328" i="1"/>
  <c r="EV7339" i="1"/>
  <c r="EV7346" i="1"/>
  <c r="EV7349" i="1"/>
  <c r="EV7358" i="1"/>
  <c r="EV7373" i="1"/>
  <c r="EV7388" i="1"/>
  <c r="EV7397" i="1"/>
  <c r="EV7404" i="1"/>
  <c r="EV7413" i="1"/>
  <c r="EV7416" i="1"/>
  <c r="EV7418" i="1"/>
  <c r="EV7420" i="1"/>
  <c r="EV7422" i="1"/>
  <c r="EV7424" i="1"/>
  <c r="EV7427" i="1"/>
  <c r="EV7429" i="1"/>
  <c r="EV7436" i="1"/>
  <c r="EV7443" i="1"/>
  <c r="EV7446" i="1"/>
  <c r="EV7451" i="1"/>
  <c r="EV7453" i="1"/>
  <c r="EV7455" i="1"/>
  <c r="EV7466" i="1"/>
  <c r="EV7468" i="1"/>
  <c r="EV7471" i="1"/>
  <c r="EV7476" i="1"/>
  <c r="EV7492" i="1"/>
  <c r="EV7495" i="1"/>
  <c r="EV7498" i="1"/>
  <c r="EV7502" i="1"/>
  <c r="EV7504" i="1"/>
  <c r="EV7510" i="1"/>
  <c r="EV7515" i="1"/>
  <c r="EV7519" i="1"/>
  <c r="EV7524" i="1"/>
  <c r="EV7527" i="1"/>
  <c r="EV7529" i="1"/>
  <c r="EV7533" i="1"/>
  <c r="EV7535" i="1"/>
  <c r="EV7541" i="1"/>
  <c r="EV7549" i="1"/>
  <c r="EV7552" i="1"/>
  <c r="EV7558" i="1"/>
  <c r="EV7560" i="1"/>
  <c r="EV7566" i="1"/>
  <c r="EV7577" i="1"/>
  <c r="EV7604" i="1"/>
  <c r="EV7620" i="1"/>
  <c r="EV7621" i="1"/>
  <c r="EV7622" i="1"/>
  <c r="EV7634" i="1"/>
  <c r="EV7639" i="1"/>
  <c r="EV7640" i="1"/>
  <c r="EV7643" i="1"/>
  <c r="EV7645" i="1"/>
  <c r="EV7656" i="1"/>
  <c r="EV7667" i="1"/>
  <c r="EV7674" i="1"/>
  <c r="EV7688" i="1"/>
  <c r="EV7696" i="1"/>
  <c r="EV7699" i="1"/>
  <c r="EV7706" i="1"/>
  <c r="EV7722" i="1"/>
  <c r="EV7728" i="1"/>
  <c r="EV7736" i="1"/>
  <c r="EV7750" i="1"/>
  <c r="EV7755" i="1"/>
  <c r="EV7772" i="1"/>
  <c r="EV7781" i="1"/>
  <c r="EV7800" i="1"/>
  <c r="EY7" i="1"/>
  <c r="EY18" i="1"/>
  <c r="EY29" i="1"/>
  <c r="EY43" i="1"/>
  <c r="EY45" i="1"/>
  <c r="EY56" i="1"/>
  <c r="EY61" i="1"/>
  <c r="EY72" i="1"/>
  <c r="EY77" i="1"/>
  <c r="EY86" i="1"/>
  <c r="EY88" i="1"/>
  <c r="EY95" i="1"/>
  <c r="EY100" i="1"/>
  <c r="EY104" i="1"/>
  <c r="EY109" i="1"/>
  <c r="EY116" i="1"/>
  <c r="EY121" i="1"/>
  <c r="EY133" i="1"/>
  <c r="EY144" i="1"/>
  <c r="EY152" i="1"/>
  <c r="EY158" i="1"/>
  <c r="EY165" i="1"/>
  <c r="EY175" i="1"/>
  <c r="EY178" i="1"/>
  <c r="EY180" i="1"/>
  <c r="EY188" i="1"/>
  <c r="EY198" i="1"/>
  <c r="EY202" i="1"/>
  <c r="EY207" i="1"/>
  <c r="EY209" i="1"/>
  <c r="EY213" i="1"/>
  <c r="EY217" i="1"/>
  <c r="EY233" i="1"/>
  <c r="EY238" i="1"/>
  <c r="EY242" i="1"/>
  <c r="EY248" i="1"/>
  <c r="EY252" i="1"/>
  <c r="EY260" i="1"/>
  <c r="EY271" i="1"/>
  <c r="EY301" i="1"/>
  <c r="EY306" i="1"/>
  <c r="EY337" i="1"/>
  <c r="EY352" i="1"/>
  <c r="EY354" i="1"/>
  <c r="EY356" i="1"/>
  <c r="EY358" i="1"/>
  <c r="EY360" i="1"/>
  <c r="EY363" i="1"/>
  <c r="EY365" i="1"/>
  <c r="EY368" i="1"/>
  <c r="EY372" i="1"/>
  <c r="EY374" i="1"/>
  <c r="EY378" i="1"/>
  <c r="EY380" i="1"/>
  <c r="EY382" i="1"/>
  <c r="EY384" i="1"/>
  <c r="EY392" i="1"/>
  <c r="EY394" i="1"/>
  <c r="EY396" i="1"/>
  <c r="EY400" i="1"/>
  <c r="EY402" i="1"/>
  <c r="EY406" i="1"/>
  <c r="EY434" i="1"/>
  <c r="EY437" i="1"/>
  <c r="EY447" i="1"/>
  <c r="EY450" i="1"/>
  <c r="EY467" i="1"/>
  <c r="EY475" i="1"/>
  <c r="EY479" i="1"/>
  <c r="EY482" i="1"/>
  <c r="EY487" i="1"/>
  <c r="EY490" i="1"/>
  <c r="EY493" i="1"/>
  <c r="EY496" i="1"/>
  <c r="EY500" i="1"/>
  <c r="EY502" i="1"/>
  <c r="EY504" i="1"/>
  <c r="EY506" i="1"/>
  <c r="EY508" i="1"/>
  <c r="EY510" i="1"/>
  <c r="EY512" i="1"/>
  <c r="EY514" i="1"/>
  <c r="EY516" i="1"/>
  <c r="EY519" i="1"/>
  <c r="EY524" i="1"/>
  <c r="EY611" i="1"/>
  <c r="EY699" i="1"/>
  <c r="EY769" i="1"/>
  <c r="EY855" i="1"/>
  <c r="EY859" i="1"/>
  <c r="EY935" i="1"/>
  <c r="EY937" i="1"/>
  <c r="EY941" i="1"/>
  <c r="EY943" i="1"/>
  <c r="EY946" i="1"/>
  <c r="EY954" i="1"/>
  <c r="EY957" i="1"/>
  <c r="EY962" i="1"/>
  <c r="EY972" i="1"/>
  <c r="EY977" i="1"/>
  <c r="EY981" i="1"/>
  <c r="EY988" i="1"/>
  <c r="EY991" i="1"/>
  <c r="EY996" i="1"/>
  <c r="EY1000" i="1"/>
  <c r="EY1002" i="1"/>
  <c r="EY1007" i="1"/>
  <c r="EY1015" i="1"/>
  <c r="EY1020" i="1"/>
  <c r="EY1025" i="1"/>
  <c r="EY1028" i="1"/>
  <c r="EY1031" i="1"/>
  <c r="EY1033" i="1"/>
  <c r="EY1039" i="1"/>
  <c r="EY1041" i="1"/>
  <c r="EY1043" i="1"/>
  <c r="EY1046" i="1"/>
  <c r="EY1049" i="1"/>
  <c r="EY1051" i="1"/>
  <c r="EY1055" i="1"/>
  <c r="EY1060" i="1"/>
  <c r="EY1066" i="1"/>
  <c r="EY1070" i="1"/>
  <c r="EY1074" i="1"/>
  <c r="EY1077" i="1"/>
  <c r="EY1082" i="1"/>
  <c r="EY1086" i="1"/>
  <c r="EY1089" i="1"/>
  <c r="EY1094" i="1"/>
  <c r="EY1101" i="1"/>
  <c r="EY1108" i="1"/>
  <c r="EY1117" i="1"/>
  <c r="EY1119" i="1"/>
  <c r="EY1124" i="1"/>
  <c r="EY1126" i="1"/>
  <c r="EY1128" i="1"/>
  <c r="EY1131" i="1"/>
  <c r="EY1143" i="1"/>
  <c r="EY1145" i="1"/>
  <c r="EY1148" i="1"/>
  <c r="EY1151" i="1"/>
  <c r="EY1155" i="1"/>
  <c r="EY1158" i="1"/>
  <c r="EY1163" i="1"/>
  <c r="EY1166" i="1"/>
  <c r="EY1169" i="1"/>
  <c r="EY1171" i="1"/>
  <c r="EY1176" i="1"/>
  <c r="EY1186" i="1"/>
  <c r="EY1198" i="1"/>
  <c r="EY1202" i="1"/>
  <c r="EY1204" i="1"/>
  <c r="EY1207" i="1"/>
  <c r="EY1210" i="1"/>
  <c r="EY1213" i="1"/>
  <c r="EY1219" i="1"/>
  <c r="EY1226" i="1"/>
  <c r="EY1239" i="1"/>
  <c r="EY1241" i="1"/>
  <c r="EY1244" i="1"/>
  <c r="EY1256" i="1"/>
  <c r="EY1261" i="1"/>
  <c r="EY1269" i="1"/>
  <c r="EY1272" i="1"/>
  <c r="EY1275" i="1"/>
  <c r="EY1277" i="1"/>
  <c r="EY1279" i="1"/>
  <c r="EY1283" i="1"/>
  <c r="EY1289" i="1"/>
  <c r="EY1305" i="1"/>
  <c r="EY1315" i="1"/>
  <c r="EY1323" i="1"/>
  <c r="EY1334" i="1"/>
  <c r="EY1341" i="1"/>
  <c r="EY1349" i="1"/>
  <c r="EY1369" i="1"/>
  <c r="EY1378" i="1"/>
  <c r="EY1393" i="1"/>
  <c r="EY1401" i="1"/>
  <c r="EY1413" i="1"/>
  <c r="EY1424" i="1"/>
  <c r="EY1445" i="1"/>
  <c r="EY1451" i="1"/>
  <c r="EY1468" i="1"/>
  <c r="EY1473" i="1"/>
  <c r="EY1478" i="1"/>
  <c r="EY1484" i="1"/>
  <c r="EY1489" i="1"/>
  <c r="EY1492" i="1"/>
  <c r="EY1498" i="1"/>
  <c r="EY1509" i="1"/>
  <c r="EY1512" i="1"/>
  <c r="EY1517" i="1"/>
  <c r="EY1520" i="1"/>
  <c r="EY1523" i="1"/>
  <c r="EY1533" i="1"/>
  <c r="EY1536" i="1"/>
  <c r="EY1540" i="1"/>
  <c r="EY1542" i="1"/>
  <c r="EY1545" i="1"/>
  <c r="EY1550" i="1"/>
  <c r="EY1556" i="1"/>
  <c r="EY1563" i="1"/>
  <c r="EY1565" i="1"/>
  <c r="EY1579" i="1"/>
  <c r="EY1583" i="1"/>
  <c r="EY1586" i="1"/>
  <c r="EY1590" i="1"/>
  <c r="EY1594" i="1"/>
  <c r="EY1596" i="1"/>
  <c r="EY1600" i="1"/>
  <c r="EY1604" i="1"/>
  <c r="EY1606" i="1"/>
  <c r="EY1608" i="1"/>
  <c r="EY1610" i="1"/>
  <c r="EY1612" i="1"/>
  <c r="EY1616" i="1"/>
  <c r="EY1618" i="1"/>
  <c r="EY1625" i="1"/>
  <c r="EY1627" i="1"/>
  <c r="EY1635" i="1"/>
  <c r="EY1655" i="1"/>
  <c r="EY1669" i="1"/>
  <c r="EY1680" i="1"/>
  <c r="EY1700" i="1"/>
  <c r="EY1713" i="1"/>
  <c r="EY1734" i="1"/>
  <c r="EY1748" i="1"/>
  <c r="EY1761" i="1"/>
  <c r="EY1765" i="1"/>
  <c r="EY1796" i="1"/>
  <c r="EY1805" i="1"/>
  <c r="EY1832" i="1"/>
  <c r="EY1861" i="1"/>
  <c r="EY1884" i="1"/>
  <c r="EY1904" i="1"/>
  <c r="EY1920" i="1"/>
  <c r="EY1926" i="1"/>
  <c r="EY1951" i="1"/>
  <c r="EY1958" i="1"/>
  <c r="EY1971" i="1"/>
  <c r="EY1981" i="1"/>
  <c r="EY1986" i="1"/>
  <c r="EY1991" i="1"/>
  <c r="EY1993" i="1"/>
  <c r="EY2004" i="1"/>
  <c r="EY2006" i="1"/>
  <c r="EY2009" i="1"/>
  <c r="EY2013" i="1"/>
  <c r="EY2015" i="1"/>
  <c r="EY2017" i="1"/>
  <c r="EY2021" i="1"/>
  <c r="EY2028" i="1"/>
  <c r="EY2033" i="1"/>
  <c r="EY2040" i="1"/>
  <c r="EY2043" i="1"/>
  <c r="EY2051" i="1"/>
  <c r="EY2053" i="1"/>
  <c r="EY2056" i="1"/>
  <c r="EY2059" i="1"/>
  <c r="EY2064" i="1"/>
  <c r="EY2072" i="1"/>
  <c r="EY2083" i="1"/>
  <c r="EY2087" i="1"/>
  <c r="EY2091" i="1"/>
  <c r="EY2094" i="1"/>
  <c r="EY2105" i="1"/>
  <c r="EY2110" i="1"/>
  <c r="EY2116" i="1"/>
  <c r="EY2118" i="1"/>
  <c r="EY2141" i="1"/>
  <c r="EY2143" i="1"/>
  <c r="EY2145" i="1"/>
  <c r="EY2147" i="1"/>
  <c r="EY2157" i="1"/>
  <c r="EY2161" i="1"/>
  <c r="EY2177" i="1"/>
  <c r="EY2192" i="1"/>
  <c r="EY2215" i="1"/>
  <c r="EY2228" i="1"/>
  <c r="EY2232" i="1"/>
  <c r="EY2263" i="1"/>
  <c r="EY2272" i="1"/>
  <c r="EY2295" i="1"/>
  <c r="EY2305" i="1"/>
  <c r="EY2334" i="1"/>
  <c r="EY2348" i="1"/>
  <c r="EY2356" i="1"/>
  <c r="EY2366" i="1"/>
  <c r="EY2375" i="1"/>
  <c r="EY2380" i="1"/>
  <c r="EY2383" i="1"/>
  <c r="EY2386" i="1"/>
  <c r="EY2388" i="1"/>
  <c r="EY2414" i="1"/>
  <c r="EY2417" i="1"/>
  <c r="EY2426" i="1"/>
  <c r="EY2439" i="1"/>
  <c r="EY2444" i="1"/>
  <c r="EY2457" i="1"/>
  <c r="EY2459" i="1"/>
  <c r="EY2461" i="1"/>
  <c r="EY2463" i="1"/>
  <c r="EY2467" i="1"/>
  <c r="EY2470" i="1"/>
  <c r="EY2475" i="1"/>
  <c r="EY2484" i="1"/>
  <c r="EY2489" i="1"/>
  <c r="EY2492" i="1"/>
  <c r="EY2494" i="1"/>
  <c r="EY2496" i="1"/>
  <c r="EY2498" i="1"/>
  <c r="EY2505" i="1"/>
  <c r="EY2508" i="1"/>
  <c r="EY2510" i="1"/>
  <c r="EY2512" i="1"/>
  <c r="EY2519" i="1"/>
  <c r="EY2576" i="1"/>
  <c r="EY2581" i="1"/>
  <c r="EY2584" i="1"/>
  <c r="EY2589" i="1"/>
  <c r="EY2602" i="1"/>
  <c r="EY2616" i="1"/>
  <c r="EY2634" i="1"/>
  <c r="EY2640" i="1"/>
  <c r="EY2643" i="1"/>
  <c r="EY2652" i="1"/>
  <c r="EY2663" i="1"/>
  <c r="EY2668" i="1"/>
  <c r="EY2723" i="1"/>
  <c r="EY2728" i="1"/>
  <c r="EY2738" i="1"/>
  <c r="EY2744" i="1"/>
  <c r="EY2760" i="1"/>
  <c r="EY2778" i="1"/>
  <c r="EY2797" i="1"/>
  <c r="EY2839" i="1"/>
  <c r="EY2847" i="1"/>
  <c r="EY2869" i="1"/>
  <c r="EY2884" i="1"/>
  <c r="EY2895" i="1"/>
  <c r="EY2898" i="1"/>
  <c r="EY2907" i="1"/>
  <c r="EY2917" i="1"/>
  <c r="EY2921" i="1"/>
  <c r="EY2929" i="1"/>
  <c r="EY2932" i="1"/>
  <c r="EY2941" i="1"/>
  <c r="EY2954" i="1"/>
  <c r="EY2963" i="1"/>
  <c r="EY2988" i="1"/>
  <c r="EY2991" i="1"/>
  <c r="EY3000" i="1"/>
  <c r="EY3009" i="1"/>
  <c r="EY3035" i="1"/>
  <c r="EY3048" i="1"/>
  <c r="EY3052" i="1"/>
  <c r="EY3061" i="1"/>
  <c r="EY3068" i="1"/>
  <c r="EY3071" i="1"/>
  <c r="EY3073" i="1"/>
  <c r="EY3076" i="1"/>
  <c r="EY3079" i="1"/>
  <c r="EY3082" i="1"/>
  <c r="EY3086" i="1"/>
  <c r="EY3124" i="1"/>
  <c r="EY3127" i="1"/>
  <c r="EY3146" i="1"/>
  <c r="EY3174" i="1"/>
  <c r="EY3195" i="1"/>
  <c r="EY3206" i="1"/>
  <c r="EY3217" i="1"/>
  <c r="EY3242" i="1"/>
  <c r="EY3305" i="1"/>
  <c r="EY3365" i="1"/>
  <c r="EY3467" i="1"/>
  <c r="EY3581" i="1"/>
  <c r="EY3619" i="1"/>
  <c r="EY3709" i="1"/>
  <c r="EY3724" i="1"/>
  <c r="EY3730" i="1"/>
  <c r="EY3746" i="1"/>
  <c r="EY3754" i="1"/>
  <c r="EY3767" i="1"/>
  <c r="EY3769" i="1"/>
  <c r="EY3792" i="1"/>
  <c r="EY3908" i="1"/>
  <c r="EY3953" i="1"/>
  <c r="EY3979" i="1"/>
  <c r="EY4024" i="1"/>
  <c r="EY4048" i="1"/>
  <c r="EY4061" i="1"/>
  <c r="EY4069" i="1"/>
  <c r="EY4097" i="1"/>
  <c r="EY4133" i="1"/>
  <c r="EY4139" i="1"/>
  <c r="EY4161" i="1"/>
  <c r="EY4170" i="1"/>
  <c r="EY4180" i="1"/>
  <c r="EY4205" i="1"/>
  <c r="EY4239" i="1"/>
  <c r="EY4346" i="1"/>
  <c r="EY4357" i="1"/>
  <c r="EY4519" i="1"/>
  <c r="EY4525" i="1"/>
  <c r="EY4549" i="1"/>
  <c r="EY4553" i="1"/>
  <c r="EY4561" i="1"/>
  <c r="EY4564" i="1"/>
  <c r="EY4568" i="1"/>
  <c r="EY4571" i="1"/>
  <c r="EY4573" i="1"/>
  <c r="EY4577" i="1"/>
  <c r="EY4583" i="1"/>
  <c r="EY4594" i="1"/>
  <c r="EY4606" i="1"/>
  <c r="EY4622" i="1"/>
  <c r="EY4632" i="1"/>
  <c r="EY4643" i="1"/>
  <c r="EY4645" i="1"/>
  <c r="EY4647" i="1"/>
  <c r="EY4649" i="1"/>
  <c r="EY4652" i="1"/>
  <c r="EY4655" i="1"/>
  <c r="EY4659" i="1"/>
  <c r="EY4662" i="1"/>
  <c r="EY4664" i="1"/>
  <c r="EY4667" i="1"/>
  <c r="EY4671" i="1"/>
  <c r="EY4675" i="1"/>
  <c r="EY4677" i="1"/>
  <c r="EY4679" i="1"/>
  <c r="EY4684" i="1"/>
  <c r="EY4713" i="1"/>
  <c r="EY4721" i="1"/>
  <c r="EY4741" i="1"/>
  <c r="EY4761" i="1"/>
  <c r="EY4767" i="1"/>
  <c r="EY4789" i="1"/>
  <c r="EY4816" i="1"/>
  <c r="EY4826" i="1"/>
  <c r="EY4850" i="1"/>
  <c r="EY4870" i="1"/>
  <c r="EY4883" i="1"/>
  <c r="EY4896" i="1"/>
  <c r="EY4911" i="1"/>
  <c r="EY4914" i="1"/>
  <c r="EY4917" i="1"/>
  <c r="EY4922" i="1"/>
  <c r="EY4925" i="1"/>
  <c r="EY4927" i="1"/>
  <c r="EY4931" i="1"/>
  <c r="EY4942" i="1"/>
  <c r="EY4948" i="1"/>
  <c r="EY4950" i="1"/>
  <c r="EY4952" i="1"/>
  <c r="EY4955" i="1"/>
  <c r="EY4959" i="1"/>
  <c r="EY5039" i="1"/>
  <c r="EY5045" i="1"/>
  <c r="EY5051" i="1"/>
  <c r="EY5058" i="1"/>
  <c r="EY5061" i="1"/>
  <c r="EY5064" i="1"/>
  <c r="EY5081" i="1"/>
  <c r="EY5088" i="1"/>
  <c r="EY5090" i="1"/>
  <c r="EY5094" i="1"/>
  <c r="EY5096" i="1"/>
  <c r="EY5100" i="1"/>
  <c r="EY5107" i="1"/>
  <c r="EY5112" i="1"/>
  <c r="EY5121" i="1"/>
  <c r="EY5162" i="1"/>
  <c r="EY5179" i="1"/>
  <c r="EY5182" i="1"/>
  <c r="EY5186" i="1"/>
  <c r="EY5192" i="1"/>
  <c r="EY5194" i="1"/>
  <c r="EY5210" i="1"/>
  <c r="EY5220" i="1"/>
  <c r="EY5226" i="1"/>
  <c r="EY5235" i="1"/>
  <c r="EY5259" i="1"/>
  <c r="EY5262" i="1"/>
  <c r="EY5267" i="1"/>
  <c r="EY5271" i="1"/>
  <c r="EY5273" i="1"/>
  <c r="EY5283" i="1"/>
  <c r="EY5285" i="1"/>
  <c r="EY5290" i="1"/>
  <c r="EY5315" i="1"/>
  <c r="EY5322" i="1"/>
  <c r="EY5332" i="1"/>
  <c r="EY5355" i="1"/>
  <c r="EY5360" i="1"/>
  <c r="EY5432" i="1"/>
  <c r="EY5444" i="1"/>
  <c r="EY5459" i="1"/>
  <c r="EY5494" i="1"/>
  <c r="EY5540" i="1"/>
  <c r="EY5602" i="1"/>
  <c r="EY5606" i="1"/>
  <c r="EY5610" i="1"/>
  <c r="EY5644" i="1"/>
  <c r="EY5648" i="1"/>
  <c r="EY5670" i="1"/>
  <c r="EY5687" i="1"/>
  <c r="EY5699" i="1"/>
  <c r="EY5713" i="1"/>
  <c r="EY5717" i="1"/>
  <c r="EY5720" i="1"/>
  <c r="EY5722" i="1"/>
  <c r="EY5725" i="1"/>
  <c r="EY5730" i="1"/>
  <c r="EY5759" i="1"/>
  <c r="EY5766" i="1"/>
  <c r="EY5773" i="1"/>
  <c r="EY5778" i="1"/>
  <c r="EY5781" i="1"/>
  <c r="EY5784" i="1"/>
  <c r="EY5791" i="1"/>
  <c r="EY5796" i="1"/>
  <c r="EY5799" i="1"/>
  <c r="EY5805" i="1"/>
  <c r="EY5807" i="1"/>
  <c r="EY5809" i="1"/>
  <c r="EY5811" i="1"/>
  <c r="EY5814" i="1"/>
  <c r="EY5819" i="1"/>
  <c r="EY5822" i="1"/>
  <c r="EY5824" i="1"/>
  <c r="EY5827" i="1"/>
  <c r="EY5829" i="1"/>
  <c r="EY5831" i="1"/>
  <c r="EY5832" i="1"/>
  <c r="EY5834" i="1"/>
  <c r="EY5836" i="1"/>
  <c r="EY5838" i="1"/>
  <c r="EY5840" i="1"/>
  <c r="EY5842" i="1"/>
  <c r="EY5844" i="1"/>
  <c r="EY5849" i="1"/>
  <c r="EY5852" i="1"/>
  <c r="EY5862" i="1"/>
  <c r="EY5890" i="1"/>
  <c r="EY5904" i="1"/>
  <c r="EY5912" i="1"/>
  <c r="EY5930" i="1"/>
  <c r="EY5948" i="1"/>
  <c r="EY5956" i="1"/>
  <c r="EY5963" i="1"/>
  <c r="EY5973" i="1"/>
  <c r="EY5986" i="1"/>
  <c r="EY5999" i="1"/>
  <c r="EY6008" i="1"/>
  <c r="EY6013" i="1"/>
  <c r="EY6018" i="1"/>
  <c r="EY6021" i="1"/>
  <c r="EY6040" i="1"/>
  <c r="EY6049" i="1"/>
  <c r="EY6054" i="1"/>
  <c r="EY6056" i="1"/>
  <c r="EY6058" i="1"/>
  <c r="EY6060" i="1"/>
  <c r="EY6063" i="1"/>
  <c r="EY6064" i="1"/>
  <c r="EY6068" i="1"/>
  <c r="EY6084" i="1"/>
  <c r="EY6086" i="1"/>
  <c r="EY6091" i="1"/>
  <c r="EY6095" i="1"/>
  <c r="EY6097" i="1"/>
  <c r="EY6100" i="1"/>
  <c r="EY6104" i="1"/>
  <c r="EY6113" i="1"/>
  <c r="EY6121" i="1"/>
  <c r="EY6129" i="1"/>
  <c r="EY6133" i="1"/>
  <c r="EY6137" i="1"/>
  <c r="EY6140" i="1"/>
  <c r="EY6142" i="1"/>
  <c r="EY6144" i="1"/>
  <c r="EY6146" i="1"/>
  <c r="EY6149" i="1"/>
  <c r="EY6156" i="1"/>
  <c r="EY6168" i="1"/>
  <c r="EY6175" i="1"/>
  <c r="EY6180" i="1"/>
  <c r="EY6182" i="1"/>
  <c r="EY6183" i="1"/>
  <c r="EY6185" i="1"/>
  <c r="EY6187" i="1"/>
  <c r="EY6189" i="1"/>
  <c r="EY6191" i="1"/>
  <c r="EY6193" i="1"/>
  <c r="EY6198" i="1"/>
  <c r="EY6227" i="1"/>
  <c r="EY6247" i="1"/>
  <c r="EY6267" i="1"/>
  <c r="EY6275" i="1"/>
  <c r="EY6281" i="1"/>
  <c r="EY6303" i="1"/>
  <c r="EY6317" i="1"/>
  <c r="EY6328" i="1"/>
  <c r="EY6333" i="1"/>
  <c r="EY6351" i="1"/>
  <c r="EY6359" i="1"/>
  <c r="EY6362" i="1"/>
  <c r="EY6365" i="1"/>
  <c r="EY6370" i="1"/>
  <c r="EY6377" i="1"/>
  <c r="EY6380" i="1"/>
  <c r="EY6385" i="1"/>
  <c r="EY6390" i="1"/>
  <c r="EY6395" i="1"/>
  <c r="EY6399" i="1"/>
  <c r="EY6404" i="1"/>
  <c r="EY6406" i="1"/>
  <c r="EY6408" i="1"/>
  <c r="EY6411" i="1"/>
  <c r="EY6415" i="1"/>
  <c r="EY6418" i="1"/>
  <c r="EY6422" i="1"/>
  <c r="EY6445" i="1"/>
  <c r="EY6447" i="1"/>
  <c r="EY6450" i="1"/>
  <c r="EY6452" i="1"/>
  <c r="EY6461" i="1"/>
  <c r="EY6465" i="1"/>
  <c r="EY6472" i="1"/>
  <c r="EY6475" i="1"/>
  <c r="EY6480" i="1"/>
  <c r="EY6483" i="1"/>
  <c r="EY6485" i="1"/>
  <c r="EY6488" i="1"/>
  <c r="EY6490" i="1"/>
  <c r="EY6494" i="1"/>
  <c r="EY6497" i="1"/>
  <c r="EY6501" i="1"/>
  <c r="EY6503" i="1"/>
  <c r="EY6507" i="1"/>
  <c r="EY6509" i="1"/>
  <c r="EY6511" i="1"/>
  <c r="EY6517" i="1"/>
  <c r="EY6529" i="1"/>
  <c r="EY6538" i="1"/>
  <c r="EY6563" i="1"/>
  <c r="EY6568" i="1"/>
  <c r="EY6574" i="1"/>
  <c r="EY6581" i="1"/>
  <c r="EY6584" i="1"/>
  <c r="EY6595" i="1"/>
  <c r="EY6599" i="1"/>
  <c r="EY6603" i="1"/>
  <c r="EY6606" i="1"/>
  <c r="EY6611" i="1"/>
  <c r="EY6613" i="1"/>
  <c r="EY6616" i="1"/>
  <c r="EY6619" i="1"/>
  <c r="EY6624" i="1"/>
  <c r="EY6627" i="1"/>
  <c r="EY6631" i="1"/>
  <c r="EY6636" i="1"/>
  <c r="EY6638" i="1"/>
  <c r="EY6647" i="1"/>
  <c r="EY6649" i="1"/>
  <c r="EY6651" i="1"/>
  <c r="EY6665" i="1"/>
  <c r="EY6672" i="1"/>
  <c r="EY6677" i="1"/>
  <c r="EY6679" i="1"/>
  <c r="EY6686" i="1"/>
  <c r="EY6693" i="1"/>
  <c r="EY6696" i="1"/>
  <c r="EY6705" i="1"/>
  <c r="EY6718" i="1"/>
  <c r="EY6722" i="1"/>
  <c r="EY6724" i="1"/>
  <c r="EY6731" i="1"/>
  <c r="EY6738" i="1"/>
  <c r="EY6739" i="1"/>
  <c r="EY6741" i="1"/>
  <c r="EY6742" i="1"/>
  <c r="EY6744" i="1"/>
  <c r="EY6745" i="1"/>
  <c r="EY6748" i="1"/>
  <c r="EY6806" i="1"/>
  <c r="EY6811" i="1"/>
  <c r="EY6823" i="1"/>
  <c r="EY6839" i="1"/>
  <c r="EY6847" i="1"/>
  <c r="EY6850" i="1"/>
  <c r="EY6854" i="1"/>
  <c r="EY6859" i="1"/>
  <c r="EY6902" i="1"/>
  <c r="EY6916" i="1"/>
  <c r="EY6923" i="1"/>
  <c r="EY6924" i="1"/>
  <c r="EY6930" i="1"/>
  <c r="EY6946" i="1"/>
  <c r="EY6951" i="1"/>
  <c r="EY6954" i="1"/>
  <c r="EY6965" i="1"/>
  <c r="EY6968" i="1"/>
  <c r="EY6973" i="1"/>
  <c r="EY6975" i="1"/>
  <c r="EY6982" i="1"/>
  <c r="EY6989" i="1"/>
  <c r="EY6991" i="1"/>
  <c r="EY6995" i="1"/>
  <c r="EY7007" i="1"/>
  <c r="EY7011" i="1"/>
  <c r="EY7014" i="1"/>
  <c r="EY7018" i="1"/>
  <c r="EY7030" i="1"/>
  <c r="EY7043" i="1"/>
  <c r="EY7046" i="1"/>
  <c r="EY7053" i="1"/>
  <c r="EY7061" i="1"/>
  <c r="EY7070" i="1"/>
  <c r="EY7081" i="1"/>
  <c r="EY7091" i="1"/>
  <c r="EY7098" i="1"/>
  <c r="EY7108" i="1"/>
  <c r="EY7133" i="1"/>
  <c r="EY7146" i="1"/>
  <c r="EY7153" i="1"/>
  <c r="EY7156" i="1"/>
  <c r="EY7167" i="1"/>
  <c r="EY7181" i="1"/>
  <c r="EY7198" i="1"/>
  <c r="EY7203" i="1"/>
  <c r="EY7209" i="1"/>
  <c r="EY7216" i="1"/>
  <c r="EY7225" i="1"/>
  <c r="EY7231" i="1"/>
  <c r="EY7245" i="1"/>
  <c r="EY7256" i="1"/>
  <c r="EY7258" i="1"/>
  <c r="EY7265" i="1"/>
  <c r="EY7269" i="1"/>
  <c r="EY7273" i="1"/>
  <c r="EY7283" i="1"/>
  <c r="EY7298" i="1"/>
  <c r="EY7301" i="1"/>
  <c r="EY7315" i="1"/>
  <c r="EY7318" i="1"/>
  <c r="EY7324" i="1"/>
  <c r="EY7328" i="1"/>
  <c r="EY7339" i="1"/>
  <c r="EY7346" i="1"/>
  <c r="EY7349" i="1"/>
  <c r="EY7358" i="1"/>
  <c r="EY7373" i="1"/>
  <c r="EY7388" i="1"/>
  <c r="EY7397" i="1"/>
  <c r="EY7404" i="1"/>
  <c r="EY7413" i="1"/>
  <c r="EY7416" i="1"/>
  <c r="EY7418" i="1"/>
  <c r="EY7420" i="1"/>
  <c r="EY7422" i="1"/>
  <c r="EY7424" i="1"/>
  <c r="EY7427" i="1"/>
  <c r="EY7429" i="1"/>
  <c r="EY7436" i="1"/>
  <c r="EY7443" i="1"/>
  <c r="EY7446" i="1"/>
  <c r="EY7451" i="1"/>
  <c r="EY7453" i="1"/>
  <c r="EY7455" i="1"/>
  <c r="EY7466" i="1"/>
  <c r="EY7468" i="1"/>
  <c r="EY7471" i="1"/>
  <c r="EY7476" i="1"/>
  <c r="EY7492" i="1"/>
  <c r="EY7495" i="1"/>
  <c r="EY7498" i="1"/>
  <c r="EY7502" i="1"/>
  <c r="EY7504" i="1"/>
  <c r="EY7510" i="1"/>
  <c r="EY7515" i="1"/>
  <c r="EY7519" i="1"/>
  <c r="EY7524" i="1"/>
  <c r="EY7527" i="1"/>
  <c r="EY7529" i="1"/>
  <c r="EY7533" i="1"/>
  <c r="EY7535" i="1"/>
  <c r="EY7541" i="1"/>
  <c r="EY7549" i="1"/>
  <c r="EY7552" i="1"/>
  <c r="EY7558" i="1"/>
  <c r="EY7560" i="1"/>
  <c r="EY7566" i="1"/>
  <c r="EY7577" i="1"/>
  <c r="EY7604" i="1"/>
  <c r="EY7620" i="1"/>
  <c r="EY7621" i="1"/>
  <c r="EY7622" i="1"/>
  <c r="EY7634" i="1"/>
  <c r="EY7639" i="1"/>
  <c r="EY7640" i="1"/>
  <c r="EY7643" i="1"/>
  <c r="EY7645" i="1"/>
  <c r="EY7656" i="1"/>
  <c r="EY7667" i="1"/>
  <c r="EY7674" i="1"/>
  <c r="EY7688" i="1"/>
  <c r="EY7696" i="1"/>
  <c r="EY7699" i="1"/>
  <c r="EY7706" i="1"/>
  <c r="EY7722" i="1"/>
  <c r="EY7728" i="1"/>
  <c r="EY7736" i="1"/>
  <c r="EY7750" i="1"/>
  <c r="EY7755" i="1"/>
  <c r="EY7772" i="1"/>
  <c r="EY7781" i="1"/>
  <c r="EY7800" i="1"/>
  <c r="FB7" i="1"/>
  <c r="FB18" i="1"/>
  <c r="FB29" i="1"/>
  <c r="FB43" i="1"/>
  <c r="FB45" i="1"/>
  <c r="FB56" i="1"/>
  <c r="FB61" i="1"/>
  <c r="FB72" i="1"/>
  <c r="FB77" i="1"/>
  <c r="FB86" i="1"/>
  <c r="FB88" i="1"/>
  <c r="FB95" i="1"/>
  <c r="FB100" i="1"/>
  <c r="FB104" i="1"/>
  <c r="FB109" i="1"/>
  <c r="FB116" i="1"/>
  <c r="FB121" i="1"/>
  <c r="FB133" i="1"/>
  <c r="FB144" i="1"/>
  <c r="FB152" i="1"/>
  <c r="FB158" i="1"/>
  <c r="FB165" i="1"/>
  <c r="FB175" i="1"/>
  <c r="FB178" i="1"/>
  <c r="FB180" i="1"/>
  <c r="FB188" i="1"/>
  <c r="FB198" i="1"/>
  <c r="FB202" i="1"/>
  <c r="FB207" i="1"/>
  <c r="FB209" i="1"/>
  <c r="FB213" i="1"/>
  <c r="FB217" i="1"/>
  <c r="FB233" i="1"/>
  <c r="FB238" i="1"/>
  <c r="FB242" i="1"/>
  <c r="FB248" i="1"/>
  <c r="FB252" i="1"/>
  <c r="FB260" i="1"/>
  <c r="FB271" i="1"/>
  <c r="FB301" i="1"/>
  <c r="FB306" i="1"/>
  <c r="FB337" i="1"/>
  <c r="FB352" i="1"/>
  <c r="FB354" i="1"/>
  <c r="FB356" i="1"/>
  <c r="FB358" i="1"/>
  <c r="FB360" i="1"/>
  <c r="FB363" i="1"/>
  <c r="FB365" i="1"/>
  <c r="FB368" i="1"/>
  <c r="FB372" i="1"/>
  <c r="FB374" i="1"/>
  <c r="FB378" i="1"/>
  <c r="FB380" i="1"/>
  <c r="FB382" i="1"/>
  <c r="FB384" i="1"/>
  <c r="FB392" i="1"/>
  <c r="FB394" i="1"/>
  <c r="FB396" i="1"/>
  <c r="FB400" i="1"/>
  <c r="FB402" i="1"/>
  <c r="FB406" i="1"/>
  <c r="FB434" i="1"/>
  <c r="FB437" i="1"/>
  <c r="FB447" i="1"/>
  <c r="FB450" i="1"/>
  <c r="FB467" i="1"/>
  <c r="FB475" i="1"/>
  <c r="FB479" i="1"/>
  <c r="FB482" i="1"/>
  <c r="FB487" i="1"/>
  <c r="FB490" i="1"/>
  <c r="FB493" i="1"/>
  <c r="FB496" i="1"/>
  <c r="FB500" i="1"/>
  <c r="FB502" i="1"/>
  <c r="FB504" i="1"/>
  <c r="FB506" i="1"/>
  <c r="FB508" i="1"/>
  <c r="FB510" i="1"/>
  <c r="FB512" i="1"/>
  <c r="FB514" i="1"/>
  <c r="FB516" i="1"/>
  <c r="FB519" i="1"/>
  <c r="FB524" i="1"/>
  <c r="FB611" i="1"/>
  <c r="FB699" i="1"/>
  <c r="FB769" i="1"/>
  <c r="FB855" i="1"/>
  <c r="FB859" i="1"/>
  <c r="FB935" i="1"/>
  <c r="FB937" i="1"/>
  <c r="FB941" i="1"/>
  <c r="FB943" i="1"/>
  <c r="FB946" i="1"/>
  <c r="FB954" i="1"/>
  <c r="FB957" i="1"/>
  <c r="FB962" i="1"/>
  <c r="FB972" i="1"/>
  <c r="FB977" i="1"/>
  <c r="FB981" i="1"/>
  <c r="FB988" i="1"/>
  <c r="FB991" i="1"/>
  <c r="FB996" i="1"/>
  <c r="FB1000" i="1"/>
  <c r="FB1002" i="1"/>
  <c r="FB1007" i="1"/>
  <c r="FB1015" i="1"/>
  <c r="FB1020" i="1"/>
  <c r="FB1025" i="1"/>
  <c r="FB1028" i="1"/>
  <c r="FB1031" i="1"/>
  <c r="FB1033" i="1"/>
  <c r="FB1039" i="1"/>
  <c r="FB1041" i="1"/>
  <c r="FB1043" i="1"/>
  <c r="FB1046" i="1"/>
  <c r="FB1049" i="1"/>
  <c r="FB1051" i="1"/>
  <c r="FB1055" i="1"/>
  <c r="FB1060" i="1"/>
  <c r="FB1066" i="1"/>
  <c r="FB1070" i="1"/>
  <c r="FB1074" i="1"/>
  <c r="FB1077" i="1"/>
  <c r="FB1082" i="1"/>
  <c r="FB1086" i="1"/>
  <c r="FB1089" i="1"/>
  <c r="FB1094" i="1"/>
  <c r="FB1101" i="1"/>
  <c r="FB1108" i="1"/>
  <c r="FB1117" i="1"/>
  <c r="FB1119" i="1"/>
  <c r="FB1124" i="1"/>
  <c r="FB1126" i="1"/>
  <c r="FB1128" i="1"/>
  <c r="FB1131" i="1"/>
  <c r="FB1143" i="1"/>
  <c r="FB1145" i="1"/>
  <c r="FB1148" i="1"/>
  <c r="FB1151" i="1"/>
  <c r="FB1155" i="1"/>
  <c r="FB1158" i="1"/>
  <c r="FB1163" i="1"/>
  <c r="FB1166" i="1"/>
  <c r="FB1169" i="1"/>
  <c r="FB1171" i="1"/>
  <c r="FB1176" i="1"/>
  <c r="FB1186" i="1"/>
  <c r="FB1198" i="1"/>
  <c r="FB1202" i="1"/>
  <c r="FB1204" i="1"/>
  <c r="FB1207" i="1"/>
  <c r="FB1210" i="1"/>
  <c r="FB1213" i="1"/>
  <c r="FB1219" i="1"/>
  <c r="FB1226" i="1"/>
  <c r="FB1239" i="1"/>
  <c r="FB1241" i="1"/>
  <c r="FB1244" i="1"/>
  <c r="FB1256" i="1"/>
  <c r="FB1261" i="1"/>
  <c r="FB1269" i="1"/>
  <c r="FB1272" i="1"/>
  <c r="FB1275" i="1"/>
  <c r="FB1277" i="1"/>
  <c r="FB1279" i="1"/>
  <c r="FB1283" i="1"/>
  <c r="FB1289" i="1"/>
  <c r="FB1305" i="1"/>
  <c r="FB1315" i="1"/>
  <c r="FB1323" i="1"/>
  <c r="FB1334" i="1"/>
  <c r="FB1341" i="1"/>
  <c r="FB1349" i="1"/>
  <c r="FB1369" i="1"/>
  <c r="FB1378" i="1"/>
  <c r="FB1393" i="1"/>
  <c r="FB1401" i="1"/>
  <c r="FB1413" i="1"/>
  <c r="FB1424" i="1"/>
  <c r="FB1445" i="1"/>
  <c r="FB1451" i="1"/>
  <c r="FB1468" i="1"/>
  <c r="FB1473" i="1"/>
  <c r="FB1478" i="1"/>
  <c r="FB1484" i="1"/>
  <c r="FB1489" i="1"/>
  <c r="FB1492" i="1"/>
  <c r="FB1498" i="1"/>
  <c r="FB1509" i="1"/>
  <c r="FB1512" i="1"/>
  <c r="FB1517" i="1"/>
  <c r="FB1520" i="1"/>
  <c r="FB1523" i="1"/>
  <c r="FB1533" i="1"/>
  <c r="FB1536" i="1"/>
  <c r="FB1540" i="1"/>
  <c r="FB1542" i="1"/>
  <c r="FB1545" i="1"/>
  <c r="FB1550" i="1"/>
  <c r="FB1556" i="1"/>
  <c r="FB1563" i="1"/>
  <c r="FB1565" i="1"/>
  <c r="FB1579" i="1"/>
  <c r="FB1583" i="1"/>
  <c r="FB1586" i="1"/>
  <c r="FB1590" i="1"/>
  <c r="FB1594" i="1"/>
  <c r="FB1596" i="1"/>
  <c r="FB1600" i="1"/>
  <c r="FB1604" i="1"/>
  <c r="FB1606" i="1"/>
  <c r="FB1608" i="1"/>
  <c r="FB1610" i="1"/>
  <c r="FB1612" i="1"/>
  <c r="FB1616" i="1"/>
  <c r="FB1618" i="1"/>
  <c r="FB1625" i="1"/>
  <c r="FB1627" i="1"/>
  <c r="FB1635" i="1"/>
  <c r="FB1655" i="1"/>
  <c r="FB1669" i="1"/>
  <c r="FB1680" i="1"/>
  <c r="FB1700" i="1"/>
  <c r="FB1713" i="1"/>
  <c r="FB1734" i="1"/>
  <c r="FB1748" i="1"/>
  <c r="FB1761" i="1"/>
  <c r="FB1765" i="1"/>
  <c r="FB1796" i="1"/>
  <c r="FB1805" i="1"/>
  <c r="FB1832" i="1"/>
  <c r="FB1861" i="1"/>
  <c r="FB1884" i="1"/>
  <c r="FB1904" i="1"/>
  <c r="FB1920" i="1"/>
  <c r="FB1926" i="1"/>
  <c r="FB1951" i="1"/>
  <c r="FB1958" i="1"/>
  <c r="FB1971" i="1"/>
  <c r="FB1981" i="1"/>
  <c r="FB1986" i="1"/>
  <c r="FB1991" i="1"/>
  <c r="FB1993" i="1"/>
  <c r="FB2004" i="1"/>
  <c r="FB2006" i="1"/>
  <c r="FB2009" i="1"/>
  <c r="FB2013" i="1"/>
  <c r="FB2015" i="1"/>
  <c r="FB2017" i="1"/>
  <c r="FB2021" i="1"/>
  <c r="FB2028" i="1"/>
  <c r="FB2033" i="1"/>
  <c r="FB2040" i="1"/>
  <c r="FB2043" i="1"/>
  <c r="FB2051" i="1"/>
  <c r="FB2053" i="1"/>
  <c r="FB2056" i="1"/>
  <c r="FB2059" i="1"/>
  <c r="FB2064" i="1"/>
  <c r="FB2072" i="1"/>
  <c r="FB2083" i="1"/>
  <c r="FB2087" i="1"/>
  <c r="FB2091" i="1"/>
  <c r="FB2094" i="1"/>
  <c r="FB2105" i="1"/>
  <c r="FB2110" i="1"/>
  <c r="FB2116" i="1"/>
  <c r="FB2118" i="1"/>
  <c r="FB2141" i="1"/>
  <c r="FB2143" i="1"/>
  <c r="FB2145" i="1"/>
  <c r="FB2147" i="1"/>
  <c r="FB2157" i="1"/>
  <c r="FB2161" i="1"/>
  <c r="FB2177" i="1"/>
  <c r="FB2192" i="1"/>
  <c r="FB2215" i="1"/>
  <c r="FB2228" i="1"/>
  <c r="FB2232" i="1"/>
  <c r="FB2263" i="1"/>
  <c r="FB2272" i="1"/>
  <c r="FB2295" i="1"/>
  <c r="FB2305" i="1"/>
  <c r="FB2334" i="1"/>
  <c r="FB2348" i="1"/>
  <c r="FB2356" i="1"/>
  <c r="FB2366" i="1"/>
  <c r="FB2375" i="1"/>
  <c r="FB2380" i="1"/>
  <c r="FB2383" i="1"/>
  <c r="FB2386" i="1"/>
  <c r="FB2388" i="1"/>
  <c r="FB2414" i="1"/>
  <c r="FB2417" i="1"/>
  <c r="FB2426" i="1"/>
  <c r="FB2439" i="1"/>
  <c r="FB2444" i="1"/>
  <c r="FB2457" i="1"/>
  <c r="FB2459" i="1"/>
  <c r="FB2461" i="1"/>
  <c r="FB2463" i="1"/>
  <c r="FB2467" i="1"/>
  <c r="FB2470" i="1"/>
  <c r="FB2475" i="1"/>
  <c r="FB2484" i="1"/>
  <c r="FB2489" i="1"/>
  <c r="FB2492" i="1"/>
  <c r="FB2494" i="1"/>
  <c r="FB2496" i="1"/>
  <c r="FB2498" i="1"/>
  <c r="FB2505" i="1"/>
  <c r="FB2508" i="1"/>
  <c r="FB2510" i="1"/>
  <c r="FB2512" i="1"/>
  <c r="FB2519" i="1"/>
  <c r="FB2576" i="1"/>
  <c r="FB2581" i="1"/>
  <c r="FB2584" i="1"/>
  <c r="FB2589" i="1"/>
  <c r="FB2602" i="1"/>
  <c r="FB2616" i="1"/>
  <c r="FB2634" i="1"/>
  <c r="FB2640" i="1"/>
  <c r="FB2643" i="1"/>
  <c r="FB2652" i="1"/>
  <c r="FB2663" i="1"/>
  <c r="FB2668" i="1"/>
  <c r="FB2723" i="1"/>
  <c r="FB2728" i="1"/>
  <c r="FB2738" i="1"/>
  <c r="FB2744" i="1"/>
  <c r="FB2760" i="1"/>
  <c r="FB2778" i="1"/>
  <c r="FB2797" i="1"/>
  <c r="FB2839" i="1"/>
  <c r="FB2847" i="1"/>
  <c r="FB2869" i="1"/>
  <c r="FB2884" i="1"/>
  <c r="FB2895" i="1"/>
  <c r="FB2898" i="1"/>
  <c r="FB2907" i="1"/>
  <c r="FB2917" i="1"/>
  <c r="FB2921" i="1"/>
  <c r="FB2929" i="1"/>
  <c r="FB2932" i="1"/>
  <c r="FB2941" i="1"/>
  <c r="FB2954" i="1"/>
  <c r="FB2963" i="1"/>
  <c r="FB2988" i="1"/>
  <c r="FB2991" i="1"/>
  <c r="FB3000" i="1"/>
  <c r="FB3009" i="1"/>
  <c r="FB3035" i="1"/>
  <c r="FB3048" i="1"/>
  <c r="FB3052" i="1"/>
  <c r="FB3061" i="1"/>
  <c r="FB3068" i="1"/>
  <c r="FB3071" i="1"/>
  <c r="FB3073" i="1"/>
  <c r="FB3076" i="1"/>
  <c r="FB3079" i="1"/>
  <c r="FB3082" i="1"/>
  <c r="FB3086" i="1"/>
  <c r="FB3124" i="1"/>
  <c r="FB3127" i="1"/>
  <c r="FB3146" i="1"/>
  <c r="FB3174" i="1"/>
  <c r="FB3195" i="1"/>
  <c r="FB3206" i="1"/>
  <c r="FB3217" i="1"/>
  <c r="FB3242" i="1"/>
  <c r="FB3305" i="1"/>
  <c r="FB3365" i="1"/>
  <c r="FB3467" i="1"/>
  <c r="FB3581" i="1"/>
  <c r="FB3619" i="1"/>
  <c r="FB3709" i="1"/>
  <c r="FB3724" i="1"/>
  <c r="FB3730" i="1"/>
  <c r="FB3746" i="1"/>
  <c r="FB3754" i="1"/>
  <c r="FB3767" i="1"/>
  <c r="FB3769" i="1"/>
  <c r="FB3792" i="1"/>
  <c r="FB3908" i="1"/>
  <c r="FB3953" i="1"/>
  <c r="FB3979" i="1"/>
  <c r="FB4024" i="1"/>
  <c r="FB4048" i="1"/>
  <c r="FB4061" i="1"/>
  <c r="FB4069" i="1"/>
  <c r="FB4097" i="1"/>
  <c r="FB4133" i="1"/>
  <c r="FB4139" i="1"/>
  <c r="FB4161" i="1"/>
  <c r="FB4170" i="1"/>
  <c r="FB4180" i="1"/>
  <c r="FB4205" i="1"/>
  <c r="FB4239" i="1"/>
  <c r="FB4346" i="1"/>
  <c r="FB4357" i="1"/>
  <c r="FB4519" i="1"/>
  <c r="FB4525" i="1"/>
  <c r="FB4549" i="1"/>
  <c r="FB4553" i="1"/>
  <c r="FB4561" i="1"/>
  <c r="FB4564" i="1"/>
  <c r="FB4568" i="1"/>
  <c r="FB4571" i="1"/>
  <c r="FB4573" i="1"/>
  <c r="FB4577" i="1"/>
  <c r="FB4583" i="1"/>
  <c r="FB4594" i="1"/>
  <c r="FB4606" i="1"/>
  <c r="FB4622" i="1"/>
  <c r="FB4632" i="1"/>
  <c r="FB4643" i="1"/>
  <c r="FB4645" i="1"/>
  <c r="FB4647" i="1"/>
  <c r="FB4649" i="1"/>
  <c r="FB4652" i="1"/>
  <c r="FB4655" i="1"/>
  <c r="FB4659" i="1"/>
  <c r="FB4662" i="1"/>
  <c r="FB4664" i="1"/>
  <c r="FB4667" i="1"/>
  <c r="FB4671" i="1"/>
  <c r="FB4675" i="1"/>
  <c r="FB4677" i="1"/>
  <c r="FB4679" i="1"/>
  <c r="FB4684" i="1"/>
  <c r="FB4713" i="1"/>
  <c r="FB4721" i="1"/>
  <c r="FB4741" i="1"/>
  <c r="FB4761" i="1"/>
  <c r="FB4767" i="1"/>
  <c r="FB4789" i="1"/>
  <c r="FB4816" i="1"/>
  <c r="FB4826" i="1"/>
  <c r="FB4850" i="1"/>
  <c r="FB4870" i="1"/>
  <c r="FB4883" i="1"/>
  <c r="FB4896" i="1"/>
  <c r="FB4911" i="1"/>
  <c r="FB4914" i="1"/>
  <c r="FB4917" i="1"/>
  <c r="FB4922" i="1"/>
  <c r="FB4925" i="1"/>
  <c r="FB4927" i="1"/>
  <c r="FB4931" i="1"/>
  <c r="FB4942" i="1"/>
  <c r="FB4948" i="1"/>
  <c r="FB4950" i="1"/>
  <c r="FB4952" i="1"/>
  <c r="FB4955" i="1"/>
  <c r="FB4959" i="1"/>
  <c r="FB5039" i="1"/>
  <c r="FB5045" i="1"/>
  <c r="FB5051" i="1"/>
  <c r="FB5058" i="1"/>
  <c r="FB5061" i="1"/>
  <c r="FB5064" i="1"/>
  <c r="FB5081" i="1"/>
  <c r="FB5088" i="1"/>
  <c r="FB5090" i="1"/>
  <c r="FB5094" i="1"/>
  <c r="FB5096" i="1"/>
  <c r="FB5100" i="1"/>
  <c r="FB5107" i="1"/>
  <c r="FB5112" i="1"/>
  <c r="FB5121" i="1"/>
  <c r="FB5162" i="1"/>
  <c r="FB5179" i="1"/>
  <c r="FB5182" i="1"/>
  <c r="FB5186" i="1"/>
  <c r="FB5192" i="1"/>
  <c r="FB5194" i="1"/>
  <c r="FB5210" i="1"/>
  <c r="FB5220" i="1"/>
  <c r="FB5226" i="1"/>
  <c r="FB5235" i="1"/>
  <c r="FB5259" i="1"/>
  <c r="FB5262" i="1"/>
  <c r="FB5267" i="1"/>
  <c r="FB5271" i="1"/>
  <c r="FB5273" i="1"/>
  <c r="FB5283" i="1"/>
  <c r="FB5285" i="1"/>
  <c r="FB5290" i="1"/>
  <c r="FB5315" i="1"/>
  <c r="FB5322" i="1"/>
  <c r="FB5332" i="1"/>
  <c r="FB5355" i="1"/>
  <c r="FB5360" i="1"/>
  <c r="FB5432" i="1"/>
  <c r="FB5444" i="1"/>
  <c r="FB5459" i="1"/>
  <c r="FB5494" i="1"/>
  <c r="FB5540" i="1"/>
  <c r="FB5602" i="1"/>
  <c r="FB5606" i="1"/>
  <c r="FB5610" i="1"/>
  <c r="FB5644" i="1"/>
  <c r="FB5648" i="1"/>
  <c r="FB5670" i="1"/>
  <c r="FB5687" i="1"/>
  <c r="FB5699" i="1"/>
  <c r="FB5713" i="1"/>
  <c r="FB5717" i="1"/>
  <c r="FB5720" i="1"/>
  <c r="FB5722" i="1"/>
  <c r="FB5725" i="1"/>
  <c r="FB5730" i="1"/>
  <c r="FB5759" i="1"/>
  <c r="FB5766" i="1"/>
  <c r="FB5773" i="1"/>
  <c r="FB5778" i="1"/>
  <c r="FB5781" i="1"/>
  <c r="FB5784" i="1"/>
  <c r="FB5791" i="1"/>
  <c r="FB5796" i="1"/>
  <c r="FB5799" i="1"/>
  <c r="FB5805" i="1"/>
  <c r="FB5807" i="1"/>
  <c r="FB5809" i="1"/>
  <c r="FB5811" i="1"/>
  <c r="FB5814" i="1"/>
  <c r="FB5819" i="1"/>
  <c r="FB5822" i="1"/>
  <c r="FB5824" i="1"/>
  <c r="FB5827" i="1"/>
  <c r="FB5829" i="1"/>
  <c r="FB5831" i="1"/>
  <c r="FB5832" i="1"/>
  <c r="FB5834" i="1"/>
  <c r="FB5836" i="1"/>
  <c r="FB5838" i="1"/>
  <c r="FB5840" i="1"/>
  <c r="FB5842" i="1"/>
  <c r="FB5844" i="1"/>
  <c r="FB5849" i="1"/>
  <c r="FB5852" i="1"/>
  <c r="FB5862" i="1"/>
  <c r="FB5890" i="1"/>
  <c r="FB5904" i="1"/>
  <c r="FB5912" i="1"/>
  <c r="FB5930" i="1"/>
  <c r="FB5948" i="1"/>
  <c r="FB5956" i="1"/>
  <c r="FB5963" i="1"/>
  <c r="FB5973" i="1"/>
  <c r="FB5986" i="1"/>
  <c r="FB5999" i="1"/>
  <c r="FB6008" i="1"/>
  <c r="FB6013" i="1"/>
  <c r="FB6018" i="1"/>
  <c r="FB6021" i="1"/>
  <c r="FB6040" i="1"/>
  <c r="FB6049" i="1"/>
  <c r="FB6054" i="1"/>
  <c r="FB6056" i="1"/>
  <c r="FB6058" i="1"/>
  <c r="FB6060" i="1"/>
  <c r="FB6063" i="1"/>
  <c r="FB6064" i="1"/>
  <c r="FB6068" i="1"/>
  <c r="FB6084" i="1"/>
  <c r="FB6086" i="1"/>
  <c r="FB6091" i="1"/>
  <c r="FB6095" i="1"/>
  <c r="FB6097" i="1"/>
  <c r="FB6100" i="1"/>
  <c r="FB6104" i="1"/>
  <c r="FB6113" i="1"/>
  <c r="FB6121" i="1"/>
  <c r="FB6129" i="1"/>
  <c r="FB6133" i="1"/>
  <c r="FB6137" i="1"/>
  <c r="FB6140" i="1"/>
  <c r="FB6142" i="1"/>
  <c r="FB6144" i="1"/>
  <c r="FB6146" i="1"/>
  <c r="FB6149" i="1"/>
  <c r="FB6156" i="1"/>
  <c r="FB6168" i="1"/>
  <c r="FB6175" i="1"/>
  <c r="FB6180" i="1"/>
  <c r="FB6182" i="1"/>
  <c r="FB6183" i="1"/>
  <c r="FB6185" i="1"/>
  <c r="FB6187" i="1"/>
  <c r="FB6189" i="1"/>
  <c r="FB6191" i="1"/>
  <c r="FB6193" i="1"/>
  <c r="FB6198" i="1"/>
  <c r="FB6227" i="1"/>
  <c r="FB6247" i="1"/>
  <c r="FB6267" i="1"/>
  <c r="FB6275" i="1"/>
  <c r="FB6281" i="1"/>
  <c r="FB6303" i="1"/>
  <c r="FB6317" i="1"/>
  <c r="FB6328" i="1"/>
  <c r="FB6333" i="1"/>
  <c r="FB6351" i="1"/>
  <c r="FB6359" i="1"/>
  <c r="FB6362" i="1"/>
  <c r="FB6365" i="1"/>
  <c r="FB6370" i="1"/>
  <c r="FB6377" i="1"/>
  <c r="FB6380" i="1"/>
  <c r="FB6385" i="1"/>
  <c r="FB6390" i="1"/>
  <c r="FB6395" i="1"/>
  <c r="FB6399" i="1"/>
  <c r="FB6404" i="1"/>
  <c r="FB6406" i="1"/>
  <c r="FB6408" i="1"/>
  <c r="FB6411" i="1"/>
  <c r="FB6415" i="1"/>
  <c r="FB6418" i="1"/>
  <c r="FB6422" i="1"/>
  <c r="FB6445" i="1"/>
  <c r="FB6447" i="1"/>
  <c r="FB6450" i="1"/>
  <c r="FB6452" i="1"/>
  <c r="FB6461" i="1"/>
  <c r="FB6465" i="1"/>
  <c r="FB6472" i="1"/>
  <c r="FB6475" i="1"/>
  <c r="FB6480" i="1"/>
  <c r="FB6483" i="1"/>
  <c r="FB6485" i="1"/>
  <c r="FB6488" i="1"/>
  <c r="FB6490" i="1"/>
  <c r="FB6494" i="1"/>
  <c r="FB6497" i="1"/>
  <c r="FB6501" i="1"/>
  <c r="FB6503" i="1"/>
  <c r="FB6507" i="1"/>
  <c r="FB6509" i="1"/>
  <c r="FB6511" i="1"/>
  <c r="FB6517" i="1"/>
  <c r="FB6529" i="1"/>
  <c r="FB6538" i="1"/>
  <c r="FB6563" i="1"/>
  <c r="FB6568" i="1"/>
  <c r="FB6574" i="1"/>
  <c r="FB6581" i="1"/>
  <c r="FB6584" i="1"/>
  <c r="FB6595" i="1"/>
  <c r="FB6599" i="1"/>
  <c r="FB6603" i="1"/>
  <c r="FB6606" i="1"/>
  <c r="FB6611" i="1"/>
  <c r="FB6613" i="1"/>
  <c r="FB6616" i="1"/>
  <c r="FB6619" i="1"/>
  <c r="FB6624" i="1"/>
  <c r="FB6627" i="1"/>
  <c r="FB6631" i="1"/>
  <c r="FB6636" i="1"/>
  <c r="FB6638" i="1"/>
  <c r="FB6647" i="1"/>
  <c r="FB6649" i="1"/>
  <c r="FB6651" i="1"/>
  <c r="FB6665" i="1"/>
  <c r="FB6672" i="1"/>
  <c r="FB6677" i="1"/>
  <c r="FB6679" i="1"/>
  <c r="FB6686" i="1"/>
  <c r="FB6693" i="1"/>
  <c r="FB6696" i="1"/>
  <c r="FB6705" i="1"/>
  <c r="FB6718" i="1"/>
  <c r="FB6722" i="1"/>
  <c r="FB6724" i="1"/>
  <c r="FB6731" i="1"/>
  <c r="FB6738" i="1"/>
  <c r="FB6739" i="1"/>
  <c r="FB6741" i="1"/>
  <c r="FB6742" i="1"/>
  <c r="FB6744" i="1"/>
  <c r="FB6745" i="1"/>
  <c r="FB6748" i="1"/>
  <c r="FB6806" i="1"/>
  <c r="FB6811" i="1"/>
  <c r="FB6823" i="1"/>
  <c r="FB6839" i="1"/>
  <c r="FB6847" i="1"/>
  <c r="FB6850" i="1"/>
  <c r="FB6854" i="1"/>
  <c r="FB6859" i="1"/>
  <c r="FB6902" i="1"/>
  <c r="FB6916" i="1"/>
  <c r="FB6923" i="1"/>
  <c r="FB6924" i="1"/>
  <c r="FB6930" i="1"/>
  <c r="FB6946" i="1"/>
  <c r="FB6951" i="1"/>
  <c r="FB6954" i="1"/>
  <c r="FB6965" i="1"/>
  <c r="FB6968" i="1"/>
  <c r="FB6973" i="1"/>
  <c r="FB6975" i="1"/>
  <c r="FB6982" i="1"/>
  <c r="FB6989" i="1"/>
  <c r="FB6991" i="1"/>
  <c r="FB6995" i="1"/>
  <c r="FB7007" i="1"/>
  <c r="FB7011" i="1"/>
  <c r="FB7014" i="1"/>
  <c r="FB7018" i="1"/>
  <c r="FB7030" i="1"/>
  <c r="FB7043" i="1"/>
  <c r="FB7046" i="1"/>
  <c r="FB7053" i="1"/>
  <c r="FB7061" i="1"/>
  <c r="FB7070" i="1"/>
  <c r="FB7081" i="1"/>
  <c r="FB7091" i="1"/>
  <c r="FB7098" i="1"/>
  <c r="FB7108" i="1"/>
  <c r="FB7133" i="1"/>
  <c r="FB7146" i="1"/>
  <c r="FB7153" i="1"/>
  <c r="FB7156" i="1"/>
  <c r="FB7167" i="1"/>
  <c r="FB7181" i="1"/>
  <c r="FB7198" i="1"/>
  <c r="FB7203" i="1"/>
  <c r="FB7209" i="1"/>
  <c r="FB7216" i="1"/>
  <c r="FB7225" i="1"/>
  <c r="FB7231" i="1"/>
  <c r="FB7245" i="1"/>
  <c r="FB7256" i="1"/>
  <c r="FB7258" i="1"/>
  <c r="FB7265" i="1"/>
  <c r="FB7269" i="1"/>
  <c r="FB7273" i="1"/>
  <c r="FB7283" i="1"/>
  <c r="FB7298" i="1"/>
  <c r="FB7301" i="1"/>
  <c r="FB7315" i="1"/>
  <c r="FB7318" i="1"/>
  <c r="FB7324" i="1"/>
  <c r="FB7328" i="1"/>
  <c r="FB7339" i="1"/>
  <c r="FB7346" i="1"/>
  <c r="FB7349" i="1"/>
  <c r="FB7358" i="1"/>
  <c r="FB7373" i="1"/>
  <c r="FB7388" i="1"/>
  <c r="FB7397" i="1"/>
  <c r="FB7404" i="1"/>
  <c r="FB7413" i="1"/>
  <c r="FB7416" i="1"/>
  <c r="FB7418" i="1"/>
  <c r="FB7420" i="1"/>
  <c r="FB7422" i="1"/>
  <c r="FB7424" i="1"/>
  <c r="FB7427" i="1"/>
  <c r="FB7429" i="1"/>
  <c r="FB7436" i="1"/>
  <c r="FB7443" i="1"/>
  <c r="FB7446" i="1"/>
  <c r="FB7451" i="1"/>
  <c r="FB7453" i="1"/>
  <c r="FB7455" i="1"/>
  <c r="FB7466" i="1"/>
  <c r="FB7468" i="1"/>
  <c r="FB7471" i="1"/>
  <c r="FB7476" i="1"/>
  <c r="FB7492" i="1"/>
  <c r="FB7495" i="1"/>
  <c r="FB7498" i="1"/>
  <c r="FB7502" i="1"/>
  <c r="FB7504" i="1"/>
  <c r="FB7510" i="1"/>
  <c r="FB7515" i="1"/>
  <c r="FB7519" i="1"/>
  <c r="FB7524" i="1"/>
  <c r="FB7527" i="1"/>
  <c r="FB7529" i="1"/>
  <c r="FB7533" i="1"/>
  <c r="FB7535" i="1"/>
  <c r="FB7541" i="1"/>
  <c r="FB7549" i="1"/>
  <c r="FB7552" i="1"/>
  <c r="FB7558" i="1"/>
  <c r="FB7560" i="1"/>
  <c r="FB7566" i="1"/>
  <c r="FB7577" i="1"/>
  <c r="FB7604" i="1"/>
  <c r="FB7620" i="1"/>
  <c r="FB7621" i="1"/>
  <c r="FB7622" i="1"/>
  <c r="FB7634" i="1"/>
  <c r="FB7639" i="1"/>
  <c r="FB7640" i="1"/>
  <c r="FB7643" i="1"/>
  <c r="FB7645" i="1"/>
  <c r="FB7656" i="1"/>
  <c r="FB7667" i="1"/>
  <c r="FB7674" i="1"/>
  <c r="FB7688" i="1"/>
  <c r="FB7696" i="1"/>
  <c r="FB7699" i="1"/>
  <c r="FB7706" i="1"/>
  <c r="FB7722" i="1"/>
  <c r="FB7728" i="1"/>
  <c r="FB7736" i="1"/>
  <c r="FB7750" i="1"/>
  <c r="FB7755" i="1"/>
  <c r="FB7772" i="1"/>
  <c r="FB7781" i="1"/>
  <c r="FB7800" i="1"/>
  <c r="S7772" i="1" l="1"/>
  <c r="R7772" i="1"/>
  <c r="S7728" i="1"/>
  <c r="R7728" i="1"/>
  <c r="R7699" i="1"/>
  <c r="R7688" i="1"/>
  <c r="R7674" i="1"/>
  <c r="S7643" i="1"/>
  <c r="R7643" i="1"/>
  <c r="M7621" i="1"/>
  <c r="L7621" i="1"/>
  <c r="M7620" i="1"/>
  <c r="L7620" i="1"/>
  <c r="S7604" i="1"/>
  <c r="S7577" i="1"/>
  <c r="R7577" i="1"/>
  <c r="M7566" i="1"/>
  <c r="L7566" i="1"/>
  <c r="S7560" i="1"/>
  <c r="M7552" i="1"/>
  <c r="L7552" i="1"/>
  <c r="J7541" i="1"/>
  <c r="I7541" i="1"/>
  <c r="M7529" i="1"/>
  <c r="L7529" i="1"/>
  <c r="S7502" i="1"/>
  <c r="R7502" i="1"/>
  <c r="M7502" i="1"/>
  <c r="L7502" i="1"/>
  <c r="S7495" i="1"/>
  <c r="M7495" i="1"/>
  <c r="L7495" i="1"/>
  <c r="S7492" i="1"/>
  <c r="M7492" i="1"/>
  <c r="L7492" i="1"/>
  <c r="S7476" i="1"/>
  <c r="R7476" i="1"/>
  <c r="M7476" i="1"/>
  <c r="L7476" i="1"/>
  <c r="S7471" i="1"/>
  <c r="R7471" i="1"/>
  <c r="S7468" i="1"/>
  <c r="R7468" i="1"/>
  <c r="M7468" i="1"/>
  <c r="L7468" i="1"/>
  <c r="S7466" i="1"/>
  <c r="R7466" i="1"/>
  <c r="M7466" i="1"/>
  <c r="L7466" i="1"/>
  <c r="M7436" i="1"/>
  <c r="L7436" i="1"/>
  <c r="M7422" i="1"/>
  <c r="L7422" i="1"/>
  <c r="M7404" i="1"/>
  <c r="L7404" i="1"/>
  <c r="M7339" i="1"/>
  <c r="L7339" i="1"/>
  <c r="M7324" i="1"/>
  <c r="L7324" i="1"/>
  <c r="S7245" i="1"/>
  <c r="S7231" i="1"/>
  <c r="M7231" i="1"/>
  <c r="L7231" i="1"/>
  <c r="S7225" i="1"/>
  <c r="R7225" i="1"/>
  <c r="S7216" i="1"/>
  <c r="M7216" i="1"/>
  <c r="L7216" i="1"/>
  <c r="J7153" i="1"/>
  <c r="I7153" i="1"/>
  <c r="S7091" i="1"/>
  <c r="X7081" i="1"/>
  <c r="S7011" i="1"/>
  <c r="M7011" i="1"/>
  <c r="L7011" i="1"/>
  <c r="X7007" i="1"/>
  <c r="R7007" i="1"/>
  <c r="X6991" i="1"/>
  <c r="M6991" i="1"/>
  <c r="L6991" i="1"/>
  <c r="J6991" i="1"/>
  <c r="I6991" i="1"/>
  <c r="X6989" i="1"/>
  <c r="J6989" i="1"/>
  <c r="I6989" i="1"/>
  <c r="S6965" i="1"/>
  <c r="R6965" i="1"/>
  <c r="M6965" i="1"/>
  <c r="L6965" i="1"/>
  <c r="M6951" i="1"/>
  <c r="L6951" i="1"/>
  <c r="M6923" i="1"/>
  <c r="L6923" i="1"/>
  <c r="S6902" i="1"/>
  <c r="R6902" i="1"/>
  <c r="S6850" i="1"/>
  <c r="R6850" i="1"/>
  <c r="S6839" i="1"/>
  <c r="R6839" i="1"/>
  <c r="M6823" i="1"/>
  <c r="L6823" i="1"/>
  <c r="S6742" i="1"/>
  <c r="R6742" i="1"/>
  <c r="S6724" i="1"/>
  <c r="R6724" i="1"/>
  <c r="M6696" i="1"/>
  <c r="L6696" i="1"/>
  <c r="R6616" i="1"/>
  <c r="S6603" i="1"/>
  <c r="R6603" i="1"/>
  <c r="M6599" i="1"/>
  <c r="L6599" i="1"/>
  <c r="M6595" i="1"/>
  <c r="L6595" i="1"/>
  <c r="L6563" i="1"/>
  <c r="M6180" i="1"/>
  <c r="L6180" i="1"/>
  <c r="M6146" i="1"/>
  <c r="L6146" i="1"/>
  <c r="M6100" i="1"/>
  <c r="L6100" i="1"/>
  <c r="M6095" i="1"/>
  <c r="L6095" i="1"/>
  <c r="M6091" i="1"/>
  <c r="L6091" i="1"/>
  <c r="M6064" i="1"/>
  <c r="L6064" i="1"/>
  <c r="L6063" i="1"/>
  <c r="M6060" i="1"/>
  <c r="L6060" i="1"/>
  <c r="M6058" i="1"/>
  <c r="L6058" i="1"/>
  <c r="M6056" i="1"/>
  <c r="L6056" i="1"/>
  <c r="M5831" i="1"/>
  <c r="L5831" i="1"/>
  <c r="M5809" i="1"/>
  <c r="L5809" i="1"/>
  <c r="M5805" i="1"/>
  <c r="L5805" i="1"/>
  <c r="L5773" i="1"/>
  <c r="M5648" i="1"/>
  <c r="L5648" i="1"/>
  <c r="M5096" i="1"/>
  <c r="L4955" i="1"/>
  <c r="N4955" i="1" s="1"/>
  <c r="M4948" i="1"/>
  <c r="L4948" i="1"/>
  <c r="M4931" i="1"/>
  <c r="L4931" i="1"/>
  <c r="L4870" i="1"/>
  <c r="M4721" i="1"/>
  <c r="L4659" i="1"/>
  <c r="L4519" i="1"/>
  <c r="M3724" i="1"/>
  <c r="L3724" i="1"/>
  <c r="M2498" i="1"/>
  <c r="L2498" i="1"/>
</calcChain>
</file>

<file path=xl/sharedStrings.xml><?xml version="1.0" encoding="utf-8"?>
<sst xmlns="http://schemas.openxmlformats.org/spreadsheetml/2006/main" count="39076" uniqueCount="4768">
  <si>
    <t>PExtID</t>
  </si>
  <si>
    <t>CodeLang</t>
  </si>
  <si>
    <t>ElementType</t>
  </si>
  <si>
    <t>FID</t>
  </si>
  <si>
    <t>FExtID</t>
  </si>
  <si>
    <t>FName</t>
  </si>
  <si>
    <t>PID</t>
  </si>
  <si>
    <t>PName</t>
  </si>
  <si>
    <t>DicoID_1588</t>
  </si>
  <si>
    <t>DicoID_1598</t>
  </si>
  <si>
    <t>DicoID_1594</t>
  </si>
  <si>
    <t>DicoID_1604</t>
  </si>
  <si>
    <t>DicoID_1581</t>
  </si>
  <si>
    <t>DicoID_1572</t>
  </si>
  <si>
    <t>DicoID_1579</t>
  </si>
  <si>
    <t>DicoID_1570</t>
  </si>
  <si>
    <t>DicoID_1582</t>
  </si>
  <si>
    <t>DicoID_1573</t>
  </si>
  <si>
    <t>DicoID_1585</t>
  </si>
  <si>
    <t>DicoID_1576</t>
  </si>
  <si>
    <t>DicoID_2464</t>
  </si>
  <si>
    <t>DicoID_2466</t>
  </si>
  <si>
    <t>DicoID_2465</t>
  </si>
  <si>
    <t>DicoID_2467</t>
  </si>
  <si>
    <t>DicoID_1714</t>
  </si>
  <si>
    <t>DicoID_1713</t>
  </si>
  <si>
    <t>DicoID_1893</t>
  </si>
  <si>
    <t>DicoID_1911</t>
  </si>
  <si>
    <t>DicoID_1894</t>
  </si>
  <si>
    <t>DicoID_1912</t>
  </si>
  <si>
    <t>DicoID_1895</t>
  </si>
  <si>
    <t>DicoID_1913</t>
  </si>
  <si>
    <t>DicoID_1896</t>
  </si>
  <si>
    <t>DicoID_1914</t>
  </si>
  <si>
    <t>DicoID_1608</t>
  </si>
  <si>
    <t>DicoID_1619</t>
  </si>
  <si>
    <t>DicoID_1609</t>
  </si>
  <si>
    <t>DicoID_1620</t>
  </si>
  <si>
    <t>DicoID_1610</t>
  </si>
  <si>
    <t>DicoID_1621</t>
  </si>
  <si>
    <t>DicoID_1611</t>
  </si>
  <si>
    <t>DicoID_1622</t>
  </si>
  <si>
    <t>DicoID_1612</t>
  </si>
  <si>
    <t>DicoID_1623</t>
  </si>
  <si>
    <t>DicoID_1613</t>
  </si>
  <si>
    <t>DicoID_1624</t>
  </si>
  <si>
    <t>DicoID_1614</t>
  </si>
  <si>
    <t>DicoID_1625</t>
  </si>
  <si>
    <t>DicoID_1615</t>
  </si>
  <si>
    <t>DicoID_1626</t>
  </si>
  <si>
    <t>DicoID_1616</t>
  </si>
  <si>
    <t>DicoID_1627</t>
  </si>
  <si>
    <t>DicoID_1617</t>
  </si>
  <si>
    <t>DicoID_1628</t>
  </si>
  <si>
    <t>DicoID_1618</t>
  </si>
  <si>
    <t>DicoID_1629</t>
  </si>
  <si>
    <t>DicoID_2208</t>
  </si>
  <si>
    <t>DicoID_2219</t>
  </si>
  <si>
    <t>DicoID_1664</t>
  </si>
  <si>
    <t>DicoID_1674</t>
  </si>
  <si>
    <t>DicoID_1665</t>
  </si>
  <si>
    <t>DicoID_1675</t>
  </si>
  <si>
    <t>DicoID_1666</t>
  </si>
  <si>
    <t>DicoID_1676</t>
  </si>
  <si>
    <t>DicoID_1667</t>
  </si>
  <si>
    <t>DicoID_1677</t>
  </si>
  <si>
    <t>DicoID_1668</t>
  </si>
  <si>
    <t>DicoID_1678</t>
  </si>
  <si>
    <t>DicoID_1669</t>
  </si>
  <si>
    <t>DicoID_1679</t>
  </si>
  <si>
    <t>DicoID_1670</t>
  </si>
  <si>
    <t>DicoID_1680</t>
  </si>
  <si>
    <t>DicoID_1671</t>
  </si>
  <si>
    <t>DicoID_1681</t>
  </si>
  <si>
    <t>DicoID_1672</t>
  </si>
  <si>
    <t>DicoID_1682</t>
  </si>
  <si>
    <t>DicoID_1673</t>
  </si>
  <si>
    <t>DicoID_1683</t>
  </si>
  <si>
    <t>DicoID_1941</t>
  </si>
  <si>
    <t>DicoID_1942</t>
  </si>
  <si>
    <t>DicoID_2308</t>
  </si>
  <si>
    <t>DicoID_2319</t>
  </si>
  <si>
    <t>DicoID_1630</t>
  </si>
  <si>
    <t>DicoID_1640</t>
  </si>
  <si>
    <t>DicoID_1631</t>
  </si>
  <si>
    <t>DicoID_1641</t>
  </si>
  <si>
    <t>DicoID_1632</t>
  </si>
  <si>
    <t>DicoID_1642</t>
  </si>
  <si>
    <t>DicoID_1633</t>
  </si>
  <si>
    <t>DicoID_1643</t>
  </si>
  <si>
    <t>DicoID_1634</t>
  </si>
  <si>
    <t>DicoID_1644</t>
  </si>
  <si>
    <t>DicoID_1635</t>
  </si>
  <si>
    <t>DicoID_1645</t>
  </si>
  <si>
    <t>DicoID_1636</t>
  </si>
  <si>
    <t>DicoID_1646</t>
  </si>
  <si>
    <t>DicoID_1637</t>
  </si>
  <si>
    <t>DicoID_1647</t>
  </si>
  <si>
    <t>DicoID_1638</t>
  </si>
  <si>
    <t>DicoID_1648</t>
  </si>
  <si>
    <t>DicoID_1639</t>
  </si>
  <si>
    <t>DicoID_1649</t>
  </si>
  <si>
    <t>DicoID_1650</t>
  </si>
  <si>
    <t>DicoID_1651</t>
  </si>
  <si>
    <t>DicoID_1929</t>
  </si>
  <si>
    <t>DicoID_1935</t>
  </si>
  <si>
    <t>DicoID_1930</t>
  </si>
  <si>
    <t>DicoID_1936</t>
  </si>
  <si>
    <t>Product External ID</t>
  </si>
  <si>
    <t>Element Type</t>
  </si>
  <si>
    <t>Family ID</t>
  </si>
  <si>
    <t>Family External ID</t>
  </si>
  <si>
    <t>Family Name</t>
  </si>
  <si>
    <t>Product ID</t>
  </si>
  <si>
    <t>Product Name</t>
  </si>
  <si>
    <t>PD (MDM)</t>
  </si>
  <si>
    <t>PD</t>
  </si>
  <si>
    <t>SA (MDM)</t>
  </si>
  <si>
    <t>SA</t>
  </si>
  <si>
    <t>CO (MDM)</t>
  </si>
  <si>
    <t>CO</t>
  </si>
  <si>
    <t>AP (MDM)</t>
  </si>
  <si>
    <t>AP*</t>
  </si>
  <si>
    <t>DF (MDM)</t>
  </si>
  <si>
    <t>DF</t>
  </si>
  <si>
    <t>GA (MDM)</t>
  </si>
  <si>
    <t>GA</t>
  </si>
  <si>
    <t>OP (MDM)</t>
  </si>
  <si>
    <t>OP</t>
  </si>
  <si>
    <t>TD (MDM)</t>
  </si>
  <si>
    <t>TD</t>
  </si>
  <si>
    <t>LO (MDM)</t>
  </si>
  <si>
    <t>LO</t>
  </si>
  <si>
    <t>PI_01 (MDM)</t>
  </si>
  <si>
    <t>PI_01</t>
  </si>
  <si>
    <t>PI_02 (MDM)</t>
  </si>
  <si>
    <t>PI_02</t>
  </si>
  <si>
    <t>PI_03 (MDM)</t>
  </si>
  <si>
    <t>PI_03</t>
  </si>
  <si>
    <t>PI_04 (MDM)</t>
  </si>
  <si>
    <t>PI_04</t>
  </si>
  <si>
    <t>PICT_APPLIC_GUAR_01 (MDM)</t>
  </si>
  <si>
    <t>Applikationer / Garantier</t>
  </si>
  <si>
    <t>PICT_APPLIC_GUAR_02 (MDM)</t>
  </si>
  <si>
    <t>PICT_APPLIC_GUAR_02</t>
  </si>
  <si>
    <t>PICT_APPLIC_GUAR_03 (MDM)</t>
  </si>
  <si>
    <t>PICT_APPLIC_GUAR_03</t>
  </si>
  <si>
    <t>PICT_APPLIC_GUAR_04 (MDM)</t>
  </si>
  <si>
    <t>PICT_APPLIC_GUAR_04</t>
  </si>
  <si>
    <t>PICT_APPLIC_GUAR_05 (MDM)</t>
  </si>
  <si>
    <t>PICT_APPLIC_GUAR_05</t>
  </si>
  <si>
    <t>PICT_APPLIC_GUAR_06 (MDM)</t>
  </si>
  <si>
    <t>PICT_APPLIC_GUAR_06</t>
  </si>
  <si>
    <t>PICT_APPLIC_GUAR_07 (MDM)</t>
  </si>
  <si>
    <t>PICT_APPLIC_GUAR_07</t>
  </si>
  <si>
    <t>PICT_APPLIC_GUAR_08 (MDM)</t>
  </si>
  <si>
    <t>PICT_APPLIC_GUAR_08</t>
  </si>
  <si>
    <t>PICT_APPLIC_GUAR_09 (MDM)</t>
  </si>
  <si>
    <t>PICT_APPLIC_GUAR_09</t>
  </si>
  <si>
    <t>PICT_APPLIC_GUAR_10 (MDM)</t>
  </si>
  <si>
    <t>PICT_APPLIC_GUAR_10</t>
  </si>
  <si>
    <t>PICT_APPLIC_GUAR_11 (MDM)</t>
  </si>
  <si>
    <t>PICT_APPLIC_GUAR_11</t>
  </si>
  <si>
    <t>PICT_APPLIC_GUAR_12 (MDM)</t>
  </si>
  <si>
    <t>PICT_APPLIC_GUAR_12</t>
  </si>
  <si>
    <t>PICT_PRINT_TYP_01 (MDM)</t>
  </si>
  <si>
    <t>Trycktekniker</t>
  </si>
  <si>
    <t>PICT_PRINT_TYP_02 (MDM)</t>
  </si>
  <si>
    <t>PICT_PRINT_TYP_02</t>
  </si>
  <si>
    <t>PICT_PRINT_TYP_03 (MDM)</t>
  </si>
  <si>
    <t>PICT_PRINT_TYP_03</t>
  </si>
  <si>
    <t>PICT_PRINT_TYP_04 (MDM)</t>
  </si>
  <si>
    <t>PICT_PRINT_TYP_04</t>
  </si>
  <si>
    <t>PICT_PRINT_TYP_05 (MDM)</t>
  </si>
  <si>
    <t>PICT_PRINT_TYP_05</t>
  </si>
  <si>
    <t>PICT_PRINT_TYP_06 (MDM)</t>
  </si>
  <si>
    <t>PICT_PRINT_TYP_06</t>
  </si>
  <si>
    <t>PICT_PRINT_TYP_07 (MDM)</t>
  </si>
  <si>
    <t>PICT_PRINT_TYP_07</t>
  </si>
  <si>
    <t>PICT_PRINT_TYP_08 (MDM)</t>
  </si>
  <si>
    <t>PICT_PRINT_TYP_08</t>
  </si>
  <si>
    <t>PICT_PRINT_TYP_09 (MDM)</t>
  </si>
  <si>
    <t>PICT_PRINT_TYP_09</t>
  </si>
  <si>
    <t>PICT_PRINT_TYP_10 (MDM)</t>
  </si>
  <si>
    <t>PICT_PRINT_TYP_10</t>
  </si>
  <si>
    <t>PICT_PRINT_TYP_11 (MDM)</t>
  </si>
  <si>
    <t>PICT_PRINT_TYP_11</t>
  </si>
  <si>
    <t>PICT_PRINT_TYP_12 (MDM)</t>
  </si>
  <si>
    <t>PICT_PRINT_TYP_12</t>
  </si>
  <si>
    <t>PICT_ENVIR_01 (MDM)</t>
  </si>
  <si>
    <t>Certifikat / Miljö</t>
  </si>
  <si>
    <t>PICT_ENVIR_02 (MDM)</t>
  </si>
  <si>
    <t>PICT_ENVIR_02</t>
  </si>
  <si>
    <t>PICT_ENVIR_03 (MDM)</t>
  </si>
  <si>
    <t>PICT_ENVIR_03</t>
  </si>
  <si>
    <t>PICT_ENVIR_04 (MDM)</t>
  </si>
  <si>
    <t>PICT_ENVIR_04</t>
  </si>
  <si>
    <t>PICT_ENVIR_05 (MDM)</t>
  </si>
  <si>
    <t>PICT_ENVIR_05</t>
  </si>
  <si>
    <t>PICT_ENVIR_06 (MDM)</t>
  </si>
  <si>
    <t>PICT_ENVIR_06</t>
  </si>
  <si>
    <t>PICT_ENVIR_07 (MDM)</t>
  </si>
  <si>
    <t>PICT_ENVIR_07</t>
  </si>
  <si>
    <t>PICT_ENVIR_08 (MDM)</t>
  </si>
  <si>
    <t>PICT_ENVIR_08</t>
  </si>
  <si>
    <t>PICT_ENVIR_09 (MDM)</t>
  </si>
  <si>
    <t>PICT_ENVIR_09</t>
  </si>
  <si>
    <t>PICT_ENVIR_10 (MDM)</t>
  </si>
  <si>
    <t>PICT_ENVIR_10</t>
  </si>
  <si>
    <t>PICT_GSS_01 (MDM)</t>
  </si>
  <si>
    <t>PICT_GSS_01</t>
  </si>
  <si>
    <t>PICT_ENVIR_11 (MDM)</t>
  </si>
  <si>
    <t>PICT_ENVIR_11</t>
  </si>
  <si>
    <t>PICT_ENVIR_12 (MDM)</t>
  </si>
  <si>
    <t>PICT_ENVIR_12</t>
  </si>
  <si>
    <t>se</t>
  </si>
  <si>
    <t>SE//0001</t>
  </si>
  <si>
    <t>Sweden</t>
  </si>
  <si>
    <t>SE//12795</t>
  </si>
  <si>
    <t>Visual Communication</t>
  </si>
  <si>
    <t>SE//12796</t>
  </si>
  <si>
    <t>Display- och Lättviktskivor</t>
  </si>
  <si>
    <t>SE//11035</t>
  </si>
  <si>
    <t>Skummad PVC</t>
  </si>
  <si>
    <t>SE//11043</t>
  </si>
  <si>
    <t>Forex Classic</t>
  </si>
  <si>
    <t>Mycket plan, vit och skummad PVC för både inom- och utomhus bruk. Kan skäras, sågas, borras, digitaltryckas mm. Brandklassad B1.</t>
  </si>
  <si>
    <t>- Skummad PVC skiva - Vit och Mycket plan - Kan skäras, sågas, borras och digitaltryckas - Brandklassad B1 - Uppfyller REACH kraven - UV inkjet, Screen - Skyltar, Displayer - Minsta för</t>
  </si>
  <si>
    <t>LOSO_Forex_Classic_01_09012013.eps</t>
  </si>
  <si>
    <t>PISO_B1_CMJN_00_22122011.eps</t>
  </si>
  <si>
    <t>PISO_ISO9001_CMJN_00_22122011.eps</t>
  </si>
  <si>
    <t>PISO_SILK_SCREEN_CMJN_00_22122011.eps</t>
  </si>
  <si>
    <t>PISO_UV_INKJET_CMJN_00_22122011.eps</t>
  </si>
  <si>
    <t>PISO_SAW_CUTTING_CMJN_00_29062012.eps</t>
  </si>
  <si>
    <t>PISO_COLD_BENDING_CMJN_00_29062012.eps</t>
  </si>
  <si>
    <t>PISO_ROUTING_CMJN_00_29062012.eps</t>
  </si>
  <si>
    <t>PISO_THERMOFORMING_CMJN_00_29062012.eps</t>
  </si>
  <si>
    <t>PISO_REACH_COMPLIANCE_CMJN_00_29062012.eps</t>
  </si>
  <si>
    <t>SE//11045</t>
  </si>
  <si>
    <t>Forex Print</t>
  </si>
  <si>
    <t>En högvit lätt och stark PVC skiva för digitaltryck. Används inom - såväl som utomhus. B1 klassad. Kan printas på bägge sidor, levereras med skyddsfilm på ena sidan.</t>
  </si>
  <si>
    <t>- För digitaltryck på båda sidor - Brandklassad - Inom- och utomhusbruk - Mässor, Skyltar, Displayer - Låg densitets PVC - Lätt och stark - Skyddsfilm på ena sidan - Uppfyller REACH kra</t>
  </si>
  <si>
    <t>- För digitaltryck på båda sidor - Brandklassad - Inom- och utomhusbruk - Mässor, Skyltar, Displayer - Låg densitets PVC, Lätt och stark - Skyddsfilm på ena sidan - Uppfyller REACH kraven##NewLin</t>
  </si>
  <si>
    <t>LOSO_FOREX_PRINT_01_09012013.eps</t>
  </si>
  <si>
    <t>SE//12983</t>
  </si>
  <si>
    <t>Palight Print</t>
  </si>
  <si>
    <t>Högvit plan skummad PVC platta för skyltar, display och mässor. B1-klassad, printbar på bägge sidor, kan användas både inomhus och utomhus.</t>
  </si>
  <si>
    <t>- Lättvikts PVC platta med hög vithet - Anpassad för direkt digitalt tryck - Grön skyddsfilm på en sida, mycket lätt att ta bort - Undvik fingeravtryck och använd bomullshandskar - Mässor, skyltar och displayer##New</t>
  </si>
  <si>
    <t>PRSO_JUTU_FOAMED_PVC_BOARD_01_22102015.eps</t>
  </si>
  <si>
    <t>SE//11080</t>
  </si>
  <si>
    <t>Lättviktsskivor</t>
  </si>
  <si>
    <t>SE//11082</t>
  </si>
  <si>
    <t>Kapa Color</t>
  </si>
  <si>
    <t>Kapa Color har svarta ytsidor och mörkgrå polyuretan kärna. För presentationer, panåer mm. Mycket läcker, rekommenderas varmt!</t>
  </si>
  <si>
    <t>- Svart lättviktsskiva. - Polyuretankärna. - Panåer. - Skyltar. - Displayer. - Mörkgrå polyuretankärna.</t>
  </si>
  <si>
    <t>LOSO_Kapa_Color_00_12082009.eps</t>
  </si>
  <si>
    <t>PISO_HAND_CUTTING_CMJN_00_29062012.eps</t>
  </si>
  <si>
    <t>PISO_MULTICOLOR_CMJN_00_29062012.eps</t>
  </si>
  <si>
    <t>SE//11085</t>
  </si>
  <si>
    <t>Kapa Fix 1 side</t>
  </si>
  <si>
    <t>Brandklassad lättviktskiva med ett ytskikt av vitlackerad alufolie. Produkten har en polyuretankärna. Kapa-Fix finns både som ensidigt självhäftande som dubbelsidigt självhäftande.</t>
  </si>
  <si>
    <t>- Brandklassad lättviktsskiva - Adhesiv på en sida - Aluminium förstärkt - Styv - Bakark av silkoniserat papper - Affischer - Mässor - Skyltar - Displayer - Polyuret</t>
  </si>
  <si>
    <t>LOSO_Kapa_Fix_00_12082009.eps</t>
  </si>
  <si>
    <t>PISO_SELFADHESIVE_CMJN_00_29062012.eps</t>
  </si>
  <si>
    <t>PISO_B2_CMJN_00_22122011.eps</t>
  </si>
  <si>
    <t>PISO_ISO14001_CMJN_00_22122011.eps</t>
  </si>
  <si>
    <t>SE//11086</t>
  </si>
  <si>
    <t>Kapa Fix 2 side</t>
  </si>
  <si>
    <t>- Brandklassad lättviktsskiva. - Adhesiv på en sida. - Polyuretankärna. - Aluminium förstärkt. - Styv. - Bakark av silkoniserat papper. - Affischer. - Mässor. - Skyltar.##NewL</t>
  </si>
  <si>
    <t>SE//11088</t>
  </si>
  <si>
    <t>Kapa Line</t>
  </si>
  <si>
    <t>Ytskikt av vit chromokartong. Produkten finns i 3, 5 och 10 mm.</t>
  </si>
  <si>
    <t>- Lättviktsskiva. - Ytskikt av vit kromokartong. - Screentryck. - Affischer. - Mässor. - Skyltar. - Displayer. - Polyuretankärna.</t>
  </si>
  <si>
    <t>LOSO_Kapa_Line_00_12082009.eps</t>
  </si>
  <si>
    <t>SE//11089</t>
  </si>
  <si>
    <t>Kapa Mount</t>
  </si>
  <si>
    <t>Samma uppbyggnad som Kapa-Fix, men utan klister. Produkten finns i 5 och 10 mm.</t>
  </si>
  <si>
    <t>- Brandklassad lättviktsskiva. - Aluminium förstärkt. - Mycket plan. - Styv. - Monteringsskiva. - Skyltar. - Displayer. - Polyuretankärna.</t>
  </si>
  <si>
    <t>LOSO_Kapa_Mount_00_12082009.eps</t>
  </si>
  <si>
    <t>SE//11090</t>
  </si>
  <si>
    <t>Kapa Plast</t>
  </si>
  <si>
    <t>Bestruken vit kartong som är lämplig för tryck med en fukttålig yta.</t>
  </si>
  <si>
    <t>- Lättviktsskiva. - Lämplig för tryck. - Fukttålig yta. - UV inkjet, screen. - Mässor. - Skyltar. - Displayer. - Polyuretankärna.</t>
  </si>
  <si>
    <t>LOSO_Kapa_Plast_00_12082009.eps</t>
  </si>
  <si>
    <t>SE//11094</t>
  </si>
  <si>
    <t>Kapa Tex</t>
  </si>
  <si>
    <t>Kapa-tex är en skummad lättviktsskiva med en vit canvas-look. Kapa-tex kan printas i screen och UV-inkjet samt målas.</t>
  </si>
  <si>
    <t>- Canvasliknande tryckyta - Tål lösningsmedel - Mycket dimensionsstabil och plan - Kan V-skäras och vikas till ramar.</t>
  </si>
  <si>
    <t>LOSO_KAPA_TEX_01_09012013.eps</t>
  </si>
  <si>
    <t>SE//11100</t>
  </si>
  <si>
    <t>Stadur Sign Easyprint</t>
  </si>
  <si>
    <t>Vit rigid Stadurlon/PP skiva med vit skummad polystyren kärna. Skyddsfilm på båda sidorna. För utom- och inomhus, mässväggar, skyltar, reklam och konstruktioner. Mycket lätt och rigid, lätt att skära, mycket bra tryckresultat.</t>
  </si>
  <si>
    <t>- Utomhus och inomhus applikationer - Mässväggar, reklam och konstruktioner - UV inkjet och screentryck - Mycket lätt och rigid - Brandklassad DIN IN13501 - Lätt att skära och bearbeta - Minsta f</t>
  </si>
  <si>
    <t>LOSO_Stadur_00_14052014.eps</t>
  </si>
  <si>
    <t>PISO_FIRE_CLASS_CMJN_00_22122011.eps</t>
  </si>
  <si>
    <t>PISO_PVC_FREE_CMJN_00_22122011.eps</t>
  </si>
  <si>
    <t>SE//11101</t>
  </si>
  <si>
    <t>Eco Board</t>
  </si>
  <si>
    <t>SE//13170</t>
  </si>
  <si>
    <t>Lightboard eco</t>
  </si>
  <si>
    <t>Pappersbaserad korrugerad porös kartong för grafisk och möbelindustri.</t>
  </si>
  <si>
    <t>- Förnyelsebar råvara - Stark, , mycket vit, stående bikupekärna - Återvinningsbar, Brandklassad B2 - Vattentålig, Lättarbetad - Dammar minimalt, Vattenbaserat lim - Mässor, Skyltställ, Displayer##NewLine#</t>
  </si>
  <si>
    <t>LOSO_LIGHTBOARD_ECO_00_27052013.eps</t>
  </si>
  <si>
    <t>PISO_HIGH_STRENGTH_CMJN_00_22122011.eps</t>
  </si>
  <si>
    <t>PISO_RECYCLING_CMJN_00_22122011.eps</t>
  </si>
  <si>
    <t>PISO_GREEN_STAR_2_00_01042015.eps</t>
  </si>
  <si>
    <t>SE//12950</t>
  </si>
  <si>
    <t>Falconboard Print</t>
  </si>
  <si>
    <t>FalconBoard Print är en pappersbaserad displayskiva som kan användas där skivor av skummad plast ofta används. Falconboard är ett återvinningsbart alternativ från en förnyelsebar råvara som kan ge hög effekt vid korttidsanonnsering inomhus och i skyltfönster. Skivan är mycket vit, har en bikubekärna och är lätt att printa och montera på.</t>
  </si>
  <si>
    <t>- Högvit bestruken top liner 415 gr/m2, som mycket bra tryckresultat - Lätt och stark - 100% återvinningsbar, Förnyelsebar råvara - Mässor, reklam, displayer</t>
  </si>
  <si>
    <t>LOSO_FALCONBOARD_00_28092017.EPS</t>
  </si>
  <si>
    <t>LOSO_HONEYCOMB2_00_31072012.eps</t>
  </si>
  <si>
    <t>SE//12951</t>
  </si>
  <si>
    <t>Falconboard Build</t>
  </si>
  <si>
    <t>Falconboard är ett återvinningsbart alternativ från en förnyelsebar råvara som kan ge hög effekt vid korttidsanonnsering inomhus och i skyltfönster. Skivan är mycket vit, har en bikubekärna och är lätt att printa och montera på. FalconBoard Build är en pappersbaserad displayskiva som kan användas där skivor av skummad plast ofta används och då den är starkare än Falconboard Print går den utmärka att utforma 3D konstruktioner med. Kan V-skäras.</t>
  </si>
  <si>
    <t>- Mycket vit och rigid White top coated kraft liner = 670 gr/m2 - Lätt och stark - Hög kvalitet i alla tillverkningsprocesser - För 3D konstruktioner, Kan V-skäras, låt kniven gå in i linern. - Mindre damm och kortare tid för</t>
  </si>
  <si>
    <t>SE//11115</t>
  </si>
  <si>
    <t>HIPS</t>
  </si>
  <si>
    <t>SE//11116</t>
  </si>
  <si>
    <t>Smart-X</t>
  </si>
  <si>
    <t>En mycket lätt och lättarbetad polystyrene skiva med utmärkta tryckegenskaper för utomhusreklam mm. Kan återvinnas.</t>
  </si>
  <si>
    <t>- Utomhusbruk - Affischer - Mässor - Skyltar &amp; Displayer - Mycket lätt</t>
  </si>
  <si>
    <t>LOSO_SMART_X_01_09012013.eps</t>
  </si>
  <si>
    <t>SE//11129</t>
  </si>
  <si>
    <t>Kanalplast PP</t>
  </si>
  <si>
    <t>SE//12838</t>
  </si>
  <si>
    <t>PP Bubble sheet</t>
  </si>
  <si>
    <t>Vit PP skiva med bikupekärna</t>
  </si>
  <si>
    <t>- Låg vikt - Korta kampanjer - UV inkjet</t>
  </si>
  <si>
    <t>SE//12797</t>
  </si>
  <si>
    <t>Skyltkartong</t>
  </si>
  <si>
    <t>SE//11241</t>
  </si>
  <si>
    <t>Displayboard</t>
  </si>
  <si>
    <t>SE//11250</t>
  </si>
  <si>
    <t>SE//11251</t>
  </si>
  <si>
    <t>Dispa</t>
  </si>
  <si>
    <t>Lättviktsskiva av papper som håller sig rak och är lika fin när du tar ner den som när du sätter upp den.</t>
  </si>
  <si>
    <t>Lätt, Rigid, Stabil, Hög vithet, Håller sig rak, 100% papper - 100% återvinningsbar.</t>
  </si>
  <si>
    <t>- Lätt - Rigid - Stabil - Hög vithet - Håller sig rak - 100% papper - 100% återvinningsbar</t>
  </si>
  <si>
    <t>LOSO_DISPA_ISS_00_25012016.eps</t>
  </si>
  <si>
    <t>PRSO_CALENDERED_PVC_POSTERS_ON_WINDOW_00_29092010.eps</t>
  </si>
  <si>
    <t>PRSO_DISPA_04_25012016.jpg</t>
  </si>
  <si>
    <t>PRSO_DISPA_05_25012016.JPG</t>
  </si>
  <si>
    <t>PRSO_DISPA_06_25012016.JPG</t>
  </si>
  <si>
    <t>PISO_GREEN_STAR_3_00_01042015.eps</t>
  </si>
  <si>
    <t>SE//11276</t>
  </si>
  <si>
    <t>Graphical Board</t>
  </si>
  <si>
    <t>SE//11287</t>
  </si>
  <si>
    <t>SE//13133</t>
  </si>
  <si>
    <t>Stabil Skyltkartong</t>
  </si>
  <si>
    <t>En liksidig printbar bestruken vit skyltkartong med mycket hög styrka och stabilitet. Den har kraftliner på bägge sidor, vilket gör skyltkartongen extra stabil och fuktresistent och ett utmärkt val för skyltar i butiksmiljöer och displayer.</t>
  </si>
  <si>
    <t>Fuktresistent Butiksmiljö Displayer Kalendrar</t>
  </si>
  <si>
    <t>PISO_WET_STRENGH_ALKALINE_RESISTANT_CMJN_00_24012012.eps</t>
  </si>
  <si>
    <t>PISO_FSC_01_18012013.eps</t>
  </si>
  <si>
    <t>SE//11290</t>
  </si>
  <si>
    <t>Spelkortskartong</t>
  </si>
  <si>
    <t>SE//11292</t>
  </si>
  <si>
    <t>Maine Opak XL</t>
  </si>
  <si>
    <t>Maine Opak är en vit liksididigt bestruken kartong med ett svart center som gör den helt opak och perfekt för att printa på bägge sidor utan att någon risk för genomskyggning kan synas igenom. Passar till posters, POS, hängande skylt.</t>
  </si>
  <si>
    <t>- Helt opak - 305 gr/m2 = 300 micron - Återvinningsbar - Finns även i rullar för UV-inkjet</t>
  </si>
  <si>
    <t>- Helt Opak med låg vikt (305 gr/m2) - 2-sidigt printbar - Finns även i stora ark (1300x1850 mm) - Posters, väggar, hängande skylt mm - Finns även i rullar för latex- och UV inkjet</t>
  </si>
  <si>
    <t>LOSO_MAINE_OPAK_00_25032015.eps</t>
  </si>
  <si>
    <t>PISO_OFFSET_CMJN_00_22122011.eps</t>
  </si>
  <si>
    <t>PISO_FSC_TM_00_29012013.eps</t>
  </si>
  <si>
    <t>SE//12798</t>
  </si>
  <si>
    <t>Papper</t>
  </si>
  <si>
    <t>SE//11310</t>
  </si>
  <si>
    <t>Papper för vattenbaserat bläck</t>
  </si>
  <si>
    <t>SE//11311</t>
  </si>
  <si>
    <t>Obestruket inkjetpapper</t>
  </si>
  <si>
    <t>SE//11315</t>
  </si>
  <si>
    <t>Coala Prepress</t>
  </si>
  <si>
    <t>Mattbestruket allroundpapper för dye- och pigmenterat bläck. 3 tums kärna.</t>
  </si>
  <si>
    <t>- CAD-applikationer - Korrekturutskrifter - Enkla utskrifter – klarar relativt höga bläckmängder - Lågt pris</t>
  </si>
  <si>
    <t>LOSO_COALA_RVB_01_ISS_29072015.eps</t>
  </si>
  <si>
    <t>PISO_DYE_INK_CMJN_00_22122011.eps</t>
  </si>
  <si>
    <t>PISO_WATER_BASED_CMJN_00_22122011.eps</t>
  </si>
  <si>
    <t>PISO_PIGMENT_INK_CMJN_00_22122011.eps</t>
  </si>
  <si>
    <t>SE//11316</t>
  </si>
  <si>
    <t>Coala Uncoated</t>
  </si>
  <si>
    <t>Matt papper för CAD applikationer mm. 2 tums kärna. För vattenbaserat bläck.</t>
  </si>
  <si>
    <t>- CAD-appliktioner - Enkla utskrifter med låg bläckmängd - Lågt pris per kvadratmeter</t>
  </si>
  <si>
    <t>PISO_ECF_CMJN_00_22122011.eps</t>
  </si>
  <si>
    <t>SE//11338</t>
  </si>
  <si>
    <t>Bestruket inkjetpapper</t>
  </si>
  <si>
    <t>SE//11341</t>
  </si>
  <si>
    <t>Coala Matt Coated</t>
  </si>
  <si>
    <t>Dubbelbestruken allroundkvalitet med goda lamineringsegenskaper, för dye- och pigmenterat bläck.</t>
  </si>
  <si>
    <t>Dubbelbestruken allroundkvalitet med goda lamineringsegenskaper, för vattenbaserat bläck.</t>
  </si>
  <si>
    <t>- Fotorealistiska fullfärgsutskrifter - Klarar höga bläckmängder - Kort torktid, universal</t>
  </si>
  <si>
    <t>PISO_PEFC_00_31052009.eps</t>
  </si>
  <si>
    <t>SE//11350</t>
  </si>
  <si>
    <t>EFI Proof Paper Matt</t>
  </si>
  <si>
    <t>Matt bestruket papper för proofing.</t>
  </si>
  <si>
    <t>SE//11365</t>
  </si>
  <si>
    <t>Fotopapper</t>
  </si>
  <si>
    <t>SE//11367</t>
  </si>
  <si>
    <t>Coala Dynamic Photo Satin 195</t>
  </si>
  <si>
    <t>Satin photo inkjet papper for vattenbaserat bläck</t>
  </si>
  <si>
    <t>- Instand Dry - Photo Satin</t>
  </si>
  <si>
    <t>LOSO_COALA_00_16022012.eps</t>
  </si>
  <si>
    <t>SE//11369</t>
  </si>
  <si>
    <t>Coala Photo Gloss</t>
  </si>
  <si>
    <t>PE-belagd, extra högglansig, för dye- och pigmenterat bläck. 2 tums kärna.         PEFC certifierad.</t>
  </si>
  <si>
    <t>- Fotoutskrifter - Klarar höga bläckmängder - FOGRA-certifierad (190 g)</t>
  </si>
  <si>
    <t>- Fotoutskrifter - Klarar höga bläckmängder - FOGRA-certifierad 39 (190 g)</t>
  </si>
  <si>
    <t>PISO_ECO_SOLVENT_CMJN_00_22122011.eps</t>
  </si>
  <si>
    <t>PISO_LATEX_INKJET_CMJN_00_22122011.eps</t>
  </si>
  <si>
    <t>PISO_SOLVENT_CMJN_00_22122011.eps</t>
  </si>
  <si>
    <t>SE//11374</t>
  </si>
  <si>
    <t>Coala Photo Satin 190</t>
  </si>
  <si>
    <t>PE-belagd, extra silkkänsla, för dye- och pigmenterat bläck. FOGRA-Certifierat. 2 tums kärna.          PEFC certifierad.</t>
  </si>
  <si>
    <t>- Fotoutskrifter - Proofing och Posters - Klarar höga bläckmängder - FOGRA-certifierad (190 g och 240 g)</t>
  </si>
  <si>
    <t>- Fotoutskrifter - Proofing och Posters - Klarar höga bläckmängder - FOGRA-certifierad (190 g och 240 g) - Art 1253206 = Fogra 51 - Art 1253210 = Fogra 52</t>
  </si>
  <si>
    <t>SE//13155</t>
  </si>
  <si>
    <t>Fine matt photo paper</t>
  </si>
  <si>
    <t>Fint matt inkjet papper med en högre ytvikt.</t>
  </si>
  <si>
    <t>Matt foto paper med Fine Art känsla</t>
  </si>
  <si>
    <t>SE//11390</t>
  </si>
  <si>
    <t>Inkjetpapper Special</t>
  </si>
  <si>
    <t>SE//11392</t>
  </si>
  <si>
    <t>Magiclée Verona HD 250</t>
  </si>
  <si>
    <t>Naturligt vitt 100% bomull fine art papper för den kräsne fotografen. 3 tums kärna</t>
  </si>
  <si>
    <t>- Konstreproduktioner - Kvalitetsfotografier - Vattenbaserat bläck - Ger mycket vackra printresultat - Åldersbeständigt, PH-neutralt, syrefritt</t>
  </si>
  <si>
    <t>För konstreproduktioner och kvalitetsfotografier</t>
  </si>
  <si>
    <t>LOSO_Magiclee_00_19012011.eps</t>
  </si>
  <si>
    <t>SE//11395</t>
  </si>
  <si>
    <t>Solvent/Latex/UV inkjet</t>
  </si>
  <si>
    <t>SE//11396</t>
  </si>
  <si>
    <t>Storformatspapper</t>
  </si>
  <si>
    <t>SE//11403</t>
  </si>
  <si>
    <t>Coala Photo Satin S</t>
  </si>
  <si>
    <t>Coala Photo Satin S är ett vitt bestruket satin fotopapper för solvent och latex printrar.</t>
  </si>
  <si>
    <t>- Satin papper - Poster, fotografier</t>
  </si>
  <si>
    <t>SE//11406</t>
  </si>
  <si>
    <t>Coala Poster Satin</t>
  </si>
  <si>
    <t>Ett vitt satin våtstarkt posterpapper som klarar utomhusbruk. Ger mycket goda printresultat, fungerar i solvent- och latex bläck och passar bra till Citylight applikationer. 3 tums kärna.</t>
  </si>
  <si>
    <t>- Citylight applikationer - Klarar utomhusbruk - För eco solvent, solvent och latex bläck - Ger mycket goda printresultat</t>
  </si>
  <si>
    <t>SE//11407</t>
  </si>
  <si>
    <t>Coala Poster Semi-Gloss</t>
  </si>
  <si>
    <t>Vitt semi-gloss posterpapper för solvent, UV och latex bläck. 3 tums kärna.</t>
  </si>
  <si>
    <t>- Utomhusbruk - För Solvent, eco solvent, UV- och latexbläck - Mycket goda printresultat</t>
  </si>
  <si>
    <t>SE//11421</t>
  </si>
  <si>
    <t>Tom&amp;Otto Silk XL Reels</t>
  </si>
  <si>
    <t>Tom&amp;Otto Silk XL är ett högbestruket papper med en slät silk ytfinish. Kan printas i UV-inkjet och latex.</t>
  </si>
  <si>
    <t>- Grafiskt silkbestruket papper - För UV inkjet och latex bläck - För posters och ljuslådor - Finns även i ark (se Bestruket papper)</t>
  </si>
  <si>
    <t>LOSO_TOM_OTTO_SILK_00_25022013.eps</t>
  </si>
  <si>
    <t>PISO_GREEN_STAR_4_00_01042015.eps</t>
  </si>
  <si>
    <t>SE//12967</t>
  </si>
  <si>
    <t>Scandia 2000 LFP</t>
  </si>
  <si>
    <t>Fint matt papper för latex och UV inkjet</t>
  </si>
  <si>
    <t>Fint matt papper för latex och UV inkjet. Papper med härlig känsla.   Tag kontakt med oss när du ska printa i HP Latex så ska vi hjälpa till med tips och profiler.</t>
  </si>
  <si>
    <t>- Naturligt vit - Hög bulk - Närproducerat - Made in Sweden - Obestruken premiumkvalitet</t>
  </si>
  <si>
    <t>LOSO_Scandia_2000.eps</t>
  </si>
  <si>
    <t>PISO_ISO9706_CMJN_00_22122011.eps</t>
  </si>
  <si>
    <t>SE//12858</t>
  </si>
  <si>
    <t>100% opak kartong. Ger mycket bra tryckresultat på bägge sidor, ingen genomlysning. Maine Opak har hög vithet och styvhet. Lämpar sig mycket väl till posters i butik och även hängande skyltar.</t>
  </si>
  <si>
    <t>- Helt Opak med låg vikt (305 gr/m2) - 2-sidigt printbar - Finns även i stora ark (1300x1850 mm) - Posters, väggar, hängande skylt mm</t>
  </si>
  <si>
    <t>- Helt opak - 305 gr/m2 = 300 micron - Återvinningsbar - Finns även i ark för offset och plan skrivare</t>
  </si>
  <si>
    <t>PISO_OHSAS18001_CMJN_00_22122011.eps</t>
  </si>
  <si>
    <t>SE//11423</t>
  </si>
  <si>
    <t>SE//11425</t>
  </si>
  <si>
    <t>Coala Photo Matt</t>
  </si>
  <si>
    <t>Ett matt fotopapper för vattenbaserat och solvent. 3 tums kärna. Härlig känsla - inget onödigt blänk!</t>
  </si>
  <si>
    <t>- Matta fotoutskrifter - Klarar höga bläckmängder - Kort torktid - Naturligt matt yta till många användningsområden</t>
  </si>
  <si>
    <t>SE//11429</t>
  </si>
  <si>
    <t>Blueback papper</t>
  </si>
  <si>
    <t>SE//11437</t>
  </si>
  <si>
    <t>Chantaffiche Blueback</t>
  </si>
  <si>
    <t>Våtstarkt papper med blå baksida.</t>
  </si>
  <si>
    <t>- Våtstarkt billboard papper - Opak – Blå baksida - 3 tums kärna (0105160 = 6 tum) - Billboards - Utomhusbruk - Solventbaserat bläck - Hög våtopacitet</t>
  </si>
  <si>
    <t>LOSO_AHLSTROM_00_12042011.eps</t>
  </si>
  <si>
    <t>SE//11461</t>
  </si>
  <si>
    <t>Sublimeringspapper</t>
  </si>
  <si>
    <t>SE//11462</t>
  </si>
  <si>
    <t>Texprint PLUS HR</t>
  </si>
  <si>
    <t>Sublimeringspapper av hög kvalitet för vattenbaserad sublimeringsprocess; Epson, Mimaki, Roland och Mutoh printrar mfl</t>
  </si>
  <si>
    <t xml:space="preserve">- High release och "Quick-dry" - För både mjuka och hårda material  </t>
  </si>
  <si>
    <t>PISO_SUBLIMATION_CMJN_00_22122011.eps</t>
  </si>
  <si>
    <t>SE//12799</t>
  </si>
  <si>
    <t>Printvinyl</t>
  </si>
  <si>
    <t>SE//11468</t>
  </si>
  <si>
    <t>SE//11469</t>
  </si>
  <si>
    <t>Monomerisk vinyl</t>
  </si>
  <si>
    <t>SE//11470</t>
  </si>
  <si>
    <t>Coala 1D</t>
  </si>
  <si>
    <t>Monomer printvinyl med akrylatadhesiv för solvent, UV och latex. Finns med antingen klart eller grått adhesive i permanent eller avtagbart lim.</t>
  </si>
  <si>
    <t>- Monomer vinyl 100 micron - Akrylat adhesiv</t>
  </si>
  <si>
    <t>PISO_PVC_00_26062012.eps</t>
  </si>
  <si>
    <t>PISO_FOR_FLAT_SURFACES_CMJN_00_20032015.eps</t>
  </si>
  <si>
    <t>SE//11471</t>
  </si>
  <si>
    <t>Avery MPI 3000</t>
  </si>
  <si>
    <t>Avery Dennisons serie av monomeriska printvinyler för kortare kampanjer. Finns i Gloss och Matt och med olika adhesive.</t>
  </si>
  <si>
    <t>LOSO_AVERY_DENNISON_00_02012012.eps</t>
  </si>
  <si>
    <t>LOSO_AVERY_00_01042016.eps</t>
  </si>
  <si>
    <t>SE//11483</t>
  </si>
  <si>
    <t>Polymerisk vinyl</t>
  </si>
  <si>
    <t>SE//11484</t>
  </si>
  <si>
    <t>Coala 2D</t>
  </si>
  <si>
    <t>Polymer printvinyl med solvent adhesiv för solvent, UV och latex.</t>
  </si>
  <si>
    <t>- Polymer vinyl - 75 micron - Solvent adhesive - Permanent eller avtagbart adhesive. - Klart eller grått adheisve</t>
  </si>
  <si>
    <t>PISO_DURABILITY-UP-TO-5_CMJN_00_29062012.eps</t>
  </si>
  <si>
    <t>SE//11485</t>
  </si>
  <si>
    <t>Avery MPI 2000</t>
  </si>
  <si>
    <t>Avery Dennisons berömda serie av polymeriska printvinyler. Finns i Gloss och Matt och med en mängd olika adhesive.</t>
  </si>
  <si>
    <t>- Lång livstid - Premium polymerisk vinyl - Inga luftbubblor med Easy Apply adhesivet - För 2D applikationer - Många valmöjligheter beroende på slutapplikation</t>
  </si>
  <si>
    <t>PISO_FOR_2D_SURFACES_CMJN_00_20032015.eps</t>
  </si>
  <si>
    <t>SE//11497</t>
  </si>
  <si>
    <t>Gjuten vinyl</t>
  </si>
  <si>
    <t>SE//11499</t>
  </si>
  <si>
    <t>Avery MPI 1000</t>
  </si>
  <si>
    <t>Avery Dennisons högkvalitativa serie av gjutna printvinyler.</t>
  </si>
  <si>
    <t>- Gjuten printvinyl - Utmärkt för bilfoliering - EA RS adhesiv snabbar upp monteringen</t>
  </si>
  <si>
    <t>PISO_FOR_3D_SURFACES_CMJN_00_20032015.eps</t>
  </si>
  <si>
    <t>SE//11507</t>
  </si>
  <si>
    <t>Fönsterfilm</t>
  </si>
  <si>
    <t>SE//11508</t>
  </si>
  <si>
    <t>Coala Clear Tack S</t>
  </si>
  <si>
    <t>Klar polyesterfilm som är superenkel att montera.</t>
  </si>
  <si>
    <t>- Har inget adhesive. Silikonbestruken - Mycket enkel att montera - För jämna ytor, fönster mm - Klar film</t>
  </si>
  <si>
    <t>SE//11509</t>
  </si>
  <si>
    <t>Coala Clear Tack UV</t>
  </si>
  <si>
    <t>Klar polyesterfilm som är superenkel att montera. Vi rekommenderar våtapplicering med bara vatten, utan såpa (viktigt), för stora bilder och torrapplicering för mindre dekaler.</t>
  </si>
  <si>
    <t>SE//13154</t>
  </si>
  <si>
    <t>Coala Dusted</t>
  </si>
  <si>
    <t>Translucent polymer vinyl med en "dusted" effekt</t>
  </si>
  <si>
    <t>Frostad/dusted film Fönsterdekor</t>
  </si>
  <si>
    <t>SE//11517</t>
  </si>
  <si>
    <t>Coala Frosted Air Free</t>
  </si>
  <si>
    <t>Translucent polymer film med micro-struktur adhesiv som underlättar montering utan luftbubblor</t>
  </si>
  <si>
    <t>- Enkel att montera - Frostad film</t>
  </si>
  <si>
    <t>SE//11518</t>
  </si>
  <si>
    <t>Coala One Way Vision</t>
  </si>
  <si>
    <t>Vit gloss monomer "one way vision" vinyl. Håldia = 1,5mm.</t>
  </si>
  <si>
    <t>- Fönsterfilm/Bussdekor - Solvent, UV, Latex - Enkelt att montera</t>
  </si>
  <si>
    <t>- Fönsterfilm/Bussdekor - Solvent, UV, Latex - Enkelt att montera - Svart lim, vilket gör det lättare att se ut igenom hålen</t>
  </si>
  <si>
    <t>SE//11522</t>
  </si>
  <si>
    <t>Coala X-Tac S</t>
  </si>
  <si>
    <t>Återvinningsbar PP som fäster på jämna och plana underlag, t.ex glas, trä, metall. Helt unik adhesiv, som du inte kan känna. Lämnar inga limrester. Återpositioneringsbar. För solvent, UV och latex.</t>
  </si>
  <si>
    <t>- Adhesiv som du inte kan känna - Fäster på de flesta underlag - Blir vid förbränning till vatten och koldioxid - Dekaler, Kampanjer - Solvent, UV och latex bläck - Lätt att montera</t>
  </si>
  <si>
    <t>SE//11556</t>
  </si>
  <si>
    <t>Viziprint</t>
  </si>
  <si>
    <t>En mycket klar UV inkjet tryckbar polyesterfilm med avtagbart och repositionerbart adhesive som är mycket enkel att applicera på fönsterglas eller andra mycket släta ytor utan att riskera att få luftbubblor. Printa spegelvänt och montera på insidan.</t>
  </si>
  <si>
    <t>- Unikt avtagbart, repositionerbart adhesive med struktur i bakarket som gör montering utan förekomst av luftbubblor, superenkelt och snabbt. - Printas i UV inkjet - Produkt att använda inomhus</t>
  </si>
  <si>
    <t>- Unikt avtagbart, repositionerbart adhesive med struktur i bakarket som gör montering utan förekomst av luftbubblor, superenkelt och snabbt. - Printas i UV inkjet - Produkt att använda inomhus - Mycket uppskattad</t>
  </si>
  <si>
    <t>SE//11558</t>
  </si>
  <si>
    <t>Wall and Floor</t>
  </si>
  <si>
    <t>SE//11561</t>
  </si>
  <si>
    <t>Coala Easy Stick</t>
  </si>
  <si>
    <t>Vit monomer vinyl, 100 micron, med permanent dot adhesivför enkel- och bubbelfri  montering</t>
  </si>
  <si>
    <t>Vit monomer vinyl, 100 micron, med permanent dot adhesiv för enkel- och bubbelfri montering</t>
  </si>
  <si>
    <t>- Jämn yta trots punktadhesivet - Mycket enkelt att montera på släta ytor</t>
  </si>
  <si>
    <t>SE//11562</t>
  </si>
  <si>
    <t>Coala Event Walk</t>
  </si>
  <si>
    <t>Halksäker självhäftande vinyl för golv- och gatureklam under kortare perioder.</t>
  </si>
  <si>
    <t>- Släta och skrovliga underlag - Korttids kampanjer, 3 månader inomhus. 1 månad utomhus - För solvent bläck - Behöver ej lamineras mot halka</t>
  </si>
  <si>
    <t>- Släta och skrovliga underlag - Korttids kampanjer, 3 månader inomhus. 1 månad utomhus - För solvent bläck - Behöver ej lamineras mot halka - 457 mic</t>
  </si>
  <si>
    <t>SE//11564</t>
  </si>
  <si>
    <t>Coala Re-Stick</t>
  </si>
  <si>
    <t>En tjock vit matt polymer vinyl (150 micron) med ett unikt adhesiv som sitter hårt på de flesta underlag men som alltid förblir avtagbart. Finns även i 75 micron i gloss och matt. Bakark i 135 gr/m2. Lämnar inga limrester vid bortagandet.</t>
  </si>
  <si>
    <t>En tjock vit matt polymer vinyl (150 micron) med ett unikt adhesiv som sitter hårt på de flesta underlag men som alltid förblir avtagbart. Finns även i 75 micron i gloss och matt. Bakark i 135 gr/m2.</t>
  </si>
  <si>
    <t>Lämnar inga limrester - alltid avtagbar - adhesiv som inte torkar</t>
  </si>
  <si>
    <t>Lämnar inga limrester - alltid avtagbar - adhesiv som inte torkar Sitter ganska hårt på underlaget men är lätt att ta bort</t>
  </si>
  <si>
    <t>SE//11567</t>
  </si>
  <si>
    <t>Coala Supertack</t>
  </si>
  <si>
    <t>Hårdhäftande vinyl för användning på lågenergi underlag och feta ytor</t>
  </si>
  <si>
    <t>Hårdhäftande monomer vinyl för användning på lågenergi underlag och feta ytor. Har ljusgrått adhesiv.</t>
  </si>
  <si>
    <t>SE//11568</t>
  </si>
  <si>
    <t>Coala Walk &amp; Wall</t>
  </si>
  <si>
    <t>För inomhus golvreklam kort till medellång tid. Har ett ackrylbaserat adhesiv och kan tas bort från parketten. Samma material kan även användas till väggdekor, vilket gör att du kan skapa effektfulla mässmontrar där vägg och golv matchas ihop.</t>
  </si>
  <si>
    <t>- Inomhusgolv (även Träparkett) - Mässväggar - Solvent/UV-Inkjet - Halkfri utan laminat - Lätt att sätta upp och ta bort - Brandklassad B1</t>
  </si>
  <si>
    <t>- Inomhusgolv (även Träparkett) - Mässväggar - Fungerar även kort tid utomhus - Halkfri utan laminat - Lätt att sätta upp och ta bort - Brandklassad B1</t>
  </si>
  <si>
    <t>PISO_M1_CMJN_00_22122011.eps</t>
  </si>
  <si>
    <t>SE//13039</t>
  </si>
  <si>
    <t>Avery MPI 8024</t>
  </si>
  <si>
    <t>MPI 8024 är en vit matt 90 micron polymer väggvinyl med ett permanent vattenbaserat EA Hi-tack adhesiv för krävande installationer på fler olika underlag; plast, latex målarfärg, målad metall etc.</t>
  </si>
  <si>
    <t>Väggdekoration inomhus Butiksväggar Mässväggar EA adhesiv gör det enklare och snabbare att montera utan risk för luftbubblor Lan lamineras med Avery DOL 2000-serien</t>
  </si>
  <si>
    <t>LOSO_Avery_red_02012012.eps</t>
  </si>
  <si>
    <t>SE//13040</t>
  </si>
  <si>
    <t>Avery MPI 8726</t>
  </si>
  <si>
    <t>MPI 8726 är en serie vita polymera väggvinyler med strukturerad printyta; canvas, stucco och stone. Vinylerna är tjockare 152-203 micron med ett permanent vattenbaserat adhesiv. Testad med gott resultat på behandlat trä, väggar målade med latexfärger och betongväggar. (se Avery Bulletin 5.8)</t>
  </si>
  <si>
    <t>Väggdekoration inomhus Butiksväggar Mässväggar</t>
  </si>
  <si>
    <t>SE//11581</t>
  </si>
  <si>
    <t>Green</t>
  </si>
  <si>
    <t>SE//11589</t>
  </si>
  <si>
    <t>Special vinyl</t>
  </si>
  <si>
    <t>SE//11590</t>
  </si>
  <si>
    <t>Coala Chalkboard</t>
  </si>
  <si>
    <t>Svart gritteltavla med permanent adhesiv. Printa i UV och/eller skriv med vanliga kritor</t>
  </si>
  <si>
    <t>Svart griffeltavla med permanent adhesiv. Printa i UV och/eller skriv med vanliga kritor</t>
  </si>
  <si>
    <t>- Den klassisk skoltavlan - Kan printas i UV</t>
  </si>
  <si>
    <t>SE//11591</t>
  </si>
  <si>
    <t>Coala Quickstick S</t>
  </si>
  <si>
    <t>Lätthäftande och avtagbar vinyl för både släta och mer skrovliga underlag. Kan användas flera gånger både inom- och utomhus.</t>
  </si>
  <si>
    <t>- Rigid - Low tack adhesiv - Släta och strukturerade ytor - Dekaler kampanjer - Klarar höga bläckmängder - Enkel att sätta upp - Lätt att ta ned - Dimensionsstabil</t>
  </si>
  <si>
    <t>SE//11602</t>
  </si>
  <si>
    <t>Asphalt Art</t>
  </si>
  <si>
    <t>Halksäker asfalt- och sten/betongdekal av polyuretan och aluminium som ger ett robust, säkert och följsamt material. För korta eller medellånga reklamkampanjer utomhus. Passar lika bra till Stockholm Maraton som till Vätternrundan eller andra kampanjer på gator, parkeringsplatser eller torg. Kan printas med Latex bläck och behöver inte lamineras.</t>
  </si>
  <si>
    <t xml:space="preserve">- Asfalt, Betong, Sten - UV Inkjet &amp; Latex - Kort/medellång tid utomhus - Monteras från över 10⁰C - Sportevent, Bensinstationer, Bassängområden, Cykelvägar, Parkeringar, mm. - Kraftigt adhesiv som ändå är </t>
  </si>
  <si>
    <t>LOSO_AAI_Logo_25112014.psd</t>
  </si>
  <si>
    <t>SE//11616</t>
  </si>
  <si>
    <t>Vinyl för vattenbaserat bläck</t>
  </si>
  <si>
    <t>SE//11618</t>
  </si>
  <si>
    <t>SE//11619</t>
  </si>
  <si>
    <t>Coala Quickstick W</t>
  </si>
  <si>
    <t>Lätt häftande och avtagbar vinyl för både släta och mer skrovliga underlag. Kan användas flera gånger både inom- och utomhus.</t>
  </si>
  <si>
    <t>SE//11620</t>
  </si>
  <si>
    <t>Coala Sticky Wall W</t>
  </si>
  <si>
    <t>Tapetpapper av non woven med semi -permanenet adhesive. Stark och Brandklassad. För vattenbaserat bläck.</t>
  </si>
  <si>
    <t>- Tapeter - Vattenbaserat bläck - Brandklassad B1 - PVC-fri</t>
  </si>
  <si>
    <t>SE//11623</t>
  </si>
  <si>
    <t>UV Offset &amp; Screenvinyl</t>
  </si>
  <si>
    <t>SE//11624</t>
  </si>
  <si>
    <t>Screen Vinyl</t>
  </si>
  <si>
    <t>SE//11625</t>
  </si>
  <si>
    <t>Avery Screenvinyl</t>
  </si>
  <si>
    <t>Monomer vinyl for Screen, UV offset och UV inkjet</t>
  </si>
  <si>
    <t xml:space="preserve">- Avery 400 är en självhäftande vinylfolie med mycket god dimensionsstabilitet. - Avery 400 lämpar sig framför allt för applikationer med kort livslängd. - Avery 400 har en hållbarhet utomhus på 2 år. - Avery 400 "Cover All" </t>
  </si>
  <si>
    <t>Reklam och fönsterdekaler, butiksreklam samt information och märkning utomhus.</t>
  </si>
  <si>
    <t>SE//12800</t>
  </si>
  <si>
    <t>Laminat</t>
  </si>
  <si>
    <t>SE//11652</t>
  </si>
  <si>
    <t>Monomerisk</t>
  </si>
  <si>
    <t>SE//13132</t>
  </si>
  <si>
    <t>Coala 1D Lam</t>
  </si>
  <si>
    <t>Klart gloss monomeriskt laminat till PVC vinyl mm.</t>
  </si>
  <si>
    <t>- Kallaminat - Passar till Coala 1D monomer printvinyl - Kan printas i eco-solvent, latex och UV inkjet</t>
  </si>
  <si>
    <t>PISO_COLD_LAMINATE_CMJN_00_22122011.eps</t>
  </si>
  <si>
    <t>SE//11654</t>
  </si>
  <si>
    <t>Avery DOL 3000</t>
  </si>
  <si>
    <t>Monomer laminat i gloss, matt och luster</t>
  </si>
  <si>
    <t>Passar till Avery MPI 3000 - serien Printvinyl</t>
  </si>
  <si>
    <t>SE//11668</t>
  </si>
  <si>
    <t>Polymerisk</t>
  </si>
  <si>
    <t>SE//11669</t>
  </si>
  <si>
    <t>Coala 2D Lam</t>
  </si>
  <si>
    <t>Polymer gloss klart skyddslaminat för PVC vinyler.</t>
  </si>
  <si>
    <t>Polymer laminat, Matt och gloss, Brandklassad B1.</t>
  </si>
  <si>
    <t>SE//11670</t>
  </si>
  <si>
    <t>Avery DOL 2000</t>
  </si>
  <si>
    <t>Polymerisk klart laminat för printvinyl. 80 mikron.</t>
  </si>
  <si>
    <t>- Passar till Avery MPI 2000 - serien Printvinyl.</t>
  </si>
  <si>
    <t>SE//11682</t>
  </si>
  <si>
    <t>Gjuten</t>
  </si>
  <si>
    <t>SE//11684</t>
  </si>
  <si>
    <t>Avery DOL 1000</t>
  </si>
  <si>
    <t>Gjutet laminat i gloss, matt och luster</t>
  </si>
  <si>
    <t>Passar till Avery MPI 1000 - serien Printvinyl</t>
  </si>
  <si>
    <t>SE//11691</t>
  </si>
  <si>
    <t>Speciallaminat</t>
  </si>
  <si>
    <t>SE//11703</t>
  </si>
  <si>
    <t>Golvlaminat</t>
  </si>
  <si>
    <t>SE//11705</t>
  </si>
  <si>
    <t>Coala Floor Lam Sand</t>
  </si>
  <si>
    <t>- R10 halkcertifikat - B1 brandklassad</t>
  </si>
  <si>
    <t>- R10 halkcertifikat (DIN51130) - B1 brandklassad - Sportgolv (DIN V18032) - 100 micron - PVC laminat</t>
  </si>
  <si>
    <t>SE//11707</t>
  </si>
  <si>
    <t>Coala Floor Lam Sand Outdoor</t>
  </si>
  <si>
    <t>170 micron strukturerat golvlaminat av PVC för utomhusbruk</t>
  </si>
  <si>
    <t>- R10 halkcertifikat - 6 månader</t>
  </si>
  <si>
    <t>- R10 halkcertifikat - 6 månader - Mycket klar</t>
  </si>
  <si>
    <t>SE//11708</t>
  </si>
  <si>
    <t>Coala Floor Lam Sand PP</t>
  </si>
  <si>
    <t>100 micron strukturerat golvlaminat av PP</t>
  </si>
  <si>
    <t>125 micron strukturerat golvlaminat av PP, PVC-fritt alternativ passar perfekt med Coala Self adhesiv PP film</t>
  </si>
  <si>
    <t>- ASTM D2047 halkcertifikat PVC-fritt alternativ passar perfekt med Coala Self adhesiv PP film</t>
  </si>
  <si>
    <t>- ASTM D2047 halkcertifikat - Även bra för Roll-ups och Pop-ups</t>
  </si>
  <si>
    <t>SE//11742</t>
  </si>
  <si>
    <t>PVC-fria laminat</t>
  </si>
  <si>
    <t>SE//11744</t>
  </si>
  <si>
    <t>Coala PP Lam Gloss</t>
  </si>
  <si>
    <t>Gloss laminat av PP. 40 micron. Vattenbaserat adhesiv</t>
  </si>
  <si>
    <t>Godkänd för livsmedelskontakt FDA</t>
  </si>
  <si>
    <t>PISO_FOOD_GUARANTEE_CMJN_00_22122011.eps</t>
  </si>
  <si>
    <t>SE//11745</t>
  </si>
  <si>
    <t>Coala PP Lam Matt</t>
  </si>
  <si>
    <t>Matt laminat av PP. 80 micron. Vattenbaserat adhesiv</t>
  </si>
  <si>
    <t>SE//11746</t>
  </si>
  <si>
    <t>Coala PP Lam Satin</t>
  </si>
  <si>
    <t>Satin laminat av PP. 80 micron. Vattenbaserat adhesiv</t>
  </si>
  <si>
    <t>SE//13167</t>
  </si>
  <si>
    <t>DOL 6460</t>
  </si>
  <si>
    <t>DOL 6460 är ett klart premium laminat av polyuretan med hög gloss.</t>
  </si>
  <si>
    <t>Hög gloss Mycket formbar – 3D applikationer Skraptålig UV, temperatur, fuktighet- och saltstänks tålig För fordon, väggdekorationer, Fönster, Mässor</t>
  </si>
  <si>
    <t>SE//11759</t>
  </si>
  <si>
    <t>Specialiteter</t>
  </si>
  <si>
    <t>SE//11760</t>
  </si>
  <si>
    <t>Coala Anti Graffitti Lam</t>
  </si>
  <si>
    <t>Utomhus anti-graffiti laminat 20 micron som förenklar rengöring av klottrade ytor</t>
  </si>
  <si>
    <t>Ger skydd mot solblekning, smuts och föroreningar</t>
  </si>
  <si>
    <t>SE//11761</t>
  </si>
  <si>
    <t>Coala Anti Scratch Lam</t>
  </si>
  <si>
    <t>Anti scratch film 75 micron som skyddar mot repskador mm</t>
  </si>
  <si>
    <t>Ger skydd i 4 år</t>
  </si>
  <si>
    <t>SE//11762</t>
  </si>
  <si>
    <t>Coala Canvas Lam</t>
  </si>
  <si>
    <t>Laminat med canvas struktur</t>
  </si>
  <si>
    <t>SE//11763</t>
  </si>
  <si>
    <t>Coala Deep Canvas Lam</t>
  </si>
  <si>
    <t>Laminat med struktur av Deep Canvas</t>
  </si>
  <si>
    <t>SE//11764</t>
  </si>
  <si>
    <t>Coala Dry Erase Lam</t>
  </si>
  <si>
    <t>Film där du lätt och tort kan torka bort bild och text skrivet med Whiteboard penna</t>
  </si>
  <si>
    <t>- Semesterplanering, Kartor Styrelserum, presentationer</t>
  </si>
  <si>
    <t>- Semesterplanering, Kartor - Styrelserum, presentationer - Whiteboard laminat</t>
  </si>
  <si>
    <t>SE//11765</t>
  </si>
  <si>
    <t>Coala High Gloss Lam</t>
  </si>
  <si>
    <t>Polyesterlaminat med extra hög gloss</t>
  </si>
  <si>
    <t>Ger effektfulla bilder</t>
  </si>
  <si>
    <t>SE//11766</t>
  </si>
  <si>
    <t>Coala Leather Lam</t>
  </si>
  <si>
    <t>Laminat som liknar läderstruktur</t>
  </si>
  <si>
    <t>SE//11768</t>
  </si>
  <si>
    <t>Coala Steel Lam</t>
  </si>
  <si>
    <t>Laminat med stålutseende</t>
  </si>
  <si>
    <t>SE//11788</t>
  </si>
  <si>
    <t>Jet Guard Deep Crystal</t>
  </si>
  <si>
    <t>Låg-värme aktiverande laminat av polyester. Strukturerad yta. Brandklassad. 150 micron.</t>
  </si>
  <si>
    <t>- Polyesterlaminat - Strukturerad yta - Brandklassad - Låg-värmeaktiverande  - Inomhus, korttid utomhus - För roll-ups - Används ofta tillsammans med vår Hot Blockout film som finns i 115 eller 2</t>
  </si>
  <si>
    <t>SE//12947</t>
  </si>
  <si>
    <t>Encapsulation Film</t>
  </si>
  <si>
    <t>Standard inkapslingsfilm i matt eller gloss. 75 micron.</t>
  </si>
  <si>
    <t>- Varmlaminat - Inkapsling - Inomhus</t>
  </si>
  <si>
    <t>SE//12801</t>
  </si>
  <si>
    <t>Skärvinyl</t>
  </si>
  <si>
    <t>SE//11817</t>
  </si>
  <si>
    <t>Polymer skärvinyl</t>
  </si>
  <si>
    <t>SE//11818</t>
  </si>
  <si>
    <t>Avery 700</t>
  </si>
  <si>
    <t>Polyesterfolie i gloss transparent eller silver med permanent adhesiv</t>
  </si>
  <si>
    <t>Polymer skärvinyl och massor med färger med permanent adhesiv.</t>
  </si>
  <si>
    <t xml:space="preserve">- Lättarbetad- och lättrensad vinyl, även vid detaljer och små texter - Medellång hållbarhet 8 år - Passar mycket bra till fordonsdekor - Många färger i serien att välja bland - Mycket vinyl för pengarna! </t>
  </si>
  <si>
    <t>SE//11827</t>
  </si>
  <si>
    <t>SE//11821</t>
  </si>
  <si>
    <t>Avery 777</t>
  </si>
  <si>
    <t>Avery 777 Cast Film är en gjuten 60 mikron vinyl med mycket breda färgmöjligheter för vardagliga skyltar med medellång livslängd. Vinylen är mycket formstabil, lätt att arbeta med, lämpar sig för underlag som är jämna/plana eller svagt profilerade. Passar bra till skyltar, utomhusreklam, fordon och även till små utskurna bokstäver. Avery 777 CF har transparant permanent adhesive.</t>
  </si>
  <si>
    <t>- 100 standardfärger - Dimensionsstabil och ligger plant - Vit &amp; svart, upp till 8 års livslängd och de färgade har upp till 7 års hållbarhet - Fullt stöd från Avery ICS Warrenty prorgamme - Avery 777 uppfyller REAC</t>
  </si>
  <si>
    <t>- 100 standardfärger - Dimensionsstabil och ligger plant - Vit &amp; svart, upp till 8 års livslängd och de färgade har upp till 7 års hållbarhet - Fullt stöd från Avery ICS Warrenty programme, Avery 777 uppfyller REACH villkoren</t>
  </si>
  <si>
    <t>SE//11829</t>
  </si>
  <si>
    <t>Avery 800 Premium Cast</t>
  </si>
  <si>
    <t>Avery 800 Premium Cast är en gjuten 50 mikron vinyl med mycket breda färgmöjligheter. Vinylen är mycket formstabil och lämpar sig för underlag som är ojämna och profilerade. Passar bra för arkitektur, skyltar, utomhusreklam och fordon. Avery 800 SC har transparant permanent adhesive.</t>
  </si>
  <si>
    <t>- 85 standardfärger - Dimensionsstabil och ligger plant - Kan fås i upp till ca 1000 Pantone matchade färger - Vit &amp; svart upp till 12 års livslängd och de färgade upp till 8 års hållbarhet - Fullt stöd från Avery I</t>
  </si>
  <si>
    <t>SE//11834</t>
  </si>
  <si>
    <t>Avery 900 Super Cast</t>
  </si>
  <si>
    <t>Avery 900 Super cast är en gjuten 50 mikron high end vinyl med marknadens bredaste färgmöjligheter. Vinylens unika formbarhet gör den mycket lämpad för underlag som är mycket profilerade, ojämna och som kan innehålla nitar, upphöjningar och djupa försänkningar. Avery 900 SC har vitt permanent adhesive.</t>
  </si>
  <si>
    <t>- Kan fås i upp till ca 1000 Pantone matchade färger - Ligger plant - Gloss, med upp till 12 års livslängd i krävande miljöer - Dimensionsstabil - Fullt stöd från Avery ICS Warrenty programme - Avery 900 u</t>
  </si>
  <si>
    <t>- Kan fås i upp till ca 1000 Pantone matchade färger - Ligger plant, Dimensionsstabil - Gloss, med upp till 12 års livslängd i krävande miljöer - Fullt stöd från Avery ICS Warrenty programme, Avery 900 uppfyller REACH villkor</t>
  </si>
  <si>
    <t>SE//11841</t>
  </si>
  <si>
    <t>Wrappingfilm</t>
  </si>
  <si>
    <t>SE//11843</t>
  </si>
  <si>
    <t>Avery Conform Chrome</t>
  </si>
  <si>
    <t>Avery Conform Chrome är en spegelliknande kromfilm med hög effektfull glans. Till skillnadmot många krom filmer kan Conform Chrome formas och sträckas över enklare kurvor och böjningar. Easy Apply RS tekniken hjälper till med snabb bubbelfri montering och en lång ren garanterad avtagbarhet.</t>
  </si>
  <si>
    <t>Avery Conform Chrome är en spegelliknande kromfilm med hög effektfull glans. Till skillnad mot många kromfilmer kan Conform Chrome formas och sträckas över enklare kurvor och böjningar. Easy Apply RS tekniken hjälper till med snabb bubbelfri montering och en lång ren garanterad avtagbarhet.</t>
  </si>
  <si>
    <t>- 142 micron - Permanent EA RS adhesive - 3 års hållbarhet</t>
  </si>
  <si>
    <t>- 142 micron - Permanent EA RS adhesive - Avtagbar upp till 3 år - Minsta order = 1 lpm</t>
  </si>
  <si>
    <t>PRSO_Chrome_Silver_side_mirror_2.JPG</t>
  </si>
  <si>
    <t>PRSO_Chrome_Silver_Pur_Evil_front_zoom_out.JPG</t>
  </si>
  <si>
    <t>SE//11847</t>
  </si>
  <si>
    <t>Avery Supreme Wrapping Film</t>
  </si>
  <si>
    <t>Avery Supreme Wrapping Film är en gjuten film (80 mikron) av högsta kvalitet utformad för att användas i fordonsbranschen och på den grafiska marknaden där hög finish, kostnadseffektivitet och tidsbesparing efterfrågas. Avery Dennisons Easy Apply RS möjliggör snabbare montering, applicering utan bubblor samt möjlighet till enkel borttagning även efter lång tid.</t>
  </si>
  <si>
    <t>- Snabbare montering utan bubblor - Enkel att placera, folien kan flyta över monteringsytan utan att direkt hugga fast - Matt, gloss eller metallic - Kostnadseffektiv applicering</t>
  </si>
  <si>
    <t>- Snabbare montering utan bubblor. Unikt EA RS adhesiv som underlättar jobbet. - Enkel att placera, folien kan flyta över monteringsytan utan att direkt hugga fast - Matt, gloss eller metallic - Kostnadseffektiv applicering s</t>
  </si>
  <si>
    <t>PRSO_15260_Avery_Swatsch_Supreme_quarter_01_smaller_960x700.eps</t>
  </si>
  <si>
    <t>SE//11858</t>
  </si>
  <si>
    <t>Glasdekoration</t>
  </si>
  <si>
    <t>SE//13151</t>
  </si>
  <si>
    <t>Avery Crystal Glass</t>
  </si>
  <si>
    <t>Avery Crystal Glass används för funktionell och dekorativ grafik på fönster, skärmar, dörrar och speglar. Filmen är special designad för CAD signs och ser ut som etsat glas. Filmen är polymer och har medellång hållbarhet.</t>
  </si>
  <si>
    <t>80 micron 140 gr/m2 bakpaper Permanent adhesiv Lång hållbarhet (9 år inomhus, 5 år utomhus) Translucent kristal look för fönsterdekorer Matt finish</t>
  </si>
  <si>
    <t>SE//11860</t>
  </si>
  <si>
    <t>Avery Dusted Glass</t>
  </si>
  <si>
    <t>Avery Dusted Glass används för funktionell och dekorativ grafik på fönster, skärmar, dörrar och speglar. Annan transparent media av akryl eller polycarbonat går också utmärkt.</t>
  </si>
  <si>
    <t>- Mycket lång livslängd; 9 år inomhus/5 år utomhus - Matt yta - Lätt att skära - Mjölkig/translucent specialeffekt</t>
  </si>
  <si>
    <t>SE//13152</t>
  </si>
  <si>
    <t>Avery Etched Glass</t>
  </si>
  <si>
    <t>Avery Etched Glass används för funktionell och dekorativ grafik på fönster, skärmar, dörrar och speglar. Filmen är special designad för CAD signs och ser ut som etsat glas. Filmen är gjuten och har lång hållbarhet.</t>
  </si>
  <si>
    <t>60 micron 140 gr/m2 bakpaper Permanent adhesiv Lång hållbarhet (15 år inomhus, 7 år utomhus)</t>
  </si>
  <si>
    <t>SE//11862</t>
  </si>
  <si>
    <t>Avery Frosted Glass</t>
  </si>
  <si>
    <t>Avery Frosted Glass används för funktionell och dekorativ grafik på fönster, skärmar, dörrar och speglar. Filmen är special designad för CAD signs och ser ut som frostat glas. Filmen är gjuten och har lång hållbarhet, 9 år inomhus.</t>
  </si>
  <si>
    <t>- 80 micron - 140 gr/m2 bakpaper - Permanent adhesiv</t>
  </si>
  <si>
    <t>SE//11892</t>
  </si>
  <si>
    <t>Reflective</t>
  </si>
  <si>
    <t>SE//13162</t>
  </si>
  <si>
    <t>Avery VisiFlex</t>
  </si>
  <si>
    <t>Visiflex är en ny innovativ reflexfolie för bilar och utryckningsfordon med lång livslängd (5-7 år) och hög synlighet på både dagar och nätter.</t>
  </si>
  <si>
    <t>Permanent adhesiv.  Den vita kan printas i latex, UV inkjet och eco solvent. 5-7 års hållbarhet Enkel att montera Följsam även på något rundade underlag</t>
  </si>
  <si>
    <t>SE//11945</t>
  </si>
  <si>
    <t>Stencil Film</t>
  </si>
  <si>
    <t>SE//13130</t>
  </si>
  <si>
    <t>Avery Signmask</t>
  </si>
  <si>
    <t>Sjablonfolie som fungerar när du ska måla fordonskapell eller träunderlag. Passar även såklart på plana och något runda underlag.</t>
  </si>
  <si>
    <t>Transparent Light Blue Bakpapper 130 gr/m2</t>
  </si>
  <si>
    <t>SE//11953</t>
  </si>
  <si>
    <t>Application Tape</t>
  </si>
  <si>
    <t>SE//12968</t>
  </si>
  <si>
    <t>R-Tape</t>
  </si>
  <si>
    <t>Applikationstejp av Premium kvalitet (Conform) med MediumTack adhesive</t>
  </si>
  <si>
    <t>Premium kvalitet MediumTack</t>
  </si>
  <si>
    <t>SE//13045</t>
  </si>
  <si>
    <t>Coala Mount Adhesive</t>
  </si>
  <si>
    <t>Självhäftande adhesiv i olika utförande; Optisk klar eller Klar. Permanent/Permanent eller Permanent/Avtagbar.</t>
  </si>
  <si>
    <t>SE//12011</t>
  </si>
  <si>
    <t>Metallised</t>
  </si>
  <si>
    <t>SE//13150</t>
  </si>
  <si>
    <t>Avery Polyester Film</t>
  </si>
  <si>
    <t>Guld och Silver Metallic polyester film för fönsterdekorationer</t>
  </si>
  <si>
    <t>25 micron För Inredningsdetaljer och fönsterdekorationer</t>
  </si>
  <si>
    <t>SE//12802</t>
  </si>
  <si>
    <t>Banderollmedia</t>
  </si>
  <si>
    <t>SE//12078</t>
  </si>
  <si>
    <t>Frontlit</t>
  </si>
  <si>
    <t>SE//12106</t>
  </si>
  <si>
    <t>Heytex frontlit light eco</t>
  </si>
  <si>
    <t>Matt gjuten banderollväv i 1100/1100dtex. För ecosolvent, solvent och latex bläck. Väder och UV beständig.</t>
  </si>
  <si>
    <t>- Banderoller, vepor, roll-ups - Solvent, UV och latex bläck - Stark &amp; slät - Pålitlig - Bra tryckresultat - Länk till ICC-databas = www.heytex.color-base.com</t>
  </si>
  <si>
    <t>LOSO_Heytex-logo_4c_00_110314.eps</t>
  </si>
  <si>
    <t>SE//12849</t>
  </si>
  <si>
    <t>SC Frontlit</t>
  </si>
  <si>
    <t>Fin matt universalbanderoll for solvent, latex och UV-bläck.</t>
  </si>
  <si>
    <t>- Brandklassad - Semicoated</t>
  </si>
  <si>
    <t>SE//12138</t>
  </si>
  <si>
    <t>Backlit</t>
  </si>
  <si>
    <t>SE//12863</t>
  </si>
  <si>
    <t>Heytex Backlit</t>
  </si>
  <si>
    <t>PVC Backlit Banderoll i 450 gr/m2. Brandklassad.</t>
  </si>
  <si>
    <t>SE//12150</t>
  </si>
  <si>
    <t>Blockout</t>
  </si>
  <si>
    <t>SE//12814</t>
  </si>
  <si>
    <t>HEYTEX Blockout FR B1</t>
  </si>
  <si>
    <t>Blockout banderoll med svart center för hög opacitet och 2-sidigt tryck.</t>
  </si>
  <si>
    <t>- För 2-sidigt printade vepor</t>
  </si>
  <si>
    <t>SE//12167</t>
  </si>
  <si>
    <t>Mesh</t>
  </si>
  <si>
    <t>SE//12817</t>
  </si>
  <si>
    <t>Heytex Mesh ECO</t>
  </si>
  <si>
    <t>Nätbanderoll/mesh utan liner för utomhusbruk</t>
  </si>
  <si>
    <t>SE//12818</t>
  </si>
  <si>
    <t>Heytex Mesh SR</t>
  </si>
  <si>
    <t>Brandklassad B1 matt nätbanderoll utan liner i 1100/1100 dtex. För ecosolvent, solvent och UV inkjet. Svetsbar och väderbeständig.</t>
  </si>
  <si>
    <t>- Solvent och UV - Utomhus mesh - Bra tryckresultat - Tålig - Rivtålig - Matt yta - Brandklassad B1</t>
  </si>
  <si>
    <t>SE//13046</t>
  </si>
  <si>
    <t>HQ FR Mesh w Liner</t>
  </si>
  <si>
    <t>Mesh med liner</t>
  </si>
  <si>
    <t>LOSO_BANNER_MESH_00_02082016.psd</t>
  </si>
  <si>
    <t>SE//12182</t>
  </si>
  <si>
    <t>SE//12813</t>
  </si>
  <si>
    <t>G-Floor</t>
  </si>
  <si>
    <t>2 mm tjock transparent tryckbar linoleummatta som kan användas för hela golvet eller som lösliggande entrémattor, mässmattor etc. För både inom- och utomhusbruk, kommer i 3 stukturer; Ceramic, Coin, och Diamond Tread. Urläckra effekter kan uppnås. Håller 5-7 år!</t>
  </si>
  <si>
    <t>- Entrémattor - Mattor - Läckra effekter - Lång hållbarhet</t>
  </si>
  <si>
    <t>LOSO_gfloor_3D_logo_ISS_00_01122014.eps</t>
  </si>
  <si>
    <t>SE//12190</t>
  </si>
  <si>
    <t>PVC fri banderoll</t>
  </si>
  <si>
    <t>SE//12837</t>
  </si>
  <si>
    <t>PE Banner</t>
  </si>
  <si>
    <t>Lätt och stark miljöbanderoll av 100% polyetylen (PE) för inomhus applikationer och kortare tid utomhus. Kan återvinnas. Brandklassad och kan printas i UV. Kan öljetteras och svetsas med het luft.</t>
  </si>
  <si>
    <t>- Billboards, Vepor, Ljuslådor - UV-bläck - Stark och lätt - Miljöalternativ 100% virgin PE</t>
  </si>
  <si>
    <t>SE//12803</t>
  </si>
  <si>
    <t>Textil</t>
  </si>
  <si>
    <t>SE//12197</t>
  </si>
  <si>
    <t>SE//12198</t>
  </si>
  <si>
    <t>SE//12201</t>
  </si>
  <si>
    <t>Coala Backdrop Textile</t>
  </si>
  <si>
    <t>Lättprintad polyesterväv med PVC bestrykning. Brandklassad B1. För vepor, displaysystem, butiksdekor, mässor och teatrar.</t>
  </si>
  <si>
    <t>- Brandklassad B1 - Lättprintad textil - Vepor</t>
  </si>
  <si>
    <t>SE//12202</t>
  </si>
  <si>
    <t>Coala Backlit Textile</t>
  </si>
  <si>
    <t>Lätt och bestruken polyesterväv för ljuslådor. Oeko-tex certifierad. För solvent och UV inkjet.</t>
  </si>
  <si>
    <t>- Textilkänsla till dina ljuslådor! - Mycket fin!</t>
  </si>
  <si>
    <t>PISO_BACKLIGHT_APPLICATION_CMJN_00_29062012.eps</t>
  </si>
  <si>
    <t>SE//12204</t>
  </si>
  <si>
    <t>Coala Display Textile</t>
  </si>
  <si>
    <t>Helt PVC-fri och brandklassad (B1) polyestertextil med grå opak baksida för vepor, rollups eller tapetvåder. Kan printas i solvent, UV och latex bläck. Mycket snygg!</t>
  </si>
  <si>
    <t>- Grå opak baksida - Roll-ups - Brandklassad B1 för inomhusbruk - Mycket snygg</t>
  </si>
  <si>
    <t>- Grå opak baksida - Roll-ups - Brandklassad B1 för inomhusbruk</t>
  </si>
  <si>
    <t>PISO_OEKOTEX_CMJN_00_22122011.eps</t>
  </si>
  <si>
    <t>SE//12205</t>
  </si>
  <si>
    <t>Coala Double Side Textile</t>
  </si>
  <si>
    <t>Brandklassad liksidig och opak polyestertextil för tryck på båda sidorna. För hängande vepor etc. För ecosolvent, UV och latex bläck.</t>
  </si>
  <si>
    <t>- Brandklassad B1 - Opak (svart center) - För tryck på båda sidorna - Hängande vepor etc.</t>
  </si>
  <si>
    <t>SE//12208</t>
  </si>
  <si>
    <t>Coala In&amp;Out Textile</t>
  </si>
  <si>
    <t>Helt unik brandklassad (B1) polyestertextil för utomhusbruk. Vattentålig och uppblåsbar! För utomhusvepor, tält, aluminiumramar och uppblåsbara applikationer. Oeko-tex certifierad. För ecosolvent, UV och latex bläck.</t>
  </si>
  <si>
    <t>- Kan användas utomhus - För bilder som ska monteras i aluminiumramar - Lätt polyester - Tål väta</t>
  </si>
  <si>
    <t>SE//12211</t>
  </si>
  <si>
    <t>Coala Roll-up Textile S</t>
  </si>
  <si>
    <t>Brandklassad (B1) polyesterväv för roll-ups och vepor inomhus. Hög bildkvalitet</t>
  </si>
  <si>
    <t>- Roll-up med textilstruktur - Lättprintad - Rak och snygg - Brandklassad B1 - Inge tjafs</t>
  </si>
  <si>
    <t>- Roll-up med textilstruktur - Lättprintad - Brandklassad B1</t>
  </si>
  <si>
    <t>SE//12213</t>
  </si>
  <si>
    <t>Coala Wallcover Textile</t>
  </si>
  <si>
    <t>Polyestertextil med ett permanenet adhesiv som fäster på de flesta underlag för dekor av mässmontrar, väggar, dörrar med mera. Oeko-Tex certifierad. För ecosolvent, UV och latex. Används som tapet.</t>
  </si>
  <si>
    <t xml:space="preserve">- PVC-fri tapet - Oekotex-certifierad - 100% återvinningsbar polyester - Brandklassad B1 - Mässväggar, paneler, dörrar - Solvent, UV, Latex - Inomhus - Underlättar montering av väggar, </t>
  </si>
  <si>
    <t>SE//12214</t>
  </si>
  <si>
    <t>Artist Heavy C280</t>
  </si>
  <si>
    <t>Linneväv av 100% polyester för inom- och utomhusbruk.Perfekt för vepor, dekorationer, mässor och teatrar. För solvent, eco-solvent och UV.</t>
  </si>
  <si>
    <t>- Vepor och dekorationer - Mässor och teatrar - Instore/Butiksdisplay - Solvent, UV inkjet eller sublimering - Opak och universal</t>
  </si>
  <si>
    <t>Perfekt för vepor, dekorationer, mässor och teatrar.</t>
  </si>
  <si>
    <t>SE//12215</t>
  </si>
  <si>
    <t>Artist Light C190</t>
  </si>
  <si>
    <t>- Linneväv av 100% polyester för inom- och utomhusbruk. - Vepor och dekorationer, Mässor och teatrar - Solvent, UV inkjet eller sublimering - Lätt och universal</t>
  </si>
  <si>
    <t>SE//12220</t>
  </si>
  <si>
    <t>Digitex Opaque</t>
  </si>
  <si>
    <t>Opak och 2-sidigt tryckbar PVC-fri polyesterväv med en känsla av bomull. Brandklassad. Kan tryckas i UV-inkjet.</t>
  </si>
  <si>
    <t>- Opak textile - Kan printas på båda sidorna</t>
  </si>
  <si>
    <t>SE//12221</t>
  </si>
  <si>
    <t>Softimage C240</t>
  </si>
  <si>
    <t>Skrynkelfri 100% polyester med elastisitet för inom-och utomhusbruk.</t>
  </si>
  <si>
    <t>- Softimage displays - Vepor och dekorationer, Mässor och teatrar - Solvent, UV inkjet eller sublimering - Slät, lätt att hantera, mycket bra tryckbarhet</t>
  </si>
  <si>
    <t>För softimage displays, vepor, mässor etc.</t>
  </si>
  <si>
    <t>SE//12809</t>
  </si>
  <si>
    <t>DIGITEX DECOFLEX</t>
  </si>
  <si>
    <t>Fin polyesterväv för sublimering, latex och UV inkjet. Brandklassad B1.</t>
  </si>
  <si>
    <t>- SGIA Digital Print Textile 2014 - Lätt och opak - Känns mycket mjuk och behaglig när sublimerad eller latex printad - Mycket hög bildkvalitet - Mycket bra textil - Brandklassad B1 - Finns upp t</t>
  </si>
  <si>
    <t>- Lätt och opak - Känns mycket mjuk och behaglig när sublimerad eller latex printad - Mycket hög bildkvalitet - Mycket bra textil - Brandklassad B1 - Finns upp till 500cm breda rullar - Tillverka</t>
  </si>
  <si>
    <t>SE//12811</t>
  </si>
  <si>
    <t>Soft Plus</t>
  </si>
  <si>
    <t>Vit brandklassad B1 polyesterväv med PVC bestrykning för roll-ups och vepor inomhus.</t>
  </si>
  <si>
    <t>- Mjuk textilkänsla i roll-upperna - Ger hög bildkvalitet - Brandklassad B1</t>
  </si>
  <si>
    <t>SE//13140</t>
  </si>
  <si>
    <t>Digitex Decoflex Opaque</t>
  </si>
  <si>
    <t>Opak blockout textile med svart baksida.</t>
  </si>
  <si>
    <t>Blockout textile B1-klassad UV och latex print</t>
  </si>
  <si>
    <t>SE//13141</t>
  </si>
  <si>
    <t>DigiCompetition</t>
  </si>
  <si>
    <t>Stickad polyester textile i 160 gr/m2 för dekoration i butiksmiljö och använding med keder i aluminiumramar. Har för sin vikt mycket hög opacitet, är mjuk och har en trevlig och naturlig stretch i sig.</t>
  </si>
  <si>
    <t>- Låg vikt med hög opacitet - Printar utmärkt i HP Latex 300/500 printrarna - Fin stretch</t>
  </si>
  <si>
    <t>SE//12223</t>
  </si>
  <si>
    <t>Canvas</t>
  </si>
  <si>
    <t>SE//12224</t>
  </si>
  <si>
    <t>Coala Canvas PET</t>
  </si>
  <si>
    <t>100% polyestercanvas för inomhusbruk.</t>
  </si>
  <si>
    <t>- För vattenbaserad inkjet - Återvinningsbar - PVC-fri - Canvas utskrifter - Roll-ups - HP latex printbar</t>
  </si>
  <si>
    <t>- Återvinningsbar - PVC-fri - Canvas utskrifter - Roll-ups</t>
  </si>
  <si>
    <t>SE//12225</t>
  </si>
  <si>
    <t>Coala Canvas S</t>
  </si>
  <si>
    <t>Poly/bomulls blandning med matt yta för solvent och latex bläck. 383 micron.  3 tums kärna.</t>
  </si>
  <si>
    <t>- Matt yta - Viss stretch - Vattentålig med solventbläck - Canvasutskrifter, Fotografier och porträtt - Solventbaserat bläck, Latexbläck - Ger utskrifter med hög upplösning och stor färgrymd - Hå</t>
  </si>
  <si>
    <t>SE//12235</t>
  </si>
  <si>
    <t>SE//12237</t>
  </si>
  <si>
    <t>Natural Woven Jute</t>
  </si>
  <si>
    <t>Naturprodukt av juteväv och gummi. Biologiskt nedbrytbar. Förnyelsebar råvara. Låga CO2 utsläpp vid tillverkning. Kan printas i UV inkjet eller med latex bläck.</t>
  </si>
  <si>
    <t>Skön unik känsla av potatisäck på ditt reklammaterial!</t>
  </si>
  <si>
    <t>SE//12241</t>
  </si>
  <si>
    <t>Textil &amp; Canvas för vattenbaserat bläck</t>
  </si>
  <si>
    <t>SE//12242</t>
  </si>
  <si>
    <t>Textile</t>
  </si>
  <si>
    <t>SE//12243</t>
  </si>
  <si>
    <t>Coala Roll-Up Textile W</t>
  </si>
  <si>
    <t>Polyestertextil till roll-ups för inom- och utomhusbruk.</t>
  </si>
  <si>
    <t>- Mycket stark - Återvinningsbar - Fin i roll-ups - Brandklassad B1</t>
  </si>
  <si>
    <t>SE//12865</t>
  </si>
  <si>
    <t>Phototex Heavy</t>
  </si>
  <si>
    <t>Vit matt vattenfast bestruken vävd 100% polyestertextil. Bra printegenskaper. Kan skäras kallt och varmt.</t>
  </si>
  <si>
    <t>Roll-ups Hängande vepor Posters</t>
  </si>
  <si>
    <t>SE//12246</t>
  </si>
  <si>
    <t>SE//12248</t>
  </si>
  <si>
    <t>Coala Canvas W</t>
  </si>
  <si>
    <t>Poly/bomulls blandning med matt yta. 340 gr/m2.</t>
  </si>
  <si>
    <t>- Canvas utskrifter/reproduktioner - Klarar höga bläckmängder - Torkar snabbt - Kan vikas runt hörn/monteras i ramar</t>
  </si>
  <si>
    <t>SE//12254</t>
  </si>
  <si>
    <t>Magiclée Torino Canvas</t>
  </si>
  <si>
    <t>Poly/bomulls blandning med matt yta. Vattentålig och åldersbeständig (100 år). 3 tums kärna. Vår bästa och populäraste canvas produkt. Otroligt färgåtergivning.</t>
  </si>
  <si>
    <t>- Viss stretch - Vattentålig med pigmenterat bläck - Canvas utskrifter, Fotografier och porträtt - Vatten- och solventbaserat bläck - Åldersbeständig och PH neutral. Acid Free - Hög kvalitet. Håller formen</t>
  </si>
  <si>
    <t>Canvas utskrifter</t>
  </si>
  <si>
    <t>SE//13156</t>
  </si>
  <si>
    <t>Sublimeringstextil</t>
  </si>
  <si>
    <t>SE//13157</t>
  </si>
  <si>
    <t>Softimage</t>
  </si>
  <si>
    <t>Skrynkeltålig Softimage polyester för sublimering, UV och latex.</t>
  </si>
  <si>
    <t>- Stickad polyester - Sublimering, UV-Inkjet, Latex - Displaysystem, Inom- och utomhus, Mäss- och butiksväggar - Skrynkeltålig - Brandklassad M1 &amp; B1 - Lätt att packa – Går att vika - Inga vita linjer##New</t>
  </si>
  <si>
    <t>SE//12804</t>
  </si>
  <si>
    <t>Inkjet film och Plastark</t>
  </si>
  <si>
    <t>SE//12261</t>
  </si>
  <si>
    <t>Screen, UV offset and UV Inkjet</t>
  </si>
  <si>
    <t>SE//12262</t>
  </si>
  <si>
    <t>PP</t>
  </si>
  <si>
    <t>SE//12264</t>
  </si>
  <si>
    <t>Priplak Backlit</t>
  </si>
  <si>
    <t>PP ljuslådefilm med hög kvalitet för UV Offset, UV Inkjet och Screen.</t>
  </si>
  <si>
    <t>- Lätt och stark - Enkel att återvinna - Lätt att skära och biga - Miljövänlig plast</t>
  </si>
  <si>
    <t>LOSO_Priplak_Backlit_00_12082009.eps</t>
  </si>
  <si>
    <t>PISO_TOY_COMPLIANCE_CMJN_00_22122011.eps</t>
  </si>
  <si>
    <t>PISO_PP_00_26062012.eps</t>
  </si>
  <si>
    <t>PISO_OFFSET_UV_CMJN_00_22122011.eps</t>
  </si>
  <si>
    <t>PISO_WELDING_CMJN_00_29062012.eps</t>
  </si>
  <si>
    <t>PISO_MATERIAL_RECYCLING_CMJN_00_22122011.eps</t>
  </si>
  <si>
    <t>SE//12266</t>
  </si>
  <si>
    <t>Priplak Classic</t>
  </si>
  <si>
    <t>Vit PP film av hög kvalitet för screen, UV offset och UV inkjet.</t>
  </si>
  <si>
    <t>- Lätt och stark - Enkel att återvinna - Lätt att skära och biga - Miljövänlig plast - Livsmedelsgodkänd</t>
  </si>
  <si>
    <t>LOSO_PRIPLAK_CLASSIC_00_30052011.EPS</t>
  </si>
  <si>
    <t>SE//12271</t>
  </si>
  <si>
    <t>Priplak Cristal+</t>
  </si>
  <si>
    <t>Transparent PP film från Priplak för UV offset, Screen och UV inkjet.</t>
  </si>
  <si>
    <t>LOSO_PRIPLAK_CRISTAL_PLUS_00_30052011.EPS</t>
  </si>
  <si>
    <t>SE//12277</t>
  </si>
  <si>
    <t>Priplak Izilyss opaque</t>
  </si>
  <si>
    <t>Vit opak polypropylen ark som är 100% återvinningsbar.</t>
  </si>
  <si>
    <t>LOSO_Priplak_Izilyss_Opaque_00_12082009.eps</t>
  </si>
  <si>
    <t>SE//12280</t>
  </si>
  <si>
    <t>Priplak Opaline</t>
  </si>
  <si>
    <t>Frostad PP film för mappar och register.</t>
  </si>
  <si>
    <t>LOSO_PRIPLAK_OPALINE_00_30052011.EPS</t>
  </si>
  <si>
    <t>SE//12309</t>
  </si>
  <si>
    <t>PVC</t>
  </si>
  <si>
    <t>SE//12315</t>
  </si>
  <si>
    <t>Klockner Pentaprint</t>
  </si>
  <si>
    <t>Rigid translucent PVC film med hög kvalitet och med garanti för UV offset. Utmärkta tryckresultat för ljuslådor.</t>
  </si>
  <si>
    <t>- UV Offset, Screen, UV inkjet - Translucent  - För ljuslådor</t>
  </si>
  <si>
    <t>LOSO_Kloeckner_00_17112010.eps</t>
  </si>
  <si>
    <t>SE//12352</t>
  </si>
  <si>
    <t>SE//12354</t>
  </si>
  <si>
    <t>Coala Backlit S</t>
  </si>
  <si>
    <t>Translucent ljuslådefilm av polyester för solvent, latex och UV inkjet. Vattentålig och stabil. Återvinningsbar. 205 micron.</t>
  </si>
  <si>
    <t>- Vattentålig och stabil - Återvinningsbar - Ljuslådor - Solvent, eco solvent, latex och UV inkjet</t>
  </si>
  <si>
    <t>SE//12981</t>
  </si>
  <si>
    <t>Coala Pop-Up PET S</t>
  </si>
  <si>
    <t>Vit matt PET film 340 micron för pop-ups med baksida i silver. Printas i solvent, eco-solvent, UV och latex.</t>
  </si>
  <si>
    <t>SE//12363</t>
  </si>
  <si>
    <t>Coala Roll-Up PET S</t>
  </si>
  <si>
    <t>Vitt matt polyesterfilm för roll-ups med baksida i silver. PVC-Fri &amp; återvinningsbar PET. För solvent, UV och latex bläck.</t>
  </si>
  <si>
    <t>- Roll-ups - Solvent, UV och latex bläck - Silver baksida som smälter samman med stativ och pinne - Opak - Rigid, håller sig rak</t>
  </si>
  <si>
    <t>SE//12364</t>
  </si>
  <si>
    <t>Coala Roll-Up PP S</t>
  </si>
  <si>
    <t>Vitt matt polypropylenefilm för roll-ups med baksida i silver. PVC-Fri &amp; Återvinningsbar. Blir vid förbränning till vatten och koldioxid. För solvent, UV och latex bläck.</t>
  </si>
  <si>
    <t>- Roll-ups - Solvent, UV och latex bläck - Silver baksida som smälter samman med stativ och pinne - Opak</t>
  </si>
  <si>
    <t>SE//12385</t>
  </si>
  <si>
    <t>Pentaprint Backlit</t>
  </si>
  <si>
    <t>Rigid translucent PVC film för ljuslådor. Printas med UV inkjet.</t>
  </si>
  <si>
    <t>- Translucent film för ljuslådor - 300 micron - Art nr 1181681 är utan corona behandling</t>
  </si>
  <si>
    <t>- Rigid translucent PVC film för ljuslådor - 300 micron - Art nr 1181681 är utan corona behandling</t>
  </si>
  <si>
    <t>LOSO_Klockner_Pentaplast_02_09012013.eps</t>
  </si>
  <si>
    <t>SE//12386</t>
  </si>
  <si>
    <t>Pentaprint Digital Silk</t>
  </si>
  <si>
    <t>Rigid vit PVC film till UV inkjet</t>
  </si>
  <si>
    <t>- PVC film - Brandklassad - För UV inkjet och screen - Rigid - 300 micron</t>
  </si>
  <si>
    <t>- Rigid PVC film  - Brandklassad - 300 micron - Extra slagtålig</t>
  </si>
  <si>
    <t>SE//12398</t>
  </si>
  <si>
    <t>Stafix Grip</t>
  </si>
  <si>
    <t>Statisk polypropylene film på kartong som fäster utan adhesive på en stor mängd olika underlag; tapeter, målade väggar, fönster, trä, plast, tyg, mm. Appliceras endast på den otryckta sidan, tryck spegelvänt på den transparenta filmen och montera på insidan av fönstret</t>
  </si>
  <si>
    <t>- 1090110 och 1090121 är statiska filmer som printas i UV-inkjet - 1253722 och 1253733 är filmer med silikon bestrukning som kan printas i eco-solvent</t>
  </si>
  <si>
    <t>LOSO_STAFIX_STATIC_logo_9_2014_PRINT.eps</t>
  </si>
  <si>
    <t>SE/11/09/02</t>
  </si>
  <si>
    <t>Stafix Static</t>
  </si>
  <si>
    <t>LOSO_STAFIX_STATIC_logo_orange_bg.psd</t>
  </si>
  <si>
    <t>SE//12866</t>
  </si>
  <si>
    <t>Jernfilm</t>
  </si>
  <si>
    <t>Vit polyester järnfilm att sätta på magnetväggar etc.</t>
  </si>
  <si>
    <t>PRSO_Coala_Magnetics_Ferro_01_30082017.eps</t>
  </si>
  <si>
    <t>SE//12953</t>
  </si>
  <si>
    <t>Coala Magnetics - base film</t>
  </si>
  <si>
    <t>Magnet med adhesiv att montera på vägg. Permanent adhesiv, kan också skruvas fast. Ju tjockare magnet desto högre dragkraft.</t>
  </si>
  <si>
    <t>PRSO_COALA_MAGNETIC_BASE_ADHESIVE_00_07252017.eps</t>
  </si>
  <si>
    <t>SE//12954</t>
  </si>
  <si>
    <t>Coala Magnetics - Ferro film</t>
  </si>
  <si>
    <t>Vit PET eller PP film med järn som fäster på magnetväggar.</t>
  </si>
  <si>
    <t>- Det går att sätta fler lager Ferrofilm ju starkare drag du har i magnetväggen. - Mycket enkelt att montera - 1255343 och 1255354 har Canvas struktur. Mycket effektfullt! - PP Jernfilmen kan printas i Vattenbaserat bläck</t>
  </si>
  <si>
    <t>SE//12955</t>
  </si>
  <si>
    <t>Coala Magnetics - printable</t>
  </si>
  <si>
    <t>Vit printbar magnetiskt film av PET eller PVC. Vi rekommenderar PET filmen när du ska printa i HP Latex.</t>
  </si>
  <si>
    <t>- Fäster på Metall! - Kylskåpsmagneter - Fordonsmagneter</t>
  </si>
  <si>
    <t>PRSO_COALA_MAGNETIC_PRINTABLE_PVC_01_07252017.eps</t>
  </si>
  <si>
    <t>SE//12404</t>
  </si>
  <si>
    <t>WB Inkjet</t>
  </si>
  <si>
    <t>SE//12405</t>
  </si>
  <si>
    <t>Coala Backlit W</t>
  </si>
  <si>
    <t>Matt 215 micron polyesterfilm för ljuslådor. Återvinningsbar.</t>
  </si>
  <si>
    <t>- Ljuslådor - Vattenbaserat bläck, latex och UV inkjet</t>
  </si>
  <si>
    <t>- Ljuslådor - Vattenbaserat bläck och latex bläck</t>
  </si>
  <si>
    <t>SE//12406</t>
  </si>
  <si>
    <t>Coala Pop-Up PET W</t>
  </si>
  <si>
    <t>Vitt matt polyesterfilm med silverbaksida för pop-ups. PVC-fri och återvinningsbar PET. För vattenbaserat, UV och latex bläck.</t>
  </si>
  <si>
    <t>- Pop-ups - Vattenbaserat, UV och latex bläck - Silver baksida som smälter samman med stativ och pinne - Opak - Rigid, håller sig rak</t>
  </si>
  <si>
    <t>SE//12407</t>
  </si>
  <si>
    <t>Coala Roll-Up PET W</t>
  </si>
  <si>
    <t>Vitt matt polyesterfilm med silverbaksida för roll-ups. PVC-fri och återvinningsbar PET. För vattenbaserat, UV och latex bläck.</t>
  </si>
  <si>
    <t>- Roll-ups - Vattenbaserat, UV och latex bläck - Silver baksida som smälter samman med stativ och pinne - Opak - Rigid, håller sig rak</t>
  </si>
  <si>
    <t>SE//12408</t>
  </si>
  <si>
    <t>Coala Roll-Up PP W</t>
  </si>
  <si>
    <t>Vitt matt polypropylenefilm för roll-ups med grå baksida. PVCfri och återvinningsbar PP. Blir vid förbränning till vatten och koldioxid. För vattenbaserat, UV och latex bläck.</t>
  </si>
  <si>
    <t>- Roll-ups - Vattenbaserat, UV och latex bläck - Silverbaksida som smälter samman med stativ och pinne - Opak</t>
  </si>
  <si>
    <t>SE//12418</t>
  </si>
  <si>
    <t>Magic POS PRO 200+</t>
  </si>
  <si>
    <t>Block-out polyester film. Perfekt för roll-ups. 3 tums kärna. 200 micron.</t>
  </si>
  <si>
    <t>- Anti-curl - Matt tryckyta - vit baksida. Helt opak. 266 micron. - För vatten- och solventbaserat bläck - Roll-ups, Vepor, banderoller - Hög bildkvalitet</t>
  </si>
  <si>
    <t>LOSO_Magic_H.psd</t>
  </si>
  <si>
    <t>SE//12419</t>
  </si>
  <si>
    <t>Magic PPM7</t>
  </si>
  <si>
    <t>Polypropylene matt bestruken banner. Perfekt för roll-ups inomhus. 3 tums kärna.</t>
  </si>
  <si>
    <t>- Matt tryckyta - För vatten- och solventbaserat bläck - Roll-ups, Vepor, banderoller - Inomhus - Hög bildkvalitet</t>
  </si>
  <si>
    <t>SE//12420</t>
  </si>
  <si>
    <t>Magic SBL7</t>
  </si>
  <si>
    <t>Vit polyester film till ljuslådor, både inom-och utomhus. Hög skraptålighet och fantastisk bildåtergivning.</t>
  </si>
  <si>
    <t>- Hög skraptålighet - Frontprint - Brandklassad B1 - För vatten- och solventbaserat bläck, går mycket bra i latex - Ljuslådor - Fantastisk bildkvalitet - Art nr 116871 är anpassad för UV inkjet p</t>
  </si>
  <si>
    <t>SE//12805</t>
  </si>
  <si>
    <t>Väggdekoration</t>
  </si>
  <si>
    <t>SE//12428</t>
  </si>
  <si>
    <t>Solvent/UV/Latex</t>
  </si>
  <si>
    <t>SE//12429</t>
  </si>
  <si>
    <t>Non Woven</t>
  </si>
  <si>
    <t>SE//12434</t>
  </si>
  <si>
    <t>Coala WallDesign NW</t>
  </si>
  <si>
    <t>SE//12448</t>
  </si>
  <si>
    <t>Coala WallDesign P Smooth Matt</t>
  </si>
  <si>
    <t>Coala WallDesign är en serie tapetmaterial av papper och nonwoven i en mängd olika strukturer; linne, canvas, läder m fl eller helt släta.</t>
  </si>
  <si>
    <t>SE//12449</t>
  </si>
  <si>
    <t>Erfurt Wallpaper</t>
  </si>
  <si>
    <t>Tapet i nonwoven som kan printas i eco-solvent, solvent, UV och i latex bläck. Slät yta. TIPS! Klistret (nonwowen klister) på väggen 3 tums kärna. Brandklassad B1. PVC-fri.</t>
  </si>
  <si>
    <t>- Tapeter - Väggdekorationer - Butiksväggar - För eco- solvent, solvent, latex och UV inkjet bläck - Kan enkelt dras ned vid livslängdens slut.</t>
  </si>
  <si>
    <t>SE//12454</t>
  </si>
  <si>
    <t>SE//12455</t>
  </si>
  <si>
    <t>Coala WallDesign P</t>
  </si>
  <si>
    <t>SE//12470</t>
  </si>
  <si>
    <t>Self Adhesive</t>
  </si>
  <si>
    <t>SE//12867</t>
  </si>
  <si>
    <t>Walltex</t>
  </si>
  <si>
    <t>Tapet av textilmaterial med avtagbart och flyttbart Medium tack adhesive. Vattenresistent matt yta. Att använda för kortare tids väggdekorationer.</t>
  </si>
  <si>
    <t>- 1172253 är för eco-solvent bläck - 1181073 är för vattenbaserat bläck</t>
  </si>
  <si>
    <t>LOSO_WALLDECORATION_00_01082016.psd</t>
  </si>
  <si>
    <t>SE//12475</t>
  </si>
  <si>
    <t>För vattenbaserat bläck</t>
  </si>
  <si>
    <t>SE//12476</t>
  </si>
  <si>
    <t>SE//12478</t>
  </si>
  <si>
    <t>Magiclée Mural Pro</t>
  </si>
  <si>
    <t>Ett våtstarkt latexpapper för vatten- och lösningsmedelsbaserade printrar. 2 tums kärna. Utmärkt för dekorer och tapeter. Tips! Klistret på våden.</t>
  </si>
  <si>
    <t>- Tapeter - Väggdekorationer, Kartor - Inomhusbruk - Butiksmiljö, Hotell, Restaurang - För vatten- och solventbaserat bläck - Lättarbetad - Tapetseras som med vanlig tapet - limmet på våden</t>
  </si>
  <si>
    <t>SE//12806</t>
  </si>
  <si>
    <t>Printrar, skärplottrar &amp; arbetsbord</t>
  </si>
  <si>
    <t>SE//12486</t>
  </si>
  <si>
    <t>Printrar</t>
  </si>
  <si>
    <t>SE//12995</t>
  </si>
  <si>
    <t>HP Printers</t>
  </si>
  <si>
    <t>SE//13018</t>
  </si>
  <si>
    <t>HP Latex</t>
  </si>
  <si>
    <t>SE//13020</t>
  </si>
  <si>
    <t>L315</t>
  </si>
  <si>
    <t>PRSO_Latex_315_printer.eps</t>
  </si>
  <si>
    <t>SE//13021</t>
  </si>
  <si>
    <t>L335</t>
  </si>
  <si>
    <t>HP Latex 335 Printer Mycket prisvärd HP Latex printer för att printa större format, 163 cm, för inom – och utomhus bruk. HP Latex 335 levererar tryckjobben snabbt och med det vattenbaserade latexbläcket är bilderna helt färdigtorkade, skraptåliga och efterbearbetningsfärdiga så fort de kommer ut ur printern. HP Latex 335 Print and Cut Solution En breddare och kraftfullare print and cut lösning. Hantera arbetsflödet från en enda punkt och ta fördel av HPs Signage Suite för att enkelt producera fler print and cut applikationer, utan att behöva mer designkunskap.</t>
  </si>
  <si>
    <t>HP Latex 335 Printer Mycket prisvärd HP Latex printer för att printa större format, 163 cm, för inom – och utomhus bruk. HP Latex 335 levererar tryckjobben snabbt och med det vattenbaserade latexbläcket är bilderna helt färdigtorkade, skraptåliga och efterbearbetningsfärdiga så fort de kommer ut ur printern. HP Latex 335 Print and Cut Solution är en breddare och kraftfullare print and cut lösning. Hantera arbetsflödet från en enda punkt och ta fördel av HPs Signage Suite för att enkelt producera fler print and cut applikationer, utan att behöva mer designkunskap. HP Latex 315 finns i 54'' och du kan även välja HP Latex 365 64'' med några fler viktiga options.</t>
  </si>
  <si>
    <t>LOSO_HP_00_09112015.psd</t>
  </si>
  <si>
    <t>PRSO_Latex_335_printer.eps</t>
  </si>
  <si>
    <t>SE//13024</t>
  </si>
  <si>
    <t>L560</t>
  </si>
  <si>
    <t>En printer som hanterar hög arbetsbelastning utan att göra avkall på hög kvalitet. 163cm. Klarar arbetstopparna i printproduktionen. Samma perfekta printresultat genom hela printerns livslängd. Snabbladdad framifrån, smart- och automatiskt underhåll och egen kontroll. Ge snabba svar och håller kostnaderna nere.</t>
  </si>
  <si>
    <t>PRSO_Latex_560_printer.eps</t>
  </si>
  <si>
    <t>SE//13025</t>
  </si>
  <si>
    <t>L570</t>
  </si>
  <si>
    <t>Kostnadseffektiv printer som är enkel att integrera i ditt arbetsflöde och som höjer din printkapacitet. Ger hög produktivitet med snabb printhastighet, smart arbetsflöde och kostnadseffektivitet.</t>
  </si>
  <si>
    <t>PRSO_Latex_570_printer.eps</t>
  </si>
  <si>
    <t>SE//13146</t>
  </si>
  <si>
    <t>L115</t>
  </si>
  <si>
    <t>HP Latex 115 Printer Enkel och prisvärd tillgång till att printa storformat, 137cm, för inom – och utomhus bruk. Ger hög kvalitet för en stor mängd applikationer för inomhus- och utomhus print. Designa enkelt med HP Signage Suite och printa bilder med stor färgrymd. HP Latex 115 Print and Cut Solution Börja med denna problemfria och prisvärda Print and Cut lösning från HP. Hantera arbetsflödet från en enda punkt och ta fördel av HPs Signage Suite för att enkelt producera fler print and cut applikationer, utan att behöva mer designkunskap.</t>
  </si>
  <si>
    <t>PRSO_HP_Latex_115_Print_and_Cut_Front_20171130.eps</t>
  </si>
  <si>
    <t>SE//12488</t>
  </si>
  <si>
    <t>Epson Printers</t>
  </si>
  <si>
    <t>SE//12497</t>
  </si>
  <si>
    <t>Epson Sure Color SC</t>
  </si>
  <si>
    <t>SURECOLOR SC-S40600 - Kvalitetsskrivare för skyltmaterial Skapa många olika typer av skyltar och skyltmaterial i professionell kvalitet med denna precisa, produktiva och högkvalitativa skrivare SURECOLOR SC-S60600 - Produktiv skrivare för skyltmaterial Expandera din räckvidd med denna precisa och produktiva skrivare för skyltar och skyltmaterial i hög kvalitet SURECOLOR SC-S80600 - Kreativ skrivare för skyltmaterial Upptäck en helt ny serie kreativa användningar med denna exakta, produktiva och högkvalitativa skrivare för skyltar och skyltmaterial SURECOLOR SC-P9000 STD - Foto- och provtrycksskrivare Framställ konsekvent högkvalitativa, exakta och hållbara professionella foton, konstutskrifter och råkopior på många olika media.</t>
  </si>
  <si>
    <t>PRSO_Epson_s80600_7_00_23032016.eps</t>
  </si>
  <si>
    <t>SE//13142</t>
  </si>
  <si>
    <t>Mimaki Printers</t>
  </si>
  <si>
    <t>SE//12499</t>
  </si>
  <si>
    <t>Mimaki</t>
  </si>
  <si>
    <t>Storformatsprintrar från Mimaki</t>
  </si>
  <si>
    <t>Mimaki JV150 skrivare är högpresterande, kreativa och snabba med sitt livfulla bläck, nya Orange och Light Black. Säljs i kostnadseffektiva paket till skyltmakare, grafiska designföretag och tryckerier.  JV300 är höghastighetsskrivare och presterar något utöver det vanliga när det gäller mångsidighet och applikationsmöjligheter. Bläck med eco solvent utökar färgrymden och möjliggör allt från konstreproduktion, väggdekor och fantastiska bakgrunder till fordonswrapping och utomhusdisplayer.  CJV 150 är en integrerad skrivare/skärmaskin från Mimaki.</t>
  </si>
  <si>
    <t>LOSO_MIMAKI_1_11082014.eps</t>
  </si>
  <si>
    <t>PRSO_CJV300_00_170316.eps</t>
  </si>
  <si>
    <t>PRSO_CJV150-107_00_170316.eps</t>
  </si>
  <si>
    <t>SE//13172</t>
  </si>
  <si>
    <t>QRES Flatbed</t>
  </si>
  <si>
    <t>SE//12504</t>
  </si>
  <si>
    <t>Skärplottrar</t>
  </si>
  <si>
    <t>SE//12825</t>
  </si>
  <si>
    <t>Mimaki Skärplotter</t>
  </si>
  <si>
    <t>MIMAKI CG-SRIII SERIES CUTTING PLOTTERS The perfect cutting tool for every job. Attractively priced, with impressive features and productivity, the Mimaki CG-SRIII range of cutters offers a great mix of value and performance.   MIMAKI CG-FXII PERFORMANCE CUTTING PLOTTERS High performance cutting plotter range offering a choice of sizes and including die cut capability and optical eye for automatic registration.</t>
  </si>
  <si>
    <t>Högpresterande skärplottersortiment som erbjuder varierande format, stansning och optiskt öga för automatisk registrering.</t>
  </si>
  <si>
    <t>- Flera bredder att välja bland - Stabila konstruktioner</t>
  </si>
  <si>
    <t>PRSO_CG-130SRIII_with_media_00_22032016.psd</t>
  </si>
  <si>
    <t>SE//12512</t>
  </si>
  <si>
    <t>Arbetsbord</t>
  </si>
  <si>
    <t>SE//13145</t>
  </si>
  <si>
    <t>CWT</t>
  </si>
  <si>
    <t>Save 80-85% production time! Manual laminating work is commonly and skillfully performed around the world. However, a mistake in handling the sheets or a moment of lost focus when applying the merging pressure could cause the job to be wasted and unwanted costs to be incurred. The time to produce on a manual basis is excessive in comparison with the semi-automated laminating process offered by the new CWT worktable. Estimated reduction of the production time is 80-85%!</t>
  </si>
  <si>
    <t>Solitt svenskproducerat arbetsbord som både fungerar som arbetsbord och till laminering av print, applicering av texter, montering etc. Borden finns i olika storlekar och kan utrustas med kompressor och LED-belysning. Art 1171833 har storleken 160 x 400cm.  Kontakta oss för mer information och detaljer om hur du vill utrusta ditt bord.</t>
  </si>
  <si>
    <t>PRSO_CWT_work_table.eps</t>
  </si>
  <si>
    <t>SE//12517</t>
  </si>
  <si>
    <t>Bläck</t>
  </si>
  <si>
    <t>SE//12518</t>
  </si>
  <si>
    <t>HP</t>
  </si>
  <si>
    <t>SE//12820</t>
  </si>
  <si>
    <t>HP 72</t>
  </si>
  <si>
    <t>Bläck för HP Designjet T1200</t>
  </si>
  <si>
    <t>SE//12821</t>
  </si>
  <si>
    <t>HP 91</t>
  </si>
  <si>
    <t>Bläck för HP Z6100</t>
  </si>
  <si>
    <t>SE//13131</t>
  </si>
  <si>
    <t>L300/500</t>
  </si>
  <si>
    <t>.</t>
  </si>
  <si>
    <t>HP Latex bläck 831 till HP Latex 300 och 500 serierna.</t>
  </si>
  <si>
    <t>- 775 ml/bläckpatron - även 3000 ml för HP Latex 570</t>
  </si>
  <si>
    <t>SE//13147</t>
  </si>
  <si>
    <t>L100</t>
  </si>
  <si>
    <t>Bläck för HP Latex 115, 400 ml</t>
  </si>
  <si>
    <t>SE//12535</t>
  </si>
  <si>
    <t>Epson</t>
  </si>
  <si>
    <t>SE//12940</t>
  </si>
  <si>
    <t>Epson Ink GS3</t>
  </si>
  <si>
    <t>Bläck för SureColor SC 40600, 60600, 80600</t>
  </si>
  <si>
    <t>LOSO_Epson_00_14022008.eps</t>
  </si>
  <si>
    <t>LOSO_EPSON_00_09112015.psd</t>
  </si>
  <si>
    <t>SE//12492</t>
  </si>
  <si>
    <t>Epson Stylus 4800/4880</t>
  </si>
  <si>
    <t>Bläck för Epson Stylus 4800/4880</t>
  </si>
  <si>
    <t>SE//12493</t>
  </si>
  <si>
    <t>Epson Stylus 4900</t>
  </si>
  <si>
    <t>Bläck till Epson Stylus 4900</t>
  </si>
  <si>
    <t>SE//12494</t>
  </si>
  <si>
    <t>Epson Stylus 7800/9800</t>
  </si>
  <si>
    <t>Bläck till Epson Stylus 7800/80 och Epson Stylus 9800/80.</t>
  </si>
  <si>
    <t>- 220 ml</t>
  </si>
  <si>
    <t>SE//12495</t>
  </si>
  <si>
    <t>Epson Stylus 7900/9900</t>
  </si>
  <si>
    <t>Bläck till Epson Stylus 7900 och Epson Stylus 9900</t>
  </si>
  <si>
    <t>- 350 ml - 700 ml</t>
  </si>
  <si>
    <t>SE//12490</t>
  </si>
  <si>
    <t>Epson Maintenance Tank</t>
  </si>
  <si>
    <t>Underhållstank för Epson Stylus Pro 4xxx, 7xxx, 9xxx och 11880. C12C890191</t>
  </si>
  <si>
    <t>SE//12537</t>
  </si>
  <si>
    <t>SE//12540</t>
  </si>
  <si>
    <t>Mimaki SS21</t>
  </si>
  <si>
    <t>Mimaki SS21 (SPC-0501) är ett snabbtorkande solvent bläck med överlägsen vidhäftnigsförmåga. Detta kombineras med en strålande färgåtergivning för höghastighetstryck. Mimaki SS21 kan användas till tryck på många olika typer av media. SS21 har högt repskydd och passar till CJV30, JV33, JV5, CJV300, JN150, JV300 series och JV34-250 skrivare.</t>
  </si>
  <si>
    <t>SE//12826</t>
  </si>
  <si>
    <t>Mimaki SB310</t>
  </si>
  <si>
    <t>Sb310 ink, an aqueous dye sublimation ink is optimized for use with the Mimaki TS500-3200 textile printer for dye sublimation transfer.</t>
  </si>
  <si>
    <t>Mimaki SB310 dye sub bläck för TS500-P3200</t>
  </si>
  <si>
    <t>- 2000 ml - För Mimaki P3200</t>
  </si>
  <si>
    <t>- 2000 ml - För Mimaki TS500-P3200</t>
  </si>
  <si>
    <t>SE//12827</t>
  </si>
  <si>
    <t>Mimaki SB410</t>
  </si>
  <si>
    <t>Mimaki Dye sub inks SB410</t>
  </si>
  <si>
    <t>Mimaki dye sub bläck SB410 för TS300P</t>
  </si>
  <si>
    <t>- 2000 ml - För Mimaki TS300 P</t>
  </si>
  <si>
    <t>SE//12828</t>
  </si>
  <si>
    <t>Mimaki SPC-0357</t>
  </si>
  <si>
    <t>Mimaki SPC-0357 er reaktiv blæk til Mimaki TX2 printeren. Vandbaseret blæk, der giver levende farver på bomuld og silke. Forbehandling og fixerer påkrævet for at opnå de bedste resultater.</t>
  </si>
  <si>
    <t>Mimaki SPC-0357 är lämpat för Mimaki TX2 printern. Ett vattenbaserat bläck som ger levande färgåtergivning på bomull och silke.</t>
  </si>
  <si>
    <t>SE//12829</t>
  </si>
  <si>
    <t>Mimaki ES3</t>
  </si>
  <si>
    <t>Mimaki ES3 solvent ink (SPC-440) is used in Mimaki JV5, JV33 and CJV30 Solvent printers and features high scratch resistance, high density, wide color gamut, low oder and high safety (Cyclohexanon-free).This ink is usable for a wide variety of media, from indoor posters to outdoor signs.</t>
  </si>
  <si>
    <t>Mimaki ES3 eco-solvent ink (SPC-440) används i Mimaki JV3, JV33 och CJV130 eco-solvent skrivare och erbjuder högt repskydd, hög densitet, stor färgrymd, svag doft och hög säkerhet (Cyclohexanon-fri). Dett bläck kan användas till en mängd olika media, från inomhusposters till utomhusdisplayer.</t>
  </si>
  <si>
    <t>- 440 ml - För Mimaki JV3, JV33, CJV, JV5 - White och Silver = 220 ml</t>
  </si>
  <si>
    <t>- 440 ml - För Mimaki CJV30, JV33,  JV5, CJV150, CJV300, JV150 &amp; JV300 - White och Silver = 220 ml</t>
  </si>
  <si>
    <t>PRSO_INK_ES3_00_180316.psd</t>
  </si>
  <si>
    <t>SE//12830</t>
  </si>
  <si>
    <t>Mimaki SPC-0527</t>
  </si>
  <si>
    <t>Rengöringstopps!!! Helt otroligt bra!!!</t>
  </si>
  <si>
    <t>SE//12833</t>
  </si>
  <si>
    <t>Nazdar</t>
  </si>
  <si>
    <t>SE//12834</t>
  </si>
  <si>
    <t>Nazdar 133</t>
  </si>
  <si>
    <t>Nazdar 130/133 Series Digital Imaging Ink is designed specifically for use in Mimaki JV33 and CJV30 Digital Printers.Users of Mimaki SS21 ink cartridges can now change to Nazdar 130/133 Series ink without the need to flush with the Nazdar plug-n-play ink capabilities.</t>
  </si>
  <si>
    <t>- Självhäftande vinyl - Banderollmedia PVC - Blueback papper  - Mesh med liner</t>
  </si>
  <si>
    <t>PRSO_Nazdar_130Carts_00_01042016.eps</t>
  </si>
  <si>
    <t>SE//12846</t>
  </si>
  <si>
    <t>Qres</t>
  </si>
  <si>
    <t>SE//12847</t>
  </si>
  <si>
    <t>Qres Ink</t>
  </si>
  <si>
    <t>Qres Ink KM Premium is designed for Konica Minolta piezo-drop-on-demand print heads. The ink offers intensive colors and adheres to wide variety of applications. Qres Ink KM Premium is characterized by excellent performance on flexible, semi-flexible and rigid media together with long term exterior and interior performance.</t>
  </si>
  <si>
    <t>Bläcket till Qres (Qres Ink KM Premium) fäster på de flesta underlag, och mycket bra på flexibla, semi-flexibla och rigida material. Håller lång tid inom- och utomhus.</t>
  </si>
  <si>
    <t>PRSO_QRES_KM_Premium_Ink.eps</t>
  </si>
  <si>
    <t>SE//12807</t>
  </si>
  <si>
    <t>Displaysystem</t>
  </si>
  <si>
    <t>SE//12566</t>
  </si>
  <si>
    <t>Roll-Ups</t>
  </si>
  <si>
    <t>SE//12573</t>
  </si>
  <si>
    <t>Coala RollUp ECO</t>
  </si>
  <si>
    <t>Den ekonomiska kampanj roll-upen med en hel klickram i toppen. Helt i aluminum med 2 utsvängningsbara fötter av aluminium. Kommer i en vadderad väska.</t>
  </si>
  <si>
    <t>PRSO_COALA_01_ROLLUP_ECO_01_25032014.psd</t>
  </si>
  <si>
    <t>SE//12574</t>
  </si>
  <si>
    <t>Coala RollUp EXECUTIVE</t>
  </si>
  <si>
    <t>En stabil pjäs som tål att användas för displayer på mässor mm. Helt i stark aluminium med två fötter. Vadderad västa ingår. Finns från 85 cm till 150 cm bred.</t>
  </si>
  <si>
    <t>PRSO_COALA_03_ROLLUP_EXECUTIVE_02_25032014.psd</t>
  </si>
  <si>
    <t>SE//12578</t>
  </si>
  <si>
    <t>Coala RollUp PRO</t>
  </si>
  <si>
    <t>Aluminium roll-up med en skinande blank stålfot ger snabbt ett gediget- och kvalitetsmedvetet intryck. Tål att användas flera gånger och kommer med vadderad väska. Står snyggt och minst lika bra som en roll-up med 2 aluminiumfötter.</t>
  </si>
  <si>
    <t>PRSO_COALA_02_ROLLUP_PRO_01_25032014.psd</t>
  </si>
  <si>
    <t>SE//12579</t>
  </si>
  <si>
    <t>Coala RollUp SMART</t>
  </si>
  <si>
    <t>En roll-up perfekt för mössor. Öppna kassetten och byt bild, enkelt! Teleskåp pinnen som lagras inne i tuben. Tuben har bärband som hänger bra på axeln.</t>
  </si>
  <si>
    <t>PRSO_COALA_05_ROLLUP_SMART_01_25032014.psd</t>
  </si>
  <si>
    <t>SE//12848</t>
  </si>
  <si>
    <t>Rollit</t>
  </si>
  <si>
    <t>Det flexibla exponeringssystemet för rullbara bildvåder. Rollit enkelsidig kassett med utfällbar fot och teleskopiskt mittstag som kan varieras i höjd från 95 cm till 225 cm, med adapter upp till 300 cm höjd. Standardbredder är 90, 125, 135 och 150 cm. Levereras med tygväska.  Rollit - Rolldown Exponeringssystemet med rullbara bildvåder som monteras på vägg eller i tak. Systemet finns dels medmanuell rullgardinsmekanism alternativt med motordrift som kan styras med väggbrytare eller fjärrkontroll. Med motordrift finns möjlighet att styra upp till 6 enheter på samma väggbrytare eller fjärrkontroll. Detta Rollitsystem är ett effektivt sätt att exponera budskap i fönster och få ett solskydd på köpet. Utnyttja väggytor eller häng från tak, med standardfästet kan även bildkassetten hängas på montervägg med tjocklek upp till 20 mm. Kassettsystemet finns i standardbredderna 90, 125 och 150cm, alternativt måttkapad i önskad bredd upp till 200 cm. Färgalternativ aluminium eller vit.</t>
  </si>
  <si>
    <t>Det flexibla exponeringssystemet för rullbara bildvåder. Rollit enkelsidig kassett med utfällbar fot och teleskopiskt mittstag som kan varieras i höjd från 95 cm till 225 cm, med adapter upp till 300 cm höjd. Standardbredder är 90, 125, 135 och 150 cm. Levereras med tygväska.  Rollit - Rolldown Exponeringssystemet med rullbara bildvåder som monteras på vägg eller i tak. Färgalternativ aluminium eller vit.</t>
  </si>
  <si>
    <t>LOSO_Rollit_platta_00_09032016.eps</t>
  </si>
  <si>
    <t>SE//12586</t>
  </si>
  <si>
    <t>Mässväggar</t>
  </si>
  <si>
    <t>SE//12589</t>
  </si>
  <si>
    <t>Coala PopUp TEXTILE</t>
  </si>
  <si>
    <t>En universiell och mobil mässvägg som inte kräver några som helst verktyg. Systemet låses med klips på några sekunder och bilden fästes med kardborre. För enkel och säker transport kommer systemet i en nylon väska, som lätt rymms i en mindre bil.</t>
  </si>
  <si>
    <t>PRSO_COALA_08_POPUP_TEX_01_25032014.psd</t>
  </si>
  <si>
    <t>SE//12590</t>
  </si>
  <si>
    <t>Coala PopUp UNIVERSAL</t>
  </si>
  <si>
    <t>En universiell och mobil mässvägg som inte kräver några som helst verktyg. Magnet som både låser och inte ger några oönskade gliper mellan våderna. Den hårda plastväskan kan användas som disk och kommer med en träliknande bordskiva.</t>
  </si>
  <si>
    <t>PRSO_COALA_07_POPUP_01_25032014.psd</t>
  </si>
  <si>
    <t>SE//12594</t>
  </si>
  <si>
    <t>Diskar</t>
  </si>
  <si>
    <t>SE//12595</t>
  </si>
  <si>
    <t>Coala Brochure-Holder Foldable</t>
  </si>
  <si>
    <t>Broschyrhållare för kataloger och broschyrer i A4 eller A3. Kan fällas ihop med broschyrerna i. Kommer i exklusiv pilot väska av aluminium.</t>
  </si>
  <si>
    <t>PRSO_COALA_11_BROCHURE_01_25032014.psd</t>
  </si>
  <si>
    <t>SE//12596</t>
  </si>
  <si>
    <t>Coala Counter Curved</t>
  </si>
  <si>
    <t>Disk med svag böjning! Går fort att sätta upp och montera ned. Bildmotivet kan snabbt bytas, endast med hjälp av en insektsnyckel. Stabil disktopp i trä eller vitt.</t>
  </si>
  <si>
    <t>PRSO_COALA_12_COUNTER_CURVE_01-CUT_25032014.psd</t>
  </si>
  <si>
    <t>SE//12602</t>
  </si>
  <si>
    <t>Posterframes</t>
  </si>
  <si>
    <t>SE//12603</t>
  </si>
  <si>
    <t>Coala Picture Fix</t>
  </si>
  <si>
    <t>Poster aluprofiler från 50-500 mikron. Innehåller en topprofil med hållare för att hängas upp. Kan användas för 2-sidigt tryckta posters.</t>
  </si>
  <si>
    <t>PRSO_COALA_16_PICTURE_FIX_01_25032014.psd</t>
  </si>
  <si>
    <t>SE//12604</t>
  </si>
  <si>
    <t>Coala Posterframe</t>
  </si>
  <si>
    <t>Snäppramar från A4 till A0 format. Profil i 25 mm, installtaionsdjup 19mm. Väggmonterings set ingår. Packad i kartong.</t>
  </si>
  <si>
    <t>PRSO_COALA_17_POSTERFRAME_01_25032014.psd</t>
  </si>
  <si>
    <t>SE//12605</t>
  </si>
  <si>
    <t>Coala Posterframe LED</t>
  </si>
  <si>
    <t>LED ljuslåda med aluprofil i 19mm. 230V transformator med On/Off brytare på ramen. Väggmonterings set ingår. Packad i kartong.</t>
  </si>
  <si>
    <t>PRSO_COALA_15_POSTERFRAME_LED_01_25032014.psd</t>
  </si>
  <si>
    <t>SE//12606</t>
  </si>
  <si>
    <t>Coala Posterframe Stretch A1</t>
  </si>
  <si>
    <t>Lätt stretchram i A1 som kan hängas från taket eller med sugkoppar i fönster. Bilden monteras med fyra fjärdrar i varje hörn. Väggmonterings set ingår. Packad i kartong.</t>
  </si>
  <si>
    <t>PRSO_COALA_14_POSTERFRAME_01_25032014.psd</t>
  </si>
  <si>
    <t>SE//12948</t>
  </si>
  <si>
    <t>Rollit profilstänger</t>
  </si>
  <si>
    <t>SE//12609</t>
  </si>
  <si>
    <t>Banner Systems</t>
  </si>
  <si>
    <t>SE//12610</t>
  </si>
  <si>
    <t>Coala L-Banner</t>
  </si>
  <si>
    <t>Mycket lätt och flexibelt display system. Klämram i över och underkant för ensidiga budskap. Transporteras i nylontub med extra skydd för bilden.</t>
  </si>
  <si>
    <t>PRSO_COALA_06_LBANNER_02_25032014.psd</t>
  </si>
  <si>
    <t>SE//12614</t>
  </si>
  <si>
    <t>Trottoarpratare</t>
  </si>
  <si>
    <t>SE//12615</t>
  </si>
  <si>
    <t>Doublesided Infoboard</t>
  </si>
  <si>
    <t>Tålig 2-sidig posterhållare i aluminium med en skyddande PET anti-reflex film. Packad i kartong. Bildstorlek 594 x 841 mm.</t>
  </si>
  <si>
    <t>PRSO_COALA_18_INFOSTAND_01-RET_25032014.psd</t>
  </si>
  <si>
    <t>SE//12619</t>
  </si>
  <si>
    <t>Textilsystem</t>
  </si>
  <si>
    <t>SE//12620</t>
  </si>
  <si>
    <t>Coala Textile Frame</t>
  </si>
  <si>
    <t>Ramlös aluprofil för textiler.  Väggmonterings set ingår. Packad i kartong. Storlekar 100x200 eller 140x200cm!</t>
  </si>
  <si>
    <t>PRSO_COALA_TEXTILE_FRAME_(10)_25032014.psd</t>
  </si>
  <si>
    <t>SE//12630</t>
  </si>
  <si>
    <t>Väskor</t>
  </si>
  <si>
    <t>SE//12632</t>
  </si>
  <si>
    <t>Coala Hardcase DELUXE</t>
  </si>
  <si>
    <t>En svagt böjd disk för presentation och med utrymme för hyllor och med plast för att frakta andra mässmaterial som roll-ups etc. Motivet kan ändras på några sekunder.</t>
  </si>
  <si>
    <t>PRSO_COALA_09_HARDCASE_DELUXE_01_25032014.psd</t>
  </si>
  <si>
    <t>SE//12808</t>
  </si>
  <si>
    <t>Signverktyg och Tejp</t>
  </si>
  <si>
    <t>SE//12648</t>
  </si>
  <si>
    <t>Rengöring och borttagning</t>
  </si>
  <si>
    <t>SE//12649</t>
  </si>
  <si>
    <t>Avery Adhesive Remover</t>
  </si>
  <si>
    <t>Rengöringsmedel som tar bort limrester som kan vara kvar när dekalen har avlägsnats</t>
  </si>
  <si>
    <t>Mycket effektiv limbortagare  Det går 6 flasker i en kartong 1/2L flaska med sprayhandtag</t>
  </si>
  <si>
    <t>LOSO_AVERY_ADHESIVE_REMOVER_01_20151903.psd</t>
  </si>
  <si>
    <t>PRSO_AVERYADHESIVEREMOVER_ADHESIVEREMOVER_00_22022013.psd</t>
  </si>
  <si>
    <t>SE//12650</t>
  </si>
  <si>
    <t>Adhesive Cleaner</t>
  </si>
  <si>
    <t>Avery Wrap Cleaner, Power Cleaner och Wrap Sealant för efterbehandling av folierade fordon.</t>
  </si>
  <si>
    <t>Avery Wrap Cleaner 1,0 L - för normal lätt rengöring av Supreme Wrapping Film Avery Wrap Power Cleaner 1,0 L - för mer smutsiga fläckar på folien Avery Wrap Sealant 1,0 L  - ger ett extra skydd på Supreme Wrapping Film</t>
  </si>
  <si>
    <t>LOSO_AVERY_SUPREME_WRAP_CARE_00_09022017.psd</t>
  </si>
  <si>
    <t>SE//12653</t>
  </si>
  <si>
    <t>Avery Surface Cleaner</t>
  </si>
  <si>
    <t>Avery Surface Cleaner, rengöringsvätska att använda före foliering av fordonet eller skylten. Tar bort orenheter och fett.</t>
  </si>
  <si>
    <t>- Mycket viktigt moment för ett bra wrapping resultat - Dålig rengöring = Dåligt slutresultat med risk att folien lossnar från fordonet.</t>
  </si>
  <si>
    <t>PRSO_AVERYSURFACECLEANER_CLEANER_00_22022013.psd</t>
  </si>
  <si>
    <t>SE//12656</t>
  </si>
  <si>
    <t>Skärutrustning</t>
  </si>
  <si>
    <t>SE//12657</t>
  </si>
  <si>
    <t>Avery Application Knife</t>
  </si>
  <si>
    <t>Applikationskniv från Avery</t>
  </si>
  <si>
    <t>Bra kniv för att vara av plast 30O blad</t>
  </si>
  <si>
    <t>PRSO_AVERYAPPLICATIONKNIFE_KNIFE_WHITE_00_22022013.psd</t>
  </si>
  <si>
    <t>SE//12658</t>
  </si>
  <si>
    <t>Avery Snitty knife</t>
  </si>
  <si>
    <t>En smart snitty från Avery</t>
  </si>
  <si>
    <t>PRSO_AVERYSNITTYKNIFE_SNITTY_BLUE_00_22022013.psd</t>
  </si>
  <si>
    <t>SE//12663</t>
  </si>
  <si>
    <t>Reach Cutter</t>
  </si>
  <si>
    <t>SE//12665</t>
  </si>
  <si>
    <t>Cutting mats</t>
  </si>
  <si>
    <t>Transparent självläkande skärmatta, 5 mm.</t>
  </si>
  <si>
    <t>Transparent självläkande skärmatta, 5 mm. Kan fås i olika storlekar. Tala med din Antalis säljare</t>
  </si>
  <si>
    <t>- Transparent - Självläkande - Bredd upp til 250 cm - Längd upp till 20 meter.</t>
  </si>
  <si>
    <t>PRSO_YELLOTOOLS_CUTTINGMAT_ANTI_03_20151004.psd</t>
  </si>
  <si>
    <t>SE//12869</t>
  </si>
  <si>
    <t>Olfa</t>
  </si>
  <si>
    <t>Olfa brytbladsknivar i metal i olika utföranden och bladvinklar</t>
  </si>
  <si>
    <t>PRSO_OLFA_KNIVES_00_19092012.eps</t>
  </si>
  <si>
    <t>SE//12678</t>
  </si>
  <si>
    <t>Tillbehör</t>
  </si>
  <si>
    <t>SE//12682</t>
  </si>
  <si>
    <t>Avery Magnet</t>
  </si>
  <si>
    <t>Magnet som håller vinylen på plats</t>
  </si>
  <si>
    <t>En hjälpande hand när du behöver den</t>
  </si>
  <si>
    <t>PRSO_AVERYMAGNET_MAGNET_00_22022013.psd</t>
  </si>
  <si>
    <t>SE//12683</t>
  </si>
  <si>
    <t>Avery Squeegee</t>
  </si>
  <si>
    <t>Squeegees i olika bredder, färger och utförande.</t>
  </si>
  <si>
    <t>LOSO_AVERY_SQUEEGEE_01_20151903.psd</t>
  </si>
  <si>
    <t>SE//12685</t>
  </si>
  <si>
    <t>Avery Tool belt</t>
  </si>
  <si>
    <t>Vertygsbälte med plats till dina favorit verktyg.</t>
  </si>
  <si>
    <t>Solid kvalitet</t>
  </si>
  <si>
    <t>PRSO_AVERYTOOLBELT_TOOLBELT_BLACK_00_22022013.psd</t>
  </si>
  <si>
    <t>SE//12694</t>
  </si>
  <si>
    <t>Avery Laser Temp</t>
  </si>
  <si>
    <t>Temperaturmätare för din folieringar.</t>
  </si>
  <si>
    <t>Ett "måste" verktyg för att foliera med kvalitet. Det går inte att känna hur varmt något kanske är.</t>
  </si>
  <si>
    <t>PRSO_AVERYLASERTEMP_LASERTEMP_00_22022013.psd</t>
  </si>
  <si>
    <t>SE//3062</t>
  </si>
  <si>
    <t>Papper, Kartong, Kuvert</t>
  </si>
  <si>
    <t>SE//7945</t>
  </si>
  <si>
    <t>Digitala produkter</t>
  </si>
  <si>
    <t>SE//7772</t>
  </si>
  <si>
    <t>Dry Toner &amp; Xerox</t>
  </si>
  <si>
    <t>SE//7773</t>
  </si>
  <si>
    <t>Bestruket</t>
  </si>
  <si>
    <t>SE//7774</t>
  </si>
  <si>
    <t>High Performance Papers</t>
  </si>
  <si>
    <t>SE//7775</t>
  </si>
  <si>
    <t>Gloss</t>
  </si>
  <si>
    <t>SE//8180</t>
  </si>
  <si>
    <t>Xerox Colotech+ Gloss</t>
  </si>
  <si>
    <t>Colotech+ Gloss Coated är ett dubbelsidigt bestruket papper med en ultramjuk yta, som ger en garanterad funktion i digitala färgkopiatorer/skrivare. Den högt glättade och klarvita ytan ger förbättrad utskriftsskärpa och färgrymd till dina digtala produktioner.</t>
  </si>
  <si>
    <t>Colotech+ Gloss Coated ger ett ultimat utskriftsresultat och förbättrad körbarhet jämfört med offsetpapper i digitala skrivare.</t>
  </si>
  <si>
    <t>LOSO_XEROX_00_11122013.eps</t>
  </si>
  <si>
    <t>PRSO_COLOTECH_PLUS_GLOSS_REAM_05112013_00.eps</t>
  </si>
  <si>
    <t>PRSO_COLOTECH_PLUS_GLOSS_BOX_AND_REAM_05112013_00.eps</t>
  </si>
  <si>
    <t>PRSO_COLOTECH_PLUS_GLOSS_BOX_05112013_00.eps</t>
  </si>
  <si>
    <t>PISO_COLOR_LASER_CMJN_00_22122011.eps</t>
  </si>
  <si>
    <t>PISO_DRY_TONER_CMJN_00_22122011.eps</t>
  </si>
  <si>
    <t>SE//7777</t>
  </si>
  <si>
    <t>Digigreen Gloss</t>
  </si>
  <si>
    <t>Digigreen Gloss, ett multifunktionellt premium-papper – det miljömedvetna valet. Det starka miljöfokuset i samhället har skapat ett behov efter ett högkvalitativt återvunnet papper. I takt med utvecklingen av digitalt tryck blir det allt mer centralt att även arbeta med miljöklassat tryckmaterial med lika bra tryckresultat som de främsta kvaliteérna ger.</t>
  </si>
  <si>
    <t>Digigreen Gloss, ett multifunktionellt premium-papper för HP Indigo – det miljömedvetna valet. Det starka miljöfokuset i samhället har skapat ett behov efter ett högkvalitativt återvunnet papper. I takt med utvecklingen av digitalt tryck blir det allt mer centralt att även arbeta med miljöklassat tryckmaterial med lika bra tryckresultat som de främsta kvaliteérna ger.</t>
  </si>
  <si>
    <t>LOSO_DIGIGREEN_GLOSS_00_25022013.eps</t>
  </si>
  <si>
    <t>PISO_DIN6738_CMJN_00_22122011.eps</t>
  </si>
  <si>
    <t>PISO_HP_INDIGO_00_16122010.eps</t>
  </si>
  <si>
    <t>PISO_EMBOSSING_CMJN_00_22122011.eps</t>
  </si>
  <si>
    <t>PISO_GUILDING_CMJN_00_22122011.eps</t>
  </si>
  <si>
    <t>PISO_EU_ECOLABEL_00_30092010.eps</t>
  </si>
  <si>
    <t>PISO_HEAVY-METALS_CMJN_00_22122011.eps</t>
  </si>
  <si>
    <t>PISO_PAPER_PROFILE_CMJN_00_22122011.eps</t>
  </si>
  <si>
    <t>PISO_PCF_CMJN_00_22122011.eps</t>
  </si>
  <si>
    <t>PISO_RECYCLED_50PCT_CMJN_00_22122011.eps</t>
  </si>
  <si>
    <t>PISO_GREEN_STAR_5_00_01042015.eps</t>
  </si>
  <si>
    <t>SE//8181</t>
  </si>
  <si>
    <t>Image Digicolor Gloss</t>
  </si>
  <si>
    <t>LOSO_Image_Digicolor_00_10112013.eps</t>
  </si>
  <si>
    <t>PRSO_IMAGE_DIGICOLOR_Gloss_Silk_SRA3_00_23022017.eps</t>
  </si>
  <si>
    <t>PRSO_IMAGE_DIGICOLOR_Gloss_Silk_WOMAN_00_07042017.eps</t>
  </si>
  <si>
    <t>PISO_PERMANENT_PAPER_CMJN_00_22122011.eps</t>
  </si>
  <si>
    <t>PISO_COLOR_INKJET_CMJN_00_22122011.eps</t>
  </si>
  <si>
    <t>PISO_XEIKON_CMJN_00_22122011.eps</t>
  </si>
  <si>
    <t>PISO_EMAS_CMJN_00_22122011.eps</t>
  </si>
  <si>
    <t>SE//7778</t>
  </si>
  <si>
    <t>Silk &amp; Satin</t>
  </si>
  <si>
    <t>SE//8182</t>
  </si>
  <si>
    <t>Xerox Colotech+ Silk</t>
  </si>
  <si>
    <t>Colotech+ Silk Coated är det enda dubbelsidigt bestrukna silkpapperet med garanterad funktion i digitala färgkopiatorer och skrivare.</t>
  </si>
  <si>
    <t>Den mindre blanka ytan framhäver din text utan attdet får din bild att blekna bort.  Den glättade ytan ger en snarlik offsettryckt kvalitet från din digitala färgmaskin.</t>
  </si>
  <si>
    <t>PRSO_COLOTECH_PLUS_SILK_REAM_05112013_00.eps</t>
  </si>
  <si>
    <t>PRSO_COLOTECH_PLUS_SILK_BOX_AND_REAM_05112013_00.eps</t>
  </si>
  <si>
    <t>PRSO_COLOTECH_PLUS_SILK_BOX_05112013_00.eps</t>
  </si>
  <si>
    <t>SE//7779</t>
  </si>
  <si>
    <t>Xerox Colour Impressions Silk</t>
  </si>
  <si>
    <t>Ett dubbelsidigt silkbestruket papper med en låg grad av glans, slät yta och en hög vithet. Idealisk för produktion av färgutskrifter. FSC MX Certifierad.</t>
  </si>
  <si>
    <t>- Omfattande sortiment. - Hållbara inköp. - Utmärkt vithet. - Hög opacitet.</t>
  </si>
  <si>
    <t>Grafiska utskrifter, Färgutskrifter och mycket mer</t>
  </si>
  <si>
    <t>PRSO_COLOUR_IMPRESSIONS_COATED_REAM_05112013_00.eps</t>
  </si>
  <si>
    <t>PISO_HP_INDIGO_SUITABLE_CMJN_00_22122011.eps</t>
  </si>
  <si>
    <t>SE//7780</t>
  </si>
  <si>
    <t>Digigreen Silk</t>
  </si>
  <si>
    <t>Digigreen Silk, ett multifunktionellt premium-papper – det miljömedvetna valet. Det starka miljöfokuset i samhället har skapat ett behov efter ett högkvalitativt återvunnet papper. I takt med utvecklingen av digitalt tryck blir det allt mer centralt att även arbeta med miljöklassat tryckmaterial med lika bra tryckresultat som de främsta kvaliteérna ger.</t>
  </si>
  <si>
    <t>LOSO_DIGIGREEN_SILK_00_25022013.eps</t>
  </si>
  <si>
    <t>SE//8184</t>
  </si>
  <si>
    <t>Image Digicolor Silk</t>
  </si>
  <si>
    <t>SE//7781</t>
  </si>
  <si>
    <t>Standard Papers</t>
  </si>
  <si>
    <t>SE//7782</t>
  </si>
  <si>
    <t>SE//8185</t>
  </si>
  <si>
    <t>Galerie Art Gloss</t>
  </si>
  <si>
    <t>GalerieArt™ gloss är ett högbestruket glättat papper med extra slät och högglansig ytfinish. GalerieArt™ är FSC certifierat från lager.</t>
  </si>
  <si>
    <t>- Pappret ligger näst intill konsttrycksklass. - GalerieArt™ kännetecknas av jämn kvalitet bra körbarhet och korta torktider.  - Pappret är också känt för bra falsningsegenskaper och låg färgförbrukning. - GalerieArt™ finns ä</t>
  </si>
  <si>
    <t>GalerieArt™ gloss passar till allt kvalificerat bildtryck. Den högglansiga ytan ger bilderna extra djup och briljans. För högre krav på läsbarhet rekommenderas silk/ matt</t>
  </si>
  <si>
    <t>GalerieArt™ gloss ger mycket bra bildåtergivning men är mindre lämplig för stora textmassor.</t>
  </si>
  <si>
    <t>Bigning rekommenderas i ytvikter från 170g. Kvaliteten är lämplig för tråd- och klammerhäftning. GalerieArt™ gloss lämpar sig även för laminering och lackering samt prägling.</t>
  </si>
  <si>
    <t>LOSO_GALERIE_ART_GLOSS_00_17042013.eps</t>
  </si>
  <si>
    <t>PISO_COMPLIANT_NORDIC_SWAN_CMJN_00_07062012.eps</t>
  </si>
  <si>
    <t>SE//7783</t>
  </si>
  <si>
    <t>Tom&amp;Otto Gloss</t>
  </si>
  <si>
    <t>Tom&amp;Otto Gloss är ett högbestruket papper med glättad ytfinish. Tom&amp;Otto är FSC certifierat från lager. (Kan även fås FSC eller PEFC på indent mot förfrågan)</t>
  </si>
  <si>
    <t>- Kännetecknande för pappret är den jämna och höga kvaliteten, körbarheten och de korta torktiderna. - Tom&amp;Otto finns även som Tom&amp;Otto Silk och Tom&amp;Otto Matt. - Tom&amp;Otto Gloss får ingå i svanenmärkta trycksaker. - Bra falseg</t>
  </si>
  <si>
    <t>Tom&amp;Otto Gloss passar till allt kvalificerat bildtryck.  För högre krav på läsbarhet rekommenderas Tom&amp;Otto Silk</t>
  </si>
  <si>
    <t>Tom&amp;Otto Gloss ger mycket bra bildåtergivning men är mindre lämplig för stora textmassor.</t>
  </si>
  <si>
    <t>Bigning rekommenderas i ytvikter. Från 170g. Kvaliteten är lämplig för tråd- och klammerhäftning. Tom&amp;Otto Gloss lämpar sig även för laminering och lackering samt prägling.</t>
  </si>
  <si>
    <t>LOSO_TOM_OTTO_GLOSS_00_25022013.eps</t>
  </si>
  <si>
    <t>SE//7784</t>
  </si>
  <si>
    <t>SE//8186</t>
  </si>
  <si>
    <t>Galerie Art Silk</t>
  </si>
  <si>
    <t>GalerieArt™ Silk är ett högbestruket papper med extra slät silk ytfinish. GalerieArt™ Silk är FSC certifierat från lager.</t>
  </si>
  <si>
    <t>- Pappret ligger näst intill konsttrycksklass. - GalerieArt™ kännetecknas av en jämn kvalitet, bra körbarhet och korta torktider. - Pappret är också känt för bra falsningsegenskaper och låg färgförbrukning. - GalerieArt™ finn</t>
  </si>
  <si>
    <t>GalerieArt™ Silk passar till allt kvalificerat bildtryck. Den silkeslena ytan ger hög tryckglans, bra bildåtergivning och samtidigt bra läsbarhet.</t>
  </si>
  <si>
    <t>Bigning rekommenderas i ytvikter från 170g. Kvaliteten är lämplig för tråd- och klammerhäftning. GalerieArt™ Silk lämpar sig även för laminering och lackering samt prägling.</t>
  </si>
  <si>
    <t>LOSO_GALERIE_ART_SILK_00_17042013.eps</t>
  </si>
  <si>
    <t>SE//7785</t>
  </si>
  <si>
    <t>Tom&amp;Otto Silk</t>
  </si>
  <si>
    <t>Tom&amp;Otto Silk är ett högbestruket papper med en slät silk ytfinish. Tom&amp;Otto är FSC certifierad från lager. (Kan även fås FSC på indent mot förfrågan).</t>
  </si>
  <si>
    <t>- Kännetecknande för Tom&amp;Otto Silk är den jämna och höga kvaliteten, körbarheten och de korta torktiderna. - Tom&amp;Otto finns även som Tom&amp;Otto Gloss och Tom&amp;Otto Matt. - Tom&amp;Otto Silk får ingå i svanenmärkta trycksaker. - Bra</t>
  </si>
  <si>
    <t>Tom&amp;Otto Silk passar till kvalificerat bildtryck och gärna där bilderna har sällskap av mycket text.</t>
  </si>
  <si>
    <t>Tom&amp;Otto Silk ger mycket bra bildåtergivning och är även lämplig för stora textmassor.</t>
  </si>
  <si>
    <t>Bigning rekommenderas i ytvikter från 170g. Kvaliteten är lämplig för tråd- och klammerhäftning. Tom&amp;Otto Silk lämpar sig även för laminering och lackering samt prägling.</t>
  </si>
  <si>
    <t>SE//7789</t>
  </si>
  <si>
    <t>Obestruken</t>
  </si>
  <si>
    <t>SE//7790</t>
  </si>
  <si>
    <t>SE//7791</t>
  </si>
  <si>
    <t>Image Digicolor</t>
  </si>
  <si>
    <t>Obestruket premiumpapper utvecklat särskilt för modern digitaltryck som kräver bästa kvalitét. Har enastående egenskaper för digitaltryck!</t>
  </si>
  <si>
    <t xml:space="preserve">- Image Digicolor kombinerar mångsidighet och prestanda genom att vara ett sortiment särskilt anpassat för färglaser i skrivare, kopiatorer och digitalpressar. - Image Digicolor ger hög kvalitet från en till sex färger med kontrast och briljans </t>
  </si>
  <si>
    <t>Image Digicolor passar för utskrift av broschyrer, kataloger, nyhetsbrev, kalendrar, gratulationskort, inbjudningar, menyer, böcker tidningar och manualer.</t>
  </si>
  <si>
    <t>Image Digicolor ger mycket bra bildåtergivning och är lämplig för ljusa kontrastrika bilder och texter.</t>
  </si>
  <si>
    <t>För att undvika problem med körbarhet är det viktigt att papperet lagras och hanteras på rätt sätt.</t>
  </si>
  <si>
    <t>PRSO_ream_right_A4_90_Image_Digicolor_FSC_00_23032015.eps</t>
  </si>
  <si>
    <t>PRSO_box_right_A4_90_Image_Digicolor_FSC_00_23032015.eps</t>
  </si>
  <si>
    <t>PRSO_ream_left_A4_90_Image_Digicolor_FSC_00_23032015.eps</t>
  </si>
  <si>
    <t>PRSO_box_left_A4_90_Image_Digicolor_FSC_00_23032015.eps</t>
  </si>
  <si>
    <t>SE//8192</t>
  </si>
  <si>
    <t>Xerox Colotech+</t>
  </si>
  <si>
    <t>Colotech+ är det marknadsledande papperet för digital färgutskrift och kopiering. Colotech+ har en förbättrad vithet och har det mest omfattande sortimentet på marknaden.</t>
  </si>
  <si>
    <t>När du använder Colotech+ kan du vara säker på att din kopia blir knivskarp varje gång. Colotech+ är kalandrerat för att ge en mjuk struktur, vilket framhäver glansen och kontrasten från all färgutskrift och färgkopiering.  Colotech+ ger även det optimala resultatet i högvolymsproduktion.  - Omfattande sortiment. - Hållbara inköp. - Utmärkt vithet. - Hög opacitet.</t>
  </si>
  <si>
    <t>Tidningar, Flygblad, Provböcker, Broschyrer Grafiska utskrifter, Årsrapporter och mycket mer</t>
  </si>
  <si>
    <t>PRSO_XEROX_COLOTECH_GOLD_GROUP_00_15102015.eps</t>
  </si>
  <si>
    <t>PRSO_XEROX_COLOTECH_GOLD_REAM_00_15102015.eps</t>
  </si>
  <si>
    <t>SE//8194</t>
  </si>
  <si>
    <t>Xerox Colour Impressions</t>
  </si>
  <si>
    <t>Xerox Colour Impressions är ett högkvalitativt papper, speciellt framtaget för att ge ett utmärkt resultat i Xerox Digitala färgskrivare. Med en väldigt mjuk yta och klarvit ton, ger Xerox Colour Impressions ett professionellt intryck.</t>
  </si>
  <si>
    <t>- Använd det varje dag när du behöver skriva ut i färg.  - Även kompatibel med svart/vita digitala skrivare vilket gör Xerox Colour Impressions till ett mångsidigt papper för alla kontorets dokument.</t>
  </si>
  <si>
    <t>PRSO_XEROX_COLOURIMPRESSIONS_REAM_00_15102015.eps</t>
  </si>
  <si>
    <t>PRSO_XEROX_COLOURIMPRESSIONS_GROUP_00_15102015.eps</t>
  </si>
  <si>
    <t>SE//7794</t>
  </si>
  <si>
    <t>SE//7795</t>
  </si>
  <si>
    <t>Image Impact</t>
  </si>
  <si>
    <t>Image Impact är ett mångsidigt obestruket papper för alla sorts digitala pressar. Impact är fullt kompatibelt för tonerteknik samt offset, anpassat för kopiering och kontorslaser samt har en suverän vithet.</t>
  </si>
  <si>
    <t>- Image Impact kan användas till digitalproducerad kommunikation: broschyrer, kataloger, nyhetsbrev, gratulationskort, inbjudningar, menyer... - Samt digitalproducerad utgivning: högvolymskopiering, böcker, tidningar, manualer..." Image Impact l</t>
  </si>
  <si>
    <t>Image Impact är papperet som älskar färg. Med en vithet som ger färgerna liv och förhöjer grafiska uttryck.</t>
  </si>
  <si>
    <t>Image Impact lämpar sig för digitaltryck, kopiering, laser samt för tryckning i offset.</t>
  </si>
  <si>
    <t>LOSO_Image_Impact_00_10112013.eps</t>
  </si>
  <si>
    <t>PRSO_ream_right_A4_Image_Impact_FSC_00_23032015.eps</t>
  </si>
  <si>
    <t>PRSO_box_right_A4_Image_Impact_FSC_00_23032015.eps</t>
  </si>
  <si>
    <t>PRSO_ream_left_A4_Image_Impact_FSC_00_23032015.eps</t>
  </si>
  <si>
    <t>PRSO_box_left_A4_Image_Impact_FSC_00_23032015.eps</t>
  </si>
  <si>
    <t>PISO_DIN12281_COPYING_PAPER_CMJN_00_29062012.eps</t>
  </si>
  <si>
    <t>PISO_COLORLOK_TECHNOLOGY_00_16052013.eps</t>
  </si>
  <si>
    <t>SE//8197</t>
  </si>
  <si>
    <t>Edixion Offset</t>
  </si>
  <si>
    <t>Edixion Offset är en pålitlig allroundkvalitet för offset</t>
  </si>
  <si>
    <t>- Kvaliteten finns i ett brett sortiment - Edixion finns även som Laser och Pre-Print.</t>
  </si>
  <si>
    <t>Edixion Offset passar till alla vardagliga trycksaker, speciellt i lite större upplagor när körbarhet och ekonomi är extra viktigt. Exempelvis broschyrer, tidskrifter, kataloger, tidtabeller och blanketter. Ytvikterna 80-100g är OCR godkända.</t>
  </si>
  <si>
    <t>Edixion Offset ger bra bildåtergivning och är lämplig för ljusa kontrastrika bilder och texter.</t>
  </si>
  <si>
    <t>Bigning rekommenderas i ytvikter över 200g. Kvaliteten är lämplig för trådhäftning, klammerhäftning och limbindning. Skall papperet ytbehandlas, kontakta leverantören av ytbehandling.</t>
  </si>
  <si>
    <t>LOSO_EDIXION_00_25022013.eps</t>
  </si>
  <si>
    <t>SE//8287</t>
  </si>
  <si>
    <t>Print Speed Offset</t>
  </si>
  <si>
    <t>Papper med mycket hög vithet, bulk och styvhet med utmärkt körbarhet.</t>
  </si>
  <si>
    <t>- Tillverkat av eucalyptusmassa, vilket ger papperet hög bulk, styvhet och opacitet. - Pålitlig kvalitet som passar allt från vardaglig tryckjobb i svart såväl som krävande jobb i flerfärgstryck. - Kvaliteten finns i olika ytvikter.##N</t>
  </si>
  <si>
    <t>Print Speed Offset har ett brett användningsområde och passar allt från reklam, broschyrer, kataloger, tidsskrifter, direktreklam, blanketter och brevpapper.</t>
  </si>
  <si>
    <t>Obestruket offsetpapper av eucalyptusmassa, vilket ger utmärkt körbarhet och god bildåtergivning, vilket lämpar sig för ljusa kontarstrika bilder och texter.</t>
  </si>
  <si>
    <t>- Bigning rekommenderas i ytvikter över 200g. Kvaliteten är lämplig för trådhäftning, klammerhäftning och limbindning. Skall papperet ytbehandlas, kontakta leverantören av ytbehandling.</t>
  </si>
  <si>
    <t>LOSO_PRINT_SPEED_00_25022013.eps</t>
  </si>
  <si>
    <t>SE//8198</t>
  </si>
  <si>
    <t>Scandia 2000 White</t>
  </si>
  <si>
    <t>Scandia 2000 är en premiumkvalitet med brett användningsområde.</t>
  </si>
  <si>
    <t>- Kännetecknande är den neutrala vitheten, höga opaciteten, bulken och kvalitetskänslan. - Papperet tillverkas på Lessebo Bruk i Småland. - Finns i olika ytviker. - Finns i nyanserna white/vit, natural/naturvit och ivory/gult</t>
  </si>
  <si>
    <t>- Kännetecknande är den neutrala vitheten, höga opaciteten, bulken och kvalitetskänslan. - Papperet tillverkas på Lessebo Bruk i Småland. - Finns i 11 olika ytviker mellan 80 - 440g. - Finns i nyanserna white/vit, natural/nat</t>
  </si>
  <si>
    <t>Scandia 2000 vit/white passar till allt från designprogram till direktreklam, broschyrer, tidskrifter, böcker och illustrerade kataloger. Vill du att bilderna ska få en varmar inramning och bra läsbarhet väljer du Scandia 2000 natural eller ivory. För bästa kontrast väljer du Scandia 2000 white. Ytvikterna 90-100g är OCR godkända.</t>
  </si>
  <si>
    <t>Scandia 2000 ger mycket bra bildåtergivning och är extra lämplig för ljusa kontrastrika bilder och texter. Tänk på att papperets egen nyans påverkar tryckresultatet.</t>
  </si>
  <si>
    <t>PISO_BW_COPIER_CMJN_00_22122011.eps</t>
  </si>
  <si>
    <t>PISO_BW_LASER_CMJN_00_22122011.eps</t>
  </si>
  <si>
    <t>PISO_PREPRINT_CMJN_00_22122011.eps</t>
  </si>
  <si>
    <t>SE//8199</t>
  </si>
  <si>
    <t>Scandia 2000 Smooth White</t>
  </si>
  <si>
    <t>Scandia 2000 Smooth är en premiumkvalitet med slät yta.</t>
  </si>
  <si>
    <t>- Kännetecknande är den neutrala vitheten, höga opaciteten, bulken och kvalitetskänslan. - Den släta ytan är optimal för bildtryck. - Papperet tillverkas på Lessebo Bruk i Småland. - Finns i 7 olika ytviker mellan 100 - 240 g</t>
  </si>
  <si>
    <t>Scandia 2000 Smooth passar bra för exempelvis årsredovisningar, kataloger och illustrerade böcker. Papperets naturvita nyans ger en bra läsbarhet. Scandia 2000 Smooth är OCR godkänd i 100g.</t>
  </si>
  <si>
    <t>Scandia 2000 Smooth ger bra bildåtergivning och bra läsbarhet , men tänk på att papperets egen nyans påverkar tryckresultatet.</t>
  </si>
  <si>
    <t>SE//7800</t>
  </si>
  <si>
    <t>Preprint</t>
  </si>
  <si>
    <t>SE//8282</t>
  </si>
  <si>
    <t>Print Speed Laser-Jet</t>
  </si>
  <si>
    <t>Print Speed laser-jet är en obestruken preprintkvalitet av 100% eucalyptus globulus som är den allra finaste eucalyptusarten för finpapper.</t>
  </si>
  <si>
    <t>- Print Speed laser-jet ersätter Pioneer Preprint - Kännetecknande för kvaliteten är den höga vitheten som ger en mycket bra kontrast. - Pioneer PrePrint har en bra bulk och opacitet. - Kvaliteten finns även i som Print Speed</t>
  </si>
  <si>
    <t>- Print Speed laser-jet ersätter Pioneer Preprint - Kännetecknande för kvaliteten är den höga vitheten som ger en mycket bra kontrast. - Papperet har en bra bulk och opacitet. - Kvaliteten finns även i som Print Speed Offset</t>
  </si>
  <si>
    <t>Advertising materials, Annual reports, Books, Brochures, Coupons, Guides, Leaflets, Letterheads, Purchase orders, Programs, Direct mailings, Mail orders, Business forms, Transactional / transpromotional documents.</t>
  </si>
  <si>
    <t>High-performance uncoated Pre-print paper, Woodfree, ECF pulp, made from Eucalyptus Globulus fibers.</t>
  </si>
  <si>
    <t>- 'Guaranteed on colour inkjet, laser printers and copiers - Maximum age resistance for achiving (ISO9706) - ISO 9001 - OHSAS 18001</t>
  </si>
  <si>
    <t>LOSO_PRINT_SPEED_LASERT_JET_00_25022013.eps</t>
  </si>
  <si>
    <t>PISO_COLOR_COPIER_CMJN_00_22122011.eps</t>
  </si>
  <si>
    <t>SE//8288</t>
  </si>
  <si>
    <t>Edixion Laser</t>
  </si>
  <si>
    <t>Edixion Laser är en preprint kvalitet lämplig för laserutskrifter och offset.</t>
  </si>
  <si>
    <t>- Kvaliteten har hög vithet, hög bulk och bra opacitet. - Edixion Laser finns i ytvikter mellan 80-120g. - Edixion finns även som Edixion Offset.</t>
  </si>
  <si>
    <t>Edixion Laser PrePrint kan användas till direktutskick, inköpsorder, svarskuponger, brevpapper, rapporter och andra dokument där personifierat tryck önskas. Edixion är godkänt för OCR i ytvikterna 80-100g</t>
  </si>
  <si>
    <t>Edixion ger bra bildåtergivning och är lämplig för ljusa kontrastrika bilder och text</t>
  </si>
  <si>
    <t>Kvaliteten är lämplig för trådhäftning, klammerhäftning och limbindning. Skall papperet ytbehandlas, kontakta leverantören av ytbehandling.</t>
  </si>
  <si>
    <t>LOSO_EDIXION_LASER_00_25022013.eps</t>
  </si>
  <si>
    <t>PISO_BW_INKJET_CMJN_00_22122011.eps</t>
  </si>
  <si>
    <t>SE//7802</t>
  </si>
  <si>
    <t>Designpapper &amp; företagskommunikation</t>
  </si>
  <si>
    <t>SE//7803</t>
  </si>
  <si>
    <t>Conqueror  Wove DT</t>
  </si>
  <si>
    <t>Conqueror Wove är ett färgat papper med härlig papperskänsla.</t>
  </si>
  <si>
    <t>Conqueror Wove är vitt och färgat papper med härlig papperskänsla.</t>
  </si>
  <si>
    <t>- Kvaliteten finns i tio olika nyanser. - Finns i ytvikterna 90-400g. - 90 och 100g finns med placerat vattenmärke. - 90 - 160g är anpassade för laser och inkjet. - Conqueror Wove finns även med en antikrandad struk</t>
  </si>
  <si>
    <t>- Kvaliteten finns i flera vita och mörka nyanser. - För individuellt vattenmärke - begär offert. - Matchande kuvertsortiment finns.</t>
  </si>
  <si>
    <t>LOSO_AW_CONQUEROR_01_19042016.eps</t>
  </si>
  <si>
    <t>LOSO_AW_COMPATIBILITY_DRY_TONER_01_15112016.eps.eps</t>
  </si>
  <si>
    <t>PRSO_AW_DIGITAL.eps.eps</t>
  </si>
  <si>
    <t>SE//7804</t>
  </si>
  <si>
    <t>Conqueror  Laid DT</t>
  </si>
  <si>
    <t>Conqueror Laid har en klassisk antikrandad yta..</t>
  </si>
  <si>
    <t>- Kvaliten finns i tio olika nyanser. - Finns i ytvikterna 80 - 400g. - Ytvikterna 80, 90 och 100g finns med/utan placerat vattenmärke. - Conqueror Laid finns även med en slät ytstruktur - se Conqueror Wove. - För i</t>
  </si>
  <si>
    <t>- Kvaliten finns i olika nyanser. - Conqueror Laid finns även med en slät ytstruktur - se Conqueror Wove. - För individuellt vattenmärke - begär offert. - Matchande kuvertsortiment finns.</t>
  </si>
  <si>
    <t>SE//7805</t>
  </si>
  <si>
    <t>Rives Design DT</t>
  </si>
  <si>
    <t>Rives Design är ett papper med punktpräglad ytstruktur.</t>
  </si>
  <si>
    <t>- Finns i ett antal vita nyanser. - Pappret finns i ytvikterna 120 - 350 g. - 120 g är anpassad för inkjet. - Matchande kuvertsortiment finns.</t>
  </si>
  <si>
    <t>- Finns i ett antal vita nyanser. - Matchande kuvertsortiment finns.</t>
  </si>
  <si>
    <t>LOSO_AW_RIVES_01_19042016.eps</t>
  </si>
  <si>
    <t>SE//7806</t>
  </si>
  <si>
    <t>Curious Metallics DT</t>
  </si>
  <si>
    <t>Curious Metallics har en metallicskimrande ytfinish.</t>
  </si>
  <si>
    <t>Curious Metallics har en metallicskimrande ytfinish.,</t>
  </si>
  <si>
    <t>- Ett designpapper med en iögonfallande effekt med papperets glittrande yta. - Finns i 22 olika intensiva färger. - Kvaliteten finns i ytvikterna 120, 240 och 300g. - Curious Metallics finns även med returfiber - se Curious M</t>
  </si>
  <si>
    <t>- Ett designpapper med en iögonfallande effekt med papperets glittrande yta. - Finns i olika intensiva färger. - Curious Metallics finns även med returfiber - se Curious Metallics 100% Recycled. - Matchande kuvertsortiment fi</t>
  </si>
  <si>
    <t>LOSO_AW_CURIOUS_COLLECTION_00_19042016.eps</t>
  </si>
  <si>
    <t>SE//7807</t>
  </si>
  <si>
    <t>Skin curious collection DT</t>
  </si>
  <si>
    <t>Skin Curious Collection är en trendig pappersserie med en speciell len och slät yta.</t>
  </si>
  <si>
    <t xml:space="preserve">- Papperet har en mycket speciell yta som påminner om känslan av hud. - Papperets yta är slitålig och motståndskraftig mot t ex fingeravtryck. - Skin Curious Collection finns i 16 intensiva nyanser. - Finns i ytvikterna 135, </t>
  </si>
  <si>
    <t>Skin Curious Collections speciella ytfinish gör att papperet passar mycket bra till kreativa trycksaker, inbjudningskort, omslag, foldrar, kort, broschyrer med mera.</t>
  </si>
  <si>
    <t>Särskild försiktighet bör tas vid tryck och efterbehandling av papperet pga dess speciella ytfinish. Papperets ljusa nyanser ger bra bildåtergivning och är lämplig för ljusa kontrastrika bilder och text. Tänk på att papperets nyans påverkar bildresultatet. Papperet är inte anpassade för laser eller inkjet.</t>
  </si>
  <si>
    <t>Bigning rekommenderas. Skin Curious Collection kan lackeras och lamineras, men då förloras papperets speciella ytkänsla. Skin Curious Collection går utmärkt att stansa och kan med fördel användas för prägling. Kvaliteten är lämplig för trådhäftning, klammerhäftning. Vid limbindning rekommenderas att test utförs.</t>
  </si>
  <si>
    <t>SE//7809</t>
  </si>
  <si>
    <t>Keaykolour Original DT</t>
  </si>
  <si>
    <t>Keaykolour Original är en färgad pappersserie av 30% returfiber.</t>
  </si>
  <si>
    <t>- Sortimentet omfattar 18 färger varav 16 enfärgade och 2 pergamentsliknande ljusa nyanser. - Ytfinishen är rustik och ytrå med mycket papperskänsla. - Pappret finns i ytvikterna 90 - 450 g. - Keaykolour finns även i olika pr</t>
  </si>
  <si>
    <t>- Sortimentet omfattar enfärgade och 2 pergamentsliknande ljusa nyanser. - Ytfinishen är rustik och ytrå med mycket papperskänsla. - Keaykolour finns även i olika präglade utföranden. - Matchande kuvertsortiment finns.</t>
  </si>
  <si>
    <t>LOSO_AW_KEAYKOLOUR_01_19042016.eps</t>
  </si>
  <si>
    <t>SE//12932</t>
  </si>
  <si>
    <t>Conqueror CX22 DT</t>
  </si>
  <si>
    <t>Conqueror CX22 är ett papper med extra slät ytfinish.</t>
  </si>
  <si>
    <t>- Kvaliteten finns i flera olika vita nyanser. - Finns i ytvikterna 100 - 400 g. - 100 g finns med/utan placerat vattenmärke. - För individuellt vattenmärke - begär offert. - Matchande kuvertsortiment finns.</t>
  </si>
  <si>
    <t>SE//12933</t>
  </si>
  <si>
    <t>Rives DOT DT</t>
  </si>
  <si>
    <t>Rives Dot är ett papper med en stickmönstrad punktpräglad yta.</t>
  </si>
  <si>
    <t>- Rives Dot finns i två olika vita nyanser. - Papperet finns i ytvikterna 120 - 350 g. - Matchande kuvertsortiment finns.</t>
  </si>
  <si>
    <t>SE//12934</t>
  </si>
  <si>
    <t>Rives Tradition DT</t>
  </si>
  <si>
    <t>Rives Tradition har en klassisk filtmarkerad yta.</t>
  </si>
  <si>
    <t>- Kvaliteten finns i flera ljusa och tre intensivt mörka nyanser.  - Papperet finns i ytvikterna 120 - 250 g. - Den filtmarkerade ytstrukturen finns även med 100% returfiber - se Rives Tradition 100% Recycled. - Matchande kuv</t>
  </si>
  <si>
    <t>SE//12935</t>
  </si>
  <si>
    <t>Curious Matter DT</t>
  </si>
  <si>
    <t>Curious Matter har en unik sandpappersliknande yta.</t>
  </si>
  <si>
    <t>- I ytbehandlingen används potatisspill från chipstillverkning, vilket ger pappret dess karaktäristiska sandpappersliknande känsla. - Kvaliteten finns i 6 olika nyanser. - Finns i ytvikterna 125, 135, 270 och 380 g, varav 125 g är ensi</t>
  </si>
  <si>
    <t>SE//12936</t>
  </si>
  <si>
    <t>Pop'Set DT</t>
  </si>
  <si>
    <t>LOSO_AW_POPSET_01_19042016.eps</t>
  </si>
  <si>
    <t>SE//7810</t>
  </si>
  <si>
    <t>Grafisk &amp; POS-kartong</t>
  </si>
  <si>
    <t>SE//8201</t>
  </si>
  <si>
    <t>Invercote Creato</t>
  </si>
  <si>
    <t>Invercote Creato är en liksidig högbestruken homogenkartong(SBB) med silkesmatt ytfinish. All Invercote är FSC certifierat från lager.</t>
  </si>
  <si>
    <t>- Kartongens mycket släta ytfinish och glans ger optimal bildåtergivning. - Den unika uppbyggnaden i tre skikt av långfibrig blekt sulfatmassa ger Invercote överlägsna styrkeegenskaper. - Invercote Creato i ytvikterna 240, 260 och 300g</t>
  </si>
  <si>
    <t>Invercote Creato är perfekt för t.ex  omslag, mappar, CD-omslag där du vill ha riktig kartongkänsla och extra styrka i bigarna. Invercote är även särsklit lämplig för krävande stansning, prägling, foliering, lackning och laminering med mera.</t>
  </si>
  <si>
    <t>Den högbestrukan ytan ger en optimal bildåtergivning.</t>
  </si>
  <si>
    <t>Bigning rekommenderas på alla ytvikter. Kvaliteten är väl lämpad för de flesta typer av efterbearbetning så som laminering och lackering, präglig och foliering med mera.</t>
  </si>
  <si>
    <t>LOSO_INVERCOTE_CREATO_00_18042013.eps</t>
  </si>
  <si>
    <t>SE//8202</t>
  </si>
  <si>
    <t>Invercote G</t>
  </si>
  <si>
    <t>Invercote G är en oliksidig homogenkartong (SBB) med silkesmatt högbestruken högvit framsida och lättbestruken baksida med obestruken känsla. Invercote är FSC certifierat från lager.</t>
  </si>
  <si>
    <t>- Den unika uppbyggnaden i tre skikt av långfibrig blekt sulfatmassa ger Invercote överlägsna styrkeegenskaper. - Invercote G finns även med linnepräglad (embossed) framsida. Invercote G  i ytvikterna 180g till 300g är certifierade för</t>
  </si>
  <si>
    <t>Den högbestrukna framsidan ger optimal bildåtergivning och den unika rivstyrkan ger suveräna bigningsegenskaper. Dessutom är kartongen särskilt lämplig för krävande stansning, prägling, foliering och laminering. Invercote G är perfekt för omslag, mappar, kort skyltar, registerflikar och förpackningar med mera.</t>
  </si>
  <si>
    <t>Invercote G ger en bra bildåtergivning i kombination med bra läsbarhet.</t>
  </si>
  <si>
    <t>LOSO_INVERCOTE_G_00_19042013.eps</t>
  </si>
  <si>
    <t>SE//7811</t>
  </si>
  <si>
    <t>MetsäBoard FBB Prime Bright (Carta Integra)</t>
  </si>
  <si>
    <t>Carta Integra är en så kallad falskartong (FBB) med högbestruken semimatt framsida och mattbestruken baksida.</t>
  </si>
  <si>
    <t>- Den speciella tillverkningsmetoden med blekt aspmassa i mittskiktet ger hög bulk, ljushet, opacitet och styvhet. - Carta Integra kan ingå i svanenmärkta trycksaker Ytvikterna 190, 265 och 285 g är godkända för HP Indigo.</t>
  </si>
  <si>
    <t>Carta Integra är en allroundkvalitet med bra styvhet och tryckegenskaper. Passar till allt från bokomslag till mappar, vykort, skyltar och förpackningar.</t>
  </si>
  <si>
    <t>Carta Integra ger en bra bildåtergivning i kombination med bra läsbarhet.</t>
  </si>
  <si>
    <t>Bigning rekommenderas i alla ytvikter. Kvalitetens bestrukna framsida är väl lämpad för de flesta typer av efterbearbetning så som laminering och lackering, präglig och foliering.</t>
  </si>
  <si>
    <t>LOSO_METSABOARD_LOGO_00_16102017.eps</t>
  </si>
  <si>
    <t>PISO_HIGH_STIFFNESS_CMJN_00_22122011.eps</t>
  </si>
  <si>
    <t>PISO_ISO22000_CMJN_00_22122011.eps</t>
  </si>
  <si>
    <t>SE//12920</t>
  </si>
  <si>
    <t>MetaliK</t>
  </si>
  <si>
    <t>MetaliK is a range of one sided Graphical boards with highly reflective Silver, Gold and Copper surfaces, developed specifically for dry toner print processes. The beauty of the MetaliK range is that it is optimised for maximum toner adhesion and static control. The reverse side is also treated to give excellent image quality. Engineered for strength and rigidity,  the MetaliK range folds easily with no cracking making it a superb solution for luxury digital packaging. It also gives stunning effects for graphical applications such as Greeting cards, book/magazine/corporate magazine covers, tent cards, business cards. Metalik Boards can also be printed with Offset inks</t>
  </si>
  <si>
    <t>- Both surfaces are printable - Highly Reflective - Eye Catching - Suitable for vast range of applications</t>
  </si>
  <si>
    <t>LOSO_KERNOWPRINT_METALIK_00_22072016.eps</t>
  </si>
  <si>
    <t>PRSO_METALIK_ALL3_PRINTED_08092016_00.eps</t>
  </si>
  <si>
    <t>PRSO_METALIK_SILVER_BIRTHDAY_08092016_00.eps</t>
  </si>
  <si>
    <t>PRSO_METALIK_SILVER_HALLOWEEN_08092016_00.eps</t>
  </si>
  <si>
    <t>PISO_HIGH_BULK_CMJN_00_22122011.eps</t>
  </si>
  <si>
    <t>PISO_COLOR_PRINTING_CMJN_00_22122011.eps</t>
  </si>
  <si>
    <t>SE//7813</t>
  </si>
  <si>
    <t>Självkopierande papper</t>
  </si>
  <si>
    <t>SE//13163</t>
  </si>
  <si>
    <t>Reacto Laser CB</t>
  </si>
  <si>
    <t>LOSO_REACTO_00_25072013.eps</t>
  </si>
  <si>
    <t>SE//13164</t>
  </si>
  <si>
    <t>Reacto Laser CFB</t>
  </si>
  <si>
    <t>SE//13165</t>
  </si>
  <si>
    <t>Reacto Laser CF</t>
  </si>
  <si>
    <t>SE//13166</t>
  </si>
  <si>
    <t>Reacto Laser Precollated</t>
  </si>
  <si>
    <t>SE//7818</t>
  </si>
  <si>
    <t>Självhäftande &amp; etiketter</t>
  </si>
  <si>
    <t>SE//8211</t>
  </si>
  <si>
    <t>SE//8212</t>
  </si>
  <si>
    <t>Raflatac Paper</t>
  </si>
  <si>
    <t>Raflatacs självhäftande papper till Digitaltryck. UPM Raflatacs självhäftande produkter erbjuder ett brett sortiment i papper och syntetiska material. Produkterna har en säker körbarhet och häftämnena är speciellt framtagna för digitaltryck för att inte ”blöda” vid höga temperaturer. Pappersbaserade material är väl fungerande till torrtoner och Hp Indigo.</t>
  </si>
  <si>
    <t>Goda Tryckegenskaper Goda icke curl egenskaper Hög körbarhet</t>
  </si>
  <si>
    <t>LOSO_UPM_Raflatac_01_18012013.eps</t>
  </si>
  <si>
    <t>SE//8250</t>
  </si>
  <si>
    <t>Xerox Colour laser labels Standard Format - rounded corners</t>
  </si>
  <si>
    <t>Designad för att producera etiketter i lysande färger. Finns med super obestruket slät eller super glans finish, i A4 och SRA3-format. Permanent lim.</t>
  </si>
  <si>
    <t>- Tillförlitlig matning på digital utrustning, - Bra färgåtergivning, - Utbud av etikettstorlekar med rundade hörn.</t>
  </si>
  <si>
    <t>Produktmärkning, fullfärg adressetiketter, variabla data och permanent lim</t>
  </si>
  <si>
    <t>PRSO_COLOUR_LABELS_06112013_00.eps</t>
  </si>
  <si>
    <t>PRSO_COLOTECH_PLUS_LABELS_06112013_00.eps</t>
  </si>
  <si>
    <t>PRSO_COLOUR_LABELS_BOX_06112013_00.eps</t>
  </si>
  <si>
    <t>PRSO_COLOUR_LABELS_ON_BAG_07112013_00.eps</t>
  </si>
  <si>
    <t>PISO_GREEN_STAR_0_00_01042015.eps</t>
  </si>
  <si>
    <t>SE//7819</t>
  </si>
  <si>
    <t>Inkjet Film</t>
  </si>
  <si>
    <t>SE//8233</t>
  </si>
  <si>
    <t>STAFIX®GRIP TONER</t>
  </si>
  <si>
    <t>STAFIX®GRIP är en transparent limfri film, som vidhäftar på rena och släta ytor såsom metall eller glas. Materialet är löstagbar utan att lämna ett spår och kan bytas ut i upp till 12 månader.</t>
  </si>
  <si>
    <t>STAFIX®GRIP är en transparent limfri film, som vidhäftar på rena och släta ytor såsom metall eller glas. Materialet är löstagbar  utan att lämna ett spår och kan bytas ut i upp till 12 månader.</t>
  </si>
  <si>
    <t>Lämplig för Window Graphics Fäster väl på glas, frysar och kylskåp Kan bytas ut upp till 12 månader utan att lämna spår Lätt att installera</t>
  </si>
  <si>
    <t>LOSO_Stafix_00_19112010.eps</t>
  </si>
  <si>
    <t>SE//7829</t>
  </si>
  <si>
    <t>Synthetic Film Labels</t>
  </si>
  <si>
    <t>SE//7834</t>
  </si>
  <si>
    <t>Xerox DuraPaper etiketter</t>
  </si>
  <si>
    <t>DuraPaper Etiketter är en självhäftande rivsäker syntetisk produkt speciellt framtagen för digitala färgutskrifter. Det kraftiga limmet säkerställer att ert meddelande sitter på plats.</t>
  </si>
  <si>
    <t>PRSO_DURAPAPER_LABEL2_06112013_00.eps</t>
  </si>
  <si>
    <t>PRSO_DURAPAPER_LABEL1_06112013_00.eps</t>
  </si>
  <si>
    <t>PISO_FREEZE_COMPLIANCE_CMJN_00_22122011.eps</t>
  </si>
  <si>
    <t>PISO_WET_CONDITION_RESISTANCE_CMJN_00_22122011.eps</t>
  </si>
  <si>
    <t>SE//8285</t>
  </si>
  <si>
    <t>Xerox Translucent Paper</t>
  </si>
  <si>
    <t>Xerox Translucent är ett halvtransparent, icke poröst, vitt papper med hög styvhet. Papperet kan användas som ett genomskinligt omslag för att öka värdet på företagsbroschyrer eller fotoalbum. Det kan även användas för att skapa kreativa menyer eller visitkort – möjligheterna är oändliga!</t>
  </si>
  <si>
    <t>Xerox Translucent är tillgängligt i 135g/m ² och 105g/m ² i SRA3 storlek och är framtaget för färgutskrifter.  Den tyngre produkten har en bärighet av 65% vilket gör det till det enda transparenta papperet lämpligt för iGen.</t>
  </si>
  <si>
    <t>- Quick Pack  - Choklad - Kosmetiska och  Läkemedel - Förpackningar</t>
  </si>
  <si>
    <t>PRSO_TRANSLUCENT_PAPER_WEDDING_FOLDER_07112013_00.eps</t>
  </si>
  <si>
    <t>PRSO_TRANSLUCENT_PAPER_MANUAL_07112013_00.eps</t>
  </si>
  <si>
    <t>PRSO_TRANSLUCENT_PAPER_GUITAR_CATALOGUE_07112013_00.eps</t>
  </si>
  <si>
    <t>SE//8216</t>
  </si>
  <si>
    <t>Raflatac Syntetiskt</t>
  </si>
  <si>
    <t>Raflatacs självhäftande film till Digitaltryck. UPM Raflatacs självhäftande produkter erbjuder ett brett sortiment i papper och syntetiska material. Produkterna har en säker körbarhet och häftämnena är speciellt framtagna för digitaltryck för att inte ”blöda” vid höga temperaturer. Vinylbaserade  materialer är väl fungerande till torrtoner och Hp Indigo.</t>
  </si>
  <si>
    <t>PISO_GREEN_STAR_1_00_01042015.eps</t>
  </si>
  <si>
    <t>SE//8248</t>
  </si>
  <si>
    <t>Xerox Crystal Clear and Glossy White EA Toner</t>
  </si>
  <si>
    <t>Polyester är det optimala materialet när det kommer till skyltar eller etiketter i krävande förhållanden – där den högsta utskriftskvalitet förväntas. Produkterna är riv-, värme-och vattenavvisande och den tryckta bilden är mycket motståndskraftig mot repor.</t>
  </si>
  <si>
    <t>- Pålitlig. - Hög tålighet. - Suverän utskriftskvalitet. - Vattenavvisande. - Rivbeständigt.</t>
  </si>
  <si>
    <t>• Restaurangmenyer • Reklam på försäljningsställen • Hälsa- och säkerhetsskyltar • Kartor • Besöksinformation • Butiksöppettider • Skyltar i fuktiga miljöer • Hälso- och säkerhetsskyltar</t>
  </si>
  <si>
    <t>PRSO_CRYSTAL_CLEAR_LABELS_GENERIC_BOX_06112013_00.eps</t>
  </si>
  <si>
    <t>PISO_DURABILITY-UP-TO-10_CMJN_00_29062012.eps</t>
  </si>
  <si>
    <t>SE//8255</t>
  </si>
  <si>
    <t>Xerox Premium NeverTear Matt White Cling Film</t>
  </si>
  <si>
    <t>- Det finns ett urval av vit, klar eller frostad yta, permanent eller avtagbar etikett.  - Det finns även ett urval av matt eller glättad yta för att framhäva dina applikationer.  - När pappersetiketter helt enkelt inte är tillräckligt</t>
  </si>
  <si>
    <t>• Fönstergrafik • Trummärkning • Vin / vattenflasketiketter • Murverksmärkning • Rör- och ventilmärkning • Apparat- och hårdvarumärkning • Tillgångar och egendomsmärkning • Bildekaler • Parkeringstaggar • medlemskapsetiketter • Lagermärkning</t>
  </si>
  <si>
    <t>PRSO_XEROX_PREMIUM_NEVERTEAR_BOX_14042016_00.EPS</t>
  </si>
  <si>
    <t>SE//7835</t>
  </si>
  <si>
    <t>Syntetiskt och special</t>
  </si>
  <si>
    <t>SE//8297</t>
  </si>
  <si>
    <t>Premium NeverTear (Extended range)</t>
  </si>
  <si>
    <t>SE//8294</t>
  </si>
  <si>
    <t>Xerox Premium NeverTear Wristbands</t>
  </si>
  <si>
    <t>Premium NeverTear armband är ett engångsarmband tillverkat i polyester. Premium NeverTear är ett silkesmatt vitt polyestermedia som är optimerat till både kopiering och laserutskrifter i s/v och färg. Kan också tryckas i offset med oxiderande färger. Produkten har utvecklats under lång tid och är idag våt- och rivstark och tål tvättning med alkoholbaserade vätskor.</t>
  </si>
  <si>
    <t>- Våtstark, fett och oljebeständig - Kan tvättas med alkoholbaserade vätskor - Rivstark - Mallar finns på Antalis hemsida</t>
  </si>
  <si>
    <t>Engångsarmband i små upplagor till sjukhus, events, koncerter och kampanjer.</t>
  </si>
  <si>
    <t>PRSO_PNTWRISTBAND_YELLOW_WRIST_08092016_00.eps</t>
  </si>
  <si>
    <t>PRSO_PNTWRISTBAND_YELLOW_SHEET_08092016_00.eps</t>
  </si>
  <si>
    <t>PRSO_PNTWRISTBAND_WHITE_WRIST_08092016_00.eps</t>
  </si>
  <si>
    <t>PRSO_PNTWRISTBAND_WHITE_SHEET_08092016_00.eps</t>
  </si>
  <si>
    <t>SE//7842</t>
  </si>
  <si>
    <t>Xerox Premium NeverTear Standard sortiment</t>
  </si>
  <si>
    <t>Premium NeverTear är en högt utvecklad, utskriftsmedia tillverkade av ljus, vit polyester. Det är perfekt optimerad för både färg och svartvitt. Den släta, matta ytan ger en levande bild och utmärkt toner bindning.</t>
  </si>
  <si>
    <t>- Premium NeverTear är vatten, olja och fett resistenta.  - De tunnare versioner har en mjuk, smidig känsla medan de tjockare versionerna har en imponerande styvhet.  - Alla tjocklekar är lämpliga för offsettryck såväl som digital utsk</t>
  </si>
  <si>
    <t>PRSO_PREMIUM_NEVERTEAR_GROUP_07112013_00.eps</t>
  </si>
  <si>
    <t>PRSO_PNT_MAP_FOLDED_08092016_00.eps</t>
  </si>
  <si>
    <t>PRSO_PNT_DURABLE_ITEMS_08092016_00.eps</t>
  </si>
  <si>
    <t>SE//7837</t>
  </si>
  <si>
    <t>Xerox® DuraPaper</t>
  </si>
  <si>
    <t>Xerox Durapaper är tillgängligt i SRA3 format och har en tjocklek av 255 micron. Det är bestruket för bruk i digitala färgskrivare och kopiatorer och kan lamineras.</t>
  </si>
  <si>
    <t>- DuraPaper är idealiskt för utomhusapplikationer där hållbarhet är viktigt.  - Det är motståndskraftigt mot kemikalier och vatten och är därmed lämpligt till en rad applikationer i de mest utsatta miljöer.  - När DuraPaper lamineras b</t>
  </si>
  <si>
    <t>- ID kort - Certifikat - Viktiga resedokument - Menyer i plast - Kartor - Bagagemärkning - Flaggor och banderoller - Klädmärkning - och mycker mer</t>
  </si>
  <si>
    <t>PRSO_DURAPAPER_06112013_00.eps</t>
  </si>
  <si>
    <t>SE//7836</t>
  </si>
  <si>
    <t>Xerox DuraDocument</t>
  </si>
  <si>
    <t>Xerox DuraDocument är ett avancerat digitalt media som är tillverkat genom “tri-laminate” metoden. Ett tunt lager av polyester ligger mellan två lager av papper som resulterar i ett materiel som ser ut precis som papper men som ej går att riva sönder.</t>
  </si>
  <si>
    <t>- Produkten är idealisk för applikationer som kräver hög hållbarhet.  - Några exempel på användningsområden är bagagemärkning, märkning av kvalitetskläder eller konsertbiljetter. - Xerox DuraDocument Papper möjliggör kortare utskriftsj</t>
  </si>
  <si>
    <t>Klädmärkning Bagagemärkning Manualer och kataloger Kartor Evenemangsbiljetter</t>
  </si>
  <si>
    <t>PRSO_PREMIUM_NEVERTEAR_GENERIC_BOX_07112013_00.eps</t>
  </si>
  <si>
    <t>PRSO_DURADOC_MAP_03082015.psd</t>
  </si>
  <si>
    <t>PRSO_DURADOC_LABEL_03082015.psd</t>
  </si>
  <si>
    <t>SE//7839</t>
  </si>
  <si>
    <t>Xerox Premium NeverTear bakgrundsbelyst</t>
  </si>
  <si>
    <t>- Pålitlig. - Hög hållbarhet. - Superb utskriftskvalitet. - Vattenresistent. - Rivbeständigt. - Valuta för pengarna.</t>
  </si>
  <si>
    <t>● Menyer / matlagningsinstruktioner ● Flygsäkerhetsinstruktioner ● bordstabletter ● Personliga bagagetaggar ● Utomhus / inomhus skyltning ● Planteringsinstruktioner ● Kartor</t>
  </si>
  <si>
    <t>PRSO_PNT_BACKLIT_ESTATEAGENT_08092016_00.eps</t>
  </si>
  <si>
    <t>SE//12949</t>
  </si>
  <si>
    <t>X-PET</t>
  </si>
  <si>
    <t>X_PET_Logo_Svart_Rastrerad_10032017.eps</t>
  </si>
  <si>
    <t>SE//7844</t>
  </si>
  <si>
    <t>Xerox Specialty Media</t>
  </si>
  <si>
    <t>SE//7864</t>
  </si>
  <si>
    <t>Magnetisk media</t>
  </si>
  <si>
    <t>SE//8218</t>
  </si>
  <si>
    <t>Magnecote Laser</t>
  </si>
  <si>
    <t>Magnecote® Digital kombinerar bestruket papper med en magnetisk baksida som ger dina kampanjer helt nya möjligheter.</t>
  </si>
  <si>
    <t>- Magnetisk - Dubbelbestruket papper - Goda tryckegenskaper - Många användningsområden - FSC certifierat - Magnecote® finns också till offset och HP Indigo</t>
  </si>
  <si>
    <t>LOSO_MagneCote_00_08062010.eps</t>
  </si>
  <si>
    <t>SE//7870</t>
  </si>
  <si>
    <t>Kortlösningar</t>
  </si>
  <si>
    <t>SE//13160</t>
  </si>
  <si>
    <t>Digitala kuvert</t>
  </si>
  <si>
    <t>SE//13161</t>
  </si>
  <si>
    <t>Opus Digital</t>
  </si>
  <si>
    <t>Opus Digi är en serie affärskuvert anpassat för digitaltryck.</t>
  </si>
  <si>
    <t>- Svensktillverkat sortiment affärskuvert som passar alla försändeleser. - Heltäckande grått innertryck. - Finns i ytvikterna 90 och 100g. - Kuverten finns i flera format med/utan fönster och med täckremsa. - Ett my</t>
  </si>
  <si>
    <t>Affärskuvert som passar för alla tillfällen allt från fakturor till direktreklam.</t>
  </si>
  <si>
    <t>Limmet i de självhäftande kuverten består av latexgummi och har hållbarhet på 3 år. Tryckfärgen för innertrycket är vattenbaserad.</t>
  </si>
  <si>
    <t>LOSO_Opus_24052016.eps</t>
  </si>
  <si>
    <t>SE//7899</t>
  </si>
  <si>
    <t>HP Indigo</t>
  </si>
  <si>
    <t>SE//7900</t>
  </si>
  <si>
    <t>SE//7901</t>
  </si>
  <si>
    <t>SE//7902</t>
  </si>
  <si>
    <t>SE//7903</t>
  </si>
  <si>
    <t>SE//7904</t>
  </si>
  <si>
    <t>SE//7905</t>
  </si>
  <si>
    <t>SE//7906</t>
  </si>
  <si>
    <t>SE//7907</t>
  </si>
  <si>
    <t>SE//8219</t>
  </si>
  <si>
    <t>SE//7908</t>
  </si>
  <si>
    <t>SE//7909</t>
  </si>
  <si>
    <t>SE//8220</t>
  </si>
  <si>
    <t>SE//7910</t>
  </si>
  <si>
    <t>SE//7914</t>
  </si>
  <si>
    <t>SE//7915</t>
  </si>
  <si>
    <t>SE//7916</t>
  </si>
  <si>
    <t>Image Indigo</t>
  </si>
  <si>
    <t>Image Indigo en del av Image familjen och är ett obestruket papper som återger HP Indigos Electroink på ett naturligt sätt.</t>
  </si>
  <si>
    <t>- Digitala bilder: Fotoböcker, personaliserade kalendrar. - Digital kommunikation: broschyrer, kataloger, nyhetsbrev, kalendrar, gratulationskort, inbjudningar, menyer... - Digitalproducerade utgåvor: böcker, tidningar, manualer.</t>
  </si>
  <si>
    <t>LOSO_Image_Indigo_00_10112013.eps</t>
  </si>
  <si>
    <t>PRSO_wrapped_Image_Indigo_00_10112013.psd</t>
  </si>
  <si>
    <t>SE//8227</t>
  </si>
  <si>
    <t>Mohawk Superfine with I-Tone® smooth</t>
  </si>
  <si>
    <t>Obestruket vitt premiumpapper som kännetecknas av dess mycket fina formation och unika tidlösa papperskänsla. Den patenterade i-Tone® teknologin är certifierad av HP Indigo</t>
  </si>
  <si>
    <t>- Jungfrufiber med mycket fin formation och fin pappersyta - Utmärkt tryckbarhet - Finns med slät yta (Smooth) och rå (Eggshell) - Perfekt färgvidhäftning - Snabbtorkande för omedelbar efterbehandling</t>
  </si>
  <si>
    <t>LOSO_Mohawk_00_28092015.eps</t>
  </si>
  <si>
    <t>SE//8229</t>
  </si>
  <si>
    <t>Mohawk Superfine with I-Tone® Eggshell</t>
  </si>
  <si>
    <t>SE//12929</t>
  </si>
  <si>
    <t>Olin Regular Digital HP</t>
  </si>
  <si>
    <t>Olin Regular Digital passar för all typ av företagskommunikation. Olin Regular Digital har en yta som ett offsetpapper med mycket ”papperskänsla”. Kvaliteten passar till HP Indigo som säkrar bästa resultat gällande körbarhet och färgvidhäftning</t>
  </si>
  <si>
    <t xml:space="preserve">Olin Regular Digital passar för all typ av företagskommunikation. Olin Regular Digital har en yta som ett offsetpapper med mycket ”papperskänsla”. Kvaliteten passar till HP Indigo som säkrar bästa resultat gällande körbarhet och färgvidhäftning  </t>
  </si>
  <si>
    <t>- "3 star" certifierad av HP Indigo, Runability, Blanket compatibility och ElectroInk adhesion.  - Obegränsad livslängd och utan förbehandling- extremt snabb färgtorkning  - Fantastisk färgvidhäftning - Tillgänglig i nyansern</t>
  </si>
  <si>
    <t>- "3 star" certifierad av HP Indigo, Runability, Blanket compatibility och ElectroInk adhesion.  - Obegränsad livslängd och utan förbehandling- extremt snabb färgtorkning  - Fantastisk färgvidhäftning - Tillgänglig i nyansern</t>
  </si>
  <si>
    <t>LOSO_OLIN_01_12022013.eps</t>
  </si>
  <si>
    <t>SE//7917</t>
  </si>
  <si>
    <t>SE//8230</t>
  </si>
  <si>
    <t>- Kännetecknande är den neutrala vitheten, höga opaciteten, bulken och kvalitetskänslan. - Papperet tillverkas på Lessebo Bruk i Småland. - Finns i olika ytvikter. - Finns i nyanserna white/vit, natural/naturvit och ivory/gul</t>
  </si>
  <si>
    <t>SE//7923</t>
  </si>
  <si>
    <t>SE//7925</t>
  </si>
  <si>
    <t>SE//7926</t>
  </si>
  <si>
    <t>Conqueror CX22 i-Tone</t>
  </si>
  <si>
    <t>LOSO_AW_DIGITAL_RGB_01_15112016.eps.eps</t>
  </si>
  <si>
    <t>LOSO_AW_HP_CMB_INDIGO_CMYK_01_15112016.eps.eps</t>
  </si>
  <si>
    <t>PISO_NEN2728_CMJN_00_22122011.eps</t>
  </si>
  <si>
    <t>PISO_UV_RESISTANCE_CMJN_00_22122011.eps</t>
  </si>
  <si>
    <t>PISO_WATERMARK_CMJN_00_22122011.eps</t>
  </si>
  <si>
    <t>PISO_BW_COPIER_100_CMJN_00_22122011.eps</t>
  </si>
  <si>
    <t>SE//7927</t>
  </si>
  <si>
    <t>Conqueror Wove i-Tone</t>
  </si>
  <si>
    <t>- Cerifierad för HP Indigo. - Finns i ytvikterna 120 och 300 g. - Matchande kuvertsortiment finns.</t>
  </si>
  <si>
    <t>SE//7929</t>
  </si>
  <si>
    <t>Conqueror Laid i-Tone</t>
  </si>
  <si>
    <t>Conqueror Laid har en klassisk antikrandad yta.</t>
  </si>
  <si>
    <t>- Certifierad för HP Indigo. - Finns i ytvikterna 120 och 300 g. - Matchande kuvertsortiment finns.</t>
  </si>
  <si>
    <t>SE//7930</t>
  </si>
  <si>
    <t>Rives Tradition i-Tone</t>
  </si>
  <si>
    <t>SE//7931</t>
  </si>
  <si>
    <t>Rives Dot i-Tone</t>
  </si>
  <si>
    <t>SE//7932</t>
  </si>
  <si>
    <t>Rives Shetland i-Tone</t>
  </si>
  <si>
    <t>Rives Shetland är ett papper med filtmarkerad yta.</t>
  </si>
  <si>
    <t>- Kvaliteten finns i två vita nyanser. - Finns i ytvikterna 120 - 350 g.</t>
  </si>
  <si>
    <t>SE//7934</t>
  </si>
  <si>
    <t>Curious Metallics i-Tone</t>
  </si>
  <si>
    <t>SE//8284</t>
  </si>
  <si>
    <t>Curious Translucents i-Tone</t>
  </si>
  <si>
    <t>Papier calque traditionnel naturel. Cette gamme bénéficie du traitement breveté iTone® qui offre la meilleure accroche du toner HP Indigo sur le marché.</t>
  </si>
  <si>
    <t>Rigidité, densité, très bonne imprimabilité. 2 bandes de détection cellule de 2 x 1,5 cm. Sans azurant optique. Gamme d'enveloppes assorties. Format SRA3+ Certifié HP Indigo. Traitement iTone® - Excellente accroche du toner HP Indigo.</t>
  </si>
  <si>
    <t>SE//7935</t>
  </si>
  <si>
    <t>Skin Curious Collection i-Tone</t>
  </si>
  <si>
    <t>- Certifierad för HP Indigo. - Papperet har en mycket speciell yta som påminner om känslan av hud. - Papperets yta är slitålig och motståndskraftig mot till exempel fingeravtryck. - Finns i ytvikten 270 g. - Matchan</t>
  </si>
  <si>
    <t>SE//7936</t>
  </si>
  <si>
    <t>Keaykolour Original i-Tone</t>
  </si>
  <si>
    <t>SE//12923</t>
  </si>
  <si>
    <t>Curious Matter i-Tone</t>
  </si>
  <si>
    <t>SE//12924</t>
  </si>
  <si>
    <t>Pop'Set i-Tone</t>
  </si>
  <si>
    <t>SE//12925</t>
  </si>
  <si>
    <t>Keaykolour Original Recycled i-Tone</t>
  </si>
  <si>
    <t>SE//12926</t>
  </si>
  <si>
    <t>Delos i-Tone</t>
  </si>
  <si>
    <t>Delos is the whitest paper specificaly developed for luxury packaging application. Its natural surface aspect, stiffness, tensile strenght and optical performance in term of whiteness and cleanliness turn this paper into your privileged partner for packaging creations.</t>
  </si>
  <si>
    <t>-High whiteness - Natural surface - Outstanding print performance - tensile strenght - Superior ink adhesion - Quick fixing for immediate finishing and converting</t>
  </si>
  <si>
    <t>SE//12927</t>
  </si>
  <si>
    <t>Delos Smooth i-Tone</t>
  </si>
  <si>
    <t>Delos is the whitest paper specificaly developed for luxury packaging application. Its smooth surface aspect, stiffness, tensile strenght and optical performance in term of whiteness and cleanliness turn this paper into your privileged partner for packaging creations.</t>
  </si>
  <si>
    <t>-High whiteness - ultra Smooth - Outstanding print performance - tensile strenght - Superior ink adhesion - Quick fixing for immediate finishing and converting</t>
  </si>
  <si>
    <t>SE//12928</t>
  </si>
  <si>
    <t>Butterfly Smooth i-Tone</t>
  </si>
  <si>
    <t>The long fibres of Butterfly Smooth i-Tone® lend themselves perfectly to folding, creasing and embossing. It's the perfect paper for luxury packaging with a silky and luxurious feel.</t>
  </si>
  <si>
    <t>-High whiteness - silky surface - Outstanding print performance - tensile strenght - Superior ink adhesion - Quick fixing for immediate finishing and converting</t>
  </si>
  <si>
    <t>SE//7937</t>
  </si>
  <si>
    <t>SE//7938</t>
  </si>
  <si>
    <t>SE//8259</t>
  </si>
  <si>
    <t>SE//8260</t>
  </si>
  <si>
    <t>SE//8273</t>
  </si>
  <si>
    <t>Självhäftande och etiketter</t>
  </si>
  <si>
    <t>SE//8274</t>
  </si>
  <si>
    <t>SE//8275</t>
  </si>
  <si>
    <t>Raflatac Indigo</t>
  </si>
  <si>
    <t>Vit matt obestruket papper. Permanent adhesiv för HP Indigo pressar.</t>
  </si>
  <si>
    <t>SE//8133</t>
  </si>
  <si>
    <t>Synthetics</t>
  </si>
  <si>
    <t>SE//8134</t>
  </si>
  <si>
    <t>Priplak Digital</t>
  </si>
  <si>
    <t>SE//8135</t>
  </si>
  <si>
    <t>Priplak Digital Izilyss Opaque</t>
  </si>
  <si>
    <t>Priplak är en PP baserad film som är certifierad för HPp Indigo ”en stegs” printrar.  Produkten är flexibel, rivstark och vattenfast. Priplack Digital Opaque är lämplig till många områden som Omslag, Flikar, folders och askar.</t>
  </si>
  <si>
    <t>PRSO_PRIPLAK_DIGITAL_LUGGAGETAG_08092016_00.eps</t>
  </si>
  <si>
    <t>PRSO_PRIPLAK_DIGITAL_SURFBOARD_08092016_00.eps</t>
  </si>
  <si>
    <t>PRSO_PRIPLAK_DIGITAL_TENTCARD_08092016_00.eps</t>
  </si>
  <si>
    <t>SE//8136</t>
  </si>
  <si>
    <t>Priplak Digital Izilyss Blanc</t>
  </si>
  <si>
    <t>Priplak är en PP baserad film som är certifierad för HP Indigo ”en stegs” printrar.  Produkten är flexibel, rivstark och vattenfast. Priplack Digital Blanc är lämplig till många områden som Omslag, Flikar, folders och askar</t>
  </si>
  <si>
    <t>LOSO_PRIPLAK_LOGO_00_30042015.psd</t>
  </si>
  <si>
    <t>SE//8137</t>
  </si>
  <si>
    <t>Priplak Digital Izilyss Naturel</t>
  </si>
  <si>
    <t>Priplak är en PP baserad film som är certifierad för HP Indigo ”en stegs” printrar.  Produkten är flexibel, rivstark och vattenfast. Priplack Digital Natural är lämplig till många områden som Omslag, Flikar, folders och aska.</t>
  </si>
  <si>
    <t>SE//8138</t>
  </si>
  <si>
    <t>Priplak Digital Backlit</t>
  </si>
  <si>
    <t>SE//8235</t>
  </si>
  <si>
    <t>Polyart Digital</t>
  </si>
  <si>
    <t>Ett semi-matt syntetiskt papper av polyeten med en specialbestrykning för HP Indigo. Lämpar sig väl för alla typer av utomhus applikationer eller där det krävs bra rivstyrka. Ex. Nummerlappar, bagagetags, menyer, tekniska manualeroch displaymaterial för butik.</t>
  </si>
  <si>
    <t>För trycksaker som skall tåla t.ex. vatten, fett, olja samt för trycksaker där dubbelvikningar och extrem stryka är ett krav. Polyart är skrivbar. Exempel på trycksaker är kartor, sjökort, instruktioner, affisher, tidtabeller, utomhusetiketter, bokomslag, handböcker, receptblad etc.</t>
  </si>
  <si>
    <t>Polyart kan utsättas för temperaturer från -60⁰ C upp till +90⁰ C under kortare tider. Användningstemperatur max +60⁰ C. Polyart har utmärkta bigegenskaper och kan vikas i 180⁰ över 100 gånger utan att gå sönder.</t>
  </si>
  <si>
    <t>Image Indigo lämpar sig för digitaltryck, kopiering, laser samt för tryckning i offset.</t>
  </si>
  <si>
    <t>LOSO_POLYART_00_26032013.eps</t>
  </si>
  <si>
    <t>SE//8238</t>
  </si>
  <si>
    <t>Stafix Indigo</t>
  </si>
  <si>
    <t>Stafix INDIGO är en statisk vidhäftande film som har en ytterligare behandling för att ge den bästa vidhäftningen Produken är framtagen till HP Indigo ® s’ ElektroInks™,  för att ge en utomordentlig bläcköverföring och vidhäftning. Finns även till torrtonerprintrar.</t>
  </si>
  <si>
    <t>SE//8240</t>
  </si>
  <si>
    <t>Photo Paper Lustre</t>
  </si>
  <si>
    <t>Photopaper Lustre är ett liksidigt papper med Satin/lyster yta Papperet är ett fotopapper för högkvalitativa fotoböcker etc. Speciellt anpassat för HP Indigo.</t>
  </si>
  <si>
    <t>LOSO_E_PHOTO_01_23042014.eps</t>
  </si>
  <si>
    <t>SE//8242</t>
  </si>
  <si>
    <t>Magnecote Indigo</t>
  </si>
  <si>
    <t>Få dina budskap att sitta fast med MagneCote® til HP Indigo®. MagneCote® är världens första magnetiska papper som uppför sig som en magnet men printas som papper. Med MagneCote® til HP-Indigo® är din utskrift klar att användas när det kommit ur printern. Finns även för torrtoner. (Fråga om vi rekommenerar MagneCote till din printer)</t>
  </si>
  <si>
    <t>SE//12819</t>
  </si>
  <si>
    <t>Folex Digiprint</t>
  </si>
  <si>
    <t>Vit, blank film.</t>
  </si>
  <si>
    <t>Vit, blank polyesterfilm specialbestruket for HP Indigo.  HP Indigo certifierat. Bakark limmat på kortsidan. OBS. Pris pr 100 ark.</t>
  </si>
  <si>
    <t>SE//3063</t>
  </si>
  <si>
    <t>Designpapper</t>
  </si>
  <si>
    <t>SE//2002</t>
  </si>
  <si>
    <t>Profilpapper</t>
  </si>
  <si>
    <t>SE//2003</t>
  </si>
  <si>
    <t>Conqueror</t>
  </si>
  <si>
    <t>SE//2013</t>
  </si>
  <si>
    <t>Laid</t>
  </si>
  <si>
    <t>SE//2014</t>
  </si>
  <si>
    <t>Conqueror Laid</t>
  </si>
  <si>
    <t>Conqueror Laid passar mycket bra till kreativa trycksaker, inbjudningskort, omslag, foldrar och till profilprogram.</t>
  </si>
  <si>
    <t>Conqueror Laid är väl lämpat för text och bästa bildåtergivning erhålls med lätta bilder. Tänk på att papperets nyans och struktur påverkar bildresultatet.</t>
  </si>
  <si>
    <t>PISO_BW_DESKTOP_LASER_CMJN_00_22122011.eps</t>
  </si>
  <si>
    <t>SE//2015</t>
  </si>
  <si>
    <t>Conqueror Laid 100% recycled</t>
  </si>
  <si>
    <t>Conqueror 100% Recycled är tillverkat av 100% returfiber.</t>
  </si>
  <si>
    <t>- Pappret är lika vitt som ett vanligt träfritt papper av jungfrufiber. - Kvaliteten finns med placerat vattenmärke i ytvikten 100g. - Conqueror 100% Recycled finns även med slät yta i Conqueror 100% Recycled Wove. - Matchand</t>
  </si>
  <si>
    <t>Conqueror 100% Recycled passar mycket bra till kreativa trycksaker, inbjudningskort, omslag, foldrar och som brevpapper.</t>
  </si>
  <si>
    <t>Conqueror 100% Recycled är väl lämpat för text och bästa bildåtergivning erhålls med lätta bilder. Tänk på att papperets nyans och struktur påverkar bildresultatet.</t>
  </si>
  <si>
    <t>Repro Rastertäthet: 133 linjer/tum (54 linjer/cm) rekommenderas i offset. Använd under-färgsborttagning (UCR/GCR). Total färgmättnad max 260%. Tryckning Conqueror 100% Recycled lämpar sig framför allt för tryckning i offset och i ytvikter &gt;100g även för screen. Ytvikterna 100, 120 och 160g är anpassade för laser och inkjet. Efterbearbetning Bigning rekommenderas i ytvikter över 200g. Kvaliteten är lämplig för trådhäftning, klammerhäftning och limbindning. Skall papperet ytbehandlas, kontakta leverantören av ytbehandling.</t>
  </si>
  <si>
    <t>LOSO_CONQUEROR_26012016.eps</t>
  </si>
  <si>
    <t>PISO_RECYCLED_100PCT_CMJN_00_22122011.eps</t>
  </si>
  <si>
    <t>SE//2016</t>
  </si>
  <si>
    <t>Conqueror High Speed Laser Laid</t>
  </si>
  <si>
    <t>Conqueror High Speed Laser Laid har en klassisk antikrandad yta.</t>
  </si>
  <si>
    <t>- Kvaliteten finns i 90g med placerat vattenmärke. - Conqueror High Speed Laser finns även med slät yta - se Conqueror High Speed Laser Wove. - Matchande kuvertsortiment finns.</t>
  </si>
  <si>
    <t>Conqueror High Speed Laser är framförallt ett förstklassigt brevpapper som är anpassat för större upplagor alternativt när det krävs ett exklusivt papper för variabel utskrift.</t>
  </si>
  <si>
    <t>Conqueror High Speed Laser är lämplig för trådhäftning, klammerhäftning och limbindning. Ska papperet ytbehandlas, kontakta leverantören av ytbehandling.</t>
  </si>
  <si>
    <t>SE//2004</t>
  </si>
  <si>
    <t>Conqueror Connoisseur 100% COTTON</t>
  </si>
  <si>
    <t>Conqueror Connoisseur 100% Cotton är tillverkat av 100% bomullsfiber.</t>
  </si>
  <si>
    <t>- Bomullsfibrerna ger papperet en hög kvalitetskänsla med extra rå ytfinish och en exklusiv papperskänsla. - Papperet finns med placerat vattenmärke i 110g. - 110g är anpassat för laser och inkjet. - Matchande kuvertsortiment</t>
  </si>
  <si>
    <t>Conqueror Connoisseur ger en känsla av lyx och flärd. Passar mycket bra till kreativa trycksaker, inbjudningskort, omslag, foldrar och som brevpapper.</t>
  </si>
  <si>
    <t>SE//2005</t>
  </si>
  <si>
    <t>Conqueror Bamboo</t>
  </si>
  <si>
    <t>Conqueror Bamboo innehåller 50% bambumassa och 50% FSC.</t>
  </si>
  <si>
    <t>- Conqueor Bamboo finns i fem naturliga färger. - Innehåller inga optiska vitmedel. - Finns i ytvikterna 100 - 400g. - Matchande kuvertsortiment finns.</t>
  </si>
  <si>
    <t>Conqueror Bamboo passar mycket bra till kreativa trycksaker, inbjudningskort, omslag, foldrar med mera.</t>
  </si>
  <si>
    <t>Conqueror Bamboo är väl lämpad för text och lätta bilder. För bästa bildåtergivning rekommenderas Conqueror Print Excellence Bamboo som är lättbestruken.</t>
  </si>
  <si>
    <t>Bigning rekommenderas i ytvikter &gt;200g. Kvaliten är lämplig för trådhäftning, klammerhäftning och limbindning. Ska papperet ytbehandlas, kontakta leverantören av ytbehandling.</t>
  </si>
  <si>
    <t>SE//2006</t>
  </si>
  <si>
    <t>Conqueror Iridescent</t>
  </si>
  <si>
    <t>Conqueror Iridescent är ett papper med en slät skrimrande yta.</t>
  </si>
  <si>
    <t>- Conqueror Iridescent finns i fyra ljusa pastelltoner. - Finns i ytvikterna 100-350g. - 100 och 160g är anpassade för laser. - Matchande kuvertsortiment finns.</t>
  </si>
  <si>
    <t>Conqueror Iridescent är ett självhäftande kuvert med täckremsa, därför är det anpassat för manuell kuvertering.</t>
  </si>
  <si>
    <t>Kuverten är självhäftande och har rak klaff med täckremsa.</t>
  </si>
  <si>
    <t>SE//2008</t>
  </si>
  <si>
    <t>Conqueror Wove</t>
  </si>
  <si>
    <t>Conqueror Wove är ett papper med slät ytfinish. </t>
  </si>
  <si>
    <t>Conqueror Wove passar mycket bra till kreativa trycksaker, inbjudningskort, omslag, foldrar och som brevpapper.</t>
  </si>
  <si>
    <t>Conqueror Wove är väl lämpat för text och bästa bildåtergivning erhålls med lätta bilder. Tänk på att papperets nyans och struktur påverkar bildresultatet.</t>
  </si>
  <si>
    <t>Bigning rekommenderas i ytvikter över 200g. Kvaliteten är lämplig för trådhäft-ning, klammerhäftning och limbindning. Skall papperet ytbehandlas, kontakta leverantören av ytbehandlig.</t>
  </si>
  <si>
    <t>SE//2009</t>
  </si>
  <si>
    <t>Conqueror Wove 100% recycled</t>
  </si>
  <si>
    <t>Conqueror 100% Recycled är tillverkat av 100% returfiber.</t>
  </si>
  <si>
    <t>- Pappret är lika vitt som ett vanligt träfritt papper av jungfrufiber. - Kvaliteten finns med placerat vattenmärke i ytvikten 100g. - Conqueror 100% Recycled finns även med en antikrandad ytstruktur - se Conqueror 100% Recycled Laid.#</t>
  </si>
  <si>
    <t>SE//2010</t>
  </si>
  <si>
    <t>Conqueror High Speed Laser Wove</t>
  </si>
  <si>
    <t>Conqueror High Speed Laser Wove har en slät yta.</t>
  </si>
  <si>
    <t>- Conqueror High Speed Laser finns även med antikrandad ytstruktur - se Conqueror High Speed Laser Laid. - Matchande kuvertsortiment finns.</t>
  </si>
  <si>
    <t>SE//2012</t>
  </si>
  <si>
    <t>Conqueror Stonemarque</t>
  </si>
  <si>
    <t>Conqueror Stonemarque har en rustik filtmarkerad ytstruktur.</t>
  </si>
  <si>
    <t>- 100g finns med/utan placerat vattenmärke.  - För individuellt vattenmärke - begär offert. - Matchande kuvertsortiment finns.</t>
  </si>
  <si>
    <t>Conqueror Stonemarque passar mycket bra till kreativa trycksaker, inbjudningskort, omslag, foldrar och som brevpapper.</t>
  </si>
  <si>
    <t>Bigning rekommenderas i ytvikter över 200g. Kvaliteten är lämplig för trådhäftning, klammerhäftning och limbindning. Ska papperet ytbehandlas, kontakta leverantören av ytbehandling.</t>
  </si>
  <si>
    <t>SE//2017</t>
  </si>
  <si>
    <t>Premium</t>
  </si>
  <si>
    <t>SE//2018</t>
  </si>
  <si>
    <t>SE//2019</t>
  </si>
  <si>
    <t>Rives Laid</t>
  </si>
  <si>
    <t>Rives Laid är ett papper med en klassisk antikrandad yta.</t>
  </si>
  <si>
    <t>- Finns i ytvikterna 120 - 320g. - 120g är anpassad för inkjet. - Matchande kuvertsortiment finns.</t>
  </si>
  <si>
    <t>Rives Laid passar mycket bra till kreativa trycksaker, inbjudningskort, omslag, foldrar och som brevpapper.</t>
  </si>
  <si>
    <t>Rives ljusa nyanser ger bra bildåtergivning och är lämplig för ljusa kontrastrika bilder och text. Tänk på att papperets nyans och struktur påverkar bildresultatet.</t>
  </si>
  <si>
    <t>SE//2020</t>
  </si>
  <si>
    <t>Vita släta</t>
  </si>
  <si>
    <t>SE//2023</t>
  </si>
  <si>
    <t>Cocoon PrePrint</t>
  </si>
  <si>
    <t>Cocoon PrePrint är ett obestruket returfiberbaserat papper som är lika vitt som ett vanligt träfritt papper av jungfrufiber. Det tillverkas av 100% träfritt returpapper av hög kvalitet och uppfyller därmed kraven för åldersbeständighet.</t>
  </si>
  <si>
    <t>- Returpappret avfärgas och renas i en miljövänlig process vilket bidrar till papprets höga vithet och goda tryckegenskaper. - Hela Cocoonsortimentet är FSC-certifierat och finns med ett brett sortiment mellan 115-350g. - Cocoon finns</t>
  </si>
  <si>
    <t>- Returpapperet avfärgas och renas i en miljövänlig process vilket bidrar till papprets höga vithet och goda tryckegenskaper. - Hela Cocoonsortimentet är FSC-certifierat och finns med ett brett sortiment mellan 115-350g. - Cocoon finns</t>
  </si>
  <si>
    <t>Cocoon passar till allt från designprogram till direktreklam, broschyrer, tidsskrifter, kataloger, rapporter m.m.</t>
  </si>
  <si>
    <t>Cocoon PrePrint ger bra bildåtergivning och är lämplig för ljusa kontrastrika bilder och texter.</t>
  </si>
  <si>
    <t>Kvaliteten är lämplig för trådhäftning, klammerhäftning och limbindning.</t>
  </si>
  <si>
    <t>LOSO_COCOON_PREPRINT_00_25022013.eps</t>
  </si>
  <si>
    <t>PISO_ISO50001_CMJN_00_20161114.eps</t>
  </si>
  <si>
    <t>SE//2024</t>
  </si>
  <si>
    <t>Metallic papper</t>
  </si>
  <si>
    <t>SE//2025</t>
  </si>
  <si>
    <t>Curious Metallics</t>
  </si>
  <si>
    <t>- Ett designpapper med en iögonfallande effekt med papperets glittrande yta. - Finns i 22 olika intensiva färger. - Kvaliteten finns i ytvikterna 120, 240, 250 och 300g. - Curious Metallics finns även med returfiber - se Curi</t>
  </si>
  <si>
    <t>Curious Metallics passar mycket bra till kreativa trycksaker, inbjudningskort, omslag, foldrar, kort, broschyrer med mera.</t>
  </si>
  <si>
    <t>Curious Metallics ljusa nyanser ger bra bildåtergivning och är lämplig för ljusa kontrastrika bilder och text. Tänk på att papperets nyans och struktur påverkar bildresultatet. Metallic- respektive pärlemoytan ger en extra skimmrande effekt till bilderna, en effekt som kan gå förlorade om man trycker tunga bilder eller stora tonplattor.</t>
  </si>
  <si>
    <t>Bigning rekommenderas. Kvaliteten är lämplig för trådhäftning, klammerhäftning och limbindning. Curious Metallics går utmärkt att stansa och är genom sin styrka väl lämpat för prägling. Laminering eller lackering rekommenderas ej, detta gäller även skyddslack.</t>
  </si>
  <si>
    <t>SE//2026</t>
  </si>
  <si>
    <t>Curious Metallic 100% recycled</t>
  </si>
  <si>
    <t>Curious Metallics 100% Recycled är ett returpapper med en metallicskimmrande yta.</t>
  </si>
  <si>
    <t>- Curious Metallics 100% Recycled tillverkas av 100% returfiber. - Ett designpapper med en iögonfallande effekt med papperets glittrande yta. - Finns i nyanserna ice gold och ice silver. - Curious Metallics 100% Recycled finn</t>
  </si>
  <si>
    <t>Curious Metallics 100% Recycled passar mycket bra till kreativa trycksaker, inbjudningskort, omslag, foldrar, kort, broschyrer med mera.</t>
  </si>
  <si>
    <t>Curious Metallics 100% Recycled ljusa nyanser ger bra bildåtergivning och är lämplig för ljusa kontrastrika bilder och text. Tänk på att papperets nyans och struktur påverkar bildresultatet. Metallic- respektive pärlemoytan ger en extra skimmrande effekt till bilderna, en effekt som kan gå förlorade om man trycker tunga bilder eller stora tonplattor.</t>
  </si>
  <si>
    <t>SE//2027</t>
  </si>
  <si>
    <t>Curious Cosmic</t>
  </si>
  <si>
    <t>Curious Cosmic har en ensidigt matt metallicskimrande silkyta.</t>
  </si>
  <si>
    <t>- Ensidig homogenkartong med en matt silkeslen yta. - Finns i 6 intensiva färger. - Ytvikten är 360 g.</t>
  </si>
  <si>
    <t>Curious Cosmic lämpar sig mycket bra för kreativa trycksaker såsom mappar, omslag, inbjudningar, menyer, förpackningar, kort med mera.</t>
  </si>
  <si>
    <t>Särskild försiktighet bör tas vid tryck och efterbehandling av papperet pga dess speciella ytfinish. Vi rekommenderar även att använda bomullshandskar för att undvika märken i papperet. Tänk på att papperets nyans påverkar bildresultatet. Papperet är inte anpassade för laser eller inkjet.</t>
  </si>
  <si>
    <t>Bigning rekommenderas. Papperet kan lackeras och lamineras, men då förloras papperets speciella ytkänsla. Cosmic går utmärkt att stansa och kan med fördel användas för prägling. Kvaliteten är lämplig för trådhäftning, klammerhäftning. Vid limbindning rekommenderas att test utförs.</t>
  </si>
  <si>
    <t>SE//2028</t>
  </si>
  <si>
    <t>Transparenta papper</t>
  </si>
  <si>
    <t>SE//2029</t>
  </si>
  <si>
    <t>Curious Translucents Clear</t>
  </si>
  <si>
    <t>Curious Translucents Clear är ett ofärgat transparent papper.</t>
  </si>
  <si>
    <t>- Kvaliteten finns i ytvikterna 92 -180g. - Curious Translucents finns även i flera färger - se Curious Translucents Colours. - Matchande kuvertsortiment finns både i Clear och i Colours.</t>
  </si>
  <si>
    <t>Curious Translucents har en spännande effekt med sin genomskinlighet och passar mycket bra till kreativa trycksaker och som försättsblad eller omslag till broschyrer eller böcker med mera.</t>
  </si>
  <si>
    <t>Skärning skall ske i små stötar, för många ark i stöten kan skada kniven. För att undvika sprickbildnng ska kniven inte vara för vass. Kvaliteten är lämplig för trådbindning.</t>
  </si>
  <si>
    <t>SE//2031</t>
  </si>
  <si>
    <t>Curious Translucents Color</t>
  </si>
  <si>
    <t>Curious Translucents Colour är ett färgat transparent papper.</t>
  </si>
  <si>
    <t>- Sortimentet omfattar 12 spännande färger. - Finns i ytvikterna 100 och 200 g. - Curious Translucents finns även i ett ofärgat sortiment - se Curious Translucents Clear.  - Matchande kuvertserie finns i både Colours och i Cl</t>
  </si>
  <si>
    <t>Curious Translucents har en spännande effekt genom sin genomskinlighet och passar mycket bra till kreativa trycksaker och som försättsblad eller omslag till broschyrer eller böcker med mera.</t>
  </si>
  <si>
    <t>SE//2033</t>
  </si>
  <si>
    <t>Ytråa papper</t>
  </si>
  <si>
    <t>SE//2034</t>
  </si>
  <si>
    <t>SE//2037</t>
  </si>
  <si>
    <t>Keaykolour 100% Recycled</t>
  </si>
  <si>
    <t>Keaykolour 100% Recycled tillverkas av 100% returfiber.</t>
  </si>
  <si>
    <t>- Sortimentet omfattar olika papper såsom enfärgade, melerade och med matchande partiklar i ytan. - Papperet är tillverkat av 100% returfiber. - Kvaliteten finns i 8 olika nyanser. - Finns i ytvikterna 120, 170 och 300g.##New</t>
  </si>
  <si>
    <t>Keaykolour 100% Recycled passar mycket bra till kreativa trycksaker, inbjudningskort, omslag, foldrar mm.</t>
  </si>
  <si>
    <t>Bigning rekommenderas i ytvikter över 170g. Kvaliteten är lämplig för trådhäftning, klammerhäftning, limbindning, stansning, laserskärning, laminering, foliering och prägling. Ska papperet ytbehandlas, kontakta leverantören av ytbehandling.</t>
  </si>
  <si>
    <t>SE//2038</t>
  </si>
  <si>
    <t>Keaykolour Original</t>
  </si>
  <si>
    <t>- Sortimentet omfattar 18 färger varav 16 enfärgade och 2 pergamentsliknande ljusa nyanser. - Ytfinishen är rustik och ytrå med mycket papperskänsla. - Pappret finns i ytvikterna 90 - 450g. - Keaykolour finns även i olika prä</t>
  </si>
  <si>
    <t>Keaykolour Original passar mycket bra till kreativa trycksaker, inbjudningskort, omslag, foldrar mm.</t>
  </si>
  <si>
    <t>Keaykolour Original är väl lämpat för text och bästa bildåtergivning erhålls med lätta bilder. Tänk på att papperets nyans och struktur påverkar bildresultatet.</t>
  </si>
  <si>
    <t>PISO_RECYCLED_30PCT_CMJN_00_22122011.eps</t>
  </si>
  <si>
    <t>SE//2040</t>
  </si>
  <si>
    <t>Notturno</t>
  </si>
  <si>
    <t>Notturno är ett svart papper med en matt slät yta.</t>
  </si>
  <si>
    <t>- Papperet har en djupsvart nyans och har en helt slät yta. - Finns i 7 ytvikter mellan 90 - 700 g. - 700 g är laminerad.</t>
  </si>
  <si>
    <t>Notturno är speciellt användbar till mappar, omslag, förpackningar, mellanlägg, kort, exponeringsboxar, tags med mera.</t>
  </si>
  <si>
    <t>Tänk på att papperets nyans och struktur påverkar bildresultatet.</t>
  </si>
  <si>
    <t>Bigning rekommenderas i ytvikter över 200g. Kvaliten är lämplig för trådhäftning, klammerhäftning och limbindning. Skall pappret ytbehandlas, kontakta leverantören av ytbehandlig. Här finns mer information om efterbearbetning.</t>
  </si>
  <si>
    <t>LOSO_marchio_cordenons.eps</t>
  </si>
  <si>
    <t>SE//2041</t>
  </si>
  <si>
    <t>Colorplan</t>
  </si>
  <si>
    <t>Colorplan är en kollektion färgade papper av högsta kvalitet med mycket papperskänsla.</t>
  </si>
  <si>
    <t>- Colorplan finns i en färgpalett om 50 olika färger. - Finns i 7 olika ytvikter mellan 120 - 700 g. - 540 och 700g kan väljas liksidig eller i duplex (två olika färger). - Hela sortimentet är beställningsvaror, men vissa fär</t>
  </si>
  <si>
    <t>Colorplan passar mycket bra till kreativa trycksaker, inbjudningskort, omslag, foldrar, kort, broschyrer med mera.</t>
  </si>
  <si>
    <t>Colorplans ljusa nyanser ger bra bildåtergivning och är lämplig för ljusa kontrastrika bilder och text. Tänk på att papperets nyans och struktur påverkar bildresultatet.</t>
  </si>
  <si>
    <t>Bigning rekommenderas i ytvikter från 200g. Kvaliten är lämplig för trådhäftning, klammerhäftning och limbindning. Skall papperet ytbehandlas, kontakta leverantören av ytbehandling.</t>
  </si>
  <si>
    <t>LOSO_colorplan_logo_colour.eps</t>
  </si>
  <si>
    <t>SE//2042</t>
  </si>
  <si>
    <t>Släta papper</t>
  </si>
  <si>
    <t>SE//2043</t>
  </si>
  <si>
    <t>Conqueror CX22</t>
  </si>
  <si>
    <t>Conqueror CX22 passar mycket bra för kreativa tryck, inbjudningar, omslag, mappar och pappersvaror. Den extra släta ytan ger extra god bildåtergivning.</t>
  </si>
  <si>
    <t>Papperets extra släta yta ger extra bra bildåtergivning. Tänk på att papperets nyans påverkar bildresultatet.</t>
  </si>
  <si>
    <t>SE//2044</t>
  </si>
  <si>
    <t>Strukturerat</t>
  </si>
  <si>
    <t>SE//2045</t>
  </si>
  <si>
    <t>Präglat</t>
  </si>
  <si>
    <t>SE//2046</t>
  </si>
  <si>
    <t>Rives Design</t>
  </si>
  <si>
    <t>Rives Design är ett papper med punktpräglad ytstruktur. </t>
  </si>
  <si>
    <t>- Finns i ett antal vita nyanser. - Pappret finns i ytvikterna 120 - 350g. - 120g är anpassad för inkjet. - Matchande kuvertsortiment finns.</t>
  </si>
  <si>
    <t>Rives Design passar mycket bra till kreativa trycksaker, inbjudningskort, omslag, foldrar och som brevpapper.</t>
  </si>
  <si>
    <t>Papperet ger bra bildåtergivning och är lämplig för ljusa kontrastrika bilder och text. Tänk på att papperets nyans och struktur påverkar bildresultatet.</t>
  </si>
  <si>
    <t>SE//2047</t>
  </si>
  <si>
    <t>Rives Design 100% Recycled</t>
  </si>
  <si>
    <t>Rives 100% Recycled är ett papper tillverkat av 100% returfiber och finns i 2 olika ytor.</t>
  </si>
  <si>
    <t>- Pappret är lika vitt som ett vanligt träfritt papper av jungfrufiber och tillverkas av 100% träfritt returpapper av hög kvalitet. - Rives 100% Recycled finns även med en filtmarkerad struktur - se Rives Tradition 100% Recycled. - Fin</t>
  </si>
  <si>
    <t>Rives 100% Recycled passar mycket bra till kreativa trycksaker, inbjudningskort, omslag, foldrar och som brevpapper.</t>
  </si>
  <si>
    <t>Rives 100% Recycled ger bra bildåtergivning och är lämplig för ljusa kontrastrika bilder och text. Tänk på att papperets nyans och struktur påverkar bildresultatet.</t>
  </si>
  <si>
    <t>SE//2048</t>
  </si>
  <si>
    <t>Rives Dot</t>
  </si>
  <si>
    <t>Rives Dot passar mycket bra till kreativa trycksaker, inbjudningskort, omslag, foldrar och som brevpapper.</t>
  </si>
  <si>
    <t>Papperets ljusa nyanser ger bra bildåtergivning och är lämplig för ljusa kontrastrika bilder och text. Tänk på att papperets nyans och struktur påverkar bildresultatet.</t>
  </si>
  <si>
    <t>SE//2049</t>
  </si>
  <si>
    <t>Rives Linear</t>
  </si>
  <si>
    <t>Rives Linear är ett papper med finrandad ytstruktur.</t>
  </si>
  <si>
    <t>- Rives Linear finns tre olika ljusa nyanser. - Papperet finns i ytvikterna 120 - 350g. - Matchande kuvertsortiment finns.</t>
  </si>
  <si>
    <t>Rives Linear passar mycket bra till kreativa trycksaker, inbjudningskort, omslag, foldrar och som brevpapper.</t>
  </si>
  <si>
    <t>Papperets ljusa nyanser ger bra bildåtergivning och är lämplig för ljusa kontrastrika bilder och text. Tänk på att papperets nyans och struktur påverkar bildresultatet.</t>
  </si>
  <si>
    <t>SE//2050</t>
  </si>
  <si>
    <t>Keaykolour Embossing Dragoon</t>
  </si>
  <si>
    <t>Keaykolour Dragoon är ett ensidigt bredrandat präglat papper.</t>
  </si>
  <si>
    <t>- Präglingen går även att beställa i andra färger och ytvikter i hela sortimentet av Keaykolour, vilket ger oändliga kombinationer. - Finns i ytvikten 300 g. - Keaykolour finns även med de lagerförda präglingarna Fusilier, Reindeeer, C</t>
  </si>
  <si>
    <t>Keaykolour Dragoon passar mycket bra till kreativa trycksaker, inbjudningskort, omslag, foldrar med mera.</t>
  </si>
  <si>
    <t>Bigning rekommenderas. Kvaliteten passar mycket bra för trådhäftning, klammerhäftning, limbindning, stansning, laserskärning, laminering, foliering och prägling. Vid foliering rekommenderas provkörning då papprets struktur kan påverka slutresultatet. Skall papperet ytbehandlas, kontakta leverantören av ytbehandling.</t>
  </si>
  <si>
    <t>SE//2051</t>
  </si>
  <si>
    <t>Keaykolour Embossing Fusilier</t>
  </si>
  <si>
    <t>Keaykolour Fusilier är ett ensidigt elegant finrandat präglat papper</t>
  </si>
  <si>
    <t>- Keaykolour Fusilier finns i en  stark färgskala om 7 nyanser. - Präglingen går även att beställa i andra färger och ytvikter i hela sortimentet av Keaykolour, viket ger oändliga kombinationer. - Finns i ytvikten 300 g. - Ke</t>
  </si>
  <si>
    <t>Keaykolour Fusilier passar mycket bra till kreativa trycksaker, inbjudningskort, omslag, foldrar med mera.</t>
  </si>
  <si>
    <t>SE//2052</t>
  </si>
  <si>
    <t>Keaykolour Embossing Cedar</t>
  </si>
  <si>
    <t>Keaykolour Cedar är ett papper med en ensidigt träådrad ytstruktur.</t>
  </si>
  <si>
    <t>- Keaykolour Cedar finns i två vita nyanser. - Präglingen går även att beställa i andra färger och ytvikter i hela sortimentet av Keaykolour, vilket ger oändliga kombinationer. - Finns i ytvikten 300 g. - Keaykolour finns äve</t>
  </si>
  <si>
    <t>- Keaykolour Cedar finns i två vita nyanser. - Präglingen går även att beställa i andra färger och ytvikter i hela sortimentet av Keaykolour, viket ger oändliga kombinationer. - Finns i ytvikten 300 g. - Keaykolour finns även</t>
  </si>
  <si>
    <t>Keaykolour Cedar passar mycket bra till kreativa trycksaker, inbjudningskort, omslag, foldrar mm.</t>
  </si>
  <si>
    <t>Bigning rekommenderas. Kvaliteten är lämplig för trådhäftning, klammerhäftning, limbindning, stansning, laserskärning, laminering, foliering och prägling. Vid foliering rekommenderas provkörning då papperets struktur kan påverka slutresultatet. Ska papperet ytbehandlas, kontakta leverantören av ytbehandling.</t>
  </si>
  <si>
    <t>SE//2053</t>
  </si>
  <si>
    <t>Keaykolour Embossing Reindeer</t>
  </si>
  <si>
    <t>Keaykolour Reindeer är ett papper med en ensidigt läderpräglad ytstruktur.</t>
  </si>
  <si>
    <t>- Keaykolour Reindeer finns i en  stark färgskala om 7 nyanser. - Präglingen går även att beställa i andra färger och ytvikter i hela sortimentet av Keaykolour, vilket ger oändliga kombinationer. - Finns i ytvikten 300 g. - K</t>
  </si>
  <si>
    <t>- Keaykolour Reindeer finns i en  stark färgskala om 8 nyanser. - Präglingen går även att beställa i andra färger och ytvikter i hela sortimentet av Keaykolour, viket ger oändliga kombinationer. - Finns i ytvikten 300 g. - Ke</t>
  </si>
  <si>
    <t>Keaykolour Reindeer passar mycket bra till kreativa trycksaker, inbjudningskort, omslag, foldrar mm.</t>
  </si>
  <si>
    <t>SE//2054</t>
  </si>
  <si>
    <t>Colorplan präglat</t>
  </si>
  <si>
    <t>Colorplan präglat är en kollektion färgade papper av hög kvalitet och mycket papperskänsla.</t>
  </si>
  <si>
    <t>- Colorplan finns i 25 olika präglingar och i 50 olika färger. - Finns i 7 olika ytvikter mellan 120 - 700 g. - Alla präglingar är ensidiga om inget annat sägs. - 540 och 700g kan väljas liksidig eller i duplex (två olika fär</t>
  </si>
  <si>
    <t>Colorplan med sina olika präglingsalternativ passar mycket bra till kreativa trycksaker, inbjudningskort, omslag, foldrar, kort, broschyrer med mera.</t>
  </si>
  <si>
    <t>Bigning rekommenderas i ytvikter från 200g. Kvaliten är lämplig för trådhäftning, klammerhäftning och limbindning. Skall papperet ytbehandlas, kontakta leverantören av ytbehandling</t>
  </si>
  <si>
    <t>SE//2055</t>
  </si>
  <si>
    <t>Filtmarkerat</t>
  </si>
  <si>
    <t>SE//2058</t>
  </si>
  <si>
    <t>Rives Shetland</t>
  </si>
  <si>
    <t>Rives Shetland passar mycket bra till kreativa trycksaker, inbjudningskort, omslag, foldrar och som brevpapper.</t>
  </si>
  <si>
    <t>De ljusa nyanserna ger bra bildåtergivning och är lämplig för ljusa kontrastrika bilder och text. Tänk på att papperets nyans och struktur påverkar bildresultatet.</t>
  </si>
  <si>
    <t>SE//2059</t>
  </si>
  <si>
    <t>Rives Tradition</t>
  </si>
  <si>
    <t>Rives Tradition passar mycket bra till kreativa trycksaker, inbjudningskort, omslag, foldrar och som brevpapper.</t>
  </si>
  <si>
    <t>SE//2060</t>
  </si>
  <si>
    <t>Rives Tradition 100% Recycled</t>
  </si>
  <si>
    <t>Rives Tradition 100% Recycled tillverkas av 100% returfiber och har en filtmarkerad yta.</t>
  </si>
  <si>
    <t>- Kvaliteten finns även som Rives Design med en punktpräglad ytstruktur. - Papperet finns i ytvikterna 120 och 250 g. - Rives finns även med en punktpräglad ytstruktur - se Rives Design 100% Recycled samt utan returfiber - se Rives Tra</t>
  </si>
  <si>
    <t>Rives Tradition 100% Recycled passar mycket bra till kreativa trycksaker, inbjudningskort, omslag, foldrar mm.</t>
  </si>
  <si>
    <t>SE//2061</t>
  </si>
  <si>
    <t>Rives Basane</t>
  </si>
  <si>
    <t>Rives Basane har en traditionell yta av läderstruktur.</t>
  </si>
  <si>
    <t>- Kvaliteten finns i två vita nyanser. - Pappret finns i ytvikterna 120 - 350g.</t>
  </si>
  <si>
    <t>Rives Basane passar mycket bra till kreativa trycksaker, inbjudningskort, omslag, foldrar och som brevpapper.</t>
  </si>
  <si>
    <t>Bigning rekommenderas i ytvikter över 200g. Kvaliteten är lämplig för trådhäftning, klammerhäftning och limbindning. Skall papperet ytbehandlas, kontakta leverantören av ytbehandlig. Här finns mer information om efterbearbetning.</t>
  </si>
  <si>
    <t>SE//2062</t>
  </si>
  <si>
    <t>Rives Tweed</t>
  </si>
  <si>
    <t>Rives Tweed är ett papper med fin klassisk tweedliknande yta.</t>
  </si>
  <si>
    <t>- Kvaliteten finns i två vita nyanser. - Papperet finns i ytvikterna 120 - 350 g.</t>
  </si>
  <si>
    <t>Rives Tweed passar mycket bra till kreativa trycksaker, inbjudningskort, omslag, foldrar och som brevpapper.</t>
  </si>
  <si>
    <t>SE//2064</t>
  </si>
  <si>
    <t>Dali</t>
  </si>
  <si>
    <t>Dali har en klassisk finrandad struktur.</t>
  </si>
  <si>
    <t>- Dali finns i en stark färgskala i många färgtoner. - 100 och 160 g är anpassade för laser och inkjet. - Finns i ytvikterna 100 - 285g.</t>
  </si>
  <si>
    <t>Dali passar mycket bra till kreativa trycksaker, inbjudningskort, omslag, foldrar, kort, broschyrer med mera.</t>
  </si>
  <si>
    <t>Bigning rekommenderas i ytvikter över 200g. Kvaliten är lämplig för trådhäftning, klammerhäftning och limbindning. Skall pappret ytbehandlas, kontakta leverantören av ytbehandling.</t>
  </si>
  <si>
    <t>LOSO_DALI_00_07062010.eps</t>
  </si>
  <si>
    <t>SE//2065</t>
  </si>
  <si>
    <t>Modigliani</t>
  </si>
  <si>
    <t>Modigliani är ett papper med filtmarkerad yta.</t>
  </si>
  <si>
    <t>- Kvaliten finns i flera ljusa nyanser. - 145 g är anpassad för laser och inkjet. - Pappret finns i ytvikterna 145 och 260g.</t>
  </si>
  <si>
    <t>Modigliani passar mycket bra till kreativa trycksaker, inbjudningskort, omslag, foldrar, kort, broschyrer med mera.</t>
  </si>
  <si>
    <t>Modiglianis ljusa nyanser ger bra bildåtergivning och är lämplig för ljusa kontrastrika bilder och text. Tänk på att papperets nyans och struktur påverkar bildresultatet.</t>
  </si>
  <si>
    <t>Bigning rekommenderas i ytvikter över 200g. Kvaliten är lämplig för trådhäftning, klammerhäftning och limbindning. Skall papperet ytbehandlas, kontakta leverantören av ytbehandling.</t>
  </si>
  <si>
    <t>LOSO_MODIGLIANI_00_07062010.eps</t>
  </si>
  <si>
    <t>SE//2066</t>
  </si>
  <si>
    <t>Sweden Bond</t>
  </si>
  <si>
    <t>Sweden Bond har en antikrandad yta tillverkat av bomullsfiber.</t>
  </si>
  <si>
    <t>- Bomullsfibrerna ger papperet extra styrka och hög kvalitetskänsla. - Finns i två vita nyanser. - Papperet har placerat vattenmärke "Sweden Bond".</t>
  </si>
  <si>
    <t>Sweden Bond används som brevpapper och kort men även till designprogram, menyer och inbjudningar med mera.</t>
  </si>
  <si>
    <t>Sweden Bond är framför allt lämpligt för text.</t>
  </si>
  <si>
    <t>LOSO_sweden_bond_00_20100826.eps</t>
  </si>
  <si>
    <t>SE//2070</t>
  </si>
  <si>
    <t>Hamrat</t>
  </si>
  <si>
    <t>SE//2071</t>
  </si>
  <si>
    <t>Conqueror Contour</t>
  </si>
  <si>
    <t>Conqueror Contour är ett papper med en hamrad ytstruktur.</t>
  </si>
  <si>
    <t>- 100g har placerat vattenmärke. - För individuellt vattenmärke - begär offert.  - Matchande kuvertsortiment finns.</t>
  </si>
  <si>
    <t>Conqueror Contour passar mycket bra till kreativa trycksaker, inbjudningskort, omslag, foldrar och som brevpapper.</t>
  </si>
  <si>
    <t>SE//2072</t>
  </si>
  <si>
    <t>SE//2073</t>
  </si>
  <si>
    <t>Keaykolour Embossing Anvil</t>
  </si>
  <si>
    <t>Keaykolour Anvil är ett papper med en ensidigt hamrad ytstruktur.</t>
  </si>
  <si>
    <t>- Keaykolour Anvil finns i en  snövit nyans. - Präglingen går även att beställa i andra färger och ytvikter i hela sortimentet av Keaykolour, vilket ger oändliga kombinationer. - Finns i ytvikten 300 g. - Keaykolour finns äve</t>
  </si>
  <si>
    <t>- Keaykolour Anvil finns i en  snövit nyans. - Präglingen går även att beställa i andra färger och ytvikter i hela sortimentet av Keaykolour, viket ger oändliga kombinationer. - Finns i ytvikten 300 g. - Keaykolour finns även</t>
  </si>
  <si>
    <t>Keaykolour Anvil passar mycket bra till kreativa trycksaker, inbjudningskort, omslag, foldrar mm.</t>
  </si>
  <si>
    <t>LOSO_KEAYKOLOUR_26012016.eps</t>
  </si>
  <si>
    <t>SE//2074</t>
  </si>
  <si>
    <t>Lättbestruket</t>
  </si>
  <si>
    <t>SE//2076</t>
  </si>
  <si>
    <t>Rives Sensation Gloss Shetland</t>
  </si>
  <si>
    <t>Rives Sensation Gloss Shetland är ett lättbestruket papper med en grovt filtmarkerad yta.</t>
  </si>
  <si>
    <t xml:space="preserve">- Papperet har samma ytstruktur som Rives Shetland och den lättbestrukna ytan ger bättre bildåtergivning samtidigt som den obestrukna papperskänslan består. - Finns i en vit nyans i ytvikten 270 g. - Rives Sensation Gloss finns även i </t>
  </si>
  <si>
    <t>Rives Sensation Gloss Shetland passar mycket bra till kreativa trycksaker, inbjudningskort, omslag, foldrar och som brevpapper, där bildåtergivningen är extra viktig.</t>
  </si>
  <si>
    <t>Rives Sensation Gloss Linear ger bästa bildåtergivning, då papperet har en lätt bestrykning. Trots den lätta betsrykningen bibehålls den obestrukna papperskänslan. Tänk på att papperets nyans och struktur påverkar bildresultatet. Tänk på att papperets nyans och struktur påverkar bildresultatet.</t>
  </si>
  <si>
    <t>LOSO_AW_RIVES_SENSATION_01_19042016.eps</t>
  </si>
  <si>
    <t>SE//2077</t>
  </si>
  <si>
    <t>Rives Sensation Gloss Tactile</t>
  </si>
  <si>
    <t>Rives Sensation Gloss Tactile är ett lättbestruket papper med en slät yta.</t>
  </si>
  <si>
    <t>- Papperets  lättbestrukna yta ger bättre bildåtergivning samtidigt som den obestrukna papperskänslan består. - Finns i två vita nyanser i ytvikten 270 g. - Rives Sensation Gloss finns även i andra ytstrukturer; Shetland med grov filtm</t>
  </si>
  <si>
    <t>Rives Sensation Gloss Tactile passar mycket bra till kreativa trycksaker, inbjudningskort, omslag, foldrar och som brevpapper, där bildåtergivningen är extra viktig.</t>
  </si>
  <si>
    <t>Rives Sensation Gloss Tactile ger bästa bildåtergivning, då papperet har en lätt bestrykning. Trots den lätta betsrykningen bibehålls den obestrukna papperskänslan. Tänk på att papperets nyans påverkar bildresultatet.</t>
  </si>
  <si>
    <t>SE//2078</t>
  </si>
  <si>
    <t>Rives Sensation Gloss Tradition</t>
  </si>
  <si>
    <t>Rives SEnsation Gloss Tradition är ett lättbestruket papper med filtmarkerad yta.</t>
  </si>
  <si>
    <t>- Papperet har samma ytstruktur som Rives Tradition och den lättbestrukna ytan ger bättre bildåtergivning samtidigt som den obestrukna papperskänslan består. - Finns i två vita nyanser i ytvikten 270 g. - Rives Sensation Gloss finns äv</t>
  </si>
  <si>
    <t>Rives Sensation Gloss Tradition passar mycket bra till kreativa trycksaker, inbjudningskort, omslag, foldrar och som brevpapper, där bildåtergivningen är extra viktig.</t>
  </si>
  <si>
    <t>Rives Sensation Gloss Linear ger bästa bildåtergivning, då papperet har en lätt bestrykning. Trots den lätta betsrykningen bibehålls den obestrukna papperskänslan. Tänk på att papperets nyans och struktur påverkar bildresultatet.</t>
  </si>
  <si>
    <t>SE//2079</t>
  </si>
  <si>
    <t>Rives Sensation Matt Tactile</t>
  </si>
  <si>
    <t>- Papperets  lättbestrukna yta ger bättre bildåtergivning samtidigt som den obestrukna papperskänslan består. - Finns i två vita nyanser i ytvikten 270 g. - Rives Sensation Matt finns även med i Tradition med filtmarkerad yta.</t>
  </si>
  <si>
    <t>SE//2080</t>
  </si>
  <si>
    <t>Rives Sensation Matt Tradition</t>
  </si>
  <si>
    <t>Rives Sensation Matt Tradition är ett lättbestruket papper med filtmarkerad yta.</t>
  </si>
  <si>
    <t>Rives Sensation Matt Tradition passar mycket bra till kreativa trycksaker, inbjudningskort, omslag, foldrar och som brevpapper.</t>
  </si>
  <si>
    <t>Rives Sensation Matt Tradition ger bästa bildåtergivning, då papperet har en lätt bestrykning. Trots den lätta betsrykningen bibehålls den obestrukna papperskänslan. Tänk på att papperets nyans och struktur påverkar bildresultatet.</t>
  </si>
  <si>
    <t>SE//2083</t>
  </si>
  <si>
    <t>Taktila papper</t>
  </si>
  <si>
    <t>SE//2084</t>
  </si>
  <si>
    <t>Skin curious collection</t>
  </si>
  <si>
    <t>Skin Curious Collection är en trendig pappersserie med en speciell len och slät yta.  </t>
  </si>
  <si>
    <t xml:space="preserve"> Särskild försiktighet bör tas vid tryck och efterbehandling av papperet pga dess speciella ytfinish. Papperets ljusa nyanser ger bra bildåtergivning och är lämplig för ljusa kontrastrika bilder och text. Tänk på att papperets nyans påverkar bildresultatet. Papperet är inte anpassade för laser eller inkjet.</t>
  </si>
  <si>
    <t>SE//2085</t>
  </si>
  <si>
    <t>Curious Touch</t>
  </si>
  <si>
    <t>Curious Touch Soft har en sammetslikande yta.</t>
  </si>
  <si>
    <t>- Papperet kännetecknas av sin speciella yta som påminner om sammet eller äkta rågummi. - Baksidan är slät och matt. - Finns i 300 g. - Matchande kuvertsortiment finns.</t>
  </si>
  <si>
    <t>Curious Touch Soft passar mycket bra till kreativa trycksaker, inbjudningskort, omslag, foldrar, kort och broschyrer med mera.</t>
  </si>
  <si>
    <t>Särskild försiktighet bör tas vid tryck och efterbehandling av papperet pga dess speciella ytfinish. Papperet är inte anpassat för laser eller inkjet.</t>
  </si>
  <si>
    <t>Bigning rekommenderas. Kvaliteten är lämplig för trådhäftning, klammerhäftning och limbindning. Curious Touch Soft går utmärkt att stansa och är genom sin styrka väl lämpat för prägling. Laminering eller lackering rekommenderas ej, detta gäller även skyddslack.</t>
  </si>
  <si>
    <t>LOSO_CURIOUS_COLLECTION_TOUCH_26012016.eps</t>
  </si>
  <si>
    <t>SE//3532</t>
  </si>
  <si>
    <t>Curious Matter</t>
  </si>
  <si>
    <t>Curious Matter lämpar sig främst för offset och screen. Papperet är inte anpassat för laser, inkjet eller HP Indigo, då man inte kan garantera tonervidhäftningen. För torrtoner finns ingen garanti, så tester rekommenderas i aktuell maskin. Då papperet har en speciell yta rekommenderar vi extra varsamhet avseende tryckning och hantering.</t>
  </si>
  <si>
    <t>Tänk på att papperets nyans och yta påverkar bildresultatet.</t>
  </si>
  <si>
    <t>Bigning rekommenderas. Curious Matter kan lackeras och lamineras, men då förloras papperets speciella ytkänsla. Papperet går utmärkt att stansa och kan med fördel användas för prägling. Kvaliteten är lämplig för trådhäftning och klammerhäftning. Vid limbindning rekommenderas att test utförs.</t>
  </si>
  <si>
    <t>LOSO_CURIOUS_COLLECTION_MATTER_26012016.eps</t>
  </si>
  <si>
    <t>SE//2086</t>
  </si>
  <si>
    <t>Plike</t>
  </si>
  <si>
    <t>Plike kännetecknas av sin speciella rågummikänsla och den mycket släta ytan.</t>
  </si>
  <si>
    <t>- Pappret har en speciell ytbehandling som ger en mycket slät sammets- och gummilikande yta. - Finns i många olika färger. - Plike finns i ytvikterna 140 och 330 g. - Matchande kuvertsortiment finns.</t>
  </si>
  <si>
    <t>Plike passar mycket bra till kreativa trycksaker, inbjudningskort, omslag, foldrar, kort, förpackningar, broschyrer med mera.</t>
  </si>
  <si>
    <t>Särskild försiktighet bör tas vid tryck och efterbehandling av papperet pga dess speciella ytfinish. Papperet är inte anpassat för laser, inkjet eller digital tryckteknik.</t>
  </si>
  <si>
    <t>Plikes ljusa nyanser ger bra bildåtergivning och är lämplig för ljusa kontrastrika bilder och text. Tänk på att papperets nyans påverkar bildresultatet och den mycket speciella ytankänslan kan gå förlorade om man trycker tunga bilder eller stora tonplattor.</t>
  </si>
  <si>
    <t>LOSO_PLIKE_00_09032014.eps</t>
  </si>
  <si>
    <t>SE//2087</t>
  </si>
  <si>
    <t>SE//2090</t>
  </si>
  <si>
    <t>Mirriboard</t>
  </si>
  <si>
    <t>Mirriboard är en laminerad homogenkartong som lamineras med metalliserad polyester i många olika toner och fantasifulla mönster.</t>
  </si>
  <si>
    <t>- Exklusiv, iögonfallande och unik kvalitetet i flera olika ytor och mönster som sticker ut i mängden.   - Polyesterlaminerad ensidig gjutbestruken homogenkarton, spegelblank metalliserad yta.</t>
  </si>
  <si>
    <t>Välj Mirriboard när du är trött på matt, diskret och måttfullt. Dags för lite fest, glans och de verkligt lyxiga trycksakerna. Med Mirriboards spektakulära effekter får dina trycksaker största möjliga uppmärksamhet. Använd Mirriboard till exempelvis eleganta omslag, mappar, kort, menyer, inbjudningar och exklusiva förpackningar med mera.</t>
  </si>
  <si>
    <t>Mirriboard ger i sig själv ger trycksaken största möjliga uppmärksamhet. Tänk på att tunga bilder och stora tonplattor kan göra att papperets ursprungliga glans går förlorad.</t>
  </si>
  <si>
    <t>Polyesterfolien ger Mirriboard extra hög rivstyrka och utmärkta bigningsegenskaper. Efter tryckning: Låt färgen torka ordentligt 24-48 timmar och täck därefter med pallhuvar om efterbearbetningen sker senare. Detta för att undvika oplanhet.</t>
  </si>
  <si>
    <t>SE//3206</t>
  </si>
  <si>
    <t>Digital papper</t>
  </si>
  <si>
    <t>SE//3064</t>
  </si>
  <si>
    <t>Bestrukna papper</t>
  </si>
  <si>
    <t>SE//2126</t>
  </si>
  <si>
    <t>Gjutbestruket</t>
  </si>
  <si>
    <t>SE//2127</t>
  </si>
  <si>
    <t>Vitt</t>
  </si>
  <si>
    <t>SE//2128</t>
  </si>
  <si>
    <t>Venicelux</t>
  </si>
  <si>
    <t>Lyxiga Venicelux har en spegelblank bestruken ytfinish.</t>
  </si>
  <si>
    <t>-  Gjutbestruna Venicelux får sin högglansiga yta genom att bestrykningen gjuts på kartongen via en förkromad stålcylinder. - Pappret finns vit med ensidig bestrykning och matt lättbestruken baksida, men även som liksidigt bestruken (artnr. 0345</t>
  </si>
  <si>
    <t>Välj Venicelux för de verkligt glansfulla trycksakerna, exempelvis till eleganta omslag, mappar, broschyrer, kort, menyer, inbjudningar och exklusiva förpackningar.</t>
  </si>
  <si>
    <t>Venicelux ger mycket bra bildåtergivning men är inte lämplig för stora textmassor. Tänk på att papprets nyans och karaktär påverkar tryckresultatet. Tunga bilder och stora tonplattor kan göra att papprets ursprungliga glans går förlorad.</t>
  </si>
  <si>
    <t>Bigning rekommenderas. Venicelux lämpar sig för laminering och lackering samt prägling.</t>
  </si>
  <si>
    <t>SE//2129</t>
  </si>
  <si>
    <t>Färgat</t>
  </si>
  <si>
    <t>SE//2130</t>
  </si>
  <si>
    <t>Venicelux Colour</t>
  </si>
  <si>
    <t>Lyxiga Venicelux Colour har en spegelblank bestruken ytfinish i flera färger.</t>
  </si>
  <si>
    <t>- Gjutbestruna Venicelux Colour får sin högglansiga yta genom att bestrykningen gjuts på kartongen via en förkromad stålcylinder. - Pappret finns även i vit med ensidig bestrykning och matt lättbestruken baksida, men även som liksidigt bestruken</t>
  </si>
  <si>
    <t>Välj Venicelux Colour för de verkligt glansfulla trycksakerna, exempelvis till eleganta omslag, mappar, broschyrer, kort, menyer, inbjudningar och exklusiva förpackningar.</t>
  </si>
  <si>
    <t>SE//2134</t>
  </si>
  <si>
    <t>Returfiber</t>
  </si>
  <si>
    <t>SE//2137</t>
  </si>
  <si>
    <t>Silk</t>
  </si>
  <si>
    <t>SE//2138</t>
  </si>
  <si>
    <t>Cocoon Silk</t>
  </si>
  <si>
    <t>Cocoon Silk är ett bestruket returfiberbaserat papper som är lika vitt som ett vanligt träfritt papper av jungfrufiber. Det tillverkas av 100% träfritt returpapper av hög kvalitet och uppfyller därmed kraven för åldersbeständighet.</t>
  </si>
  <si>
    <t xml:space="preserve">- Returpappret avfärgas och renas i en miljövänlig process vilket bidrar till papprets höga vithet och goda tryckegenskaper. - Hela Cocoonsortimentet är FSC-certifierat och finns med ett brett sortiment mellan 115-350g. - Cocoon finns </t>
  </si>
  <si>
    <t>Cocoon Silk passar till allt kvalificerat bildtryck. Den silkeslena ytan ger hög tryckglans och samtidigt bra läsbarhet. Kvaliteten passar till allt från designprogram, direktreklam, broschyrer, tidskrifter, kataloger, manualer, bilagor, rapporter, kalendrar med mera.</t>
  </si>
  <si>
    <t>Cocoon Silk ger mycket bra bildåtergivning men är mindre lämplig för stora textmassor.</t>
  </si>
  <si>
    <t>Bigning rekommenderas i ytvikter över 150g. Kvaliteten är lämplig för tråd- och klammerhäftning. Cocoon Silk lämpar sig även för laminering och lackering samt prägling.</t>
  </si>
  <si>
    <t>LOSO_COCOON_SILK_00_25022013.eps</t>
  </si>
  <si>
    <t>SE//2142</t>
  </si>
  <si>
    <t>Träfritt papper</t>
  </si>
  <si>
    <t>SE//2143</t>
  </si>
  <si>
    <t>SE//2144</t>
  </si>
  <si>
    <t>SE//2145</t>
  </si>
  <si>
    <t>SE//2146</t>
  </si>
  <si>
    <t>SE//2147</t>
  </si>
  <si>
    <t xml:space="preserve">- Kännetecknande för Tom&amp;Otto Silk är den jämna och höga kvaliteten, körbarheten och de korta torktiderna. - Tom&amp;Otto finns även som Tom&amp;Otto Gloss och Tom&amp;Otto Matt. - Tom&amp;Otto Silk får ingå i svanenmärkta trycksaker. - Bra </t>
  </si>
  <si>
    <t>SE//2148</t>
  </si>
  <si>
    <t>SE//2149</t>
  </si>
  <si>
    <t>Matt</t>
  </si>
  <si>
    <t>SE//7970</t>
  </si>
  <si>
    <t>Tom&amp;Otto Matt</t>
  </si>
  <si>
    <t>Tom&amp;Otto Matt är ett mattbestruket papper med bra bulk och hög tryckopacitet och en slät ytfinish, vilket ger en jämn tryckåtergivning. Den unika körbarheten gör kvaliteten mycket lämpad för tidskrifter och DR. Tom&amp;Otto Matt är FSC certifierad från lager.</t>
  </si>
  <si>
    <t>- Kännetecknande för Tom&amp;Otto Matt är den jämna och höga kvaliteten, körbarheten och korta torktiden. - Tom&amp;Otto finns även i Tom&amp;Otto Silk och Tom&amp;Otto Gloss. - Tom&amp;Otto Matt får ingå i svanenmärkta trycksaker.</t>
  </si>
  <si>
    <t>SE//2150</t>
  </si>
  <si>
    <t>Galerie Art Matt</t>
  </si>
  <si>
    <t>GalerieArt™ Matt är ett högbestruket papper med matt ytfinish, hög vithet och EXTRA hög bulk. GalerieArt™ Matt är FSC certifierad från lager.</t>
  </si>
  <si>
    <t>- Den reflexfria och jämna ytan ger GalerieArt™ Matt optimal läsbarhet och bildåtergivning samtidigt som pappret förmedlar papperskänsla och hög kvalitet. - GalerieArt™ finns även som Gloss, Silk och Volume. - GalerieArt™ Matt får ingå</t>
  </si>
  <si>
    <t>- Den reflexfria och jämna ytan ger GalerieArt™ Matt optimal läsbarhet och bildåtergivning samtidigt som pappret förmedlar papperskänsla och hög kvalitet. - GalerieArt™ finns även som Gloss, Silk och Volume (tillverkning). - GalerieArt</t>
  </si>
  <si>
    <t>GalerieArt™ Matt passar till allt kvalificerat bildtryck särskilt när bilderna har sällskap av mycket text. Perfekt för exempelvis böcker, eleganta kataloger, broschyrer och tidskrifter.</t>
  </si>
  <si>
    <t>GalerieArt™ Matt ger mycket bra bildåtergivning och är även lämplig för stora textmassor.</t>
  </si>
  <si>
    <t>Bigning rekommenderas i ytvikter från 170g. Kvaliteten är lämplig för tråd- och klammerhäftning. GalerieArt™ matt lämpar sig även för laminering och lackering samt prägling.</t>
  </si>
  <si>
    <t>LOSO_GALERIE_ART_MATT_00_17042013.eps</t>
  </si>
  <si>
    <t>SE//2151</t>
  </si>
  <si>
    <t>Hög bulk</t>
  </si>
  <si>
    <t>SE//2152</t>
  </si>
  <si>
    <t>GalerieArt Volume</t>
  </si>
  <si>
    <t>GalerieArt™ Volume är ett helmatt bestruket papper med extra hög bulk som ger trycksakerna extra fyllighet, stadga och naturlig papperskänsla.</t>
  </si>
  <si>
    <t>- GalerieArt™ Volume är FSC certifierad från våra lager och kan fås PEFC cetifierad på tillverkning. - GalerieArt™ finns även som Gloss, Silk och Matt. För lägre och högre ytvikter rekomenderas Galerie Art Matt.</t>
  </si>
  <si>
    <t>GalerieArt™ Volume har ett mycket brett användningsområde. Står du i valet och kvalet mellan bestruket och obestruket är GalerieArt™ Volume det perfekta alternativet med sin speciella karaktär, den reflexfria ytan är extra läsvänlig och ger en fin kontrast mot glansen i bilderna.</t>
  </si>
  <si>
    <t>GalerieArt™ Volume ger mycket bra bildåtergivning och är även lämplig för stora textmassor.</t>
  </si>
  <si>
    <t>Bigning rekommenderas i ytvikter från 150 g. Kvaliteten är lämplig för tråd- och klammerhäftning. GalerieArt™ Volume lämpar sig även för laminering och lackering samt prägling.</t>
  </si>
  <si>
    <t>LOSO_GALERIE_ART_VOLUME_00_17042013.eps</t>
  </si>
  <si>
    <t>SE//2155</t>
  </si>
  <si>
    <t>Trähaltigt</t>
  </si>
  <si>
    <t>SE//2156</t>
  </si>
  <si>
    <t>SE//2158</t>
  </si>
  <si>
    <t>UPM Sol Gloss</t>
  </si>
  <si>
    <t>UPM Sol Gloss är ett trähaltigt papper med bra bildåtergivning. UPM Sol Gloss är FSC certifierad från lager. UPM Sol Gloss har en mycket bra opacitet tack vare den trähaltiga massan, vilket ger ekonomi då man kan gå ner i ytvikt med bibehållen hög opacitet.</t>
  </si>
  <si>
    <t>UPM Sol Gloss passar speciellt bra för trycksaker med stort sidomfång eller i stora upplagor. Den höga opaciteten kan utnyttjas genom att man kan välja en lägre ytvikt och på så sätt få ett mycket kostnadseffektivt papper. UPM Sol Gloss kan med fördel användas till tidskrifter, kataloger, broschyrer och direktreklam.</t>
  </si>
  <si>
    <t>UPM Sol Gloss ger mycket bra bildåtergivning. Har bilderna sällskap av mycket text rekommenderas UPM Sol Matt eller UPM Volume.</t>
  </si>
  <si>
    <t>Kvaliteten är lämplig för tråd- och klammerhäftning.</t>
  </si>
  <si>
    <t>LOSO_UPM_SOL_GLOSS_00_15042013.eps</t>
  </si>
  <si>
    <t>PISO_WOOD_CONTAINING_CMJN_00_22122011.eps</t>
  </si>
  <si>
    <t>SE//2159</t>
  </si>
  <si>
    <t>Matt &amp; Silk</t>
  </si>
  <si>
    <t>SE//2161</t>
  </si>
  <si>
    <t>UPM Sol Matt</t>
  </si>
  <si>
    <t>UPM Sol Matt är ett trähaltigt papper med en matt pappers känsla. UPM Sol Matt är FSC certifierad från lager. UPM Sol Matt har en mycket bra opacitet tack vare den trähaltiga massan, vilket ger ekonomi då man kan gå ner i ytvikt med bibehållen hög opacitet.</t>
  </si>
  <si>
    <t>- UPM Sol Matt får ingå i Svanenmärkta trycksaker och är FSC certifierat.</t>
  </si>
  <si>
    <t>LOSO_UPM_SOL_MATT_00_15042013.eps</t>
  </si>
  <si>
    <t>SE//2171</t>
  </si>
  <si>
    <t>Storformat bestruket</t>
  </si>
  <si>
    <t>SE//2172</t>
  </si>
  <si>
    <t>SE//2173</t>
  </si>
  <si>
    <t>Chantaffice är främt avsett för utomhusaffischering såsom stortavlor och affischpelare. Men kan också användas till andra trycksaker där det krävs ett papper med extra hög våtstyrka. Papperets blå baksida ger extra hög opacitet.</t>
  </si>
  <si>
    <t>Chantaffiche ger mycket bra bildåtergivning och är tack vara sin matta yta även lämpat för text.</t>
  </si>
  <si>
    <t>SE//7278</t>
  </si>
  <si>
    <t>Tom&amp;Otto Silk XL</t>
  </si>
  <si>
    <t>SE//3065</t>
  </si>
  <si>
    <t>Obestrukna papper</t>
  </si>
  <si>
    <t>SE//2181</t>
  </si>
  <si>
    <t>SE//2197</t>
  </si>
  <si>
    <t>SE//2198</t>
  </si>
  <si>
    <t>Scandiapost</t>
  </si>
  <si>
    <t>Scandiapost är ett postpapper med klassisk linneprägling.</t>
  </si>
  <si>
    <t>- Ensidigt linnepräglad ytstruktur. - Finns i 85 g.</t>
  </si>
  <si>
    <t>Scandiapost används som brevpapper, förstablad i blankett-set och offerter med mera.</t>
  </si>
  <si>
    <t>Scandiapost är framför allt lämpligt för text.</t>
  </si>
  <si>
    <t>SE//8014</t>
  </si>
  <si>
    <t>Olin Rough High White</t>
  </si>
  <si>
    <t>Olin Rough är en premiumkvalitet som kännetecknas av sin råa yta och härliga papperskänsla.</t>
  </si>
  <si>
    <t xml:space="preserve">- Kännetecknande är den höga bulken, de fina tryckegenskaperna och den härligt ytråa papperskänslan. - Olin Rough finns i ytvikterna 90-300g och även i nyanserna white och cream. - Sortimentet omfattar även den slätare kvaliteten Olin </t>
  </si>
  <si>
    <t>Olin Rough passar för många användningsområden såsom direktreklam, broschyrer, tidsskrifter, kataloger, visitkort, inbjudningar och böcker. Kvaliteten med sin höga ytråhet lämpar sig extra bra när man söker den speciella papperskänslan.</t>
  </si>
  <si>
    <t>Olin Rough ger ett utmärkt tryckresultat med bra bildåtergivning och är extra lämplig för ljusa kontrastrika bilder.</t>
  </si>
  <si>
    <t>Bigning rekommenderas i ytvikter över 170g. Kvaliteten är lämplig för trådhäftning, klammerhäftning och limbindning. Laminering rekommenderas ej. Skall papperet ytbehandlas, kontakta leverantören av ytbehandling.</t>
  </si>
  <si>
    <t>LOSO_OLIN_00_06052013.eps</t>
  </si>
  <si>
    <t>PISO_OBA_FREE_CMJN_00_22122011.eps</t>
  </si>
  <si>
    <t>SE//8016</t>
  </si>
  <si>
    <t>SE//8298</t>
  </si>
  <si>
    <t>Scandia 2000 Natural</t>
  </si>
  <si>
    <t>SE//8299</t>
  </si>
  <si>
    <t>Scandia 2000 Ivory</t>
  </si>
  <si>
    <t>Scandia 2000 har en slät och behaglig yta som har gjort papperet till en obestruken klassiker för bildtryck.</t>
  </si>
  <si>
    <t>- Scandia 2000 finns även i tonerna natural och white. - Ett matchande sortiment av kuvert och brevpåsar i nyanserna white, natural och ivory finns i sortimentet Scandia 2000.</t>
  </si>
  <si>
    <t>Scandia 2000 passar bra för exempelvis årsredovisningar, kataloger och illustrerade böcker. Papperets gultonade nyans ger en bra läsbarhet. Scandia 2000 är OCR godkänd i 100g.</t>
  </si>
  <si>
    <t>Scandia 2000  ger en god bildåtergivning och bra läsbarhet , men tänk på att papperets egen nyans påverkar tryckresultatet.</t>
  </si>
  <si>
    <t>SE//8017</t>
  </si>
  <si>
    <t>Scandia 2000 Smooth är en premiumkvalitet  med en slät yta.</t>
  </si>
  <si>
    <t>- Kännetecknande är den neutrala vitheten, höga opaciteten, bulken och kvalitetskänslan. - Scandia 2000 Smooth är optimal för bildtryck. - Papperet tillverkas på Lessebo Bruk i Småland. - Finns i olika ytviker. - Fi</t>
  </si>
  <si>
    <t>SE//8300</t>
  </si>
  <si>
    <t>Scandia 2000 Smooth Natural</t>
  </si>
  <si>
    <t>Scandia 2000 Smooth (Lessebo Linné) har en slät och behaglig yta som har gjort papperet till en obestruken klassiker för bildtryck.</t>
  </si>
  <si>
    <t>Scandia 2000 Smooth (Lessebo Linné) har en slät och behaglig yta som har gjort papperet till en obestruken klassiker för bildtryck.  Scandia 2000 Smooth (Lessebo Linné) finns även i tonerna ivory och white. Ett matchande sortiment av kuvert och brevpåsar i nyanserna white, natural och ivory finns i sortimentet Scandia 2000.</t>
  </si>
  <si>
    <t>Scandia 2000 Smooth (Lessebo Linné) passar bra för exempelvis årsredovisningar, kataloger och illustrerade böcker. Papperets naturvita nyans ger en bra läsbarhet. Scandia 2000 Smooth (Lessebo Linné) är OCR godkänd i 100g.</t>
  </si>
  <si>
    <t>Scandia 2000 Smooth naturvit (Lessebo Linné naturvit) ger bra bildåtergivning och bra läsbarhet , men tänk på att papperets egen nyans påverkar tryckresultatet.</t>
  </si>
  <si>
    <t>SE//8301</t>
  </si>
  <si>
    <t>Scandia 2000 Smooth Ivory</t>
  </si>
  <si>
    <t>SE//8019</t>
  </si>
  <si>
    <t>Mohawk Superfine eggshell</t>
  </si>
  <si>
    <t>Mohawk Superfine Eggshell I-Tone är ett exklusivt obestruket papper från Stoneywood i Skotland.</t>
  </si>
  <si>
    <t>- Ett av kännetecknen är den jämna formeringen som bidrar till de väl omvittnade tryckegenskaperna. - Pappret är FSC certifierat. - Kvaliteten finns också som Mohawk Superfine Smooth med extra slät ytfinish.</t>
  </si>
  <si>
    <t>Välj Mohawk Superfine när du ställer höga krav på bildåtergivningen eller vill förmedla högsta kvalitetskänsla. Exempelvis till fotoböcker, eleganta broschyrer och designprogram.</t>
  </si>
  <si>
    <t>Mohawk Superfine ger bra bildåtergivning och är extra lämplig för ljusa kontrastrika bilder och texter. Tänk på att papperets egen nyans påverkar tryckresultatet.</t>
  </si>
  <si>
    <t>Bigning rekommenderas i ytvikter över 200g. Kvaliteten är lämplig för trådhäftning, klammerhäftning och limbindning. Skall papperet ytbehandlas, kontakta leverantören av ytbehandlig. Här hittar du mer information om efterbearbetning.</t>
  </si>
  <si>
    <t>SE//2199</t>
  </si>
  <si>
    <t>SE//2200</t>
  </si>
  <si>
    <t>SE//2201</t>
  </si>
  <si>
    <t>Cocoon Offset</t>
  </si>
  <si>
    <t>Cocoon Offset är ett obestruket returfiberbaserat papper som är lika vitt som ett vanligt träfritt papper av jungfrufiber. Det tillverkas av 100% träfritt returpapper av hög kvalitet och uppfyller därmed kraven för åldersbeständighet.</t>
  </si>
  <si>
    <t>Cocoon Offset ger bra bildåtergivning och är lämplig för ljusa kontrastrika bilder och texter.</t>
  </si>
  <si>
    <t>LOSO_COCOON_OFFSET_00_25022013.eps</t>
  </si>
  <si>
    <t>PISO_PREPRINT_80_160_CMJN.eps</t>
  </si>
  <si>
    <t>SE//2202</t>
  </si>
  <si>
    <t>Standard</t>
  </si>
  <si>
    <t>SE//2203</t>
  </si>
  <si>
    <t>Cyclus Offset</t>
  </si>
  <si>
    <t>Cyclus offset är ett obestruket papper, med naturvit yta.</t>
  </si>
  <si>
    <t>- Pappret är tillverkat av 100% returfibrer.</t>
  </si>
  <si>
    <t>Cyclus offset kvaliteten passar till allt från design-program alla direktreklam, broschyrer, tidskrifter, kataloger, manualer, bilagor, rapporter, kalendrar med mera.</t>
  </si>
  <si>
    <t>Cyclus offset lämpar sig för stora textmassor.</t>
  </si>
  <si>
    <t>Bigning ( ej rillbigning) rekommenderas i ytvikter över 170g. Kvaliteten är lämplig för tråd- och klammerhäftning. Cyclus offset lämpar sig även för laminering och prägling, ej lackning.</t>
  </si>
  <si>
    <t>LOSO_CYCLUS_00_23052014.eps</t>
  </si>
  <si>
    <t>PISO_PREPRINT_70_170_CMJN.eps</t>
  </si>
  <si>
    <t>PISO_BLUE_ANGEL_00_27062017.eps</t>
  </si>
  <si>
    <t>SE//2204</t>
  </si>
  <si>
    <t>SE//2205</t>
  </si>
  <si>
    <t>SE//2207</t>
  </si>
  <si>
    <t>Preprint &amp; Laser</t>
  </si>
  <si>
    <t>SE//2208</t>
  </si>
  <si>
    <t>SE//8271</t>
  </si>
  <si>
    <t xml:space="preserve">Print Speed laser-jet är en obestruken preprintkvalitet av 100% eucalyptus globulus som är den allra finaste eucalyptusarten för finpapper.  </t>
  </si>
  <si>
    <t>SE//2210</t>
  </si>
  <si>
    <t>SE//2211</t>
  </si>
  <si>
    <t>Pioneer Preprint</t>
  </si>
  <si>
    <t>Pioneer PrePrint är en obestruken preprintkvalitet av 100% eucalyptus globulus som är den allra finaste eucalyptusarten för finpapper.</t>
  </si>
  <si>
    <t>- Kännetecknande för kvaliteten är den höga vitheten som ger en mycket bra kontrast. - Pioneer PrePrint har en bra bulk och opacitet. - Kvaliteten utgår efter slutsålt lager och ersätts av Print Speed laser-jet.</t>
  </si>
  <si>
    <t>Pioneer PrePrint är en allroundkvalitet för offset, kopiering, laser- och inkjetskrivare, men är främst avsedd för trycksaker som förtrycks i offset och sedan ska kopieras eller laserprintas. Pioneer är godkänt för OCR i ytvikterna 80-100g</t>
  </si>
  <si>
    <t>Pioneer ger bra bildåtergivning och är lämplig för ljusa kontrastrika bilder och texter.</t>
  </si>
  <si>
    <t>LOSO_Pioneer_00_30052013.eps</t>
  </si>
  <si>
    <t>SE//2212</t>
  </si>
  <si>
    <t>4CC</t>
  </si>
  <si>
    <t>4CC är ett obestruket papper för färglaser med en mycket slät yta som ger utmärkt bildåtergivning och otroligt jämn färg.</t>
  </si>
  <si>
    <t>- Svanen och EU-blomman och produceras på FSC-certifierad massa. - Pappersbruket är miljöcertifierat enligt EMAS och ISO 14001 och har bland de lägsta CO2-utsläppen i Europa.</t>
  </si>
  <si>
    <t>4CC är idealisk för färgkopiering, färglaser och färg ink-jet, men fungerar även utmärkt i offsettryck och andra tryckmetoder. Kvaliteten är behandlad med ColorLok som garanterar fantastisk prestanda i ink-jet.</t>
  </si>
  <si>
    <t>4CC ger mycket bra bildåtergivning och är lämplig för ljusa kontrastrika bilder och texter.</t>
  </si>
  <si>
    <t>LOSO_4CC_00_09062010.eps</t>
  </si>
  <si>
    <t>PRSO_4cc_Box_ream_00_19102010.psd</t>
  </si>
  <si>
    <t>PISO_NORDIC_ECO_LABEL_01_11112016.eps</t>
  </si>
  <si>
    <t>SE//2217</t>
  </si>
  <si>
    <t>SE//2218</t>
  </si>
  <si>
    <t>Vit</t>
  </si>
  <si>
    <t>SE//8270</t>
  </si>
  <si>
    <t>- Tillverkat av eucalyptusmassa, vilket ger papperet hög bulk, styvhet och opacitet. - Pålitlig kvalitet som passar allt från vardaglig tryckjobb i svart såväl som krävande jobb i flerfärgstryck. - Kvaliteten finns i ytvikterna 75-250g</t>
  </si>
  <si>
    <t>SE//2219</t>
  </si>
  <si>
    <t>- Edixion har en bra styvhet, körbarhet och bildåtergivning. - Kvaliteten finns i ett brett sortiment mellan 60-300g. - Edixion finns även som Laser och Pre-Print.</t>
  </si>
  <si>
    <t>SE//2220</t>
  </si>
  <si>
    <t>Färgat papper</t>
  </si>
  <si>
    <t>SE//2222</t>
  </si>
  <si>
    <t>Affisch Flour</t>
  </si>
  <si>
    <t>Affisch fluor är ett mattbestruket fluorecerande papper.</t>
  </si>
  <si>
    <t>- Pappret finns i ytvikterna 90 och 270g varav i högsta ytvikten är pappret liksidigt. - Obestruken vit baksida. - Finns i 5 starka neonfärger.</t>
  </si>
  <si>
    <t>Fluorucerande papper används där ett högt uppmärksamhetsvärde önskas som till exempel affischer och skyltar med mera.</t>
  </si>
  <si>
    <t>Affisch fluor är framförallt lämplig till text. För övrigt bör bildvalet väljas i relation till kvalitens färger då dessa i hög grad påverkar resultatet.</t>
  </si>
  <si>
    <t>SE//2223</t>
  </si>
  <si>
    <t>Colorit</t>
  </si>
  <si>
    <t>Colorit är en av Sveriges mest välkända kulörta serie från Lessebo Bruk.</t>
  </si>
  <si>
    <t>- Pappret är genomfärgat och träfritt. - Finns i 30 olika nyanser i ytvikterna 80 - 600g. - Färgat papper i A4/A3 format finns i sortimentet Image Coloraction. - Mathande kuvertsortiment finns. - Colorit är FSC cert</t>
  </si>
  <si>
    <t>Colorits sortiment av 30 färger och 7 ytvikter ger dig många möjligheter att vara kreativ i den annars vita pappersfloran. Ett genomfärgat papper ger andra effekter än att trycka färg på ett vitt papper. Ge extra uppmärksamhetsvärde till dina trycksaker såsom direktreklam, broschyrer, omslag, inbjudningar, visitkort etc. Matchande kuvert finns i flera olika format.</t>
  </si>
  <si>
    <t>Colorit är lämplig för alla typer av bilder och text och ger en ny dimension till dina bilder.</t>
  </si>
  <si>
    <t>SE//2224</t>
  </si>
  <si>
    <t>Colorit Linne</t>
  </si>
  <si>
    <t>Colorit Linne är vit Colorit med präglad yta.</t>
  </si>
  <si>
    <t>- Colorit Linne tillverkas på Lessebo bruk. - Finns i ytvikter 120 - 225g. - Colorit Linne är FSC certifierat från våra lager.</t>
  </si>
  <si>
    <t>Colorit Linne lämpar sig väl för trycksaker både med text och lättare bilder såsom reklammaterial, broschyrer, informationsmaterial, kataloger, direktreklam, kuvert, omslag, mappar, brevpapper, kort, biljetter, instick med mera.</t>
  </si>
  <si>
    <t>Colorit Linne är lämplig för ljusa kontrastrika bilder och text. Bildmaterialet bör anpassas efter ytstrukturen.</t>
  </si>
  <si>
    <t>Bigning rekommenderas i ytvikter över 200g. Kvaliteten är lämplig för trådhäftning, klammerhäftning och limbindning.</t>
  </si>
  <si>
    <t>SE//2225</t>
  </si>
  <si>
    <t>Digital</t>
  </si>
  <si>
    <t>SE//3498</t>
  </si>
  <si>
    <t>SE//2227</t>
  </si>
  <si>
    <t>Bibelpapper</t>
  </si>
  <si>
    <t>SE//2229</t>
  </si>
  <si>
    <t>Elementa Opaque Basic</t>
  </si>
  <si>
    <t>Elementa är ett obestruket tunntryckspapper tillverkat av kemisk massa.</t>
  </si>
  <si>
    <t>- Kvaliteten finns i ytvikterna 45, 50 och 60g. - För andra format och nyanser - kontakta din säljare för priser och leveransvillkor. - Elementa kan fås FSC-certifierad på förfrågan.</t>
  </si>
  <si>
    <t>Elementa är ett papper med mycket hög renhet vilket gör kvaliten godkänd av läkemedelsindustrin för att användas som bipacksedelspapper.</t>
  </si>
  <si>
    <t>Elementas fina yta gör att papperet lämpar sig bäst för ljusa kontrastrika bilder samt texter.</t>
  </si>
  <si>
    <t>Kvaliteten lämpar sig för tråd- och klammerhäftning samt limbindning. Här hittar du mer informatiom om efterbearbetning.</t>
  </si>
  <si>
    <t>SE//2230</t>
  </si>
  <si>
    <t>Special</t>
  </si>
  <si>
    <t>SE//3499</t>
  </si>
  <si>
    <t>Aquastrong</t>
  </si>
  <si>
    <t>Våtstarkt.</t>
  </si>
  <si>
    <t>SE//2232</t>
  </si>
  <si>
    <t>Novafix</t>
  </si>
  <si>
    <t>SE//8091</t>
  </si>
  <si>
    <t>Kvistpapper</t>
  </si>
  <si>
    <t>Brunt oblekt papper av wellpappretur och kvistmassa. Viss nyansskillnad finns mellan ytvikterna.</t>
  </si>
  <si>
    <t>SE//12938</t>
  </si>
  <si>
    <t>Hahnemühle koppartryckspapper</t>
  </si>
  <si>
    <t>Hahnemühle kobbertrykspapir er træfrit papir med lokaliseret vandmærke, og håndrevet kant. Papiret findes i hvid og ekstra hvid.</t>
  </si>
  <si>
    <t>Kobbertrykspapir er særligt fremstillet til kobbertryk, og er særdeles dimensionsstabilt. Papiret kan også anvendes til stregtegninger, reproduktioner og andre eksklusive tryksager. Kan også anvendes i serigrafi.</t>
  </si>
  <si>
    <t>Papiret brukes også til kulltegninger, reproduksjoner og andre eksklusive trykksaker der Kobbertrykkspapirets spesielle overflate utnyttes.</t>
  </si>
  <si>
    <t>SE//12939</t>
  </si>
  <si>
    <t>Hahnemühle Akvarelpapir</t>
  </si>
  <si>
    <t>SE//12915</t>
  </si>
  <si>
    <t>Svenskt Arkiv</t>
  </si>
  <si>
    <t>Obestruket, lumphaltigt exklusivt brevpapper med oplacerat vattenmärke ”Svenskt Arkiv”. och uppfyller Riksarkivets krav på arkivbeständighet. PEFC certifierat.</t>
  </si>
  <si>
    <t>Arkivbeständigt papper tillverkat av bomullsfiber. Pappret har oplacerat vattenmärke där produktnamn samt tillverkningsår anges. Pappret tillverkas i ytvikterna 80 och 100g.</t>
  </si>
  <si>
    <t>Svenskt Arkiv används till dokument som enligt lag kräver lång förvaringstid, exempelvis inom rättsväsendet. Kvaliten är även ett elegant alternativ som vanligt brevpapper, intyg eller diplom med mera.</t>
  </si>
  <si>
    <t>Svenskt Arkiv är framför allt lämpligt för text.</t>
  </si>
  <si>
    <t>LOSO_svenskt_arkiv_00_20100826.eps</t>
  </si>
  <si>
    <t>SE//3066</t>
  </si>
  <si>
    <t>SE//2236</t>
  </si>
  <si>
    <t>CB - Överark</t>
  </si>
  <si>
    <t>SE//2237</t>
  </si>
  <si>
    <t>Idem Superior CB</t>
  </si>
  <si>
    <t>Idem Superior CB Överark är ett självkopierande papper med svart kopieskrift för tillverkning av blankettset. FSC certifierad.</t>
  </si>
  <si>
    <t>- Idem Superior finns även i laserutförande vilken är en specialkvalitet för kopiering och laser som ej skall kombineras med Idem Superior. - I Idem-sortimentet ingår även Neutraliseringsfärg som används om man önskar att vissa kopior inte skall</t>
  </si>
  <si>
    <t>Idem Superior är framtagen för offset.  I Idem -sortimentet ingår även neutraliserings-färg som används om man önskar att vissa kopior inte skall ta emot kopieskriften.</t>
  </si>
  <si>
    <t>Använd endast lätta bilder och magra typsnitt med extra radavstånd. För mycket färg försämrar kopieringsförmågan.</t>
  </si>
  <si>
    <t>Idem limmas till set med Idem självseparerande set-lim. Då set-limmet reagerar på ytan, är det viktigt att lämna en tryckfri marginal på 3 mm mot den kant som skall limmas. Skärning; undvik att skära stora stötar. Se till att kniven är vass. Bäst resultat uppnås om kniven har en slipvinkel på 19 grader. Använd tryckabsorberande skiva ovanpå pappersstöten och ställ pressbalken i skärmaskinen på minimal press för att minimera antalet krossade färgkapslar. Limning; renskär helst den kant som ska limmas. Se till att ha minst 3 mm marginal fri från tryckfärg. Alla arken måste ha fiberriktning åt samma håll. Lufta och jämnstöt papperet. Höjden på pappersstöten ska inte vara högre än 30 cm. Placera en träskiva som är minst lika bred som stöten ovanpå längs hela den kant som ska limmas. Stryk på färskt Idem-lim två gånger horisontellt i snabb följd med en ren pensel. Se till att hela ytan är jämnt täckt med lim. Separera satserna när limmet har torkat</t>
  </si>
  <si>
    <t>LOSO_IDEM_SUPERIOR_00_25022013.eps</t>
  </si>
  <si>
    <t>SE//12976</t>
  </si>
  <si>
    <t>Reacto CB</t>
  </si>
  <si>
    <t>SE//2242</t>
  </si>
  <si>
    <t>CFB - Mellanark</t>
  </si>
  <si>
    <t>SE//12977</t>
  </si>
  <si>
    <t>Reacto CFB</t>
  </si>
  <si>
    <t>SE//2247</t>
  </si>
  <si>
    <t>CF - Underark</t>
  </si>
  <si>
    <t>SE//12978</t>
  </si>
  <si>
    <t>Reacto CF</t>
  </si>
  <si>
    <t>SE//2255</t>
  </si>
  <si>
    <t>Försorterade set</t>
  </si>
  <si>
    <t>SE//2256</t>
  </si>
  <si>
    <t>Idem Superior FÃ¶rsorterade set</t>
  </si>
  <si>
    <t>Idem Superior är ett självkopierande papper med svart kopieskrift för tillverkning av blankettset. FSC certifierad.</t>
  </si>
  <si>
    <t>- Idem Superior kvaliten är ett självkopierande papper med svart kopieskrift för tillverkning av blankettset. - Idem Superior finns även i laserutförande vilken är en specialkvalitet för kopiering och laser som ej skall kombineras med Idem Super</t>
  </si>
  <si>
    <t>Idem limmas till set med Idem självseparerande set-lim. Då set-limmet reagerar på ytan, är det viktigt att lämna en tryckfri marginal på 3 mm mot den kant som skall limmas. Skärning; undvik att skära stora stötar. Se till att kniven är vass. Bäst resultat uppnås om kniven har en slipvinkel på 19 grader. Använd tryckabsorberande skiva ovanpå pappersstöten och ställ pressbalken i skärmaskinen på minimal press för att minimera antalet krossade färgkapslar. Limning; renskär helst den kant som ska limmas. Se till att ha minst 3 mm marginal fri från tryckfärg. Alla arken måste ha fiberriktning åt samma håll. Lufta och jämnstöt papperet. Höjden på pappersstöten ska inte vara högre än 30 cm. Placera en träskiva som är minst lika bred som stöten ovanpå längs hela den kant som ska limmas. Stryk på färskt Idem-lim två gånger horisontellt i snabb följd med en ren pensel. Se till att hela ytan är jämnt täckt med lim. Separera satserna när limmet har torkat.</t>
  </si>
  <si>
    <t>SE//12985</t>
  </si>
  <si>
    <t>Reacto försorterat set</t>
  </si>
  <si>
    <t>SE//2258</t>
  </si>
  <si>
    <t>SE//13158</t>
  </si>
  <si>
    <t>Reacto Self Separating Glue</t>
  </si>
  <si>
    <t>SE//13159</t>
  </si>
  <si>
    <t>Reacto desensitising ink</t>
  </si>
  <si>
    <t>SE//2259</t>
  </si>
  <si>
    <t>Idem Digital CB</t>
  </si>
  <si>
    <t>Idem Digital är ett självkopierande papper för laserutskrift och kopiering. FSC certifierad.</t>
  </si>
  <si>
    <t>LOSO_IDEM_DIGITAL_00_25022013.eps</t>
  </si>
  <si>
    <t>SE//13137</t>
  </si>
  <si>
    <t>SE//2260</t>
  </si>
  <si>
    <t>Idem Digital CFB</t>
  </si>
  <si>
    <t>LOSO_Idem_Digital_00_080062015.eps</t>
  </si>
  <si>
    <t>SE//2261</t>
  </si>
  <si>
    <t>Idem Digital CF</t>
  </si>
  <si>
    <t>Idem Digital är ett självkopierande papper för laserutskrift och kopiering . FSC certifierad.</t>
  </si>
  <si>
    <t>SE//2262</t>
  </si>
  <si>
    <t>Idem Digital Försorterat</t>
  </si>
  <si>
    <t>SE//13134</t>
  </si>
  <si>
    <t>SE//13135</t>
  </si>
  <si>
    <t>SE//13136</t>
  </si>
  <si>
    <t>SE//2265</t>
  </si>
  <si>
    <t>SE//2266</t>
  </si>
  <si>
    <t>Set-lim</t>
  </si>
  <si>
    <t>Set-lim för självkopierande papper.</t>
  </si>
  <si>
    <t>LOSO_IDEM_00_22042013.eps</t>
  </si>
  <si>
    <t>SE//2267</t>
  </si>
  <si>
    <t>Neutraliseringsfärg</t>
  </si>
  <si>
    <t>För självkopierande Idem.</t>
  </si>
  <si>
    <t>SE//12986</t>
  </si>
  <si>
    <t>SE//12987</t>
  </si>
  <si>
    <t>SE//3077</t>
  </si>
  <si>
    <t>Office</t>
  </si>
  <si>
    <t>SE//2505</t>
  </si>
  <si>
    <t>Premium färglaser &amp; special</t>
  </si>
  <si>
    <t>SE//7672</t>
  </si>
  <si>
    <t>Xerox Colotech</t>
  </si>
  <si>
    <t>SE//7673</t>
  </si>
  <si>
    <t>SE//7674</t>
  </si>
  <si>
    <t>Xerox Colotech+ Supergloss</t>
  </si>
  <si>
    <t>Colotech+ Supergloss är ett ensidigt bestruket, högglättat papper. Speciellt framtaget för användande i alla färglaserskrivare och färgkopiatorer.</t>
  </si>
  <si>
    <t>Colotech+ Supergloss är idealiskt för produktion i fotokvalitet.  Finns också tillgängligt som förbigat för ex.gratulationskort, julkort, broschyrer.</t>
  </si>
  <si>
    <t>PRSO_COLOTECH_PLUS_SUPERGLOSS_GENERIC_REAM_05112013_00.eps</t>
  </si>
  <si>
    <t>PRSO_COLOTECH_PLUS_SUPERGLOSS_BOX_AND_REAM_05112013_00.eps</t>
  </si>
  <si>
    <t>SE//7675</t>
  </si>
  <si>
    <t>Xerox Colotech+ Gloss Coated</t>
  </si>
  <si>
    <t>SE//7676</t>
  </si>
  <si>
    <t>Xerox Colotech+ Silk Coated</t>
  </si>
  <si>
    <t>SE//7677</t>
  </si>
  <si>
    <t>Xerox Colotech+ Natural White</t>
  </si>
  <si>
    <t>Ett naturvitt papper från Xerox för färgdokument som kräver en mindre vit bakgrund. Colotech+ Natural White är kalandrerat för att ge en mjuk struktur, vilket framhäver glansen och kontrasten från all färgutskrift och färgkopiering FSC-certifierad.</t>
  </si>
  <si>
    <t>- Gräddvitt papper med en mer naturlig nyans.  - Tillverkat med samma höga normer som det övriga Colotech+- sortimentet. - Oöverträffad prestanda. - Hög opacitet.</t>
  </si>
  <si>
    <t>Fotografier, Grafiska utskrifter, Affischer och mycket mer</t>
  </si>
  <si>
    <t>SE//7678</t>
  </si>
  <si>
    <t>SE//7679</t>
  </si>
  <si>
    <t>SE//2506</t>
  </si>
  <si>
    <t>SE//7682</t>
  </si>
  <si>
    <t>Xerox Colorprint</t>
  </si>
  <si>
    <t>Xerox obestrukna ColorPrint-papper är ett jämnt och högvitt papper som är perfekt för utskrift av vanliga kontorsdokument i färg. ColorPrint är optimerat för digital utskrift och kan användas med vanliga skrivbords- och flerfunktionsskrivare. FSC®-certifierat.</t>
  </si>
  <si>
    <t>- Utöver enastående färgåtergivning ger papperet även utmärkt resultat vid utskrift av svartvita dokument och bilder med knivskarp skärpa och halvtoner. - Hållbara inköp. - Utmärkt vithet. - Hög opacitet. - Valuta f</t>
  </si>
  <si>
    <t>Rapporter, egendomsdetaljer, presentationer, prislistor, Business-förslag Produktbroschyrer och marknadsföringsflygblad</t>
  </si>
  <si>
    <t>PRSO_XEROX_COLORPRINT_GROUP_00_15102015.eps</t>
  </si>
  <si>
    <t>PRSO_XEROX_COLORPRINT_REAM_00_15102015.eps</t>
  </si>
  <si>
    <t>PISO_OCR90_CMJN_00_22122011.eps</t>
  </si>
  <si>
    <t>SE//2508</t>
  </si>
  <si>
    <t>SE//2515</t>
  </si>
  <si>
    <t>Multifunktion</t>
  </si>
  <si>
    <t>SE//2517</t>
  </si>
  <si>
    <t>SE//2518</t>
  </si>
  <si>
    <t>Pioneer</t>
  </si>
  <si>
    <t>Pioneer är idealiskt för alla kontorets utskrifter, både interna och externa. Den goda opaciteten gör Pioneer till det bästa valet när det gäller dubbelsidiga utskrifter. Fungerar utmärkt i både färg och svartvitt</t>
  </si>
  <si>
    <t>Pioneer kan användas både för den interna som externa kommunikationen eftersom kvaliteten finns från A4 upp till grafiska format.</t>
  </si>
  <si>
    <t>PRSO_wrapped_Pioneer_Special_Inspiration_80_FSC_00_30052013.eps</t>
  </si>
  <si>
    <t>PRSO_WRAPPED_PIONEER_90_PERFECT_INSPIRATION_00_07012011.eps</t>
  </si>
  <si>
    <t>SE//2519</t>
  </si>
  <si>
    <t>Data Copy</t>
  </si>
  <si>
    <t>Data Copy har hög vithet och slät yta. Data Copy täcker företagets alla krav på utskrifter med utmärkta färgutskrifter samt för svartvita utskrifter och kopiering i större upplagor.</t>
  </si>
  <si>
    <t>- Data Copy ger utmärkta färgutskrifter samt svart-vita utskrifter i kopiering och inkjet i större upplagor - Data Copy har EU-blomman och er FSC certifierat.</t>
  </si>
  <si>
    <t>Data Copy passar till fakturor, PM, rapporter mm. Lämpar sig väl till din externa kommunikation.</t>
  </si>
  <si>
    <t>LOSO_Data_Copy_80_FSC_00_30052013.psd</t>
  </si>
  <si>
    <t>PISO_UK_PAS2020_00_04102010.eps</t>
  </si>
  <si>
    <t>SE//2520</t>
  </si>
  <si>
    <t>Image Business</t>
  </si>
  <si>
    <t>Image Business är ett mångsidigt papper.</t>
  </si>
  <si>
    <t>- För kopiering och laser i svartvit och fullfärg i 80, 90 och 100 g/m² i A4 och A3, med och utan hål.</t>
  </si>
  <si>
    <t>Image Business är ett mångsidigt papper lämpligt för användning i alla kontorsmaskiner för både svart vit och färgutskrifter.</t>
  </si>
  <si>
    <t>För att undgå problem med stopp i maskinen är det viktigt att papperet lagras och hanteras på rätt sätt.</t>
  </si>
  <si>
    <t>LOSO_Image_Business_00_10112013.eps</t>
  </si>
  <si>
    <t>PRSO_ream_right_A4_Image_Business_FSC_00_23032015.eps</t>
  </si>
  <si>
    <t>PRSO_ream_left_A4_80_Image_Business_FSC_00_23032015.eps</t>
  </si>
  <si>
    <t>PRSO_box_left_A4_80_Image_Business_FSC_00_23032015.eps</t>
  </si>
  <si>
    <t>PRSO_wrapped_Image_Business_80_PEFC_00_10112013.eps</t>
  </si>
  <si>
    <t>PISO_HIGH_VOLUME_COPIER_CMJN_00_22122011.eps</t>
  </si>
  <si>
    <t>SE//2524</t>
  </si>
  <si>
    <t>SE//2526</t>
  </si>
  <si>
    <t>HP Bright White</t>
  </si>
  <si>
    <t>HP Bright White är HP:s klassiska papper för bläckstråleskrivare som ger fantastiska färgutskrifter. Papperet är extra tjockt och vitt, vilket ger skarp text och bra kontrast. FSC certifierat.</t>
  </si>
  <si>
    <t>- Utmärkta färgutskrifter och opacitet, perfekt för 2-sidig utskrift. - Återförslutningsbara plastförpackningar gör att kvaliteten är lämplig för försäljning i butiker.  - Papperet är producerat enligt ColorLok tekniken vilken ger en s</t>
  </si>
  <si>
    <t>HP Bright White Inkjet är papperet du skall välja när du skriver ut färggrafik och presentationer. Paketen kan återförslutas.</t>
  </si>
  <si>
    <t>LOSO_HP_00_30052013.eps</t>
  </si>
  <si>
    <t>PRSO_wrapped_HP_Bright_White_90_00_30052013.psd</t>
  </si>
  <si>
    <t>SE//2527</t>
  </si>
  <si>
    <t>HP Printing Paper</t>
  </si>
  <si>
    <t>HP Printing är ett obstruket papper för kopiering och laser.</t>
  </si>
  <si>
    <t>- Papperet är producerat enligt ColorLok tekniken vilken ger en svartare svärta, intensivare färgåtergivning och kortare torktid.</t>
  </si>
  <si>
    <t>HP Printing er allroundpapperet för kontoret som du kan använda till din internkommunikation och volymkopiering.</t>
  </si>
  <si>
    <t>ColorLok</t>
  </si>
  <si>
    <t>PRSO_wrapped_HP_Printing_Paper__80_00_30052013.psd</t>
  </si>
  <si>
    <t>SE//3523</t>
  </si>
  <si>
    <t>Returpapper</t>
  </si>
  <si>
    <t>SE//3524</t>
  </si>
  <si>
    <t>SE//7685</t>
  </si>
  <si>
    <t>Xerox Recycled Supreme 100%</t>
  </si>
  <si>
    <t>Detta ultimata högvita återvunna papper ger perfekt resultat med laser- och bläckstråleskrivare. Papperet tillverkas av 100 % PCW (material som har passerat konsumentledet) och har högsta tänkbara miljöegenskaper. Den höga jämnheten och opaciteten ger överlägsen körbarhet och snygga dokument. FSC®-certifierat</t>
  </si>
  <si>
    <t>- 100% återvunnet material. - Pålitlig. - Hög vithet.</t>
  </si>
  <si>
    <t>PRSO_Generic_Xerox_RecycledSupreme_Grp_Render_HR.eps</t>
  </si>
  <si>
    <t>PRSO_RECYCLED_SUPREME_GENERIC_BOX_06112013_00.eps</t>
  </si>
  <si>
    <t>PRSO_Generic_Xerox_RecycledSupreme_W_Render_HR.eps</t>
  </si>
  <si>
    <t>SE//7690</t>
  </si>
  <si>
    <t>Standard  Recycled</t>
  </si>
  <si>
    <t>SE//7691</t>
  </si>
  <si>
    <t>Xerox Recycled Pure</t>
  </si>
  <si>
    <t>Detta papper med högre vithet är tillverkat av 100 % RCF (återvunnet cellfibermaterial) och lämpar sig väl för daglig utskrift hemma och på arbetet. Papperet är avsvärtat utan blekning och fritt från optiska vitmedel (OBA). Papperet är förpackat och emballerat i återvunnet material.</t>
  </si>
  <si>
    <t>- 100% återvunnet material. - Pålitlig.</t>
  </si>
  <si>
    <t>PRSO_XEROX_RECYCLEDPURE_GROUP_00_15102015.eps</t>
  </si>
  <si>
    <t>PRSO_XEROX_RECYCLEDPURE_REAM_00_15102015.eps</t>
  </si>
  <si>
    <t>SE//7692</t>
  </si>
  <si>
    <t>Xerox Recycled+</t>
  </si>
  <si>
    <t>Recycled+ är tillverkat av 100% återvunnet papper. Ingen blekning och fri från optiska vitmedel (OBA).</t>
  </si>
  <si>
    <t>- För allmänt bruk i alla laserskrivare och kopiatorer. - Tilldelat den nordiska Svanen och Blå Ängeln för kontrollering av utsläpp under produktionen och kvaliteten på råmaterialet som används.  - Hög vithet uppnås genom att använda u</t>
  </si>
  <si>
    <t>PRSO_XEROX_RECYCLED_PLUS_GROUP_00_15102015.eps</t>
  </si>
  <si>
    <t>PRSO_XEROX_RECYCLED_PLUS_REAM_00_15102015.eps</t>
  </si>
  <si>
    <t>SE//7695</t>
  </si>
  <si>
    <t>Prestige Office papers</t>
  </si>
  <si>
    <t>SE//2516</t>
  </si>
  <si>
    <t>Conqueror Digital High Speed Laser Laid</t>
  </si>
  <si>
    <t>Conqueror High Speed Laser är ett klassiskt antikrandat papper med placerat vattenmärke.,,,</t>
  </si>
  <si>
    <t>LOSO_AW_DIGITAL_01_19042016.eps</t>
  </si>
  <si>
    <t>PRSO_CONQ_LASER_BWDW_WOVE_CUT_210x297_90GSM_REAM_RF_25462_00_14022013.eps</t>
  </si>
  <si>
    <t>PRSO_Conqueror_Digital_High_Speed_Laser_Laid_129134_09122016.jpg</t>
  </si>
  <si>
    <t>SE//2529</t>
  </si>
  <si>
    <t>Högvolymskopiering</t>
  </si>
  <si>
    <t>SE//2530</t>
  </si>
  <si>
    <t>Image Volume</t>
  </si>
  <si>
    <t>Image Volume är ett papper i ekonomiklassen för kopiering och laser i 80 g i A4 med och utan hål, i A3 samt volympackat i kartong.  Image Volume uppfyller kraven för och EU blomman. FSC certifierat.</t>
  </si>
  <si>
    <t>- Pappret är ett ekonomipapper anpassat för kopiering i stora volymer, laser samt inkjet i svartvita utskrifter.</t>
  </si>
  <si>
    <t>Image Volume är det smarta alternativet för både ekonomi och effektivitet. Detta är papperet du bör välja för din interna kommunikation.</t>
  </si>
  <si>
    <t>LOSO_Image_Volume_00_10112013.eps</t>
  </si>
  <si>
    <t>PRSO_ream_right_A4_80_Image_Volume_00_23032015.eps</t>
  </si>
  <si>
    <t>PRSO_box_right_A4_80_Image_Volume_00_23032015.eps</t>
  </si>
  <si>
    <t>PRSO_ream_left_A4_80_Image_Volume_00_23032015.eps</t>
  </si>
  <si>
    <t>PRSO_box_left_A4_80_Image_Volume_00_23032015.eps</t>
  </si>
  <si>
    <t>SE//2531</t>
  </si>
  <si>
    <t>Team</t>
  </si>
  <si>
    <t>Team är det ekonomiska valet i ekonomiklassen för kopiering och laser. Team produceras på europeiska pappersbruk. Vithet 150.</t>
  </si>
  <si>
    <t>LOSO_Team_80_00_30052013.eps</t>
  </si>
  <si>
    <t>LOSO_WRAPPED_TEAM_MULTIFONCTION_PAPER_00_14062010.eps</t>
  </si>
  <si>
    <t>PRSO_WRAPPED_TEAM_MULTIFONCTION_PAPER_00_20102009.eps</t>
  </si>
  <si>
    <t>SE//2533</t>
  </si>
  <si>
    <t>HP Office</t>
  </si>
  <si>
    <t>HP Office är ett obestruket papper. Papperet är producerat enligt ColorLok tekniken vilken ger en svartare svärta, intensivare färgåtergivning och kortare torktid.</t>
  </si>
  <si>
    <t>- HP Office är ett obestruket papper. - Papperet är producerat enligt ColorLok tekniken vilken ger en svartare svärta, intensivare färgåtergivning och kortare torktid.</t>
  </si>
  <si>
    <t>HP Office är det smarta alternativet för både ekonomi och effektivitet. Fungerar bäst i laser och svartvit utskrift.</t>
  </si>
  <si>
    <t>PRSO_wrapped_HP_Office_80_00_30052013.psd</t>
  </si>
  <si>
    <t>SE//2534</t>
  </si>
  <si>
    <t>HP Home &amp; Office</t>
  </si>
  <si>
    <t>HP Home &amp; Office är det ekonomiska valet för hemmakontor och små kontor. Speciellt lämpad för interna dokument. Återförslutningsbar plastförpackning och EU-blomman. FSC certifierat.</t>
  </si>
  <si>
    <t>- Förpackning och marknadsföring gör kvaliteten till ett ekonomiskt val för försäljning i butiker.  - Papperet är producerat med ColorLok teknologin vilken ger en svartare svärta, mer intensiv färgåtergivning och kortare torktid i inkjet.</t>
  </si>
  <si>
    <t>HP Home&amp;Office är det smarta alternativet för både ekonomi och effektivitet. Detta är papperet du bör välja för din interna kommunikation.</t>
  </si>
  <si>
    <t>PRSO_wrapped_HP_Home_and_Office_80_00_30052013.psd</t>
  </si>
  <si>
    <t>SE//3539</t>
  </si>
  <si>
    <t>Riso</t>
  </si>
  <si>
    <t>Riso är ett papper anpassat till Risograph för att ge bästa bild och färgåtergivning i Risograph tekniken.</t>
  </si>
  <si>
    <t>Risograph är en höghatighets ink jet skrivare som är arkmatad för i A4 och A3</t>
  </si>
  <si>
    <t>LOSO_Riso_logo_10062016.png</t>
  </si>
  <si>
    <t>SE//2541</t>
  </si>
  <si>
    <t>SE//8099</t>
  </si>
  <si>
    <t>Image Coloraction</t>
  </si>
  <si>
    <t>Image Coloraction är ett färgat obestruket papper med slät yta.</t>
  </si>
  <si>
    <t>- Image Coloraction används i företagets alla maskiner för utskrifter som ger maximal uppmärksamhet. - När kvalitet, färgbeständighet och finish är av högsta kvalitet.  - Image Coloraction är godkänd för Svanenmärkta trycksaker och pap</t>
  </si>
  <si>
    <t>LOSO_Image_Coloraction_00_10112013.eps</t>
  </si>
  <si>
    <t>PRSO_ream_right_A4_80_Image_Coloraction_Tundra_FSC_00_23032015.eps</t>
  </si>
  <si>
    <t>SE//2545</t>
  </si>
  <si>
    <t>Arkivering</t>
  </si>
  <si>
    <t>SE//2549</t>
  </si>
  <si>
    <t>SE//2550</t>
  </si>
  <si>
    <t>Prime Archival</t>
  </si>
  <si>
    <t>Prime Archival görs av bomullsbaserad massa som håller under obegränsad tid – mer än 1000 år - och uppfyller Riksarkivets krav på arkivbeständighet.</t>
  </si>
  <si>
    <t>- Prime Archival är ett bomullsbaserat och arkivbeständigt papper tillverkat enligt ISO 11108.  - Papperet har oplacerat vattenmärke på höger sida där produktnamn anges.  - Tillverkas i ytvikterna 80 och 100g.</t>
  </si>
  <si>
    <t>Prime Archival används till dokument som enligt lag kräver lång förvaringstid, exempelvis inom rättsväsendet. Kvaliten är även ett elegant alternativ som vanligt brevpapper, intyg eller diplom med mera.</t>
  </si>
  <si>
    <t>Prime Archival är framför allt lämpligt för text och enklare bilder.</t>
  </si>
  <si>
    <t>PRSO_prime_archival_00_10092012.psd</t>
  </si>
  <si>
    <t>SE//2551</t>
  </si>
  <si>
    <t>Aktomslag</t>
  </si>
  <si>
    <t>Aktomslag är ett träfritt, ofärgat, obestruket papper, fritt från optiska vitmedel. Aktomslaget uppfyller krav i Riksarkivetsföreskrifter RA-FS 2006:4. PEFC certifierat</t>
  </si>
  <si>
    <t>- Dokument som ska förvaras och bevaras länge bör vara skyddade mot damm, ljus, fukt, nötning, luftföroreningar och annat som kan skada dem. - Aktomslag utgör primärskydd.  - Aktomslaget uppfyller krav för aktomslag enligt svensk stand</t>
  </si>
  <si>
    <t>Dokument som ska förvaras och bevaras länge bör vara skyddade mot damm, ljus, fukt, nötning, luftföroreningar och annat som kan skada dem. Aktomslag utgör primärskydd.</t>
  </si>
  <si>
    <t>Aktomslag får ha svart eller färgat tryck, t.ex. myndighetens logotyp eller linjering för tjänsteanteckningar. Tänk på för att skydda handlingarna måste aktomslaget ha ett större format än själva akten.</t>
  </si>
  <si>
    <t>PRSO_Aktomslag_00_09112010.psd</t>
  </si>
  <si>
    <t>SE//2552</t>
  </si>
  <si>
    <t>Aktomslag Smallpack</t>
  </si>
  <si>
    <t>Aktomslag får ha svart eller färgat tryck, t.ex. myndighetens logotyp eller linjering för tjänsteanteckningar. Exempel på lämpliga format på aktomslag för handlingar av A4-format är 450/470 mm x 300 mm för akter upp till 10/20 mm tjocklek 580/620 mm x 300 mm för akter av större omfång eller för placering runt samtliga akter i arkivboxen.</t>
  </si>
  <si>
    <t>SE//2556</t>
  </si>
  <si>
    <t>SE//7975</t>
  </si>
  <si>
    <t>Pergamyn</t>
  </si>
  <si>
    <t>Glättat transparent papper, tillverkat av kemisk klorfri massa.</t>
  </si>
  <si>
    <t>- Klorfritt och neutrallimmat, pH 6,8-7,5. - Perfekt till mellanlägg och skyddsflikar i böcker, vid förvaring och arkivering av grafiska blad med mera.</t>
  </si>
  <si>
    <t>PRSO_PACKAGING_PAPERS_AND_BOARDS_WATERPROOF_PAPERS_PERGAMYN_00_31072013.eps</t>
  </si>
  <si>
    <t>SE//7706</t>
  </si>
  <si>
    <t>Business Office papers</t>
  </si>
  <si>
    <t>SE//7707</t>
  </si>
  <si>
    <t>Xerox Premier</t>
  </si>
  <si>
    <t>Ett papper av högsta kvalitet, Xerox Premier (originalet för kontorsförbrukning) har utvecklats och förbättrats i Xerox laboratorium år efter år. Xerox Premier är det totalt mångsidiga papperet som ger dina dokument en fulländad yta.</t>
  </si>
  <si>
    <t>- Xerox Premier är ett utmärkt papper i A - klassen. - För kopiering och laser i svartvit och fullfärg. - 80 - 100 g/m² i A4 och A3, med och utan hål.</t>
  </si>
  <si>
    <t>PRSO_XEROX_PREMIER_PEFC_GROUP_00_15102015.eps</t>
  </si>
  <si>
    <t>PRSO_XEROX_PREMIER_PEFC_REAM_00_15102015.eps</t>
  </si>
  <si>
    <t>SE//7708</t>
  </si>
  <si>
    <t>Xerox Premier TCF</t>
  </si>
  <si>
    <t>- Xerox Premier är ett utmärkt papper i A - klassen. - För kopiering och laser i svartvit och fullfärg. - 80 - 160 g/m² i A4 och A3, med och utan hål.</t>
  </si>
  <si>
    <t>PRSO_XEROX_PREMIER_PURE_TCF_GROUP_00_15102015.eps</t>
  </si>
  <si>
    <t>PRSO_XEROX_PREMIER_PURE_TCF_REAM_00_15102015.eps</t>
  </si>
  <si>
    <t>PISO_TCF_CMJN_00_22122011.eps</t>
  </si>
  <si>
    <t>SE//2572</t>
  </si>
  <si>
    <t>Övrigt</t>
  </si>
  <si>
    <t>SE//2583</t>
  </si>
  <si>
    <t>Handgjord post</t>
  </si>
  <si>
    <t>Handgjord post är ett randigt papper / kuvert med placerat vattenmärke "Lessebo prima". Papperet finns i A4 och A3. Kuverten är fodrade och finns i format C6 och E65. Handgjord post kan köpas separat eller i kassett tillsammans med brevpapperet.</t>
  </si>
  <si>
    <t>LOSO_Lessebo_Handgjord_Post_vektor.psd</t>
  </si>
  <si>
    <t>SE//2584</t>
  </si>
  <si>
    <t>Handgjord Bikupan</t>
  </si>
  <si>
    <t>Bikupan är ett randigt papper / kuvert med placerat vattenmärke "Lessebo prima". Papperet finns i A4 och A3. Bikupan kuvert är fodrade och finns i format C6 och E65. Bikupan kuvert kan köpas separat eller i kassett tillsammans med brevpapperet.</t>
  </si>
  <si>
    <t>LOSO_Lessebo_Bikupan_vektor.psd</t>
  </si>
  <si>
    <t>SE//2585</t>
  </si>
  <si>
    <t>Handgjorda Visitkort &amp; Kuvert</t>
  </si>
  <si>
    <t>Handgjorda visitkort när exklusivitet och orginalitet står centralt i din företagskommunikation.</t>
  </si>
  <si>
    <t>SE//2587</t>
  </si>
  <si>
    <t>Allvädersark</t>
  </si>
  <si>
    <t>Allvädersarken är av slitstark polyesterbaserad film som är dubbelbestruken med en vattenbaserad acrylformula som tål omild behandling och hårt väder.</t>
  </si>
  <si>
    <t>Allvädersark är avsett för alla sorters utsatta, smutsiga och våta miljöer, utomhus eller inne. Till exempel vid uppmärkning av skog och lastpallar, som hängetiketter och bagagetaggar, till golfguider och orienteringskartor.</t>
  </si>
  <si>
    <t>Undvik att förvara Allvädersarken från värme. Bör förvaras vid en luftfuktighet mellan 30-70% RH.</t>
  </si>
  <si>
    <t>PRSO_Allvadersark_20062016.gif</t>
  </si>
  <si>
    <t>SE//2592</t>
  </si>
  <si>
    <t>Ritpapper</t>
  </si>
  <si>
    <t>Ritpapper är uppbyggt av hårt mald kemisk massa och erhåller därigenom transparens. Papper i rulle.</t>
  </si>
  <si>
    <t>Transparent ritpapper är förutom till ritningar också lämpligt till skyddsomslag, försättsblad och andra grafiska ändamål där ett genomskinligt papper är lämpligt. Rätt använt kan transparent ritpapper även ge speciella effekter åt grafiska produkter</t>
  </si>
  <si>
    <t>PRSO_Ritpapper_billede_10062016.jpg</t>
  </si>
  <si>
    <t>SE//12870</t>
  </si>
  <si>
    <t>Xerox Speciality Media</t>
  </si>
  <si>
    <t>SE//12871</t>
  </si>
  <si>
    <t>Synthetic media</t>
  </si>
  <si>
    <t>SE//12873</t>
  </si>
  <si>
    <t>SE//12879</t>
  </si>
  <si>
    <t>SE//3068</t>
  </si>
  <si>
    <t>Kuvert</t>
  </si>
  <si>
    <t>SE//2287</t>
  </si>
  <si>
    <t>Designkuvert</t>
  </si>
  <si>
    <t>SE//2288</t>
  </si>
  <si>
    <t>Metallic</t>
  </si>
  <si>
    <t>SE//2289</t>
  </si>
  <si>
    <t>Kuvertserie med en metallic-skrimrande yta i flera pastelltoner.</t>
  </si>
  <si>
    <t>- Kuverten finns i 4 olika lätta skimrande pastelltoner. - Tillverkade i ytvikten 120g. - Kuverten har självhäftande rak klaff med täckremsa.</t>
  </si>
  <si>
    <t>Conqueror Iridescent kuvert passar speciellt bra för kreativa brev som ska sticka ut i mängden.</t>
  </si>
  <si>
    <t>Conqueror Iridescent är ett självhäftande kuvert med täckremsa anpassat för manuell kuvertering.</t>
  </si>
  <si>
    <t>SE//2290</t>
  </si>
  <si>
    <t>Curious Metallics har en metallicskimrande ytfinish och finns i många färger.</t>
  </si>
  <si>
    <t>- Finns i 18 olika färger. - Tillverkas i ytvikten 120g. - Kuverten har självhäftande klaff med täckremsa.</t>
  </si>
  <si>
    <t>Curious Metallics kuvert passar speciellt bra för kreativa brev som ska sticka ut i mängden.</t>
  </si>
  <si>
    <t>Curious Metallics är ett självhäftande kuvert med täckremsa anpassat för manuell kuvertering.</t>
  </si>
  <si>
    <t>SE//2292</t>
  </si>
  <si>
    <t>Transparenta kuvert</t>
  </si>
  <si>
    <t>SE//2294</t>
  </si>
  <si>
    <t>Curious Translucents</t>
  </si>
  <si>
    <t>Curious Translucents en transparent kuvertserie i flera färger.</t>
  </si>
  <si>
    <t>- Kuverten finns i flera olika nyanser varav Bright White är genomskinligt ofärgad. - Nyanserna Pearl, White Iridescent, Silver och Gold har en pärlemoskimrande yta. - Kuverten är tillverkade i ytvikten 120g. - Självhäftande</t>
  </si>
  <si>
    <t xml:space="preserve">- Kuverten finns i flera olika nyanser varav Bright White är genomskinligt ofärgad. - Nyanserna Pearl, White Iridescent, Silver och Gold har en pärlemoskimrande yta. - Kuverten är tillverkade i ytvikten 120g. - Självhäftande </t>
  </si>
  <si>
    <t>Då Curious Translucents är ett självhäftande kuvert med täckremsa är den anpassad för manuell kuvertering.</t>
  </si>
  <si>
    <t>SE//2295</t>
  </si>
  <si>
    <t>Ytråa kuvert</t>
  </si>
  <si>
    <t>SE//2296</t>
  </si>
  <si>
    <t>Conqueror Connoisseur är ett exklusivt fodrat kuvert av 100% bomull.</t>
  </si>
  <si>
    <t>- Tillverkat av 100 bomullsfiber. - Kännetecknas av sin exklusiva ytråa papperskänsla. - Tillverkade i ytvikten 120g. - Självhäftande rak klaff med täckremsa.</t>
  </si>
  <si>
    <t>Conqueror Connoisseur är ett självhäftande kuvert med täckremsa, där det är anpassat för manuell kuvertering.</t>
  </si>
  <si>
    <t>SE//2297</t>
  </si>
  <si>
    <t>Conqueror Bamboo är kuvert med en härlig naturlig papperskänsla.</t>
  </si>
  <si>
    <t>- Conqueor Bamboo innehåller 50% bambumassa och 50% FSC-massa. - Innehåller inga optiska vitmedel. - Färgerna är naturligt framtagna pigment. - Finns i ytvikten 120g. - Kuverten har en självhäftande klaff med täckre</t>
  </si>
  <si>
    <t>SE//2298</t>
  </si>
  <si>
    <t>Conqueror Wove är kuvert med slät ytfinish.</t>
  </si>
  <si>
    <t>- Kvaliteten finns i flera vita och mörka nyanser. - Tillverkas i ytvikten 120g. - Kuverten har en självhäftande klaff med täckremsa.</t>
  </si>
  <si>
    <t>SE//2299</t>
  </si>
  <si>
    <t>Conqueror 100% Recycled Wove</t>
  </si>
  <si>
    <t>Conqueror 100% Recycled Wove är kuvert tillverkade av 100% returfiber.</t>
  </si>
  <si>
    <t>- Kuvertet är tillverkade i ytvikten 120g. - Kuverten finns i Laid med klassisk antikrandning och Wove som har en slät yta. - Självhäftande rak klaff med täckremsa.</t>
  </si>
  <si>
    <t>Papperet är lika vitt som ett vanligt träfritt papper av jungfrufiber och tillverkas av 100% använt träfritt returpapper av hög kvalitet och därmed uppfylls kraven för åldersbeständighet. Kuverten finns i Laid med klassisk antikrandning och Wove som har en slät yta. De tillverkas i ytvikten 120g och finns i format E65. Kuverten är FSC certifierade.</t>
  </si>
  <si>
    <t>SE//2301</t>
  </si>
  <si>
    <t>Keaykolour Original har en slät yta och finns i många nyanser.</t>
  </si>
  <si>
    <t>- Kuverten finns i 9 olika jordiga färger varav Parchment Natural har en marmorerad yta. - Kuverten är tillverkade i ytvikten 120g. - Självhäftande rak klaff med täckremsa.</t>
  </si>
  <si>
    <t>Kuvert med självhäftande rak klaff med täckremsa fungerar ej i kuverterings maskiner utan måste förslutas manuellt.</t>
  </si>
  <si>
    <t>SE//2302</t>
  </si>
  <si>
    <t>Keaykolour 100% Recycled kuverten är tillverkade av 100% returfiber.</t>
  </si>
  <si>
    <t>- Kuverten finns i 5 färger, varav 3 har en yta med färgade partiklar i ytan. - Kuverten är tillverkade i ytvikten 120g. - Självhäftande rak klaff med täckremsa.</t>
  </si>
  <si>
    <t>SE//2303</t>
  </si>
  <si>
    <t>Colorplan kuvert är en färgad kuvertserie av hög kvalitet med mycket papperskänsla .</t>
  </si>
  <si>
    <t>Kuverten finns i 50 olika färger.  Tillverkas i ytvikten 135g. Hela sortimentet är beställningsvaror, men vissa kuvert lagerhålls i Antalis Tryckmediacenter i Stockholm.  Kuverten kan även beställas i präglat utförande. Kuverten finns i E65 med själv- och fukthäftande trubbig klaff samt i C6 med själv- och fukthäftande rak klaff.</t>
  </si>
  <si>
    <t>SE//2305</t>
  </si>
  <si>
    <t>Släta kuvert</t>
  </si>
  <si>
    <t>SE//2306</t>
  </si>
  <si>
    <t>Conqueror CX22 är ett kuvert med extra slät ytfinish i vita nyanser.</t>
  </si>
  <si>
    <t>- Kuverten finns i tre vita nyanser. - Tillverkade i ytvikten 120g. - Självhäftande rak klaff med täckremsa.</t>
  </si>
  <si>
    <t>Conqueror CX22 är ett självhäftande kuvert med täckremsa, därför är den anpassad för manuell kuvertering.</t>
  </si>
  <si>
    <t>SE//2308</t>
  </si>
  <si>
    <t>Strukturerade kuvert</t>
  </si>
  <si>
    <t>SE//2309</t>
  </si>
  <si>
    <t>- Kuverten finns i 5 olika vita nyanser. - Kuverten är tillverkade i ytvikten 120g. - Självhäftande rak klaff med täckremsa.</t>
  </si>
  <si>
    <t>Conqueror Laid är ett självhäftande kuvert med täckremsa, därför är den anpassad för manuell kuvertering.</t>
  </si>
  <si>
    <t>SE//2311</t>
  </si>
  <si>
    <t>Conqueror Contour har en hamrad ytstruktur och finns i vita nyanser.</t>
  </si>
  <si>
    <t>- Kuverten finns i 2 vita nyanser. - Kuverten är tillverkade i ytvikten 120g. - Självhäftande rak klaff med täckremsa.</t>
  </si>
  <si>
    <t>Conqueror Contour är ett självhäftande kuvert med täckremsa, därför är det anpassat för manuell kuvertering.</t>
  </si>
  <si>
    <t>SE//2312</t>
  </si>
  <si>
    <t>Conqueror Stonemarque har en rustik filtmarkerad ytstruktur.</t>
  </si>
  <si>
    <t>- Kuverten finns i 2 olika vita nyanser. - Kuverten är tillverkade i ytvikten 120g. - Självhäftande rak klaff med täckremsa.</t>
  </si>
  <si>
    <t>Då Conqueror Stonemarque är ett självhäftande kuvert med täckremsa är den anpassad för manuell kuvertering.</t>
  </si>
  <si>
    <t>SE//2313</t>
  </si>
  <si>
    <t>Rives Design är kuvert med punktpräglad ytstruktur.</t>
  </si>
  <si>
    <t>- Finns i ett antal vita nyanser. - Kuverten tillverkas i ytvikten 120g. - Kuverten har självhäftande klaff med täckremsa.</t>
  </si>
  <si>
    <t>Rives Design passar mycket bra till kreativa trycksaker, inbjudningskort, omslag och foldrar.</t>
  </si>
  <si>
    <t>LOSO_RIVES_26012016.eps</t>
  </si>
  <si>
    <t>SE//2317</t>
  </si>
  <si>
    <t>Rives Linear är kuvert med finrandad ytstruktur.</t>
  </si>
  <si>
    <t>- Rives Linear finns 3 olika ljusa nyanser. - Tillverkas i ytvikten 120g. - Kuverten har självhäftande klaff med täckremsa.</t>
  </si>
  <si>
    <t>Rives Linear passar mycket bra till kreativa trycksaker, inbjudningskort, omslag och foldrar.</t>
  </si>
  <si>
    <t>SE//3533</t>
  </si>
  <si>
    <t>Rives Tradition är kuvert med en klassisk filtmarkerad yta.</t>
  </si>
  <si>
    <t>- Kvaliteten finns i flerta ljusa och tre intensivt mörka nyanser.  - Tillverkas i ytvikten 120g. - Kuvert med självhäftande klaff med täckremsa.</t>
  </si>
  <si>
    <t>Rives Tradition passar mycket bra till kreativa trycksaker, inbjudningskort, omslag och foldrar.</t>
  </si>
  <si>
    <t>SE//2321</t>
  </si>
  <si>
    <t>Rives Laid är kuvert med en klassisk antikrandad yta.</t>
  </si>
  <si>
    <t>- Tillverkas i 120g. - Kuvert med självhäftande klaff med täckremsa.</t>
  </si>
  <si>
    <t>Rives Laid passar mycket bra till kreativa trycksaker, inbjudningskort, omslag, och foldrar.</t>
  </si>
  <si>
    <t>SE//2325</t>
  </si>
  <si>
    <t>Strathmore Pastelle</t>
  </si>
  <si>
    <t>Strathmore Pastelle är en exklusiv kuvertserie med filtmarkerad yta av 25% returfiber.</t>
  </si>
  <si>
    <t>- Kuverten finns i 3 olika vita nyanser. - Kuverten är tillverkade i ytvikten 118g. - Serien finns med fukthäftande rak klaff samt självhäftande rak klaff med täckremsa.</t>
  </si>
  <si>
    <t>Kuverten finns med fukthäftande rak klaff, trubbig klaff samt med självhäftande rak klaff. Kuverten är ej lagervara och leveranstiden är 7-14 arbetsdagar. Specialformat kan även tillverkas, minimum 200 st - kontakta våra konsulenter eller showroom för rådgivning.</t>
  </si>
  <si>
    <t>LOSO_G_F_SMITH_LOGO_26112014.psd</t>
  </si>
  <si>
    <t>SE//2326</t>
  </si>
  <si>
    <t>Taktila kuvert</t>
  </si>
  <si>
    <t>SE//2327</t>
  </si>
  <si>
    <t>Skin Curious Collection är en trendig kuvertserie med en speciell len ytfinishish i flera färger.</t>
  </si>
  <si>
    <t>- Kuverten har en mycket speciell yta som påminner om känslan av hud. - Finns i många intensiva färger. - Kuverten är tillverkade i ytvikten 135g. - Självhäftande rak klaff med täckremsa.</t>
  </si>
  <si>
    <t>Skin Curious Collection är ett självhäftande kuvert med täckremsa, därför är det anpassat för manuell kuvertering.</t>
  </si>
  <si>
    <t>SE//3529</t>
  </si>
  <si>
    <t>Den taktila ytan påminner om fint sandpapper och gör att kuverten sticker ut i mängden.</t>
  </si>
  <si>
    <t>- Kuvert finns i nyanserna goya white och sandina grey. - Kuverten har självhäftande rak klaff med täckremsa.</t>
  </si>
  <si>
    <t>Då Curious Matter är ett självhäftande kuvert och brevpåse med täckremsa är de anpassade för manuell kuvertering.</t>
  </si>
  <si>
    <t>SE//2328</t>
  </si>
  <si>
    <t>Plike har en karaktäristisk gummiliknande känsla och finns i flera färger.</t>
  </si>
  <si>
    <t>- Kuverten finns i 5 olika nyanser. - Tillverkade i ytvikten 140g. - Kuverten har självhäftande rak klaff med täckremsa. - Brevpåsen har fukthäftande rak klaff.</t>
  </si>
  <si>
    <t>Då Plike är ett självhäftande kuvert med täckremsa är den anpassad för manuell kuvertering.</t>
  </si>
  <si>
    <t>SE//2332</t>
  </si>
  <si>
    <t>Färgade kuvert</t>
  </si>
  <si>
    <t>SE//2333</t>
  </si>
  <si>
    <t>Colorit är en färgad kuvertserie i 7 olika färger.</t>
  </si>
  <si>
    <t>- Kuvertsortimentet kompletterar den breda svensktillverkade pappersserien Colorit som tillverkas på Lessebo Bruk. - Sortimentet finns i sju olika rena färger i flera format. - Kuverten är tillverkade i ytvikten 120g. - Kuver</t>
  </si>
  <si>
    <t>Fukthäftande kuvert lämpar sig för maskinell kuvertering, medan kuvert med självhäftande klaff med täckremsa samt brevpåsar måste kuverteras manuellt.</t>
  </si>
  <si>
    <t>SE//2336</t>
  </si>
  <si>
    <t>Affärskuvert</t>
  </si>
  <si>
    <t>SE//2350</t>
  </si>
  <si>
    <t>Postrum</t>
  </si>
  <si>
    <t>SE//2352</t>
  </si>
  <si>
    <t>MG 80</t>
  </si>
  <si>
    <t>Brunt kuvert tillverkat av kraftpapper.</t>
  </si>
  <si>
    <t>Brunt kuvert tillverkat av kraftpapper.  </t>
  </si>
  <si>
    <t>- Tillverkat av 80 g brunt kraftpapper. - Slitstarkt och tåligt kuvert. - Finns i format C5 och C4.</t>
  </si>
  <si>
    <t>Kuverten kan användas til lde flesta användningsområden.</t>
  </si>
  <si>
    <t>Finns både med C5 fukthäftande spetsklaff, C4 med fukthäftande trubbig klaff samt C5 och C4 med självhäftande stående rak klaff.</t>
  </si>
  <si>
    <t>SE//12852</t>
  </si>
  <si>
    <t>Opus</t>
  </si>
  <si>
    <t>Opus är ett brett sortiment affärskuvert för alla typer av försändelser.</t>
  </si>
  <si>
    <t>- Svensktillverkat brett sortiment affärskuvert som passar alla försändeleser. - Heltäckande grått innertryck. - Finns i ytvikterna 80, 90 och 100g. - Kuverten finns i många olika format, klaffar och förslutningarna; fukthäft</t>
  </si>
  <si>
    <t>Affärskuvert som passar för alla tillfällen allt från fakturor till direktreklam. Kuvert med fukthäftande trubbig klaff fungerar i de flesta kuverteringsmaskiner och lämpar sig därför särskilt bra för direktreklam eller annan post i stora upplagor.</t>
  </si>
  <si>
    <t>Kuvert med fukthäftande förslutning har ett vattenbaserat förslutningslim som vid rätt förvaring har en hållbarhet på 5 år. Limmet i de självhäftande kuverten består av latexgummi och har hållbarhet på 1 år. Kuvert med täckremsa har hållbarhet på 3 år. Tryckfärgen för innertrycket är vattenbaserad.</t>
  </si>
  <si>
    <t>SE//12853</t>
  </si>
  <si>
    <t>SE//12854</t>
  </si>
  <si>
    <t>Opus Påse</t>
  </si>
  <si>
    <t>Opus brevpåsar är ett sortiment som passar alla typer av försändelser.</t>
  </si>
  <si>
    <t>- Svensktillverkat sortiment brevpåsar med förslutning på kortsidan. - Heltäckande grått innertryck. - Finns i ytvikterna 90, 100 och 130g. - Kuverten finns i många olika format och med självhäftande klaff eller täckremsa.##N</t>
  </si>
  <si>
    <t>Förslutningslimmet i de självhäftande kuverten består av latexgummi och har hållbarhet på 1 år. Kuvert med täckremsa har hållbarhet på 3 år. Tryckfärgen för innertrycket är vattenbaserad.</t>
  </si>
  <si>
    <t>SE//3312</t>
  </si>
  <si>
    <t>Scandiakuvert</t>
  </si>
  <si>
    <t>Kuvertserie som kompletterar den välkända svensktillverkade pappersserien Scandia 2000.</t>
  </si>
  <si>
    <t xml:space="preserve">- Kuvertserien innehåller ett brett sortiment kuvert och brevpåsar. - Finns i nyanserna white/vit, natural/naturvit och ivory/gultonat. - Scandia finns i många olika format och modeller och med och utan fönster. - Tillverkas </t>
  </si>
  <si>
    <t>Scandiaserien matchar alltid och ger ett rent, elegant intryck och passar utmärkt för både designprogram och reklamtryck. Kuvert med spetsklaff fungerar ej i kuverteringsmaskiner utan måste förslutas manuellt. Då kuvertet med fukthäftande trubbig klaff fungerar i de flesta kuverteringsmaskiner är dessa speciellt lämpliga för direktreklam eller annan post i stora upplagor. Kuvert med självhäftande stående rak klaff lämpar sig väl för manuell kuvertering i större upplagor. Skall kuverten tryckas rekomenderars kuvert med nedfalsad rak klaff eller kuvert med skyddsremsa för att undvika problem i tryckpressen</t>
  </si>
  <si>
    <t>SE//3069</t>
  </si>
  <si>
    <t>Grafisk kartong</t>
  </si>
  <si>
    <t>SE//2356</t>
  </si>
  <si>
    <t>SE//2357</t>
  </si>
  <si>
    <t>Homogenkartong</t>
  </si>
  <si>
    <t>SE//2358</t>
  </si>
  <si>
    <t>2-sidig homogenkartong</t>
  </si>
  <si>
    <t>SE//2360</t>
  </si>
  <si>
    <t>SE//2364</t>
  </si>
  <si>
    <t>Ensidig homogenkartong</t>
  </si>
  <si>
    <t>SE//2365</t>
  </si>
  <si>
    <t>SE//8176</t>
  </si>
  <si>
    <t>Invercote G Linnepräglad</t>
  </si>
  <si>
    <t>Invercote G linnepräglad är en oliksidig homogenkartong (SBB) med silkesmatt högbestruken präglad framsida och obestruken baksida.</t>
  </si>
  <si>
    <t>Den unika uppbyggnaden i tre skikt av långfibrig blekt sulfatmassa ger Invercote överlägsna styrkeegenskaper.</t>
  </si>
  <si>
    <t>Den linnepräglade framsidan ger trycksaken en extra karaktär och gedigen känsla. Dessutom är kartongen mycket lämplig för krävande stansning, prägling, foliering och laminering. Invercote G Linnepräglad är perfekt för omslag, mappar, kort skyltar, registerflikar och förpackningar med mera.</t>
  </si>
  <si>
    <t>Invercote G linnepräglad ger en bra bildåtergivning i kombination med bra läsbarhet. Tänk på att den präglade ytan påverkar tryckresultatet.</t>
  </si>
  <si>
    <t>Bigning rekommenderas. Kvaliteten är väl lämpad för de flesta typer av efterbearbetning så som laminering och lackering, präglig och foliering med mera.</t>
  </si>
  <si>
    <t>SE//8177</t>
  </si>
  <si>
    <t>Invercote G PE-belagd</t>
  </si>
  <si>
    <t>Invercote G PE-belagd är en oliksidig homogenkartong (SBB) med silkesmatt högbestruken framsida och obestruken baksida.</t>
  </si>
  <si>
    <t>- Den unika uppbyggnaden i tre skikt av långfibrig blekt sulfatmassa ger Invercote överlägsna styrkeegenskaper. - Baksidan är polyetenbelagd för att göra kartongen vattenavvisande och fettresistent. - Polyeten är segt och flexibelt sam</t>
  </si>
  <si>
    <t>Invercote G PE-belagd är särskilt lämpad och användbar för framställning av funktionella förpackningar och emballage. Produkten är godkänd för direkt livsmedelskontakt enligt gällande EU-direktiv. Invercote G PE-belagd bör återvinnas tillsammans med förpackningar.</t>
  </si>
  <si>
    <t>Invercote G PE belagds framsida ger en bra bildåtergivning i kombination med bra läsbarhet.</t>
  </si>
  <si>
    <t>SE//2366</t>
  </si>
  <si>
    <t>Falskartong</t>
  </si>
  <si>
    <t>SE//2367</t>
  </si>
  <si>
    <t>SE//2368</t>
  </si>
  <si>
    <t>SE//2373</t>
  </si>
  <si>
    <t>Billerud Korsnäs Carry</t>
  </si>
  <si>
    <t>Korsnäs Carry är en kraftkartong med mycket bra styvhet och hög rivstyrka.</t>
  </si>
  <si>
    <t>- Framsidan är bestruken och glättad medan baksidan är oblekt och brun. - Korsnäs Carry finns i lägre ytvikter och kallas då Korsnäs Light.</t>
  </si>
  <si>
    <t>Kartongen är utmärkt som förpackningskartong, men också till skyltar och mappar som kräver hög styvhet, styrka och goda stansningsegenskaper.</t>
  </si>
  <si>
    <t>Korsnäs Carry är lämplig för  bild och text.</t>
  </si>
  <si>
    <t>Bigning rekommenderas i alla ytvikter. Kvalitetens bestrukna framsida är lämpligför de flesta typer av efterbearbetning så som laminering och lackering.</t>
  </si>
  <si>
    <t>LOSO_BK_Logo_30062016.jpg</t>
  </si>
  <si>
    <t>SE//2375</t>
  </si>
  <si>
    <t>Billerud Korsnäs White</t>
  </si>
  <si>
    <t>Korsnäs White är en vit oliksidig falskartong (FBB) med mycket bra styvhet och suverän rivstyrka.</t>
  </si>
  <si>
    <t>Den högbestrukna framsidan ger bral bildåtergivning och den höga bulken ger en bra styvhet. Dessutom är kartongen särskilt lämplig för stansning, prägling, foliering och laminering. Korsnäs White/White Duo passar för omslag, mappar, kort, skyltar, registerflikar och förpackningar med mera.</t>
  </si>
  <si>
    <t>Korsnäs White/white Duo ger en bra bildåtergivning i kombination med bra läsbarhet.</t>
  </si>
  <si>
    <t>Bigning rekommenderas i alla ytvikter.  Kvalitetens bestrukna framsida är väl lämpad för de flesta typer av efterbearbetning så som laminering och lackering.</t>
  </si>
  <si>
    <t>SE//2363</t>
  </si>
  <si>
    <t>White Duo</t>
  </si>
  <si>
    <t>White Duo är en vit liksidig falskartong med mycket bra styvhet och suverän rivstyrka.</t>
  </si>
  <si>
    <t>- Liksidig vit laminerad - Stabil och lättarbetad - Skyltar och posters</t>
  </si>
  <si>
    <t>SE//7275</t>
  </si>
  <si>
    <t>Exel Duo</t>
  </si>
  <si>
    <t>Exel Duo är en vit liksidig skyltkartong (FBB) med mycket bra styvhet och suverän rivstyrka.</t>
  </si>
  <si>
    <t>- Stora format för stora planskrivare - Skyltar och posters - Stabil och lättarbetad - Liksidig</t>
  </si>
  <si>
    <t>LOSO_OPAQUE_PLAYING_CARDS_BOARDS_00_31072012.eps</t>
  </si>
  <si>
    <t>SE//12980</t>
  </si>
  <si>
    <t>Billerud Korsnäs Artisan</t>
  </si>
  <si>
    <t>LOSO_BILLERUDKORSNAS_00_23122016.psd</t>
  </si>
  <si>
    <t>SE//2376</t>
  </si>
  <si>
    <t>Övrig falskartong</t>
  </si>
  <si>
    <t>SE//12857</t>
  </si>
  <si>
    <t>MetsäBoard FBB Pro (Carta Pack)</t>
  </si>
  <si>
    <t>SE//2377</t>
  </si>
  <si>
    <t>Linoplex</t>
  </si>
  <si>
    <t>Linoplex är en ensidigt bestruken falskartong(FBB) med dubbelbestruken semimatt framsida och obestruken naturfärgad baksidamed pigmenterad yta för enklare tryck.</t>
  </si>
  <si>
    <t xml:space="preserve">Linoplex är en ensidigt bestruken falskartong(FBB) med dubbelbestruken semimatt framsida och obestruken naturfärgad baksidamed pigmenterad yta för enklare tryck.   </t>
  </si>
  <si>
    <t>Linoplex passsar bra till skyltar och förpackningar.</t>
  </si>
  <si>
    <t>Kartongens uppbyggnad av med mekanisk massa i mittskiktet ger bra styvhet och extra bulk hög bulk.  Bigning rekommenderas. Kvalitetens bestrukna framsida är väl lämpad för de flesta typer av efterbearbetning så som laminering och lackering, präglig och foliering.</t>
  </si>
  <si>
    <t>LOSO_MM_KARTON_00_22062016.eps</t>
  </si>
  <si>
    <t>SE//12855</t>
  </si>
  <si>
    <t>Blockpapp</t>
  </si>
  <si>
    <t>Ensidigt glättad falskartong (FBB).</t>
  </si>
  <si>
    <t>LOSO_Blockpapp_14122016.eps</t>
  </si>
  <si>
    <t>SE//12856</t>
  </si>
  <si>
    <t>Ölbrickspapp</t>
  </si>
  <si>
    <t>Centerskikt av oblekt mekanisk massa och är tvåsidigt belagd med en blekt liner.</t>
  </si>
  <si>
    <t>SE//13144</t>
  </si>
  <si>
    <t>Accurate</t>
  </si>
  <si>
    <t>SE//2378</t>
  </si>
  <si>
    <t>White line shipboard - Returkartong</t>
  </si>
  <si>
    <t>SE//2379</t>
  </si>
  <si>
    <t>Returkartong</t>
  </si>
  <si>
    <t>SE//8277</t>
  </si>
  <si>
    <t>Grå Board</t>
  </si>
  <si>
    <t>Grå Board är en kartongkvalitet som tillveras av 100% returfiber.</t>
  </si>
  <si>
    <t>- Kartongen är ensidigt glättad och från 845g klistrad till liksidigt glättad.</t>
  </si>
  <si>
    <t>SE//2380</t>
  </si>
  <si>
    <t>Venoplex</t>
  </si>
  <si>
    <t>Venoplex är en returfiberbaserad kvalitet med vit bestruken framsida och grå baksida.</t>
  </si>
  <si>
    <t>- Kvaliten kallas WLC (White Line Chipboard).</t>
  </si>
  <si>
    <t>Venoplex passar bra till skyltar och förpackningar med mera.</t>
  </si>
  <si>
    <t>Venoplex är lämplig för text och lättare bilder.</t>
  </si>
  <si>
    <t>Bigning rekommenderas. Kvalitetens bestrukna framsida är väl lämpad för de flesta typer av efterbearbetning så som laminering och lackering.</t>
  </si>
  <si>
    <t>SE//8278</t>
  </si>
  <si>
    <t>Brun Board</t>
  </si>
  <si>
    <t>Brun Board är en kartongkvalitet som tillveras av 100% returfiber.</t>
  </si>
  <si>
    <t>SE//2381</t>
  </si>
  <si>
    <t>Liner</t>
  </si>
  <si>
    <t>SE//2382</t>
  </si>
  <si>
    <t>Kraftkartong</t>
  </si>
  <si>
    <t>SE//2383</t>
  </si>
  <si>
    <t>Billerud Korsnäs Supreme</t>
  </si>
  <si>
    <t>Korsnäs Supreme är en kraftkartong med mycket bra styvhet och suverän rivstyrka.</t>
  </si>
  <si>
    <t>Vit bestruken framsida, obestruken brun baksida. Båda sidorna går att trycka.</t>
  </si>
  <si>
    <t>SE//3070</t>
  </si>
  <si>
    <t>Självhäftande papper och film</t>
  </si>
  <si>
    <t>SE//2399</t>
  </si>
  <si>
    <t>Självhäftande papper &amp; film</t>
  </si>
  <si>
    <t>SE//2400</t>
  </si>
  <si>
    <t>Supergloss</t>
  </si>
  <si>
    <t>SE//2401</t>
  </si>
  <si>
    <t>Castgloss Paper</t>
  </si>
  <si>
    <t>Gjutbestruket högglansigt träfritt papper. Extrapermanent (1066601) eller permanent adhesive (1066586). För etiketter där hög glans är viktigt. FSC certifierad.</t>
  </si>
  <si>
    <t>Gjutbestruket högglansigt träfritt papper. Extrapermanent eller permanent adhesive. För etiketter där hög glans är viktigt. FSC certifierad.</t>
  </si>
  <si>
    <t>- Bakark med scoreback. - FSC-certifierad - 250 ark/paket</t>
  </si>
  <si>
    <t>Castgloss används i första hand till etiketter, dekaler och färgbilder med högsta krav på bildåtergivning då Castgloss har en mycket hög glans kan närmast spegellika effekter uppnås, för inomhusbruk.</t>
  </si>
  <si>
    <t>Stansning, toppstansning, skärning.</t>
  </si>
  <si>
    <t>SE//2402</t>
  </si>
  <si>
    <t>Castgloss Board</t>
  </si>
  <si>
    <t>Gjutbestruket högglansigt träfri kartong, med extra permanent adhesive. För etiketter där hög glans är viktigt.</t>
  </si>
  <si>
    <t>- Bakark med solidback. - Hög glans - Helt bakark - 125 ark/paket</t>
  </si>
  <si>
    <t>Castgloss Board används i första hand till etiketter, vykort och skyltar med högsta krav på text- och bildåtergivning då Castgloss har en mycket hög glans kan nästan spegellika effekter uppnås. För inomhusbruk. Som alternativ till Castgloss Board finns Castgloss Postcard som istället för ett kraftigt ytskikt har ett kraftigt bakark (135g). Häftämne: Permanent Greentac, acryldispersion, återvinningsbart genom screening. Bör användas i temperaturområdet -10 till +100°C. Bör ej appliceras vid temperaturer under 5°C.</t>
  </si>
  <si>
    <t>Castgloss klarar alla typer av bilder, såväl lätta som tunga i både färg och svartvitt.</t>
  </si>
  <si>
    <t>SE//2403</t>
  </si>
  <si>
    <t>SE//2404</t>
  </si>
  <si>
    <t>Raflagloss</t>
  </si>
  <si>
    <t>Bestruket vitt gloss papper med permanent eller avtagbart adhesive. För högkvalitativ färgprint. Alla artiklar Raflagloss har slitsat bakark utom 0480211 som har helt bakark.</t>
  </si>
  <si>
    <t>Bestruket vitt gloss papper med permanent eller avtagbart adhesive. För högkvalitativ färgprint. Finns både helt eller slitsat bakark.</t>
  </si>
  <si>
    <t>- FSC certifierad. -  OBS Allt avtagbart adhesiv torkar och blir permanent. Avtagbarheten avtar med tiden och den hämmas på porösa och vissa andra ytor. Prova alltid först. Art nr 0480221 och 0480223 har avtagbart adhesiv.</t>
  </si>
  <si>
    <t>- FSC certifierad. - OBS Allt avtagbart adhesiv torkar och blir permanent. Avtagbarheten avtar med tiden och den hämmas på porösa och vissa andra ytor. Prova alltid först.</t>
  </si>
  <si>
    <t>SE//3500</t>
  </si>
  <si>
    <t>SE//3501</t>
  </si>
  <si>
    <t>Raflamat</t>
  </si>
  <si>
    <t>Bestruket vitt matt papper med permanent adhesive. För högkvalitativ färgprint.</t>
  </si>
  <si>
    <t>- Matt printyta - Permanent adhesive - Alla artiklar Raflamatt har slitsat bakark utom 0480151 som har helt bakark</t>
  </si>
  <si>
    <t>- Matt printyta - Permanent adhesive</t>
  </si>
  <si>
    <t>SE//2405</t>
  </si>
  <si>
    <t>Semigloss</t>
  </si>
  <si>
    <t>SE//2406</t>
  </si>
  <si>
    <t>Raflacoat Plus</t>
  </si>
  <si>
    <t>Bestruket vitt halvmatt papper med permanent adhesive. För högkvalitativ färgprint.</t>
  </si>
  <si>
    <t>- FSC certifierad - Score back</t>
  </si>
  <si>
    <t>SE//2408</t>
  </si>
  <si>
    <t>SE//2409</t>
  </si>
  <si>
    <t>Vellum</t>
  </si>
  <si>
    <t>Vitt obestruket papper med permanent adhesive.</t>
  </si>
  <si>
    <t>- FSC certifierad. - Scoreback - 3 färger; Röd, Blå, Gul, Grön - 125 ark/paket</t>
  </si>
  <si>
    <t>- FSC certifierad. - Finns i Extra permanent, Permanenet och Avtagbart adhesive - OBS Allt avtagbart adhesiv torkar och blir permanent. Avtagbarheten avtar med tiden och den hämmas på porösa och vissa andra ytor. Prova alltid först.</t>
  </si>
  <si>
    <t>SE//2410</t>
  </si>
  <si>
    <t>Data</t>
  </si>
  <si>
    <t>Vitt obestruket träfritt papper med permanent adhesive för allroundanvändning, som adressetiketter.</t>
  </si>
  <si>
    <t>SE//3503</t>
  </si>
  <si>
    <t>Antique Cream</t>
  </si>
  <si>
    <t>Ett matt antikrandat elfenbensfärgat våtstarkt etikettpapper med traditionellt utseende. Permanent adhesive.</t>
  </si>
  <si>
    <t>- Kan till exempel användas för etiketter till vinflaskor. - Scoreback - 125 ark/paket</t>
  </si>
  <si>
    <t>SE//3504</t>
  </si>
  <si>
    <t>Antique White</t>
  </si>
  <si>
    <t>Ett vitt matt antikrandat våtstarkt etikettpapper. Permanent återvinningsbart adhesive.</t>
  </si>
  <si>
    <t>SE//3505</t>
  </si>
  <si>
    <t>Redata</t>
  </si>
  <si>
    <t>Vit matt obestruket papper tillverkat av 100% returfiber, med permanent adhesive.</t>
  </si>
  <si>
    <t>- FSC certifierad. - 100% Returfiber - Scoreback</t>
  </si>
  <si>
    <t>SE//2411</t>
  </si>
  <si>
    <t>SE//2412</t>
  </si>
  <si>
    <t>Färgat obestruket papper med permanent återvinningsbart adhesive. För etiketter med en färgad bas till prisetiketter.</t>
  </si>
  <si>
    <t>SE//2413</t>
  </si>
  <si>
    <t>Kopiering laser</t>
  </si>
  <si>
    <t>SE//2414</t>
  </si>
  <si>
    <t>Jetlaser</t>
  </si>
  <si>
    <t>Obestruket vitt halvmatt träfritt papper för inkjet, laser och kopiering med hög opacitet. Passar för etiketter.</t>
  </si>
  <si>
    <t>- Solid Back - Torrtoner</t>
  </si>
  <si>
    <t>SE//2419</t>
  </si>
  <si>
    <t>Opaque</t>
  </si>
  <si>
    <t>SE//2421</t>
  </si>
  <si>
    <t>Raflamatt Opaque</t>
  </si>
  <si>
    <t>Bestruket vitt matt papper med permanent grått adhesive. Finns i permanent och avtagbart adehesive. För högkvalitativ färgprint.</t>
  </si>
  <si>
    <t>- Grått permanenet adhesive - Scoreback</t>
  </si>
  <si>
    <t>SE//3506</t>
  </si>
  <si>
    <t>Castgloss Opaque</t>
  </si>
  <si>
    <t>Gjutbestruket högglansigt träfritt papper. Finns i permanent adhesive, med grått lim. För etiketter där hög glans är viktigt.</t>
  </si>
  <si>
    <t>- Scoreback - Grått adhesive</t>
  </si>
  <si>
    <t>SE//2424</t>
  </si>
  <si>
    <t>Självhäftande film</t>
  </si>
  <si>
    <t>SE//2425</t>
  </si>
  <si>
    <t>Polyprint</t>
  </si>
  <si>
    <t>Matt vit opak PE-film i 105 micron med permanent adhesive.</t>
  </si>
  <si>
    <t>- Solid back - Stark och flexibel - Klarar lägre temperaturer - Polyetylen film</t>
  </si>
  <si>
    <t>SE//2427</t>
  </si>
  <si>
    <t>PE Clear Offset</t>
  </si>
  <si>
    <t>Gloss transparent självhäftande PE-film i 100 micron med permanent adhesive.</t>
  </si>
  <si>
    <t>- För användning där resistans mot vatten, kemikalier och olja krävs. - Solid back.</t>
  </si>
  <si>
    <t>SE//2428</t>
  </si>
  <si>
    <t>PE laser HS</t>
  </si>
  <si>
    <t>Matt vit PE-film 180 micron anpassad för torrtoner/laser. Permanent adhesiv. Solid back.</t>
  </si>
  <si>
    <t>SE//2429</t>
  </si>
  <si>
    <t>PE white Offset</t>
  </si>
  <si>
    <t>Gloss vit självhäftande PE-film i 100 micron med permanent adhesive. För användning där resistans mot vatten, kemikalier och olja krävs.</t>
  </si>
  <si>
    <t>- Offset - Solid back</t>
  </si>
  <si>
    <t>SE//2430</t>
  </si>
  <si>
    <t>PE Matt Transparent TC</t>
  </si>
  <si>
    <t>Matt transparent självhäftande PE-film i 100 micron med permanent adhesive. För användning där resistans mot vatten, kemikalier och olja krävs.</t>
  </si>
  <si>
    <t>SE//3509</t>
  </si>
  <si>
    <t>Raflatac Polylaser Matt White</t>
  </si>
  <si>
    <t>Matt vit självhäftande polyesterfilm i 58 micron. Permanent adhesiv.</t>
  </si>
  <si>
    <t>- Solid back - Torrtoner kvalitet</t>
  </si>
  <si>
    <t>SE//3510</t>
  </si>
  <si>
    <t>Raflatac Polylaser Matt White HS</t>
  </si>
  <si>
    <t>- Solid back - Torrtoner kvalitet,</t>
  </si>
  <si>
    <t>SE//2431</t>
  </si>
  <si>
    <t>SE//2433</t>
  </si>
  <si>
    <t>Raflacoat Plus Deep Freeze</t>
  </si>
  <si>
    <t>Bestruket vitt halvmatt papper som fäster bra vid låga temperaturer. För högkvalitativ färgprint.</t>
  </si>
  <si>
    <t>- Speciellt utvecklad för att tåla låga temperaturer. - För förpackningar som skall djupfrysas - Scoreback</t>
  </si>
  <si>
    <t>SE//3511</t>
  </si>
  <si>
    <t>Acetate Silk</t>
  </si>
  <si>
    <t>Acetat sidentyg med permanent adhesive och neutral baksida, med textilkaraktär.</t>
  </si>
  <si>
    <t>- För användning av etiketter till skor, textilier och läder. - Solid back</t>
  </si>
  <si>
    <t>SE//3512</t>
  </si>
  <si>
    <t>Flour</t>
  </si>
  <si>
    <t>Neonfärgat bestruket papper, för mycket iögonfallande etiketter med permanent adhesive. Används till reklam och varningsskylt.</t>
  </si>
  <si>
    <t>- FSC certifierad - Röd och Orange</t>
  </si>
  <si>
    <t>SE//2438</t>
  </si>
  <si>
    <t>SE//2439</t>
  </si>
  <si>
    <t>SE//8307</t>
  </si>
  <si>
    <t>Lasersilk HS</t>
  </si>
  <si>
    <t>SE//2441</t>
  </si>
  <si>
    <t>Etiketter</t>
  </si>
  <si>
    <t>SE//2442</t>
  </si>
  <si>
    <t>Syntetiskt</t>
  </si>
  <si>
    <t>SE//2443</t>
  </si>
  <si>
    <t>Polyart</t>
  </si>
  <si>
    <t>Bestruken som ett papper för att ge god tryckbarhet i offset. Polyeténbaserad. Ingen hänsyn behöver tas till fiberriktningen.</t>
  </si>
  <si>
    <t>- Polyart ger mycket bra bildåtergivning och är tack vara sin matta yta även lämpat för text. - Rivstark - Klarar fukt, regn och rusk - Menyer och kartor som vistas utomhus - Kundkort, Medlemskort, Visitkort, Bagage</t>
  </si>
  <si>
    <t>LOSO_Polyart_01_25012013.eps</t>
  </si>
  <si>
    <t>SE//2444</t>
  </si>
  <si>
    <t>SE//3081</t>
  </si>
  <si>
    <t>Grafiska Förbrukningsvaror</t>
  </si>
  <si>
    <t>SE//7946</t>
  </si>
  <si>
    <t>Offsetplåt och kemi</t>
  </si>
  <si>
    <t>SE//7947</t>
  </si>
  <si>
    <t>Sonora XP</t>
  </si>
  <si>
    <t>Kodaks välkända framkallningsfria offsetplåt med samma prestanda som traditionell plåt, utan konventionell framkallningsprocess. Sonora XP  spar tid,  pengar och minimerar miljöpåverkan och ger dessutom en stabilare process med minskat slitage i din CTP.</t>
  </si>
  <si>
    <t xml:space="preserve">- Högsta möjliga produktivitet - Din CTP kan exponera med full hastighet. - Förbättrad kontrast - Trots att plåten inte är ”framkallad” kan du läsa 10 punkters text. - Stabilare process utan framkallning. - Mindre slitage på </t>
  </si>
  <si>
    <t>PRSO_Graphic_supplies_Kodak_Sonora_00_11012017.eps</t>
  </si>
  <si>
    <t>SE//8279</t>
  </si>
  <si>
    <t>Electra Max</t>
  </si>
  <si>
    <t>Termisk dubbelskiktsplåt med mycket god hållbarhet för högsta krav på produktivitet. Electra Max är även anpassad för UV- och metallicfärger. I kombination med Goldstar Premium kemi erhålls en bekymmersfri och kostnadseffektiv process.</t>
  </si>
  <si>
    <t>Termisk dubbelskiktsplåt med mycket god hållbarhet för högsta krav på produktivitet. Electra Max är även anpassad för UV- och metallicfärger. I kombination med Electra Max PL kemi erhålls en bekymmersfri och kostnadseffektiv process.</t>
  </si>
  <si>
    <t xml:space="preserve">- Bred framkallningslatitud. - Mycket hög stabilitet och repeterbarhet. - Dedikerad kostnadseffektiv kemi. - Dubbelskiktsplåt för extrem slitstyrka. - Upp till 400 000 tryck utan bakning. - Upp till 1 000 </t>
  </si>
  <si>
    <t>PRSO_Graphic_supplies_Kodak_ElectraMax_00_11012017.eps</t>
  </si>
  <si>
    <t>SE//7951</t>
  </si>
  <si>
    <t>Libra VP</t>
  </si>
  <si>
    <t>Libra VP för violett laser ger mycket snabb exponering och kan användas som kemifri violettplåt med Libra Clean finisher och tvättas ur med enbart gummering. Alternativt kan Libra VP även framkallas på vanligt sätt med Kodak 206 xLo framkallningskemi.</t>
  </si>
  <si>
    <t>- Låga kostnader och hög produktivitet- Hög exponeringshastighet och stryktålighet- Miljövänligt kemifritt alternativ med Libra Clean Finisher- Upp till 200 000 tryck- Mycket god stabilitet</t>
  </si>
  <si>
    <t xml:space="preserve">- Låga kostnader och hög produktivitet - Hög exponeringshastighet och stryktålighet - Miljövänligt kemifritt alternativ med Libra Clean Finisher - Upp till 200 000 tryck - Mycket god stabilitet - Kontakta </t>
  </si>
  <si>
    <t>PRSO_Graphic_supplies_Kodak_LibraVP_00_11012017.eps</t>
  </si>
  <si>
    <t>SE//7952</t>
  </si>
  <si>
    <t>Kemi</t>
  </si>
  <si>
    <t>Kodaks nya produktsortiment av framkallningskemikalier ger i de flesta fall mycket lägre kemikalieförbrukning än många av konkurrenternas så kallade low-chem system. Fördelen är att inga speciellt anpassade framkallningsmaskiner krävs.</t>
  </si>
  <si>
    <t>- Väl utprövade kemisystem.  - Extremt låg kemiförbrukning. - Välkända och marknadsledande rengöringsprodukter.</t>
  </si>
  <si>
    <t>PRSO_Graphic_supplies_Kodak_Chemistry_00_11012017.eps</t>
  </si>
  <si>
    <t>SE//3409</t>
  </si>
  <si>
    <t>Tryckfärger och trycktillbehör</t>
  </si>
  <si>
    <t>SE//3420</t>
  </si>
  <si>
    <t>PMS Färger</t>
  </si>
  <si>
    <t>SE//3421</t>
  </si>
  <si>
    <t>PMS Basfärger</t>
  </si>
  <si>
    <t>Mineraloljefria och koboltfria grundfärger i PMS systemet.</t>
  </si>
  <si>
    <t>- Observera att vid laminering, UV-lackering och kaschering rekommenderas användning av lösningsmedels- och alkaliäkta färger. - Övriga PMS nyanser finns tillgängliga i 1 kg och 2,5 kg burkar genom vår blandningsstation. Blandningsavgift tillkom</t>
  </si>
  <si>
    <t>Säkerhetsdatablad finns till produkten.</t>
  </si>
  <si>
    <t>LOSO_Accessories_consumables_HUBERGROUP_00_20150330.eps</t>
  </si>
  <si>
    <t>PRSO_Graphic_supplies_PMS_Basic_Color_00_11012017.eps</t>
  </si>
  <si>
    <t>SE//3422</t>
  </si>
  <si>
    <t>PMS Fluorescerande</t>
  </si>
  <si>
    <t>Fluorescerande grundfärger i PMS systemet.</t>
  </si>
  <si>
    <t>- Observera att vid laminering, UV-lackering och kaschering rekommenderas användning av lösningsmedels- och alkaliäkta färger. - Övriga nyanser av fluorescerande färger finns tillgängliga i 1 kg och 2,5 kg burkar genom vår blandningsstation. Bla</t>
  </si>
  <si>
    <t>SE//3423</t>
  </si>
  <si>
    <t>PMS Färdigblandade</t>
  </si>
  <si>
    <t>Mineraloljefria grundfärger i PMS systemet.</t>
  </si>
  <si>
    <t>- Observera att vid laminering, UV-lackning och kaschering rekommenderas användning av lösningsmedels- och alkaliäkta färger. - Övriga PMS nyanser finns tillgängliga i 1 kg och 2,5 kg burkar genom vår blandningsstation. Blandningsavgift tillkomm</t>
  </si>
  <si>
    <t>SE//3425</t>
  </si>
  <si>
    <t>PMS Metallicfärger</t>
  </si>
  <si>
    <t>Pantones metallicfärger på burk, 1,0 eller 1,5 kg. Färgerna finns i guld och silver.</t>
  </si>
  <si>
    <t>- Pantones metallicfärger på burk. - Färgerna finns i guld och silver. - Övriga metallicnyanser finns tillgängliga i 1 kg och 2,5 kg burkar genom vår blandningsstation. Blandningsavgift tillkommer.</t>
  </si>
  <si>
    <t>SE//3410</t>
  </si>
  <si>
    <t>Tryckfärger Europaskalan</t>
  </si>
  <si>
    <t>SE//7320</t>
  </si>
  <si>
    <t>Resista 255 Cofree</t>
  </si>
  <si>
    <t>Mineraloljefri och koboltfri färgserie för allroundbruk.</t>
  </si>
  <si>
    <t>- Bra torkegenskaper och hög gnidfasthet. - Normal färgstyrka. - Kiststabil. - Säljs i förpackningar om 6x2 kg tuber, 4x2,5 kg burk, eller som 200 kg fat.</t>
  </si>
  <si>
    <t>PRSO_Graphic_supplies_Resista_255_00_11012017.eps</t>
  </si>
  <si>
    <t>SE//7321</t>
  </si>
  <si>
    <t>Quickfast 265 Cofree</t>
  </si>
  <si>
    <t>Mineraloljefri och koboltfri färgserie för allroundbruk.</t>
  </si>
  <si>
    <t>- Extra goda torkegenskaper och högre gnidfasthet. - Normal färgstyrka. - Semifresh. - Säljs i förpackningar om 6x2 kg tuber, 4x2,5 kg burk, eller som 200 kg fat.</t>
  </si>
  <si>
    <t>SE//7324</t>
  </si>
  <si>
    <t>Quickfast 255 Cofree</t>
  </si>
  <si>
    <t>Mineraloljefri och koboltfri extra hårt torkande färgserie för allroundbruk.</t>
  </si>
  <si>
    <t>- Bästa torkegenskaper och högsta gnidfasthet. - Extra hög färgstyrka. - Obs! ej kiststabil. - Säljs i förpackningar om 6x2 kg tuber eller 4x2,5 kg burk.</t>
  </si>
  <si>
    <t>SE//7325</t>
  </si>
  <si>
    <t>Maxxima 255 Cofree</t>
  </si>
  <si>
    <t>Koboltfri färgserie för allroundbruk med snabb sättning.</t>
  </si>
  <si>
    <t>- Snabb sättning. - För tryck som snabbt ska efterbehandlas. - Normal färgstyrka. - Kiststabil. - Säljs i 4x2,5 kg burk.</t>
  </si>
  <si>
    <t>SE//7327</t>
  </si>
  <si>
    <t>Foliefärg</t>
  </si>
  <si>
    <t>Ytoxiderande färgserie för tryckning på täta material.</t>
  </si>
  <si>
    <t>- Säljs som 1 kg burk.</t>
  </si>
  <si>
    <t>SE//7328</t>
  </si>
  <si>
    <t>Poster</t>
  </si>
  <si>
    <t>Färgserie med extra hög Ljusäkthet</t>
  </si>
  <si>
    <t>- Säljs som 1 kg burk. - Ljusäkthet 6 enligt Wool Scale.</t>
  </si>
  <si>
    <t>SE//7329</t>
  </si>
  <si>
    <t>Övriga tryckfärger</t>
  </si>
  <si>
    <t>NewV Brid serien är UV-härdande arkoffset hybridfärg för absorberande substrat. NewV Set serien är UV-härdande arkoffset för absorberande material.</t>
  </si>
  <si>
    <t>SE//3437</t>
  </si>
  <si>
    <t>Sprutpulver</t>
  </si>
  <si>
    <t>SE//3438</t>
  </si>
  <si>
    <t>Stärkelsebaserat sprutpulver.</t>
  </si>
  <si>
    <t>- Sprutpulver S5 säljs i 2 kg plastflaskor och från 15 my kornstorlek upp till 45 my. - 4 plastflaskor per kartong.</t>
  </si>
  <si>
    <t>Sprutpulver används för att skapa luft mellan arken i avläggaren för att uppnå optimal torktid i offsettryck.</t>
  </si>
  <si>
    <t>LOSO_Accessories_consumables_KSL_00_20150330.eps</t>
  </si>
  <si>
    <t>PRSO_Graphic_supplies_Powder_00_11012017.eps</t>
  </si>
  <si>
    <t>SE//3439</t>
  </si>
  <si>
    <t>Fuktvattentillsatser</t>
  </si>
  <si>
    <t>SE//8103</t>
  </si>
  <si>
    <t>Combifix</t>
  </si>
  <si>
    <t>Fuktkoncentrat för arkoffset med alkoholfuktverk.</t>
  </si>
  <si>
    <t>- Rekommenderad för 8-10 % IPA inblandning.</t>
  </si>
  <si>
    <t>PRSO_Graphic_supplies_Fountainsolution_00_11012017_1.eps</t>
  </si>
  <si>
    <t>SE//8104</t>
  </si>
  <si>
    <t>Substifix</t>
  </si>
  <si>
    <t>Alkoholreducerande fuktkoncentrat för arkoffset med alkoholfuktverk.</t>
  </si>
  <si>
    <t>- Rekommenderad för max 5 % IPA inblandning.</t>
  </si>
  <si>
    <t>SE//8105</t>
  </si>
  <si>
    <t>Hydrofix</t>
  </si>
  <si>
    <t>Fuktvattentillsatser för arkoffset.</t>
  </si>
  <si>
    <t>SE//8106</t>
  </si>
  <si>
    <t>Direct Fluid</t>
  </si>
  <si>
    <t>Fuktkoncentrat för arkoffset i små-format.</t>
  </si>
  <si>
    <t>SE//3440</t>
  </si>
  <si>
    <t>Hårdhetsregulator</t>
  </si>
  <si>
    <t>Hårdhetsregulator för fuktvatten.</t>
  </si>
  <si>
    <t>För att få de bästa torktiderna i offsettryck, använd Condisal för att optimera ditt fuktvatten.</t>
  </si>
  <si>
    <t>SE//3441</t>
  </si>
  <si>
    <t>IPA</t>
  </si>
  <si>
    <t>Isopropylalkhol för fuktvatten.</t>
  </si>
  <si>
    <t>Isopropylalkohol för fuktvatten.</t>
  </si>
  <si>
    <t>- IPA är en alkohol som sänker ytspänningen i fuktvattnet. - Kontakta Kuncenter för beställning. - Fraktkostnad tillkommer.</t>
  </si>
  <si>
    <t>SE//3442</t>
  </si>
  <si>
    <t>Systemcleaner</t>
  </si>
  <si>
    <t>Systemcleaner används vid rengöring av fuktsystem.</t>
  </si>
  <si>
    <t>PRSO_Graphic_supplies_Accessories_00_11012017.eps</t>
  </si>
  <si>
    <t>SE//3448</t>
  </si>
  <si>
    <t>Trycktillbehör</t>
  </si>
  <si>
    <t>SE//3461</t>
  </si>
  <si>
    <t>Gummiduk</t>
  </si>
  <si>
    <t>SE//3462</t>
  </si>
  <si>
    <t>Amaranth</t>
  </si>
  <si>
    <t>Gummidukar för arkoffsetmaskiner.</t>
  </si>
  <si>
    <t>- Gummidukar från världsledande Phoenix (ingår i Continental) med mycket hög och jämn kvalitet. - Amaranth har en unik konstruktion med bland annat dubbla kompressibla lager som bidrar till lång livslängd och premium kvalitet. - Passar</t>
  </si>
  <si>
    <t>Amaranth är en premium kvalietet för arkpressar. Se också produktblad</t>
  </si>
  <si>
    <t>LOSO_PXB_Logo_hoch_auf_schwarz_21062016.jpg</t>
  </si>
  <si>
    <t>PRSO_Graphic_supplies_Blankets_00_11012017.eps</t>
  </si>
  <si>
    <t>SE//12979</t>
  </si>
  <si>
    <t>Fastcure</t>
  </si>
  <si>
    <t>SE//8266</t>
  </si>
  <si>
    <t>Tourmaline</t>
  </si>
  <si>
    <t>SE//3449</t>
  </si>
  <si>
    <t>Antitork</t>
  </si>
  <si>
    <t>Antitorkmedel till valsar och färgverk som förhindrar skinnbildning och uttorkning av tryckfärgen.</t>
  </si>
  <si>
    <t>Säkerhetsdatablad.</t>
  </si>
  <si>
    <t>SE//3451</t>
  </si>
  <si>
    <t>Startspray</t>
  </si>
  <si>
    <t>Startspray.</t>
  </si>
  <si>
    <t>SE//3452</t>
  </si>
  <si>
    <t>Torkmedel</t>
  </si>
  <si>
    <t>Torkmedel som tillsätts fägen för snabbare genomtorkning</t>
  </si>
  <si>
    <t>- Dosera upp till 3% för bästa resultat. - Se också produktblad.</t>
  </si>
  <si>
    <t>SE//3454</t>
  </si>
  <si>
    <t>Förtunningsmedel</t>
  </si>
  <si>
    <t>Klibbreducerande pasta.</t>
  </si>
  <si>
    <t>SE//3456</t>
  </si>
  <si>
    <t>Övrig utrustning till tryckpressen.</t>
  </si>
  <si>
    <t>SE//8086</t>
  </si>
  <si>
    <t>Tvättrulle</t>
  </si>
  <si>
    <t>PRSO_Graphic_supplies_Dry_rolls_00_11012017.eps</t>
  </si>
  <si>
    <t>SE//8087</t>
  </si>
  <si>
    <t>Kistfolie</t>
  </si>
  <si>
    <t>PRSO_Graphic_supplies_Ink_duct_foils_00_11012017.eps</t>
  </si>
  <si>
    <t>SE//3467</t>
  </si>
  <si>
    <t>Tvättvätskor</t>
  </si>
  <si>
    <t>SE//3468</t>
  </si>
  <si>
    <t>Print Clean 40</t>
  </si>
  <si>
    <t>Tvättvätskor för valsar och gummidukar.</t>
  </si>
  <si>
    <t>- Print Clean 40 är en aromatfri och tensidfri tvättvätska som effektivt löser tryckfärg och har en relativt snabb avdunstning. - Flammpunkt 43 C. - Frakt tillkommer på ej lagerlagda artiklar.</t>
  </si>
  <si>
    <t>LOSO_Accessories_consumables_BlueGreen_00_20150421.psd</t>
  </si>
  <si>
    <t>PRSO_Graphic_supplies_PrintClean_00_11012017.eps</t>
  </si>
  <si>
    <t>SE//3469</t>
  </si>
  <si>
    <t>Print Clean 60</t>
  </si>
  <si>
    <t>- Print Clean 60 är en FOGRA godkänd aromatfri och tensidfri tvättvätska som effektivt löser tryckfärg och har en medel avdunstning. - Flammpunkt 65 C.</t>
  </si>
  <si>
    <t>SE//3470</t>
  </si>
  <si>
    <t>Print Clean 70</t>
  </si>
  <si>
    <t>- Print Clean 70 är en FOGRA godkänd aromatfri och tensidfri tvättvätska som effektivt löser tryckfärg och emulgerar extremt bra med vatten för bästa tvättresultat.Medel avdunstning. - Flammpunkt 65 C.</t>
  </si>
  <si>
    <t>SE//3471</t>
  </si>
  <si>
    <t>Dampener Roller Clean</t>
  </si>
  <si>
    <t>Fuktvalsrengöring</t>
  </si>
  <si>
    <t>- Dampener Roller Clean, en snabbavdunstande aromatfri tvättvätska för rengöring av fuktvalsar men även limrester och intorkad tryckfärg.</t>
  </si>
  <si>
    <t>SE//3472</t>
  </si>
  <si>
    <t>Deep Clean Eco</t>
  </si>
  <si>
    <t>Tvättvätska för manuell rengöring av gummidukar och intorkad tryckfärg.</t>
  </si>
  <si>
    <t>- En aromatfri tvättvätska med mycket långsam avdunstning för extrem manuell rengöring av gummidukar samt intorkad tryckfärg. - Flampunkt 85 C.</t>
  </si>
  <si>
    <t>SE//3473</t>
  </si>
  <si>
    <t>Deep Clean Strong</t>
  </si>
  <si>
    <t>- En relativt snabbavdunstande tvättvätska för extrem mauell rengöring av gummidukar och intorkad tryckfärg. - Flampunkt 37 C.</t>
  </si>
  <si>
    <t>SE//3475</t>
  </si>
  <si>
    <t>AquaConditioner</t>
  </si>
  <si>
    <t>Tillsatsmedel för tvättvatten.</t>
  </si>
  <si>
    <t>SE//8102</t>
  </si>
  <si>
    <t>Lacker</t>
  </si>
  <si>
    <t>SE//3426</t>
  </si>
  <si>
    <t>Övertryckslacker</t>
  </si>
  <si>
    <t>Oljebaserad övertryckslack som finns i flera utföranden.</t>
  </si>
  <si>
    <t>- Printlac oljebaserade övertryckslacker som finns från matt till hög glans. - Samtliga lacker kan köras vått i vått. - 2,5 kgs burkar 4 st / kartong.</t>
  </si>
  <si>
    <t>PRSO_Graphic_supplies_Coatings_00_11012017.eps</t>
  </si>
  <si>
    <t>SE//7330</t>
  </si>
  <si>
    <t>Vattenlacker</t>
  </si>
  <si>
    <t>Vattenbaserad lack som finns i flera utföranden.</t>
  </si>
  <si>
    <t>- Acrylac är en vattenbaserad lack för lackverk, finns från matt till hög glans, lämpliga för enkelsidigt eller dubbelsidigt tryck. - 150 kgs fat eller 25 kgs dunkar, andra förpackningar på förfrågan. - Ett brett sortiment av special l</t>
  </si>
  <si>
    <t>SE//3476</t>
  </si>
  <si>
    <t>Rengöringsprodukter</t>
  </si>
  <si>
    <t>SE//8129</t>
  </si>
  <si>
    <t>Övriga rengöringsprodukter</t>
  </si>
  <si>
    <t>SE//8310</t>
  </si>
  <si>
    <t>Rengöring Hygien</t>
  </si>
  <si>
    <t>SE//3427</t>
  </si>
  <si>
    <t>Pantoneprodukter</t>
  </si>
  <si>
    <t>SE//3428</t>
  </si>
  <si>
    <t>PANTONE PLUS SERIES FORMULA GUIDE</t>
  </si>
  <si>
    <t>1755 färger i Nya Pantone Plus Series innehåller 560 nya färger, set om 2 guider, bestruket och obstruket.</t>
  </si>
  <si>
    <t>1755 färger i Nya Pantone Plus Series innehåller 560 nya färger, set om 2 guider, bestruket och obestruket.</t>
  </si>
  <si>
    <t>SE//3429</t>
  </si>
  <si>
    <t>PANTONE CMYK GUIDES SET</t>
  </si>
  <si>
    <t>2.868 kompatibla färger med dagens digitala arbetsflöden. Färgtoner i procentsatser för exakt färgåtergivning. Tryckt med ISO-certifierat bläck till dagens ISO specifikationer och G7 ® processer. Set med två guider, bestruket och obestruket.</t>
  </si>
  <si>
    <t>SE//3430</t>
  </si>
  <si>
    <t>PANTONE COLOR BRIDGE</t>
  </si>
  <si>
    <t>Processfärgssimuleringar av 1.737 Pantonefärger i bekvämt jämförelseformat där färgerna ligger sida-vid-sida. Tryckt med ISO-certifierat bläck till dagens ISO-specifikationer och G7 ® processer. Inkluderar sRGB och HTML-värden för färgval för olika medier. Bestruket &amp; Obestruket papper.</t>
  </si>
  <si>
    <t>SE//3431</t>
  </si>
  <si>
    <t>PANTONE PASTELS &amp; NEONS</t>
  </si>
  <si>
    <t>154 lugnande pasteller och 56 neonfärger tilllåter dagens designers och tryckerier att tillgodose den ökande efterfrågan på dessa specialfärger. Färgprover på bestruket papper.</t>
  </si>
  <si>
    <t>SE//3432</t>
  </si>
  <si>
    <t>PANTONE PREMIUM METALLICS</t>
  </si>
  <si>
    <t>300 nya PREMIUM metallicfärger (finns som tillägg till våra klassiska linje av metalliska färger). Plus Series metalliska färger har större briljans, kan enkelt bestrykas utan förlust i lyster och har längre livslängd efter utskrift.</t>
  </si>
  <si>
    <t>SE//3433</t>
  </si>
  <si>
    <t>PANTONE ESSENTIALS</t>
  </si>
  <si>
    <t>Inkluderar: FORMULA GUIDE Solid Coated &amp; Uncoated, COLOR BRIDGE® Coated &amp; Uncoated, CMYK Coated &amp; Uncoated.</t>
  </si>
  <si>
    <t>SE//3434</t>
  </si>
  <si>
    <t>PANTONE PORTABLE COLOR STUDIO</t>
  </si>
  <si>
    <t>Inkluderar: FORMULA GUIDE Solid Coated &amp; Uncoated, COLOR BRIDGE® Coated &amp; Uncoated, CMYK Coated &amp; Uncoated, PASTELS &amp; NEONS Coated &amp; Uncoated, PREMIUM METALLICS Coated &amp; Metallic Guide Coated</t>
  </si>
  <si>
    <t>SE//3435</t>
  </si>
  <si>
    <t>PANTONE METALLIC FORMULA GUIDE</t>
  </si>
  <si>
    <t>SOLID CHIPS Coated &amp; Uncoated, PASTELS &amp; NEONS CHIPS Coated &amp; Uncoated, PREMIUM METALLICS CHIPS Coated, METALLIC CHIPS Coated.</t>
  </si>
  <si>
    <t>SE//7268</t>
  </si>
  <si>
    <t>Xerox Produkter</t>
  </si>
  <si>
    <t>SE//7001</t>
  </si>
  <si>
    <t>Xerox digitalfärgpapper</t>
  </si>
  <si>
    <t>SE//7002</t>
  </si>
  <si>
    <t>Optimal papper</t>
  </si>
  <si>
    <t>SE//7003</t>
  </si>
  <si>
    <t>SE//7004</t>
  </si>
  <si>
    <t>SE//7005</t>
  </si>
  <si>
    <t>SE//7006</t>
  </si>
  <si>
    <t>SE//7007</t>
  </si>
  <si>
    <t>- Gräddvitt papper med en mer naturlig nyans.  - Tillverkat med samma höga normer som det övriga Colotech+- sortimentet. - Oöverträffad prestanda. - Hög opacitet.</t>
  </si>
  <si>
    <t>SE//7008</t>
  </si>
  <si>
    <t>Prestanda papper</t>
  </si>
  <si>
    <t>SE//7009</t>
  </si>
  <si>
    <t>Använd det varje dag när du behöver skriva ut i färg. Även kompatibel med svart/vita digitala skrivare vilket gör Xerox Colour Impressions till ett mångsidigt papper för alla kontorets dokument.</t>
  </si>
  <si>
    <t>PRSO_COLOUR_IMPRESSIONS_BOX_AND_REAM_05112013_00.eps</t>
  </si>
  <si>
    <t>PRSO_COLOUR_IMPRESSIONS_BOX_05112013_00.eps</t>
  </si>
  <si>
    <t>PRSO_COLOUR_IMPRESSIONS_GENERIC_REAM_05112013_00.eps</t>
  </si>
  <si>
    <t>SE//7011</t>
  </si>
  <si>
    <t>SE//7012</t>
  </si>
  <si>
    <t>Dagliga papper</t>
  </si>
  <si>
    <t>SE//7013</t>
  </si>
  <si>
    <t>SE//7014</t>
  </si>
  <si>
    <t>Kreativa papper för Färg</t>
  </si>
  <si>
    <t>SE//7017</t>
  </si>
  <si>
    <t>SE//7022</t>
  </si>
  <si>
    <t>Xerox papper för utskrift och kopiering</t>
  </si>
  <si>
    <t>SE//7023</t>
  </si>
  <si>
    <t>SE//7026</t>
  </si>
  <si>
    <t>Xerox Premier är ett utmärkt papper i A - klassen. För kopiering och laser i svartvit och fullfärg. 80 - 160 g/m² i A4 och A3, med och utan hål.</t>
  </si>
  <si>
    <t>SE//7027</t>
  </si>
  <si>
    <t>SE//7029</t>
  </si>
  <si>
    <t>Xerox Business</t>
  </si>
  <si>
    <t>Ett papper av hög kvalitet som passar vid vardaglig kopiering, laser, inkjet och offsethantering.</t>
  </si>
  <si>
    <t>Quickpack kartonger finns också tillgängliga*, speciellt framtagna för kunder med hög förbrukning.  De innehåller 2.500 ark av Xerox Business Papper (utan risomslag), för att snabbt kunna ladda en skrivare eller kopieringsmaskin.</t>
  </si>
  <si>
    <t>PRSO_BUSINESS_ECF_BOX_AND_REAM_05112013_00.eps</t>
  </si>
  <si>
    <t>PRSO_BUSINESS_ECF_GENERIC_REAM_05112013_00.eps</t>
  </si>
  <si>
    <t>PRSO_BUSINESS_ECF_BOX_05112013_00.eps</t>
  </si>
  <si>
    <t>SE//7033</t>
  </si>
  <si>
    <t>Optimal återvunnet papper</t>
  </si>
  <si>
    <t>SE//7034</t>
  </si>
  <si>
    <t>PRSO_RECYCLED_SUPREME_PLUS_BOX_06112013_00.eps</t>
  </si>
  <si>
    <t>PRSO_RECYCLED_SUPREME_PLUS_REAM_06112013_00.eps</t>
  </si>
  <si>
    <t>PRSO_RECYCLED_SUPREME_PLUS_BOX_AND_REAM_06112013_00.eps</t>
  </si>
  <si>
    <t>SE//7036</t>
  </si>
  <si>
    <t>Prestanda återvunnet papper</t>
  </si>
  <si>
    <t>SE//7248</t>
  </si>
  <si>
    <t>SE//7039</t>
  </si>
  <si>
    <t>Xerox Recycled</t>
  </si>
  <si>
    <t>Recycled är tillverkat av 100% återvunnet papper. Blekt utan att använda blekmedel och fri från optiska vitmedel (OBA). Papperet är förpackat och emballerat i återvunnet material</t>
  </si>
  <si>
    <t>- För allmänt bruk i alla laserskrivare och kopiatorer.  - Svanenmärkt för låga utsläpp under produktion. - Uppfyller kraven för Blå Ängeln. - 100% återvunnet material. - Pålitlig.</t>
  </si>
  <si>
    <t>PRSO_XEROX_RECYCLED_GROUP_00_15102015.eps</t>
  </si>
  <si>
    <t>PRSO_XEROX_RECYCLED_REAM_00_15102015.eps</t>
  </si>
  <si>
    <t>SE//7045</t>
  </si>
  <si>
    <t>Specialmaterial</t>
  </si>
  <si>
    <t>SE//7046</t>
  </si>
  <si>
    <t>Premium Digital Carbonless Papper</t>
  </si>
  <si>
    <t>SE//7047</t>
  </si>
  <si>
    <t>Försorterade</t>
  </si>
  <si>
    <t>SE//7048</t>
  </si>
  <si>
    <t>Xerox Carbonless Rakt sorterat</t>
  </si>
  <si>
    <t>Xerox Självkopierande Rakt sorterat för att göra egna setblanketter. Specifikationerna på laserskrivaren eller kopiatorn som används bestämmer möjligheten till försorterade ark för automatisk färgsortering. Omvänt sorteret i färg kan beställas på förfrågan.</t>
  </si>
  <si>
    <t>Xerox Premium Digital Carbonless Paper - Optimerad för alla digitaltryck. Skriva ut blanketter har aldrig varit enklare. Skapa en mängd olika formulär med digitala utskriftsfunktioner, inklusive streckkoder, logotyper, sekventiell numrering och variabel data eller personalisering.</t>
  </si>
  <si>
    <t>- Försäkringsformulär - Formulär för inköpsordrar - Följesedlar - Kontrakt, och mycket mer</t>
  </si>
  <si>
    <t>PRSO_CARBONLESS_BOX_AND_REAM_06112013_00.eps</t>
  </si>
  <si>
    <t>PRSO_XEROX_CARBONLESS_SHEETS_08092016_00.psd</t>
  </si>
  <si>
    <t>SE//7049</t>
  </si>
  <si>
    <t>Xerox Carbonless omvänt sorterat</t>
  </si>
  <si>
    <t>Omvänt sorterat självkopierande papper för att göra egna setblanketter.  Specifikationerna på laserskrivaren eller kopiatorn som används bestämmer möjligheten till försorterade ark för automatisk färgsortering. Rakt sorterat i färg kan beställas på förfrågan. Xerox Premium Digital Carbonless Paper Optimerad för alla digitaltryck.  Skriva ut blanketter har aldrig varit enklare.</t>
  </si>
  <si>
    <t>SE//7050</t>
  </si>
  <si>
    <t>Lösa ark</t>
  </si>
  <si>
    <t>SE//7051</t>
  </si>
  <si>
    <t>Xerox Carbonless (CB) / överark</t>
  </si>
  <si>
    <t>Självkopierande papper för att göra egna setblanketter.</t>
  </si>
  <si>
    <t>Xerox Carbonless (CB) / överark. Med flermagasinsskrivare har du alternativet att använda lösa ark istället för försorterade pappersuppsättningar, vilket ger en stor flexibilitet i färgföljd. Arken är tillgängliga i vitt, gult, rosa och blått.</t>
  </si>
  <si>
    <t>- Arbetsordrar - Formulär - Rapporter - Fakturor - Jobb Estimat och mycket mer</t>
  </si>
  <si>
    <t>SE//7052</t>
  </si>
  <si>
    <t>Xerox Carbonless (CFB) / mellanark</t>
  </si>
  <si>
    <t>Xerox Carbonless (CFB) / mellanark. Med flermagasinsskrivare har du alternativet att använda lösa ark istället för försorterade pappersuppsättningar, vilket ger en stor flexibilitet i färgföljd. Arken är tillgängliga i vitt, gult och rosa.</t>
  </si>
  <si>
    <t>SE//7053</t>
  </si>
  <si>
    <t>Xerox Carbonless (CF) / underark</t>
  </si>
  <si>
    <t>Xerox Carbonless (CF) / underark. Med flermagasinsskrivare har du alternativet att använda lösa ark istället för försorterade pappersuppsättningar, vilket ger en stor flexibilitet i färgföljd. Arken är tillgängliga i vitt, gult och rosa.</t>
  </si>
  <si>
    <t>SE//7056</t>
  </si>
  <si>
    <t>Xerox Carbonless Tillbehör (lim)</t>
  </si>
  <si>
    <t>Xerox Carbonless Tillbehör (Lim)</t>
  </si>
  <si>
    <t>SE//7057</t>
  </si>
  <si>
    <t>Syntetisk media</t>
  </si>
  <si>
    <t>SE//7059</t>
  </si>
  <si>
    <t>Premium NeverTear (Utökat sortiment)</t>
  </si>
  <si>
    <t>SE//7060</t>
  </si>
  <si>
    <t>Xerox Premium NeverTear Light Frost Finish</t>
  </si>
  <si>
    <t>Premium NeverTear är en högt utvecklad, utskriftsmedia tillverkade av ljus, vit polyester Det är perfekt optimerad för både färg och svartvitt. Premium NeverTear har ett mervärdeutseende och känsla för produktion av varaktiga utskrifter som kan hanteras frekvent.</t>
  </si>
  <si>
    <t>SE//7061</t>
  </si>
  <si>
    <t>SE//7064</t>
  </si>
  <si>
    <t>Xerox Premium NeverTear dörrhängare</t>
  </si>
  <si>
    <t>Premium NeverTear är en högt utvecklad, utskriftsmedia tillverkade av ljus, vit polyester.  Det är perfekt optimerad för både färg och svartvitt. Den släta, matta ytan ger en levande bild och utmärkt toner bindning. Premium NeverTear har ett mervärdeutseende och känsla för produktion av varaktiga utskrifter som kan hanteras frekvent.</t>
  </si>
  <si>
    <t>● Hotel-dörrhandtagshängare ● Personliga bagagetaggar ● Utomhus / inomhus skyltning</t>
  </si>
  <si>
    <t>PRSO_PNT_DOORHANGER_SHEET_08092016_00.eps</t>
  </si>
  <si>
    <t>PRSO_PNT_DOORHANGER_SHEETREM_08092016_00.eps</t>
  </si>
  <si>
    <t>SE//7065</t>
  </si>
  <si>
    <t>Xerox Premium NeverTear Luggage Tags</t>
  </si>
  <si>
    <t>PRSO_PNT_LUGGAGETAG_SHEET_08092016_00.eps</t>
  </si>
  <si>
    <t>PRSO_PNT_LUGGAGETAG_BAG_08092016_00.eps</t>
  </si>
  <si>
    <t>SE//7066</t>
  </si>
  <si>
    <t>Xerox Premium NeverTear Quick Menu (pre-scored, easy fold)</t>
  </si>
  <si>
    <t>PRSO_PNT_QUICK_MENU_08092016_00.eps</t>
  </si>
  <si>
    <t>SE//8261</t>
  </si>
  <si>
    <t>SE//8262</t>
  </si>
  <si>
    <t>Xerox Premium NeverTear Business Cards</t>
  </si>
  <si>
    <t>Premium NeverTear visitkort är tillverkat i polyester. Premium NeverTear är ett silkesmatt vitt polyestermedia som är optimeret till både kopiering och laserutskrifter i s/v och färg. Kan också tryckas i offset med oxiderande färger. Produkten har utvecklats under lång tid och är idag våt- och rivstark och tål tvättning med alkoholbaserade vätskor.</t>
  </si>
  <si>
    <t>Alla typer av kort i små upplagor; Visitkort, Medlemskort och Entrékort</t>
  </si>
  <si>
    <t>SE//7058</t>
  </si>
  <si>
    <t>SE//7068</t>
  </si>
  <si>
    <t>SE//7069</t>
  </si>
  <si>
    <t>SE//7070</t>
  </si>
  <si>
    <t>SE//8092</t>
  </si>
  <si>
    <t>SE//7074</t>
  </si>
  <si>
    <t>DigiBoard sortiment</t>
  </si>
  <si>
    <t>SE//7075</t>
  </si>
  <si>
    <t>Xerox Digiboard Trim and Tape</t>
  </si>
  <si>
    <t>Gör dina egna personliga förpackningar! Xerox DigiBoard är en förbigad förpackningskartong om 210 g i format SRA4.Xerox Digiboard Trim and Tape</t>
  </si>
  <si>
    <t>Bigarna är garanterade att vara plana för optimal körbarhet i digitala pressar.  Efter tryckning viker du enkelt ihop din färdiga förpackning.  Perfekt för små och personliga serier av visitkortsaskar, kaffekoppsförpackningar, presentkartonger.</t>
  </si>
  <si>
    <t>PRSO_DIGIBOARD_A4_SHOW_CARD_06112013_00.eps</t>
  </si>
  <si>
    <t>PRSO_DIGIBOARD_BUSINESS_CARD_BOX1_06112013_00.eps</t>
  </si>
  <si>
    <t>PRSO_DIGIBOARD_TENTCARD_07112013_00.eps</t>
  </si>
  <si>
    <t>PRSO_DIGIBOARD_A4_FOLDER4_06112013_00.eps</t>
  </si>
  <si>
    <t>SE//7076</t>
  </si>
  <si>
    <t>Xerox DigiBoard Perfed and Tabbed</t>
  </si>
  <si>
    <t>Gör dina egna personliga förpackningar! Xerox DigiBoard är en förbigad förpackningskartong om 210 g i format SRA4. Xerox DigiBoard Perfed and Tabbed</t>
  </si>
  <si>
    <t>PRSO_DIGIBOARD_PHOTO_CANVAS_07112013_00.eps</t>
  </si>
  <si>
    <t>PRSO_DIGIBOARD_TENTCARD_LOW_07112013_00.eps</t>
  </si>
  <si>
    <t>PRSO_DIGIBOARD_WINE_BOX_07112013_00.eps</t>
  </si>
  <si>
    <t>SE//7077</t>
  </si>
  <si>
    <t>Xerox DigiBoard Printed Sample Kit</t>
  </si>
  <si>
    <t>- Gör dina egna personliga förpackningar!  - Xerox DigiBoard är en förbigad förpackningskartong om 210 g i format SRA4.  - Bigarna är garanterade att vara plana för optimal körbarhet i digitala pressar.  - Efter tryckning vik</t>
  </si>
  <si>
    <t>SE//7079</t>
  </si>
  <si>
    <t>Create sortiment</t>
  </si>
  <si>
    <t>SE//7080</t>
  </si>
  <si>
    <t>Xerox Create sortiment Boutiquepåsar</t>
  </si>
  <si>
    <t>Xerox Create serie är den perfekta lösningen för iögonfallande objekt för att marknadsföra evenemang, utställningar med mera.</t>
  </si>
  <si>
    <t>PRSO_CREATE_003R98876_EXTRA_SMALL_BOUTIQUE_BAG_06112013_00.eps</t>
  </si>
  <si>
    <t>PRSO_CREATE_003R98796_SMALL_BOUTIQUE_BAG_06112013_00.eps</t>
  </si>
  <si>
    <t>PRSO_CREATE_003R98797_LARGE_BOUTIQUE_BAG_06112013_00.eps</t>
  </si>
  <si>
    <t>PISO_REUSABLE_CMJN_00_22122011.eps</t>
  </si>
  <si>
    <t>SE//7081</t>
  </si>
  <si>
    <t>Xerox Create sortiment musmatta / skrivbordsmatta</t>
  </si>
  <si>
    <t>PRSO_CREATE_003R98798_MOUSE_MAT_06112013_00.eps</t>
  </si>
  <si>
    <t>SE//7089</t>
  </si>
  <si>
    <t>Xerox Create sortiment Totems</t>
  </si>
  <si>
    <t>Dubbelsidig A4 display i varierande höjder.</t>
  </si>
  <si>
    <t>PRSO_CREATE_003R98880_A4_DISPLAY_UNIT2_06112013_00.eps</t>
  </si>
  <si>
    <t>SE//7090</t>
  </si>
  <si>
    <t>Xerox Create sortiment Diverse</t>
  </si>
  <si>
    <t>PRSO_IMG_CREATE_COASTER_DISP_00_13022015.psd</t>
  </si>
  <si>
    <t>PRSO_IMG_CREATE_WINDOW_DISP_00_13022015.psd</t>
  </si>
  <si>
    <t>SE//7091</t>
  </si>
  <si>
    <t>Xerox Create range Sample Pack</t>
  </si>
  <si>
    <t>Provpack</t>
  </si>
  <si>
    <t>SE//7108</t>
  </si>
  <si>
    <t>Textillösningar</t>
  </si>
  <si>
    <t>SE//7109</t>
  </si>
  <si>
    <t>Xerox Transferpapper</t>
  </si>
  <si>
    <t>Xerox Digital Transfer Paper kan användas för att skapa personliga T-tröjor, långärmade tröjor, musmattor eller tygväskor. Framtagen för att lätt fästa på ljust färgat tyg genom en värmepress. Bilden ser bra ut tvätt efter tvätt. Välj produkt som passar Er skrivare.</t>
  </si>
  <si>
    <t>T-shirts - Tröjor - Tygväskor - Kepsar - Musmattor - och mycker mer</t>
  </si>
  <si>
    <t>PRSO_PREMIUM_DIGITAL_TRANSFER_PAPER_07112013_00.eps</t>
  </si>
  <si>
    <t>PRSO_PREMIUM_DIGITAL_TRANSFER_PAPER_BOX_07112013_00.eps</t>
  </si>
  <si>
    <t>SE//7110</t>
  </si>
  <si>
    <t>SE//7111</t>
  </si>
  <si>
    <t>Xerox DocuCard</t>
  </si>
  <si>
    <t>Xerox DocuCard är den perfekta produkten vid både vanliga och digitala utskrifter. Kan användas med en “WindoWell” för digitala utskrifter på kortets baksida.</t>
  </si>
  <si>
    <t>- Xerox certifierat 120 gr basark och med ett 178 mikron syntetiskt kort.  - Själva kortet tål vatten och går inte att riva sönder.  - Förslag på användningsområden är: Medlemskort, bonuskort där hållbarhet och utseende på kortet är vi</t>
  </si>
  <si>
    <t>PRSO_CARDSOLUTION_195POLY_PEELED_08092016_00.eps</t>
  </si>
  <si>
    <t>SE//7114</t>
  </si>
  <si>
    <t>Xerox ValuPerfCard</t>
  </si>
  <si>
    <t>Den mest ekonomiska kortlösningen består av ett mikroperforerat kort integrerat i bärarket. Denna lösning kan skrivas ut i “duplex”.</t>
  </si>
  <si>
    <t>- Biljetter vid mässor - Inpasseringskort - Emblem - Rabattkort - Donationskort</t>
  </si>
  <si>
    <t>PRSO_VALUPERFCARD3_REAR_07112013_00.eps</t>
  </si>
  <si>
    <t>PRSO_VALUPERFCARD2_07112013_00.eps</t>
  </si>
  <si>
    <t>PRSO_VALUPERFCARD1_07112013_00.eps</t>
  </si>
  <si>
    <t>SE//7116</t>
  </si>
  <si>
    <t>SE//7117</t>
  </si>
  <si>
    <t>SE//7118</t>
  </si>
  <si>
    <t>Xerox digitala kuvert - universal med remsa</t>
  </si>
  <si>
    <t>Ett stort utbud av kuvert för användning vid digitala utskrifter. Kuvert med hög kvalitet som passar utmärkt vid utskrifter i laserskrivare som möter de krav kunderna har. Från och med nu kan Ni designa egna kuvert och skriva ut dem på Er laserskrivare med överraskande bra resultat, detta till ett mycket överkomligt pris. Den perfekta digitala lösningen för mindre kvantiteter av kuvert med en mer persolig touch genom utskrifter i en Xerox printer. Förbättra svarsfrekvensen, mer personligt, full färg.</t>
  </si>
  <si>
    <t>Direktmarknadsföring, information Mindre körningar av företagslogos Mindre körningar av marknadskampanjer Personliga kuvert för gratulationskort etc Fotohandlare, snabba utskrifter Kundutskick: offerter, prislistor, kataloger</t>
  </si>
  <si>
    <t>PRSO_DIGITAL_ENVELOPES5_06112013_00.eps</t>
  </si>
  <si>
    <t>PRSO_DIGITAL_ENVELOPES2_06112013_00.eps</t>
  </si>
  <si>
    <t>PRSO_DIGITAL_ENVELOPES3_06112013_00.eps</t>
  </si>
  <si>
    <t>PRSO_DIGITAL_ENVELOPES1_06112013_00.eps</t>
  </si>
  <si>
    <t>SE//7120</t>
  </si>
  <si>
    <t>Mapplösningar</t>
  </si>
  <si>
    <t>SE//7121</t>
  </si>
  <si>
    <t>Xerox Mapplösningar</t>
  </si>
  <si>
    <t>Denna Dokumentmapp kan printas på framsidan, baksidan och även på insidan där produkten har två fästbara fickor.</t>
  </si>
  <si>
    <t>Produkten är ett SRA3 blad för att kunna bära A4 dokument. Båda fickorna är utskurna för att möjliggöra visitkortsinlägg.</t>
  </si>
  <si>
    <t>Offerter Resumé Rapporter Lanseringsinformation Eventinformation Applikationer: Företagspresentationer Anbud Konferensanteckningar och mycker mer</t>
  </si>
  <si>
    <t>PRSO_DOCUMENT_FOLDERS3_07112013_00.eps</t>
  </si>
  <si>
    <t>SE//7122</t>
  </si>
  <si>
    <t>Overheadfilm</t>
  </si>
  <si>
    <t>SE//7123</t>
  </si>
  <si>
    <t>Xerox Premium Overheadfilm</t>
  </si>
  <si>
    <t>SE//7125</t>
  </si>
  <si>
    <t>Xerox Premium Overheadfilm Färg Inkjet</t>
  </si>
  <si>
    <t>Xerox Overheadfilm har utvecklats för att ge den bredaste kompabiliteten, ett stort utbud av olika format och med mycket hög kvalitet.</t>
  </si>
  <si>
    <t>- Framtagen för att ge en klar färgåtergivning och en skarp svart text - perfekt för presentationer! - Nu erbjuder vi ännu fler universala produkter som hjälper till att spara plats och pengar. Om ni har en laserskrivare, kopiator eller bläckstr</t>
  </si>
  <si>
    <t>PRSO_TRANSPARENCIES3_07112013_00.eps</t>
  </si>
  <si>
    <t>PRSO_TRANSPARENCIES_BOX_07112013_00.eps</t>
  </si>
  <si>
    <t>PRSO_TRANSPARENCIES1_07112013_00.eps</t>
  </si>
  <si>
    <t>PRSO_TRANSPARENCIES4_07112013_00.eps</t>
  </si>
  <si>
    <t>SE//7126</t>
  </si>
  <si>
    <t>Xerox Premium Overheadfilm Mono</t>
  </si>
  <si>
    <t>- Framtagen för att ge en klar färgåtergivning och en skarp svart text - perfekt för presentationer! - Nu erbjuder vi ännu fler universala produkter som hjälper till att spara plats och pengar.  - Om ni har en laserskrivare, kopiator e</t>
  </si>
  <si>
    <t>PRSO_TRANSPARENCIES2_07112013_00.eps</t>
  </si>
  <si>
    <t>SE//7127</t>
  </si>
  <si>
    <t>Xerox Premium Overheadfilm Universal</t>
  </si>
  <si>
    <t>Xerox(R) Overheadfilm har utvecklats för att ge den bredaste kompabiliteten, ett stort utbud av olika format och med mycket hög kvalitet.</t>
  </si>
  <si>
    <t>SE//7128</t>
  </si>
  <si>
    <t>Etiketter färglaser</t>
  </si>
  <si>
    <t>SE//7129</t>
  </si>
  <si>
    <t>Xerox Färglaser etiketter Standardformat - rundade hörn</t>
  </si>
  <si>
    <t>SE//7134</t>
  </si>
  <si>
    <t>Etiketter svartvit laser</t>
  </si>
  <si>
    <t>SE//7135</t>
  </si>
  <si>
    <t>Multifunktions Etiketter</t>
  </si>
  <si>
    <t>SE//7136</t>
  </si>
  <si>
    <t>Xerox Multifunktions Etiketter rundade hörn</t>
  </si>
  <si>
    <t>För kopieringsmaskiner och laserskrivare.</t>
  </si>
  <si>
    <t>- Tillförlitlig matning på digital utrustning. - Utbud av etikettstorlekar med rundade hörn. - I sortimentet finns både FSC och PEFC certifierade artiklar.</t>
  </si>
  <si>
    <t>Produktmärkning, adressetiketter, variabla data och permanent lim</t>
  </si>
  <si>
    <t>PRSO_MONO_LASER_LABELS_07112013_00.eps</t>
  </si>
  <si>
    <t>PRSO_MULTIUSE_LABELS_BOX_07112013_00.eps</t>
  </si>
  <si>
    <t>SE//7137</t>
  </si>
  <si>
    <t>Xerox Multifunktions Etiketter raka hörn</t>
  </si>
  <si>
    <t>- Tillförlitlig matning på digital utrustning. - Utbud av etikettstorlekar med raka hörn.</t>
  </si>
  <si>
    <t>SE//7252</t>
  </si>
  <si>
    <t>Xerox Multifunktions Etiketter höghastighet etiketter</t>
  </si>
  <si>
    <t>Xerox Etiketter för höghastighetslaser</t>
  </si>
  <si>
    <t>Ger perfekt resultat varje gång vid användning i svart/vit skrivare/kopieringsmaskin.</t>
  </si>
  <si>
    <t>SE//7139</t>
  </si>
  <si>
    <t>Avdelare och täcker</t>
  </si>
  <si>
    <t>SE//7140</t>
  </si>
  <si>
    <t>Standardflikar</t>
  </si>
  <si>
    <t>SE//7141</t>
  </si>
  <si>
    <t>Xerox Standardflikar omvänt sorterat</t>
  </si>
  <si>
    <t>Flikar som hjälper dig att framhäva och organisera dina dokument. Möjlighet till kundanpassade lösningar finns.</t>
  </si>
  <si>
    <t>PRSO_STANDARD_TABS_07112013_00.eps</t>
  </si>
  <si>
    <t>SE//7142</t>
  </si>
  <si>
    <t>Xerox Standardflikar rättvänt sorterat</t>
  </si>
  <si>
    <t>SE//3089</t>
  </si>
  <si>
    <t>Packaging</t>
  </si>
  <si>
    <t>SE//3090</t>
  </si>
  <si>
    <t>Papper och Kartong</t>
  </si>
  <si>
    <t>SE//2917</t>
  </si>
  <si>
    <t>Kraftpapper</t>
  </si>
  <si>
    <t>SE//2918</t>
  </si>
  <si>
    <t>Ren sulfatmassa, MG, glättat på ena sidan. Naturligt brun färg. Extra bra yt- och rivstyrka.</t>
  </si>
  <si>
    <t>- Lågt pris per kvadratmeter, att jämföras med den höga rivstyrkan.</t>
  </si>
  <si>
    <t>- Omslag och emballering. - Utfyllnad vid packning. - Stötskyddande. - Mellanlägg.</t>
  </si>
  <si>
    <t>PRSO_Packaging_Papers_and_Boards_Packaging_Paper_00_06112012.eps</t>
  </si>
  <si>
    <t>PISO_RENEWABLE_CMJN_00_22122011.eps</t>
  </si>
  <si>
    <t>PISO_THERMIC_RECYCLING_CMJN_00_22122011.eps</t>
  </si>
  <si>
    <t>SE//13173</t>
  </si>
  <si>
    <t>Kraftpapper Rulle</t>
  </si>
  <si>
    <t>Godkänt för kontakt med livsmedel.</t>
  </si>
  <si>
    <t>Lågt pris per kvadratmeter, att jämföras med den höga rivstyrkan.</t>
  </si>
  <si>
    <t>PISO_COMPOSTABLE_CMJN_00_22122011.eps</t>
  </si>
  <si>
    <t>SE//2919</t>
  </si>
  <si>
    <t>Omslagspapper</t>
  </si>
  <si>
    <t>SE//2920</t>
  </si>
  <si>
    <t>Makulatur</t>
  </si>
  <si>
    <t>Returfibrer.</t>
  </si>
  <si>
    <t>PRSO_Packaging_Papers_and_Boards_Packing_Tissue_00_06112012.eps</t>
  </si>
  <si>
    <t>PISO_MADE_OF_RECYCLING_CMJN_00_22122011.eps</t>
  </si>
  <si>
    <t>SE//2921</t>
  </si>
  <si>
    <t>Silkespapper</t>
  </si>
  <si>
    <t>SE//2922</t>
  </si>
  <si>
    <t>Oblekt vitt sulfitpapper med slipinblandning. Maskinglättat.</t>
  </si>
  <si>
    <t>- Omslag och emballering. - Utfyllnad vid packning. - Mellanlägg, framförallt för ömtåliga ytor.</t>
  </si>
  <si>
    <t>PRSO_PACKAGING_PAPERS_AND_BOARDS_STANDARD_TISSUE_PAPERS_00_15112012.eps</t>
  </si>
  <si>
    <t>SE//2923</t>
  </si>
  <si>
    <t>Tekniskt papper</t>
  </si>
  <si>
    <t>SE//2924</t>
  </si>
  <si>
    <t>Anti-glid papper</t>
  </si>
  <si>
    <t>Bestruket kraftpapper. Skonsam yta, vilket undviker repor och vibrationsskador. Godkänt för kontakt med livsmedel.</t>
  </si>
  <si>
    <t>- Minskar behov av sträckfilm eller krymphuv runt pallen. - Kartonger behöver inte varvas på pallen för att binda ihop, utan pallen kan utnyttjas maximalt ur lager och transporthänseende. - Vid interna transporter behöver pallen inte p</t>
  </si>
  <si>
    <t>PRSO_PACKAGING_PAPERS_AND_BOARDS_ANTI_SLIP_PAPERS_00_15112012.eps</t>
  </si>
  <si>
    <t>SE//7712</t>
  </si>
  <si>
    <t>Kartong och papp</t>
  </si>
  <si>
    <t>SE//7713</t>
  </si>
  <si>
    <t>Kartong som tillverkas av 100% returfiber.</t>
  </si>
  <si>
    <t>- Lättanvänd. - Lågt pris per kvadratmeter.</t>
  </si>
  <si>
    <t>- Pallmellanlägg för stabilare pallhantering och transport. - Mellanlägg eller separerare av olika format (fråga efter offert).</t>
  </si>
  <si>
    <t>PRSO_PACKAGING_PAPERS_AND_BOARDS_GREY_BOARDS_00_15112012.eps</t>
  </si>
  <si>
    <t>SE//3091</t>
  </si>
  <si>
    <t>Skydd och stötdämpning</t>
  </si>
  <si>
    <t>SE//2926</t>
  </si>
  <si>
    <t>Papperssystem</t>
  </si>
  <si>
    <t>SE//7714</t>
  </si>
  <si>
    <t>PadPak Junior</t>
  </si>
  <si>
    <t>Papperssystem från Ranpak för utmärkt stötdämpning, lämpligt för under 30 försändelser per dag. Pappret skrynklas i maskinen för att snabbt och enkelt få färdigt material för framförallt stötdämpning.</t>
  </si>
  <si>
    <t>- Spar tid genom snabb materialtillverkning på plats, kapacitet på 0,3 m/s. - Minskar behovet av förpackningsmaterial. - Minskar transportskador. - Minskat behov av lagringsutrymme, jämfört med lös fyllning. - Använ</t>
  </si>
  <si>
    <t>- Flexibelt och stötdämpande material. - Fyller ut tomrum i transportförpackningar. - Fixering av gods i ytteremballage. - Fråga oss för offert på maskinen PadPak Junior, 1087483.</t>
  </si>
  <si>
    <t>PRSO_Packaging_Equipment_PadPak_Junior_Converter_00_08042009.psd</t>
  </si>
  <si>
    <t>SE//7715</t>
  </si>
  <si>
    <t>PadPak Senior</t>
  </si>
  <si>
    <t>Papperssystem från Ranpak för utmärkt stötdämpning, lämpligt för över 30 försändelser per dag. Pappret skrynklas i maskinen för att snabbt och enkelt få färdigt material för framförallt stötdämpning.</t>
  </si>
  <si>
    <t>- Spar tid genom snabb materialtillverkning på plats, hög kapacitet för de större förbrukarna. - Minskar behovet av förpackningsmaterial. - Minskar transportskador. - Minskat behov av lagringsutrymme, jämfört med lös fyllning</t>
  </si>
  <si>
    <t>- Flexibelt och stötdämpande material. - Fyller ut tomrum i transportförpackningar. - Fixering av gods i ytteremballage. - Fråga oss för offert på maskinen, PadPak Senior, 1087494.</t>
  </si>
  <si>
    <t>PRSO_Packaging_Equipment_PadPak_Senior_Converter_00_30072009.psd</t>
  </si>
  <si>
    <t>SE//7716</t>
  </si>
  <si>
    <t>PadPak LC</t>
  </si>
  <si>
    <t>Papperssystem från Ranpak för lättare stötdämpning och utfyllnad, lämpligt för över 30 försändelser per dag.</t>
  </si>
  <si>
    <t>- Hög hastighet och mycket materialbesparande. - Optimal fyllning. - Används i kombination med wellådor. - Möjligt att integrera i befintlig produktion.</t>
  </si>
  <si>
    <t>- Lättare stötdämpning och utfyllnad. - Fråga oss för offert på maskinen, PadPak LC, 1087505.</t>
  </si>
  <si>
    <t>PRSO_Packaging_Equipment_PadPak_LC_Converter_00_30072009.psd</t>
  </si>
  <si>
    <t>SE//7717</t>
  </si>
  <si>
    <t>PadPak Compact</t>
  </si>
  <si>
    <t>Papperssystem från Ranpak som tar liten plats, finns som flexibel bordsenhet, men kan även användas med en golvställning. Lämpligt för att packa små produkter. Kontakta oss för offert på maskin.</t>
  </si>
  <si>
    <t>- Tillverkning av förpackningsmaterial på plats. - Minska materialåtgång genom ökad effektivitet. - Flexibla förpackningar med mindre papperskuddar. - Lätta hjul, bekväm hantering. - Miljövänligt förpackningsmateria</t>
  </si>
  <si>
    <t>- Stötdämpning för små försändelser. - Fixering av gods i ytteremballaget. - Fråga oss för offert på maskinen, PadPak Compact.</t>
  </si>
  <si>
    <t>PRSO_Packaging_Equipment_PadPak_PPCC_Converter_PATH_00_02072014.psd</t>
  </si>
  <si>
    <t>SE//7718</t>
  </si>
  <si>
    <t>Papperssystem för utfyllnad</t>
  </si>
  <si>
    <t>SE//7719</t>
  </si>
  <si>
    <t>FillPak TT</t>
  </si>
  <si>
    <t>Pappersystem från Ranpak för utfyllnad, antingen som bordsenhet eller med golvställning. Finns både med (TTC) och utan (TT) automatisk avrivning. Lämpligt för under 100 försändelser per dag.</t>
  </si>
  <si>
    <t>- Snabbare materialproduktion, lägre materialkostnader och lägre lagerkostnader. - Enkel och ergonomisk. - Möjlighet till utrymmesbesparande integrationslösningar.</t>
  </si>
  <si>
    <t>- Skyddar ömtåliga ytor. - Fixerar och skyddar mot stötar, skakningar och slag. - Utfyllnad vid packning. - Fråga oss för offert på maskinerna: FillPak TT, 1087461. FillPak TTC, 1087472.</t>
  </si>
  <si>
    <t>PRSO_CUSHIONING_AND_VOID_FILLPAK_TT_00_23102012.eps</t>
  </si>
  <si>
    <t>SE//7720</t>
  </si>
  <si>
    <t>FillPak M</t>
  </si>
  <si>
    <t>Ranpaks enklaste lösning för att skrynkla papper för utfyllnad. Billagaste lösningen vid små volymer. Med bordsställ. Enkelt att installera och kräver ingen elektricitet.</t>
  </si>
  <si>
    <t>- Enklare hantering. - Miljövänligt förpackningsmaterial. - Minskat lagringsutrymme.</t>
  </si>
  <si>
    <t>- 2 paket FillPak ersätter 3 påsar förpackningschips.</t>
  </si>
  <si>
    <t>PRSO_Packaging_Equipment_Ranpak_FillPak_TT_00_30072009.psd</t>
  </si>
  <si>
    <t>SE//8139</t>
  </si>
  <si>
    <t>Geami</t>
  </si>
  <si>
    <t>LOSO_RANPAK_GEAMI_00_08072015.psd</t>
  </si>
  <si>
    <t>PRSO_GEAMI_HONEYCOMB_00_08072015.psd</t>
  </si>
  <si>
    <t>PRSO_GEAMI_CONVERTER_00_08072015.psd</t>
  </si>
  <si>
    <t>PRSO_GEAMI_Neutraceuticals_00_08072015.psd</t>
  </si>
  <si>
    <t>PRSO_GEAMI_FOOD_00_08072015.psd</t>
  </si>
  <si>
    <t>SE//2928</t>
  </si>
  <si>
    <t>Plastsystem</t>
  </si>
  <si>
    <t>SE//2929</t>
  </si>
  <si>
    <t>New Air Express</t>
  </si>
  <si>
    <t>New Air Express system för din film. Systemet producerar stötdämpande material med samma barriärteknik som AirCap bubbelfolie.</t>
  </si>
  <si>
    <t xml:space="preserve">- Enkelt och flexibelt att använda. - Producerar upp till 20 meter färdigt material per minut. - Tar liten plats jämfört med andra system. - Kan byggas in som en del av ett komplett packsystem. - Det går snabbt att </t>
  </si>
  <si>
    <t>- Skyddar ömtåliga ytor. - Skyddar mot stötar, skakningar och slag. - Utfyllnad vid packning.</t>
  </si>
  <si>
    <t>PRSO_Cushioning_and_Void_Fill_NewAir_Express_00_17092014.eps</t>
  </si>
  <si>
    <t>SE//2930</t>
  </si>
  <si>
    <t>Fill-Air Rocket</t>
  </si>
  <si>
    <t>Fill-Air Rocket maskin från Sealed Air, ny och snabbare maskin jämfört med tidigare Fill-Air Cyclone. Högeffektvit system för production av luftkuddar till stötdämpning och utfyllnad. Rullar med material finns i 4 olika bredder, vilket kan ge 8 olika storlekar på luftkuddar.</t>
  </si>
  <si>
    <t>- Enkelt och miljövänligt att använda. - Fill-Air Rocket producerar upp till 30 meter luftkuddar per minut. - Tar liten plats jämfört med andra system, mindre än 0,13 m². - Det går snabbt att ladda maskinen med mer material.#</t>
  </si>
  <si>
    <t>- Skyddar ömtåliga ytor. - Fixerar och skyddar mot stötar, skakningar och slag. - Utfyllnad vid packning. - Fråga oss för offert på maskin.</t>
  </si>
  <si>
    <t>PRSO_Cushioning_and_Void_Fill_FillAir_Rocket_00_17092014.eps</t>
  </si>
  <si>
    <t>SE//7710</t>
  </si>
  <si>
    <t>ePacker</t>
  </si>
  <si>
    <t>Masterline ePacker är ett lätt och kompakt system för produktion av luftkuddar till stötdämpning och utfyllnad.</t>
  </si>
  <si>
    <t>150 m rullar ger en sammanhängande kedja av 200 x 130 mm luftkuddar med en hastighet på 7,5 m per minut. Kompakt design som sparar plats. Luftkuddarna är återanvändningsbara till 100 %. Enkel att installera och använda – anslut och använd direkt.  1 rulle ePacker film ersätter 2 säckar förpackningschips. Varje rulle ePacker film har en RFID-tag vilket gör att maskinen automatisk fyller på rätt mängd luft och svetsar vid rätt temperatur.</t>
  </si>
  <si>
    <t>- ePacker är det smarta systemet för tillverkning av luftkuddar, som utformats speciellt för webbutiker. - Luftkuddarna fyller ut tomrum i transportkartongerna och skyddar varorna mot stötar, skakningar och slag.</t>
  </si>
  <si>
    <t>PRSO_CUSHIONING_AND_VOIDFILL_EPACKER_03042014.psd</t>
  </si>
  <si>
    <t>SE//2931</t>
  </si>
  <si>
    <t>Fill-Air N TS</t>
  </si>
  <si>
    <t>Fill-Air NTS system från Sealed Air. System som konverterar film till perforerade luftfyllda kuddar.</t>
  </si>
  <si>
    <t>- Enkelt att använda. - Det går snabbt att ladda maskinen med mer material. - Spar miljö genom att inte köpa in luft, skapa ditt fyllnadsmaterial på plats.</t>
  </si>
  <si>
    <t>- Skyddar ömtåliga ytor. - Fixerar och skyddar mot stötar, skakningar och slag. - Utfyllnad vid packning.</t>
  </si>
  <si>
    <t>PRSO_Cushioning_and_Void_Fill_FillAirNTS_00_17092014.eps</t>
  </si>
  <si>
    <t>SE//2932</t>
  </si>
  <si>
    <t>Bubbelfolie</t>
  </si>
  <si>
    <t>SE//2933</t>
  </si>
  <si>
    <t>Co-extruderad film med barriäregenskaper som förhindrar luftgenomsläpp. Goda köld- och värmeisolerande egenskaper.</t>
  </si>
  <si>
    <t>- Uppbyggt av lager som håller kvar luften, vilket gör att den skyddande effekten behålls. - Mindre risk för skador i transporten. - Mindre materialkostnad eftersom filmen innehåller mindre plast jämfört med bubbelfilm av standardkvali</t>
  </si>
  <si>
    <t>Mycket hygieniskt.</t>
  </si>
  <si>
    <t>PRSO_CUSHIONING_AND_VOID_FILL_STANDARD_AIR_BUBBLE_FILMS_00_15112012.eps</t>
  </si>
  <si>
    <t>SE//7721</t>
  </si>
  <si>
    <t>Påsar av bubbelfolie</t>
  </si>
  <si>
    <t>Påsar av co-extruderad film med barriäregenskaper som förhindrar luftgenomsläpp. Kontakta oss gärna för att få specialanpassade format. Går även att få med eller utan självhäftande förslutning. Mycket hygieniskt.</t>
  </si>
  <si>
    <t>- Skyddar ömtåliga ytor. - Skyddar mot stötar, skakningar och slag.</t>
  </si>
  <si>
    <t>PRSO_CUSHIONING_AND_VOID_FILL_AIR_BUBBLE_BAGS_00_15112012.eps</t>
  </si>
  <si>
    <t>SE//2934</t>
  </si>
  <si>
    <t>Aircap Antistatisk Bubbelfolie</t>
  </si>
  <si>
    <t>Co-extruderad film med barriäregenskaper som förhindrar luftgenomsläpp. Antistatiskt, för att skydda känsliga elektroniska komponenter från statisk elektricitet. Goda köld- och värmeisolerande egenskaper. Mycket hygieniskt.</t>
  </si>
  <si>
    <t>PRSO_CUSHIONING_AND_VOID_FILL_ANTI_STATIC_AIR_BUBBLE_FILMS_00_15112012.eps</t>
  </si>
  <si>
    <t>PRSO_Cushioning_Void_Fill_Lupo_Antistatic_00_30072009.psd</t>
  </si>
  <si>
    <t>SE//2935</t>
  </si>
  <si>
    <t>Aircap Bubble Mask Självhäftande</t>
  </si>
  <si>
    <t>Co-extruderad film med barriäregenskaper som förhindrar luftgenomsläpp. En självhäftande sida som är lätt att montera samt att avlägsna på de flesta ytor. Goda köld- och värmeisolerande egenskaper.</t>
  </si>
  <si>
    <t>PRSO_CUSHIONING_AND_VOID_FILL_SELF_ADHESIVE_AIR_BUBBLE_FILM_00_15112012.eps</t>
  </si>
  <si>
    <t>SE//2936</t>
  </si>
  <si>
    <t>AirCap Topp Papper</t>
  </si>
  <si>
    <t>Co-extruderad film med barriäregenskaper som förhindrar luftgenomsläpp, laminerat med kraftpapper för bästa skydd. Goda köld- och värmeisolerande egenskaper.</t>
  </si>
  <si>
    <t>PRSO_CUSHIONING_AND_VOID_FILL_BUBBLE_KRAFT_00_15112012.eps</t>
  </si>
  <si>
    <t>SE//2937</t>
  </si>
  <si>
    <t>Skumplast</t>
  </si>
  <si>
    <t>SE//2938</t>
  </si>
  <si>
    <t>Cell-Aire skum</t>
  </si>
  <si>
    <t>Skummad polyeten på rulle. Låg vikt. Rent och hygieniskt material. Dammfritt, och repar inte produkten. Återvinningsbart, återanvändningsbart och mindre avfall jämfört med andra förpackningsmaterial.</t>
  </si>
  <si>
    <t>- Goda isoleringsegenskaper. - Motståndskraftigt mot fukt och väta.</t>
  </si>
  <si>
    <t>- Skyddar ömtåliga ytor. - Skyddar mot stötar, skakningar och slag. - Pallmellanlägg.</t>
  </si>
  <si>
    <t>PRSO_CUSHIONING_AND_VOID_FILL_STANDARD_PACKAGING_FOAM_00_15112012.eps</t>
  </si>
  <si>
    <t>SE//2939</t>
  </si>
  <si>
    <t>Löst fyllnadsmaterial</t>
  </si>
  <si>
    <t>SE//2940</t>
  </si>
  <si>
    <t>Förpackningschips</t>
  </si>
  <si>
    <t>Polystyren, skummad polyeten, EPS. Återvinningsbart. Bildar endast koldioxid och vatten vid förbränning.</t>
  </si>
  <si>
    <t>- Mycket stötdämpande. - Förbättrad transportekonomi genom låg nettovikt. - 100 % återvinningsbart.</t>
  </si>
  <si>
    <t>- Skyddande, framför allt svåremballerade gods med komplicerad form.</t>
  </si>
  <si>
    <t>- Förpackningschips för svåremballerade gods med komplicerad form. - Anpassar sig och omsluter produkten på ett naturligt sätt.</t>
  </si>
  <si>
    <t>PRSO_CUSHIONING_AND_VOID_FILL_LOOSE_FILL_00_25082015.psd</t>
  </si>
  <si>
    <t>SE//2941</t>
  </si>
  <si>
    <t>Pallmellanlägg, Enkelwell &amp; Cellflex</t>
  </si>
  <si>
    <t>SE//2942</t>
  </si>
  <si>
    <t>Pallmellanlägg</t>
  </si>
  <si>
    <t>Pallmellanlägg av olika typer av material.</t>
  </si>
  <si>
    <t>- Mellanlägg, för stabilisering av gods på pall eller i pallramar. - Stötskyddande.</t>
  </si>
  <si>
    <t>Miljövänligt, tillverkat av återvunna fibrer.</t>
  </si>
  <si>
    <t>PRSO_CUSHIONING_AND_VOID_FILL_CORRUGATED_INTERLEAVES_00_15112012.eps</t>
  </si>
  <si>
    <t>PRSO_CUSHIONING_AND_VOID_FILL_FOAM_INTERLEAVES_00_25082015.psd</t>
  </si>
  <si>
    <t>PRSO_Cushioning_Void_Fill_Pallet_Interleaves_Mixed_00_25102010.psd</t>
  </si>
  <si>
    <t>SE//2943</t>
  </si>
  <si>
    <t>Enkelwell</t>
  </si>
  <si>
    <t>Enkelsidig wellpapp, ett korrugerat och ett slätt pappersskikt. Tjocklek på 3 mm. Återvinningsbart.</t>
  </si>
  <si>
    <t>- Miljövänligt, tillverkat av återvunna fibrer. - Lättanvändbart. - Prisvärt alternativ.</t>
  </si>
  <si>
    <t>- Omslag och emballering. - Utfyllnad vid packning. - Stötskyddande för känsliga produkter. - Mellanlägg.</t>
  </si>
  <si>
    <t>PRSO_CUSHIONING_AND_VOID_FILL_CORRUGATED_BOARD_ROLLS_00_15112012.eps</t>
  </si>
  <si>
    <t>SE//2944</t>
  </si>
  <si>
    <t>Cellflex</t>
  </si>
  <si>
    <t>Cellflex produceras av kraftliner, limmas med biologiskt nedbrytbart lim på båda sidor av en kärna med bikupestruktur (honeycomb). Starkt material i flera olika tjocklekar, perforering varje 60 mm. Oändliga konstruktionsmöjligheter. Återvinningsbart.</t>
  </si>
  <si>
    <t>- Miljövänligt, tillverkat av återvunna fibrer, kan med fördel ersätta EPS. - Lättanvändbart.</t>
  </si>
  <si>
    <t>- Utfyllnad vid packning. - Stötskyddande för känsliga produkter. - Mellanlägg.</t>
  </si>
  <si>
    <t>PRSO_CUSHIONING_AND_VOID_FILL_CELLFLEX_00_25082015.psd</t>
  </si>
  <si>
    <t>SE//2945</t>
  </si>
  <si>
    <t>Hörn- och Kantskydd</t>
  </si>
  <si>
    <t>SE//7722</t>
  </si>
  <si>
    <t>Kantskydd i plast</t>
  </si>
  <si>
    <t>Skyddar kanter och band. För bandbredder på upp till 40 mm.</t>
  </si>
  <si>
    <t>- Skyddar kanter från skador. - Ökad lastsäkerhet genom att fördela krafterna vid bandning.</t>
  </si>
  <si>
    <t>- Stöd för bandning. - Skyddar kanterna på det transporterade godset.</t>
  </si>
  <si>
    <t>PRSO_Strapping_and_Stapling_Plastic_Edge_Protectors_00_13032013.eps</t>
  </si>
  <si>
    <t>PRSO_CUSHIONING_AND_VOID_FILL_PLASTIC_EDGE_PROTECTION_00_25082015.psd</t>
  </si>
  <si>
    <t>SE//2946</t>
  </si>
  <si>
    <t>Kantskydd</t>
  </si>
  <si>
    <t>Återvinningsbar papp, limmad (vattenbaserat). Flera lager av kartong som sammanfogas under värme och tryck, och därefter formas till en vinkel.</t>
  </si>
  <si>
    <t>- Förhindrar skador. - Håller ihop lasten och gör den mer stadig under transport.</t>
  </si>
  <si>
    <t>PRSO_Corrugated_and_Board_Cushioning_Cardboard_Edge_Protectors_00_09052012.eps</t>
  </si>
  <si>
    <t>PISO_RESY_CMJN_00_22122011.eps</t>
  </si>
  <si>
    <t>SE//2948</t>
  </si>
  <si>
    <t>Korrvu lådor</t>
  </si>
  <si>
    <t>SE//2949</t>
  </si>
  <si>
    <t>Korrvu Suspension</t>
  </si>
  <si>
    <t>Korrvu Suspension håller din produkt fast i luften, när det krävs ett mycket högt skydd. Produkten hålls fast av en mycket stark och motståndskraftig plastfilm. Måtten anges i innermått mm, längd x bredd x höjd.</t>
  </si>
  <si>
    <t>- Går att specialanpassa och variera i det oändliga. - För andra mått än nedan, kontakta oss för offert. - Samma förpackning går att använda till flera olika storlekar och former på produkter.</t>
  </si>
  <si>
    <t> Skyddar mot stötar, skakningar och slag.</t>
  </si>
  <si>
    <t>- Skyddar mot stötar, skakningar och slag.</t>
  </si>
  <si>
    <t>PRSO_CUSHIONING_AND_VOID_FILL_KORRVU_SUSPENSION_BOXES_00_15112012.eps</t>
  </si>
  <si>
    <t>SE//2950</t>
  </si>
  <si>
    <t>Kurrvu Retention</t>
  </si>
  <si>
    <t>Korrvu Retention låser fast din produkt i wellådan, för medelhögt till högt skydd. Kontakta oss för offert. Produkten hålls fast av en mycket stark och motståndskraftig plastfilm.</t>
  </si>
  <si>
    <t>- Lådor som utnyttjar lådan i sig för att säkra din produkt. - Produkten säkras dessutom av en mycket stark och mostståndskraftig plastfilm.</t>
  </si>
  <si>
    <t>- Skyddar mot stötar, skakningar och slag. - Går att specialanpassa och variera i det oändliga.  - För andra mått än nedan, kontakta oss för offert. - Samma förpackning går att använda till flera olika storlekar och former på</t>
  </si>
  <si>
    <t>Går att specialanpassa och variera i det oändliga. För andra mått än nedan, kontakta oss för offert. Samma förpackning går att använda till flera olika storlekar och former på produkter.</t>
  </si>
  <si>
    <t>PRSO_CUSHIONING_AND_VOID_FILL_RETENTION_BOXES_00_15112012.eps</t>
  </si>
  <si>
    <t>SE//7954</t>
  </si>
  <si>
    <t>Skumprofiler Nomapack</t>
  </si>
  <si>
    <t>Skumprofiler av Polyetylenskum.</t>
  </si>
  <si>
    <t>- Används som mellanlägg eller kantskydd. - Ger en hög flexibilitet då produkten anpassa efter ert behov. - Förfrågningar sker genom offert.</t>
  </si>
  <si>
    <t> Kantskydd.  Mellanlägg vid transport för att skydda ömtåliga ytor.</t>
  </si>
  <si>
    <t>- Kantskydd. - Mellanlägg vid transport för att skydda ömtåliga ytor. - Hög stötdämpning. - Flexibelt, finns obegränsat antal lösningar. - Återvinningsbart.</t>
  </si>
  <si>
    <t>Hög stötdämpning. Flexibelt, finns obegränsat antal lösningar. Återvinningsbart.</t>
  </si>
  <si>
    <t>PRSO_Strapping_and_Stapling_Fill_Foam_Profils_00_23102012.eps</t>
  </si>
  <si>
    <t>SE//7723</t>
  </si>
  <si>
    <t>Stötdämpning för tyngre gods</t>
  </si>
  <si>
    <t>SE//7724</t>
  </si>
  <si>
    <t>Skyddsnät</t>
  </si>
  <si>
    <t>Skyddsnät som träs över varan som ska skyddas, av extruderad plast utan knutar. Miljövänlig mjuk PE. Hög motståndskraft mot mekanisk påverkan, olja och fetter.</t>
  </si>
  <si>
    <t>- Snabb och enkel hantering. - Även lämplig för ojämna former. - Återanvändningsbar. - Platsbesparande förpackningar.</t>
  </si>
  <si>
    <t>-Ytskydd för tunga varor. -Kan även användas som mellanliggande skikt. -För transport, hantering, lagring och frakt.</t>
  </si>
  <si>
    <t>PRSO_CUSHIONING_AND_VOID_FILL_POLY_NET_00_15112012.eps</t>
  </si>
  <si>
    <t>SE//7725</t>
  </si>
  <si>
    <t>Lastsäkringskuddar</t>
  </si>
  <si>
    <t>Beprövad transportsäkring av lastpallar och gods i containrar. Pumpar med  och utan tryckmätare finns. Olika dimensioner tillgängliga. Olika material: film eller PE-belagt kraftpapper.</t>
  </si>
  <si>
    <t>-Platsbesparande lagring (ofylld).  -Förhindrar glidning av transporterat gods.</t>
  </si>
  <si>
    <t>PRSO_CUSHIONING_AND_VOID_FILL_DUNNAGE_BAGS_00_23102012.eps</t>
  </si>
  <si>
    <t>SE//7726</t>
  </si>
  <si>
    <t>Transportkontroll</t>
  </si>
  <si>
    <t>SE//7727</t>
  </si>
  <si>
    <t>Shockwatch</t>
  </si>
  <si>
    <t>Etikett med fallindikering, ändra färg när du överskrider ett definierat accellerationsvärde.</t>
  </si>
  <si>
    <t>-Enkel montering, självhäftande. -Säkerställande av korrekt hantering  vid transport. -Minskar transportskador. -Numrerade. -Indikatorer syns tydligt på den yttre förpackningen.</t>
  </si>
  <si>
    <t>-Övervakning av last vid transport av känsliga varor, tex plasmaskärmar, medicinsk utrustning mm.</t>
  </si>
  <si>
    <t>PRSO_Strapping_and_Stapling_Shockwatch_00_16042013.eps</t>
  </si>
  <si>
    <t>SE//7728</t>
  </si>
  <si>
    <t>Tiltwatch</t>
  </si>
  <si>
    <t>Indikator för produkter som är känsliga för lutning. Lyser rött när den lutas mer än 83 grader. Okänslig för fukt, temperatur mm.</t>
  </si>
  <si>
    <t>-Enkel montering.  -Spårbarhet av transportskador. -Säkerställande av korrekt hantering vid transport. -Minskar transportskador. -Numrerade.</t>
  </si>
  <si>
    <t>-Transportövervakning av lutningskänsliga produkter som tex kylskåp, elskåp, plasmaskärmar och medicinsk utrustning.</t>
  </si>
  <si>
    <t>PRSO_Strapping_and_Stapling_Tiltwatch_00_16042013.eps</t>
  </si>
  <si>
    <t>SE//3092</t>
  </si>
  <si>
    <t>Lådor och pallar</t>
  </si>
  <si>
    <t>SE//2952</t>
  </si>
  <si>
    <t>Wellådor</t>
  </si>
  <si>
    <t>SE//2953</t>
  </si>
  <si>
    <t>Wellådor Standard</t>
  </si>
  <si>
    <t>Slitslådor tillverkade av ett stort antal olika kvaliteter. Måtten anges i innermått mm, längd x bredd x höjd.</t>
  </si>
  <si>
    <t>- Möjlighet att välja pallanpassade lådor (P) för att packa optimalt antal per pall. - Miljövänligt, well är återvinningsbart. - Kan förses med tryck, kontakta oss för offert.</t>
  </si>
  <si>
    <t>- Skydd för olika typer av gods under transport. - Förpackning som ett marknadsföringsverktyg. - Optimera transport och lagring.</t>
  </si>
  <si>
    <t>PRSO_BOXES_AND_PALLETS_SINGLE_WALL_CORRUGATED_00_15112012.eps</t>
  </si>
  <si>
    <t>SE//2954</t>
  </si>
  <si>
    <t>Wellådor Dubbelwell</t>
  </si>
  <si>
    <t>Wellådor tillverkade i dubbewell (7mm). Måtten anges i innermått mm, längd x bredd x höjd.</t>
  </si>
  <si>
    <t>PRSO_BOXES_AND_PALLETS_DOUBLE_WALL_CORRUGATED_00_15112012.eps</t>
  </si>
  <si>
    <t>PRSO_American_Box_Corrugated_Open_00_08042009.psd</t>
  </si>
  <si>
    <t>SE//7729</t>
  </si>
  <si>
    <t>Wellådor Vita</t>
  </si>
  <si>
    <t>Wellådor tillverkade i vit/brun kvalitet. Måtten anges i innermått mm, längd x bredd x höjd.</t>
  </si>
  <si>
    <t>- Miljövänligt, well är återvinningsbart. - Kan förses med tryck, kontakta oss för offert.</t>
  </si>
  <si>
    <t>PRSO_BOXES_AND_PALLETS_WHITE_CORRUGATED_BOXES_00_15112012.eps</t>
  </si>
  <si>
    <t>PRSO_BOXES_AND_PALLETS_WHITE_Brown_CORRUGATED_BOXES_00_20052016.jpg</t>
  </si>
  <si>
    <t>SE//7730</t>
  </si>
  <si>
    <t>Wellådor Snabbotten</t>
  </si>
  <si>
    <t>Wellådor med snabbotten (Fefco 0711). Måtten anges i innermått mm, längd x bredd x höjd.</t>
  </si>
  <si>
    <t>- Skydd för olika typer av gods under transport. - Optimera transport och lagring.</t>
  </si>
  <si>
    <t>PRSO_BOXES_AND_PALLETS_FOLDING_BOXES_AUTOMATIC_BOTTOM_00_15112012.eps</t>
  </si>
  <si>
    <t>SE//2955</t>
  </si>
  <si>
    <t>Pallboxar</t>
  </si>
  <si>
    <t>Pallboxar (wellcontainrar) i kraftigt utförande. Försluts antingen med tejp eller också häftklammer. Artikel 1028182 har även rillar på toppflikarna. Artikel 1096771 har en perforerad öppning på ena långsidan - glöm ej att beställa pallock.</t>
  </si>
  <si>
    <t>- Miljövänligt, well är återvinningsbart.</t>
  </si>
  <si>
    <t>PRSO_Boxes_and_Pallets_Pallet_Boxes_00_16042014.eps</t>
  </si>
  <si>
    <t>SE//2956</t>
  </si>
  <si>
    <t>Flyttlådor</t>
  </si>
  <si>
    <t>Traditionell flyttlåda. 4 eller 7 mm well med kraftig självlåsande förslutning, klamrad. Handtagshål på gavlarna. Återförslutningsbar. Måtten anges med innermått i mm, längd x bredd x höjd.</t>
  </si>
  <si>
    <t>- Miljövänligt, well är återvinningsbart. - 4 mm är optimerad för lättare gods, exempelvis textiler.</t>
  </si>
  <si>
    <t>- Skydd för olika typer av gods under transport.  - Förpackning som ett marknadsföringsverktyg. - Optimera transport och lagring.</t>
  </si>
  <si>
    <t>PRSO_BOXES_AND_PALLETS_STANDARD_REMOVAL_BOXES_00_15112012.eps</t>
  </si>
  <si>
    <t>SE//3482</t>
  </si>
  <si>
    <t>Returpapperslådor</t>
  </si>
  <si>
    <t>Wellåda för returpappershantering. 3 mm med kuvertbottenskonstruktion. Måtten anges med innermått i mm, längd x bredd x höjd.</t>
  </si>
  <si>
    <t>- Miljövänligt, well är återvinningsbart tillsammans med returpappret.</t>
  </si>
  <si>
    <t>PRSO_BOXES_AND_PALLETS_Boxes_for_recycled_paper_Denmark_00_15112017.jpg</t>
  </si>
  <si>
    <t>SE//2957</t>
  </si>
  <si>
    <t>Övriga lådor</t>
  </si>
  <si>
    <t>SE//2958</t>
  </si>
  <si>
    <t>Visitkortsaskar</t>
  </si>
  <si>
    <t>Finns i två olika kvaliteter; PVC eller vit 2 mm finwell. Måtten anges med innermått i mm, längd x bredd x höjd.</t>
  </si>
  <si>
    <t>- Visitkortsasken med mått 90 x 115 x 27 mm är portoekonomisk, ej skrymmande. - Kan förses med tryck, kontakta oss för offert.</t>
  </si>
  <si>
    <t>- Exponering och förvaring av visitkort. - Stötskydd för försändelser med posten.</t>
  </si>
  <si>
    <t>PRSO_BOXES_AND_PALLETS_Business_card_boxes_postal_shipment_00_17092014.eps</t>
  </si>
  <si>
    <t>PRSO_BOXES_AND_PALLETS_Business_card_boxes_pvc_00_17092014.eps</t>
  </si>
  <si>
    <t>SE//2959</t>
  </si>
  <si>
    <t>A3- och A4-lådor</t>
  </si>
  <si>
    <t>Wellådor tillverkade av ett stort antal olika kvaliteter. Anpassade till A3- och A4-format. Måtten anges i innermått mm, längd x bredd x höjd.</t>
  </si>
  <si>
    <t>- Skydd för olika typer av gods under transport. - Marknadsföring av företagsprofilen, som reklambudskap (som tryckt låda). - Optimera transport och lagring.</t>
  </si>
  <si>
    <t>PRSO_Boxes_and_Pallets_Corrugated_Folding_Boxes_00_15042014.eps</t>
  </si>
  <si>
    <t>SE//2961</t>
  </si>
  <si>
    <t>Blankettlådor</t>
  </si>
  <si>
    <t>Topp och botten som sammanfogas till en låda. Formaten är formade efter sk tum-mått.</t>
  </si>
  <si>
    <t>- Kan förses med tryck, kontakta oss för offert.</t>
  </si>
  <si>
    <t>PRSO_Boxes_and_Pallets_Stationery_boxes_Swedish_00_17092014.eps</t>
  </si>
  <si>
    <t>SE//3483</t>
  </si>
  <si>
    <t>Förvaringslådor</t>
  </si>
  <si>
    <t>SE//3484</t>
  </si>
  <si>
    <t>Arkivlådor</t>
  </si>
  <si>
    <t>Wellåda för arkivering av pärmar. Plats på utsidan att notera innehållet. Lätt att öppna utan att ta bort vad som är lastat ovanpå. Måtten anges med innermått i mm, längd x bredd x höjd.</t>
  </si>
  <si>
    <t>- Miljövänligt, well och kartong är återvinningsbart.</t>
  </si>
  <si>
    <t>- Arkivering, långtidsförvaring</t>
  </si>
  <si>
    <t>PRSO_BOXES_AND_PALLETS_Archive_boxes_Swedish_00_17092014.eps</t>
  </si>
  <si>
    <t>SE//2962</t>
  </si>
  <si>
    <t>Pallar</t>
  </si>
  <si>
    <t>SE//2963</t>
  </si>
  <si>
    <t>Träpallar</t>
  </si>
  <si>
    <t>Klarar höga krav på hållbarhet, prima virke. KD-märkt (värmebehandlat) virke godkänt för export.</t>
  </si>
  <si>
    <t>Lastning, transport och förvaring av gods.</t>
  </si>
  <si>
    <t>- Lastning, transport och förvaring av gods. - Kraftig konstruktion. - Finns i standardformat, men andra mått och utförande går att få efter önskemål.</t>
  </si>
  <si>
    <t>Kraftig konstruktion. Finns i standardformat, men andra mått och utförande går att få efter önskemål.</t>
  </si>
  <si>
    <t>PRSO_Boxes_and_Pallets_Wood_Pallets_00_15042013.eps</t>
  </si>
  <si>
    <t>SE//3534</t>
  </si>
  <si>
    <t>Lättpallar</t>
  </si>
  <si>
    <t>Lättpall av PE-belagd vätskekartong (som i mjölkpaket). Spirallindade under värme.</t>
  </si>
  <si>
    <t>- Låg vikt = Låg transportkostnad. - Återvinningsbar som kartong. - Närproducerat, allt material av skandinaviskt ursprung. - Godkänd för införsel i alla länder. - Godkänd för lokaler med öppen livsmedelshantering.</t>
  </si>
  <si>
    <t>- Lastning, transport och förvaring av gods.</t>
  </si>
  <si>
    <t>PRSO_Boxes_and_Pallets_Light_pallet_Litepaq_00_17092014.eps</t>
  </si>
  <si>
    <t>SE//3093</t>
  </si>
  <si>
    <t>Tejp och Förslutning</t>
  </si>
  <si>
    <t>SE//2965</t>
  </si>
  <si>
    <t>Masterline tejp</t>
  </si>
  <si>
    <t>SE//2966</t>
  </si>
  <si>
    <t>Masterline Packtejp PVC</t>
  </si>
  <si>
    <t>Transparent eller brun självhäftande tejp av PVC. Bärare: PVC. Häftämne: Naturgummi. God vidhäftningsförmåga, som gör tejpen lämplig för kartonger med tyngre innehåll och grov struktur.</t>
  </si>
  <si>
    <t>- Hög rivstyrka. - Bra för tryck. - Mycket god häftförmåga. - Kan förses med tryck, kontakta oss för offert.</t>
  </si>
  <si>
    <t>- Förslutning eller förstärkning av wellådor, försändelser eller liknande emballage.  - Buntning av gods.  - Stöldförsäkring (vid förslutning med tryckt tejp). - Marknadsföring av företagsprofilen, som reklambudskap (med tryc</t>
  </si>
  <si>
    <t>PRSO_TAPES_AND_GLUES_MASTERLINE_HAND_TAPES_PVC_00_15112012.eps</t>
  </si>
  <si>
    <t>SE//2967</t>
  </si>
  <si>
    <t>Masterline Packtejp PP</t>
  </si>
  <si>
    <t>Transparent eller brun självhäftande tejp av PP. Bärare: PP. Häftämne: Naturgummi, vattenbaserad akryl eller hotmelt. LN = Low noise.</t>
  </si>
  <si>
    <t>- Miljövänlig, framförallt med vattenbaserad akryl häftämne. - Kan förses med tryck, kontakta oss för offert.</t>
  </si>
  <si>
    <t>- Förslutning eller förstärkning av wellådor, försändelser eller liknande emballage. - Buntning av gods. - Stöldförsäkring (vid förslutning med tryckt tejp). - Marknadsföring av företagsprofilen, som reklambudskap (med tryckt</t>
  </si>
  <si>
    <t>PRSO_TAPES_AND_GLUES_MASTERLINE_HAND_TAPE_PP_00_15112012.eps</t>
  </si>
  <si>
    <t>SE//2968</t>
  </si>
  <si>
    <t>Masterline Maskintejp PP</t>
  </si>
  <si>
    <t>Transparent eller brun självhäftande tejp av PP. Bärare: PP. Häftämne: Naturgummi eller hotmelt.</t>
  </si>
  <si>
    <t>- Maskinell förslutning eller förstärkning av wellådor, försändelser eller liknande emballage.</t>
  </si>
  <si>
    <t>PRSO_TAPES_AND_GLUES_MASTERLINE_MACHINE_TAPES_PP_00_15112012.eps</t>
  </si>
  <si>
    <t>SE//2969</t>
  </si>
  <si>
    <t>Övrig Packtejp</t>
  </si>
  <si>
    <t>SE//2970</t>
  </si>
  <si>
    <t>PVC-tejp präglad: PVC med randig struktur med naturgummibaserat häftämne. Packtejp: PP-tejp med vattenbaserat akrylhäftämne i mindre smidigare förpackningar om 6 st rullar. Kontorstejp: Äkta cellofan med naturgummibaserat häftämne.</t>
  </si>
  <si>
    <t>- PVC-tejp präglad: Lättavrullad. God vidhäftningsförmåga. - Packtejp: Miljövänlig. - Kontorstejp: Lätt avrivbar, antistatisk, perfekta butikstejpen och klassiska kontorstejpen.</t>
  </si>
  <si>
    <t>PRSO_TAPES_AND_GLUES_PVC_TAPES_00_15112012.eps</t>
  </si>
  <si>
    <t>SE//2972</t>
  </si>
  <si>
    <t>Papperstejp</t>
  </si>
  <si>
    <t>Slät kraftpapperstejp med eller utan silikonbelagd ovansida. Bärare: Kraftpapper. Den silikonbelagda tejpen är vattenavvisande och antistatisk. Rivbar. God vidhäftningsförmåga.</t>
  </si>
  <si>
    <t>PRSO_TAPES_AND_GLUES_PAPER_TAPES_00_15112012.eps</t>
  </si>
  <si>
    <t>SE//2973</t>
  </si>
  <si>
    <t>Tryckta tejper</t>
  </si>
  <si>
    <t>SE//2974</t>
  </si>
  <si>
    <t>Tryckta varningstejper</t>
  </si>
  <si>
    <t>Orange självhäftande tejp av PVC med svart tryck. Bärare: PVC. Häftämne: Naturgummi. God vidhäftningsförmåga, som gör tejpen lämplig för kartonger med tyngre innehåll och grov struktur.</t>
  </si>
  <si>
    <t>- Hög rivstyrka. - Bra för tryck. - Mycket god häftförmåga.</t>
  </si>
  <si>
    <t>- Förslutning eller förstärkning av wellådor, försändelser eller liknande emballage. - Buntning av gods. - Stöldförsäkring (vid förslutning med tryckt tejp).</t>
  </si>
  <si>
    <t>PRSO_TAPES_AND_GLUES_WARNING_ADHESIVE_TAPE_00_15112012.eps</t>
  </si>
  <si>
    <t>SE//7731</t>
  </si>
  <si>
    <t>Tejp med tryck</t>
  </si>
  <si>
    <t>Kostnadseffektiv marknasföring. Med Firmanamnet på tejpen kan leveranserna alltid spåras till rätt företag. Vi hjälper gärna till med tips och råd för att du ska få en så bra tejp möjligt. Prata med en av våra säljare för offert.</t>
  </si>
  <si>
    <t>-Utseende:  Positivt tryck med inte alltför många detaljer ger bäst resultat. Ett negativt eller utfallande tryck kostar dessutom mer. -Original: Högupplösta filer – EPS, TIS, PDF min 600 dpi eller filer som kan öppnas med CorelDraw 8.9 eller Il</t>
  </si>
  <si>
    <t>PRSO_TAPES_AND_GLUES_CUSTOMISED_PRINTED_TAPES_00_15112012.eps</t>
  </si>
  <si>
    <t>SE//2975</t>
  </si>
  <si>
    <t>Pappersremsor</t>
  </si>
  <si>
    <t>SE//2976</t>
  </si>
  <si>
    <t>Pappersremsor gummerade</t>
  </si>
  <si>
    <t>Gummerade remsor med luktfritt växtlim. Används tillsammans med apparat för att fukta remsorna. Limmet utåt i rullarna.</t>
  </si>
  <si>
    <t>- Hållbart, i alla klimat. - Fäster direkt, även på dammiga ytor. - Kan förses med tryck, kontakta oss för offert.</t>
  </si>
  <si>
    <t>- Förslutning av emballage tillverkat av wellpapp, papper eller kartong. - Stöldförsäkring, fungerar som sigill. - Förstärkning, buntning av gods. - Perfekt för svårare ytor.</t>
  </si>
  <si>
    <t>PRSO_TAPES_AND_GLUES_GUMMED_PAPER_TAPES_00_15112012.eps</t>
  </si>
  <si>
    <t>SE//2977</t>
  </si>
  <si>
    <t>Teknisk tejp</t>
  </si>
  <si>
    <t>SE//2978</t>
  </si>
  <si>
    <t>Dubbelhäftande tejp</t>
  </si>
  <si>
    <t>Dubbelhäftande tejp: Papperstejp med hög häftförmåga, lätt rivbar, med skyddsliner. Transfertejp: Dubbehäftande transfertejp (limfilm) utan bärare, glasfiberförstärkt häfthämne, med skyddsliner. Mattejp: Dubbelhäftande mattejp i väv eller PP. Vävtejpen är rivbar. PP tejpen har olika hårt häftande sidor samt är lämplig läggning av PVC mattor. Häftkuddar: Dubbelhäftande fästkuddar av skumplast.</t>
  </si>
  <si>
    <t>- God häftförmåga - Åldringsbeständig och god UV-resistent (transfertejp).</t>
  </si>
  <si>
    <t>- Dubbelhäftande tejp och transfertejp: Skarvning och montering av papper, kartong, plast etc. - Mattejp: Golvläggning, läggning av mattor. - Häftkuddar: För montering av skyltar, affischer, krokar och liknande.</t>
  </si>
  <si>
    <t>PRSO_TAPES_AND_GLUES_DOUBLE_SIDED_ADHESIVE_TAPES_00_15112012.eps</t>
  </si>
  <si>
    <t>SE//2979</t>
  </si>
  <si>
    <t>Skumplasttejp</t>
  </si>
  <si>
    <t>- UV-, åldrings- samt mjukgörarbeständig. - God skjuvningshållfasthet.</t>
  </si>
  <si>
    <t>- Permanent montering av krokar, skyltar, fönsterbänkar, plastlister med mera. - Lämpar sig bra när ett av de två materialen som ska fästas vid varandra är uppbyggt av ett känsligt material.</t>
  </si>
  <si>
    <t>PRSO_TAPES_AND_GLUES_DOUBLE_SIDED_PE_FOAM_TAPE_00_15112012.eps</t>
  </si>
  <si>
    <t>SE//2980</t>
  </si>
  <si>
    <t>Bandningstejp</t>
  </si>
  <si>
    <t>- För bandning, buntning, pallsäkring samt förslutning av tyngre emballage. - Bra val när tyngre emballage ska säkras på plats.</t>
  </si>
  <si>
    <t>PRSO_TAPES_AND_GLUES_FABRIC_TAPES_00_15112012.eps</t>
  </si>
  <si>
    <t>SE//2981</t>
  </si>
  <si>
    <t>Förstärkt tejp och övrig tejp</t>
  </si>
  <si>
    <t>Korsarmerad bandningstejp: Glasfiberarmerad PP med häftämne av syntetisk kautschuk, värmetålighet 70 grader. Vävtejp: Polyester/bomullsväv med polyesteryta. För övriga tejper kontakta gärna oss.</t>
  </si>
  <si>
    <t>- Vävtejp: God häftförmåga, allroundtejp, vattentät och rivbar.</t>
  </si>
  <si>
    <t>- Förslutning eller förstärkning av wellådor, försändelser eller liknande emballage. - Buntning av tyngre gods.</t>
  </si>
  <si>
    <t>PRSO_TAPES_AND_GLUES_GLASS_FIBER_TAPES_00_15112012.eps</t>
  </si>
  <si>
    <t>SE//2982</t>
  </si>
  <si>
    <t>Maskeringstejp</t>
  </si>
  <si>
    <t>Självhäftande beige papperstejp, svagt struktuerad yta. Bärare: Svagt kräppat papper. Häftämne: Naturgummi.</t>
  </si>
  <si>
    <t>- Enkel att använda. - Kan enkelt rivas av. - Förutsatt att den avlägsnas direkt efter målning, lämnar den inga rester på ytan.</t>
  </si>
  <si>
    <t>- Maskering av ytor före målning eller lackning. - Standardprodukten för målarjobb.</t>
  </si>
  <si>
    <t>PRSO_TAPES_AND_GLUES_PAPER_MASKING_TAPES_00_15112012.eps</t>
  </si>
  <si>
    <t>SE//7732</t>
  </si>
  <si>
    <t>Säkerhetstejp</t>
  </si>
  <si>
    <t>Tejp som tappar fästämnet när den tas bort och lämnar ett meddelande efter sig om att förpackningen har öppnats.</t>
  </si>
  <si>
    <t>PRSO_Tapes_and_Glues_Security_Tape_00_10042013.eps</t>
  </si>
  <si>
    <t>PRSO_Tapes_and_Glues_Security_Label_00_10042013.eps</t>
  </si>
  <si>
    <t>SE//12850</t>
  </si>
  <si>
    <t>Lim</t>
  </si>
  <si>
    <t>SE//12851</t>
  </si>
  <si>
    <t>Smältlim</t>
  </si>
  <si>
    <t>PRSO_HOTMELT_GLUE_00_16112012.psd</t>
  </si>
  <si>
    <t>SE//3094</t>
  </si>
  <si>
    <t>Postemballage</t>
  </si>
  <si>
    <t>SE//2984</t>
  </si>
  <si>
    <t>Skyddande Kuvert</t>
  </si>
  <si>
    <t>SE//2985</t>
  </si>
  <si>
    <t>Masterline Bubbelpåsar</t>
  </si>
  <si>
    <t>Påse av vitt kraftpapper, fodrat med stötdämpande bubbelfolie. Förslutning: Peal &amp; Seal. Återvinningsbart som papper. Måtten anges i innermått mm, längd x bredd x höjd.</t>
  </si>
  <si>
    <t>- Skyddar produkter mot stötar, fukt eller smuts. - Tidssparande, två enkla steg för att skicka din produkt. - Låg vikt ger en portoekonomisk försändelse. - Kan förses med tryck, kontakta oss för offert.</t>
  </si>
  <si>
    <t>- Emballering av postförsändelser, såsom reklamerbjudanden, CD/DVD, böcker, prover, reservdelar etc.</t>
  </si>
  <si>
    <t>PRSO_Mail_Room_Masterline_Bubble_Envelope_White_00_25102010.psd</t>
  </si>
  <si>
    <t>PRSO_MAIL_ROOM_MASTERLINE_BUBBLE_ENVELOPES_00_15112012.eps</t>
  </si>
  <si>
    <t>SE//2986</t>
  </si>
  <si>
    <t>Mail Lite Bubbelpåsar</t>
  </si>
  <si>
    <t>PRSO_Mail_Room_Mail_Lite_Bubble_Envelop_White_01_25102010.psd</t>
  </si>
  <si>
    <t>PRSO_MAIL_ROOM_MAIL_LITE_BUBBLE_ENVELOPES_00_15112012.eps</t>
  </si>
  <si>
    <t>SE//2987</t>
  </si>
  <si>
    <t>Bubbelpåsar Metallic</t>
  </si>
  <si>
    <t>Påse av aluminiummetallfolie i sprakande färger, fodrat med stötdämpande bubbelfolie. Förslutning: Peal &amp; Seal. Måtten anges i innermått mm, längd x bredd x höjd.</t>
  </si>
  <si>
    <t>- Utmärker sig bland andra försändelser, mottagaren kommer inte kunna låta bli att öppna. - Skyddar produkter mot stötar, fukt eller smuts. - Tidssparande, två enkla steg för att skicka din produkt. - Låg vikt ger en portoeko</t>
  </si>
  <si>
    <t>- Emballering av postförsändelser, såsom reklamerbjudanden, CD/DVD, böcker, prover, reservdelar etc. - Marknadsföring, starkt profilbärande förpackning.</t>
  </si>
  <si>
    <t>PRSO_Mail_Room_Metallic_Bubble_Envelope_00_25102010.psd</t>
  </si>
  <si>
    <t>SE//2989</t>
  </si>
  <si>
    <t>Mail Tuff Påsar</t>
  </si>
  <si>
    <t>Påse av co-extruderad polyeten. Förslutning: Självhäftande klaff med blixtlåsöppning. Materialet är ogenomskinligt, slitstarkt och vattentåligt. Upp till 40 µm tjocklek. Måtten anges i innermått mm, längd x bredd x höjd.</t>
  </si>
  <si>
    <t>- Skyddar produkter mot stötar, fukt eller smuts. - Tidssparande, två enkla steg för att skicka din produkt. - Låg vikt ger en portoekonomisk försändelse. - God skrivbarhet.</t>
  </si>
  <si>
    <t>- Konfidentiell post. - Emballage till försändelser som till viss del är fuktkänligt.</t>
  </si>
  <si>
    <t>PRSO_Mail_Room_MailTuff_00_17092014.eps</t>
  </si>
  <si>
    <t>SE//2990</t>
  </si>
  <si>
    <t>Kartongpåsar &amp; Pappryggspåsar</t>
  </si>
  <si>
    <t>Kartongpåsar: Vit kartong i hög kvalitet. Pappryggpåsar: Vit påse med rygg av slitstark kartong. Förslutning: Peel &amp; Seal och på kartongpåsar med en säkerhetsperforerad rivremsa. Måtten anges i innermått mm, längd x bredd.</t>
  </si>
  <si>
    <t>- Kan förses med tryck, kontakta oss för offert. - Förhindrar att värdefulla dokument blir förstörda. - Konstruktionen uppmanar till försiktig hantering.</t>
  </si>
  <si>
    <t>- Postförsändelse, istället för ett vanligt affärskuvert. - Förvaring eller för postförsändelse av fotografier, korrektur, intyg, som inte får vikas.</t>
  </si>
  <si>
    <t>PRSO_MAIL_ROOM_BOARD_PADDED_ENVELOPES_00_15112012.eps</t>
  </si>
  <si>
    <t>SE//2991</t>
  </si>
  <si>
    <t>Vadderade Påsar</t>
  </si>
  <si>
    <t>Påse av kraftpapper, vadderat med krossat tidningspapper. Försluts med klämmor, klammer eller tejp. Måtten anges i innermått mm, längd x bredd x höjd.</t>
  </si>
  <si>
    <t>- Prisvärt. - Skyddar produkter mot stötar, fukt eller smuts. - Kan förses med tryck, kontakta oss för offert.</t>
  </si>
  <si>
    <t>PRSO_Mail_Room_Board_Padded_Envelope_00_25102010.psd</t>
  </si>
  <si>
    <t>SE//2992</t>
  </si>
  <si>
    <t>Suprawell</t>
  </si>
  <si>
    <t>Stark brun mikrowell med Peel &amp; Seal förslutning. Bälg för fyllning upp till max 25 mm. Försluts med klämmor, klammer eller tejp. Måtten anges i innermått mm, längd x bredd.</t>
  </si>
  <si>
    <t>- Enkla att öppna med den perforerade remsan. - Portoekonomiskt.</t>
  </si>
  <si>
    <t>- Förhindrar att värdefulla dokument blir förstörda. - Konstruktionen uppmanar till försiktig hantering. - Kan förses med tryck, kontakta oss för offert.</t>
  </si>
  <si>
    <t>PRSO_Mail_Room_Suprawell_00_20120308.eps</t>
  </si>
  <si>
    <t>PRSO_MAIL_ROOM_CORRUGATED_PADDED_ENVELOPES_00_15112012.eps</t>
  </si>
  <si>
    <t>SE//2993</t>
  </si>
  <si>
    <t>Provsäckar/varupåsar</t>
  </si>
  <si>
    <t>Brunt MG kraftpapper. 40–70 mm bälg i botten och sidor. Försluts med klämmor, klammer eller tejp. Måtten anges i innermått mm, längd x bredd.</t>
  </si>
  <si>
    <t>- Enkla att använda flera gånger. - Tar liten plats på lagerhyllan.</t>
  </si>
  <si>
    <t>- Emballering av postförsändelser, såsom reklamerbjudanden, CD/DVD, böcker, prover, reservdelar etc. - Passar väl för försendelser med post.</t>
  </si>
  <si>
    <t>PRSO_Mail_Room_Sample_paper_bags_Bong_00_17092014.eps</t>
  </si>
  <si>
    <t>SE//7733</t>
  </si>
  <si>
    <t>Affärskuvert Mailman</t>
  </si>
  <si>
    <t>Affärskuvert med heltäckande grått innertryck. Certifikat: Svanenmärkt (artikel 0611030).</t>
  </si>
  <si>
    <t>- Enkla att använda. - Tar liten plats på lagerhyllan.</t>
  </si>
  <si>
    <t>LOSO_COMMERCIAL_ENVELOPES_00_31072012.eps</t>
  </si>
  <si>
    <t>SE//7961</t>
  </si>
  <si>
    <t>Postpåsar</t>
  </si>
  <si>
    <t>Postorderpåsar i plast. Utan tryck, ej genomskinliga.</t>
  </si>
  <si>
    <t>- Högt reklamvärde med tryck på påsarna, kontakta oss för offert.</t>
  </si>
  <si>
    <t>- Emballering av postförsändelser, framförallt kläder, skor, textilier och så vidare.</t>
  </si>
  <si>
    <t>PRSO_Mail_Room_Plastic_Envelopes_00_20120308.eps</t>
  </si>
  <si>
    <t>PRSO_Mail_Room_Plastic_Envelopes_handtag_00_20120308.eps</t>
  </si>
  <si>
    <t>SE//2994</t>
  </si>
  <si>
    <t>Tuber</t>
  </si>
  <si>
    <t>SE//2995</t>
  </si>
  <si>
    <t>Papptuber Runda</t>
  </si>
  <si>
    <t>Brun spirallindad papp. Försluts med plastlock, säljes separat. Locken tillverkas av vit slagtålig plast.</t>
  </si>
  <si>
    <t>- Mycket tåligt emballage, produkten kommer fram oskadd. - Kontakta oss för offert på andra färger, former eller format.</t>
  </si>
  <si>
    <t>- Skyddande emballage för affischer, foldrar, ritningar och reklamtryck.</t>
  </si>
  <si>
    <t>- För transport av rullade och runda avlånga artiklar. - Miljömärkningen nedan gäller ej locken.</t>
  </si>
  <si>
    <t>PRSO_MAIL_ROOM_CIRCULAR_TUBES_00_15112012.eps</t>
  </si>
  <si>
    <t>PRSO_Mail_Room_Circular_Tubes_White_Top_01_25102010.psd</t>
  </si>
  <si>
    <t>SE//2996</t>
  </si>
  <si>
    <t>Fyrkantinga Papptuber och affischlådor</t>
  </si>
  <si>
    <t>Wellådor i olika konstruktioner och kvaliteter. Samma användningsområde som papptuber, men fyrkantiga för lägre lager- och transportkostnad. Måtten anges i innermått mm, längd x bredd x höjd.</t>
  </si>
  <si>
    <t>- Enkelt att använda. - Låg lager- och transportkostnad då de levereras platta. - Kan förses med tryck, kontakta oss för offert.</t>
  </si>
  <si>
    <t>PRSO_MAIL_ROOM_SQUARE_TUBES_00_15112012.eps</t>
  </si>
  <si>
    <t>SE//2997</t>
  </si>
  <si>
    <t>Papptuber Trekantiga - Tripac</t>
  </si>
  <si>
    <t>Trekantig wellpappkonstruktion för praktisk hantering. Självhäftande förslutning.</t>
  </si>
  <si>
    <t>- Sparar 70 % i lagerutrymme för slutanvändaren och transportören. - Stabil och stark lösning genom den trekantiga formen. - Enkel och snabb att resa, på ett par sekunder. - Innehåller endast ett material, återvinningsbar wel</t>
  </si>
  <si>
    <t>PRSO_Mail_Room_Tripac_Triangular_Corrugated_Tubes_00_25102010.psd</t>
  </si>
  <si>
    <t>SE//2998</t>
  </si>
  <si>
    <t>Omslag</t>
  </si>
  <si>
    <t>SE//2999</t>
  </si>
  <si>
    <t>Wellmappar</t>
  </si>
  <si>
    <t>- Enkel, prisvärd lösning när du inte vill vika eller rulla ihop din produkt. - Kan förses med tryck, kontakta oss för offert.</t>
  </si>
  <si>
    <t>- Skyddande omslag för affischer, skyltar, klichéer, offsetplåtar med mera.</t>
  </si>
  <si>
    <t>- Skyddande omslag för affischer, skyltar, klichéer, offsetplåtar med mera. - Transportförpackning av enkelsidig wellpapp. - Optimal form för att skicka platta varor.</t>
  </si>
  <si>
    <t>PRSO_Mail_Room_Wraparound_00_25102010.psd</t>
  </si>
  <si>
    <t>SE//7734</t>
  </si>
  <si>
    <t>Brevpack</t>
  </si>
  <si>
    <t>Självlåsande lådor av 2 mm vit/brun eller brun/brun (Packbox) well. Portoekonomiskt, går att skicka som brev (ej skrymmande) eftersom under 30 mm hög (Brevpack och Packbox). Måtten anges i innermått mm, längd x bredd x höjd.,</t>
  </si>
  <si>
    <t>- Portoekonomiskt format. - Kan förses med tryck, kontakta oss för offert.</t>
  </si>
  <si>
    <t>- Emballering av stötkänsliga postförsändelser, istället för kuvert.</t>
  </si>
  <si>
    <t>PRSO_MAIL_ROOM_POSTAL_PACKAGE_00_15112012.eps</t>
  </si>
  <si>
    <t>SE//3000</t>
  </si>
  <si>
    <t>Postomslag</t>
  </si>
  <si>
    <t>Ordnerpac/Katalogomslag: 2-3 mm vit/brun well, för pärmförsändelser, Ordnerpac är Peal&amp;Seal. Packfix: Självlåsande 3 mm brun/brun wellåda,  Peal&amp;Seal förslutning. Gigafix: Självlåsande 3 mm brun/brun wellåda. Måtten är innermått mm, längd x bredd x höjd.</t>
  </si>
  <si>
    <t>- Emballering av stötkänsliga postförsändelser, istället för kuvert. - Emballering av pärmar för postförsändelse. - Portoekonomiskt format. - Kan förses med tryck, kontakta oss för offert.</t>
  </si>
  <si>
    <t>PRSO_MAIL_ROOM_FILE_SHIPPING_PACKAGE_00_15112012.eps</t>
  </si>
  <si>
    <t>PRSO_Mail_Room_Gigafix_00_17092014.psd</t>
  </si>
  <si>
    <t>SE//3001</t>
  </si>
  <si>
    <t>Multiwell Bokomslag</t>
  </si>
  <si>
    <t>Wellpapp i tre skikt, med Peel &amp; Seal-förslutning. Förperforerad rivremsa för att enkelt kunna öppna. Perfekt passform, och kraftig konstruktion för bästa skydd för hörn.</t>
  </si>
  <si>
    <t>- Enkel och snabb att använda med förslutningsremsan. - Extra hög kvalitet på wellen. - Enkel att öppna för mottagaren, snygg förpackning.</t>
  </si>
  <si>
    <t>- Emballering av böcker, övriga trycksaker eller multimedia.</t>
  </si>
  <si>
    <t>PRSO_Mail_Room_Multiwell_Book_Wraparound_00_25102010.psd</t>
  </si>
  <si>
    <t>PRSO_Mail_Room_Packfix_00_17092014.eps</t>
  </si>
  <si>
    <t>SE//3002</t>
  </si>
  <si>
    <t>Övriga Bokomslag</t>
  </si>
  <si>
    <t>SE//3003</t>
  </si>
  <si>
    <t>Flexibla Bokomslag</t>
  </si>
  <si>
    <t>Tillverkade i 3 mm brun/brun well. Du kan vika, vrida och vända så du får perfekt passform.</t>
  </si>
  <si>
    <t>- Emballage för olika medier som cd. - och dvd-skivor, böcker, tidskrifter m.m.</t>
  </si>
  <si>
    <t>PRSO_Mail_Room_Book_shipping_Package_00_17092014.eps</t>
  </si>
  <si>
    <t>SE//3004</t>
  </si>
  <si>
    <t>Packsedelskuvert</t>
  </si>
  <si>
    <t>SE//3005</t>
  </si>
  <si>
    <t>Självhäftande kuvert, med ficka för dokument. Packsedelskuvert+ (plus) är av extra hög kvalitet, både vad gäller film och häftämne. Lätt att använda med den självhäftande baksidan. Utan tryck. Måtten anges i innermått, längd x bredd i mm.</t>
  </si>
  <si>
    <t>- Medföljande dokument kommer inte bort ifrån godset. - Lätt och enkel applicering. - Klast att använda direkt efter applicering, snabb vidhäftning.</t>
  </si>
  <si>
    <t>- Vidhäftning av fakturor, dokument och följesedlar på godset.</t>
  </si>
  <si>
    <t>PRSO_MAIL_ROOM_UNPRINTED_PACKING_LIST_00_15112012.eps</t>
  </si>
  <si>
    <t>SE//3006</t>
  </si>
  <si>
    <t>Packsedelskuvert med tryck</t>
  </si>
  <si>
    <t>Självhäftande kuvert, med ficka för dokument. Packsedelskuvert+ (plus) är av extra hög kvalitet, både vad gäller film och häftämne. Självhäftande baksida. Med tryck, ”Packing list enclosed”. Måtten anges i innermått, längd x bredd i mm.</t>
  </si>
  <si>
    <t>- Medföljande dokument kommer inte bort ifrån godset. - Lätt och enkel applicering. - Klart att använda direkt efter applicering, snabb vidhäftning.</t>
  </si>
  <si>
    <t>PRSO_MAIL_ROOM_PRINTED_PACKING_LIST_00_15112012.eps</t>
  </si>
  <si>
    <t>PRSO_Mail_Room_Packing_List_Envelopes_Print_00_25102010.psd</t>
  </si>
  <si>
    <t>SE//3007</t>
  </si>
  <si>
    <t>SE//7735</t>
  </si>
  <si>
    <t>Adresslappar</t>
  </si>
  <si>
    <t>Adresslappar för märkning.</t>
  </si>
  <si>
    <t>PRSO_MAIL_ROOM_AMERICAN_LABELS_00_02072014.psd</t>
  </si>
  <si>
    <t>SE//3008</t>
  </si>
  <si>
    <t>Etiketter med tryck</t>
  </si>
  <si>
    <t>Självhäftande etiketter med svart tryck på fluorescerande papper. 1 000 etiketter/rulle.</t>
  </si>
  <si>
    <t>- Lätt och enkel applicering. - Möjliggör enkel identifiering av godset.</t>
  </si>
  <si>
    <t>PRSO_MAIL_ROOM_PRINTED_LABELS_00_15112012.eps</t>
  </si>
  <si>
    <t>SE//7736</t>
  </si>
  <si>
    <t>Transportetiketter</t>
  </si>
  <si>
    <t>Otryckt, Självhäftande transportetikett. Falsad (fan-fold), med kvittodel. Standard (STE) för många skrivare.</t>
  </si>
  <si>
    <t>PRSO_Mail_Room_Unprinted_Labels_00_17092014.eps</t>
  </si>
  <si>
    <t>SE//7737</t>
  </si>
  <si>
    <t>Accessories</t>
  </si>
  <si>
    <t>SE//7738</t>
  </si>
  <si>
    <t>Märkpennor</t>
  </si>
  <si>
    <t>Pennor för märkning av gods.</t>
  </si>
  <si>
    <t>PRSO_MAIL_ROOM_MARKING_PEN_WERA_00_26112017.jpg</t>
  </si>
  <si>
    <t>SE//3095</t>
  </si>
  <si>
    <t>Sträckfilm och Plast</t>
  </si>
  <si>
    <t>SE//3010</t>
  </si>
  <si>
    <t>Handsträcktfilm</t>
  </si>
  <si>
    <t>SE//3011</t>
  </si>
  <si>
    <t>Masterline Handsträckfilm</t>
  </si>
  <si>
    <t>Plangjuten LLDPE-polyeten, vid förbränning bildas endast koldioxid och vatten. God vidhäftningsförmåga (klibbig på en sida, häftar endast mot sig själv). Mycket transparent. Bra rivstyrka och hög försträckningsgrad. Tunn men hög punkteringsstyrka.</t>
  </si>
  <si>
    <t>- Enkel att använda. - Goda mekaniska egenskaper. - Stabiliserar effektivt godset på pallen.</t>
  </si>
  <si>
    <t>- Fixering av gods på pall, där genomskinlighet krävs. - Skyddar mot smuts, damm och fukt. - Stöldskydd.</t>
  </si>
  <si>
    <t>Godkänd för kontakt med livsmedel.</t>
  </si>
  <si>
    <t>PRSO_PACKAGING_FILMS_MASTERLINE_HAND_STRETCHFILMS_01_00_20122006.eps</t>
  </si>
  <si>
    <t>SE//7739</t>
  </si>
  <si>
    <t>Handsträckfilm</t>
  </si>
  <si>
    <t>PRSO_PACKAGING_FILMS_HAND_STRETCHFILMS_00_15112012.eps</t>
  </si>
  <si>
    <t>SE//3012</t>
  </si>
  <si>
    <t>Försträckt handfilm</t>
  </si>
  <si>
    <t>Plangjuten LLDPE-polyeten, vid förbränning bildas endast koldioxid och vatten. God vidhäftningsförmåga och mycket transparent. Bra rivstyrka och hög försträckningsgrad. Tunn men hög punkteringsstyrka.</t>
  </si>
  <si>
    <t>- Enkel att använda, lättare rulle än vid vanlig handsträckfilm. - Hög "Memory effekt", jämfört med vanlig film. - Låg kostnad på grund av mindre materialåtgång per pall. - Lägre miljöpåverkan då mindre materialavfall.##NewLi</t>
  </si>
  <si>
    <t>PRSO_PACKAGING_FILMS_HAND_PRE_STRETCHFILMS_01_20122006.eps</t>
  </si>
  <si>
    <t>SE//3013</t>
  </si>
  <si>
    <t>Ministräckfilm</t>
  </si>
  <si>
    <t>Plangjuten LLDPE-polyeten, försträckt, vid förbränning bildas endast koldioxid och vatten. God vidhäftningsförmåga och mycket transparent. Bra rivstyrka och hög försträckningsgrad.</t>
  </si>
  <si>
    <t>- Universell användning. - Varje förpackning av 1025474 innehåller en hållare.</t>
  </si>
  <si>
    <t>- För säker och stabil hantering av gods. - Perfekt för fixering, buntning eller tätning.</t>
  </si>
  <si>
    <t>PRSO_PACKAGING_FILMS_STRETCHFILMS_MINIROLLS_00_15112012.eps</t>
  </si>
  <si>
    <t>PISO_LOW-WASTE_CMJN_00_22122011.eps</t>
  </si>
  <si>
    <t>SE//3014</t>
  </si>
  <si>
    <t>Maskinsträckfilm</t>
  </si>
  <si>
    <t>SE//3015</t>
  </si>
  <si>
    <t>Maskinsträckfilm Standard</t>
  </si>
  <si>
    <t>Plangjuten LLDPE-polyeten, upp till 150 % försträckning. Vid förbränning bildas endast koldioxid och vatten. God vidhäftningsförmåga, ensidigt klibb. Mycket transparent. Hög rivstyrka, försträckningsgrad punkteringsstyrka.</t>
  </si>
  <si>
    <t>- Goda mekaniska egenskaper. - Stabiliserar effektivt godset på pallen.</t>
  </si>
  <si>
    <t>PRSO_PACKAGING_FILMS_MASTERLINE_MACHINE_STRETCHFILMS_01_20122006.eps</t>
  </si>
  <si>
    <t>SE//3016</t>
  </si>
  <si>
    <t>Maskinsträckfilm Power</t>
  </si>
  <si>
    <t>Plangjuten LLDPE-polyeten, upp till 300 % försträckning (225% Midpower). Vid förbränning bildas endast koldioxid och vatten. God vidhäftningsförmåga, ensidigt klibb. Mycket transparent. Hög rivstyrka, försträckningsgrad och punkteringsstyrka.</t>
  </si>
  <si>
    <t>- Högre försträckningsgrad ger lägre kostnad, då färre antal meter behövs per emballerad pall. - Goda mekaniska egenskaper. - Stabiliserar effektivt godset på pallen.</t>
  </si>
  <si>
    <t>PRSO_PACKAGING_FILMS_POWER_MACHINE_STRETCHFILMS_00_15112012.eps</t>
  </si>
  <si>
    <t>SE//3017</t>
  </si>
  <si>
    <t>Försträckt Maskinfilm</t>
  </si>
  <si>
    <t>Plangjuten LLDPE-polyeten. Vid förbränning bildas endast koldioxid och vatten. God vidhäftningsförmåga och mycket transparent. Hög rivstyrka, försträckningsgrad punkteringsstyrka.</t>
  </si>
  <si>
    <t>- Dubbelt så mycket film per rulle jämfört med vanlig maskinsträckfilm. - Hög "Memory effekt", jämfört med vanlig film. - Godkända för direktkontakt med livsmedel. - Låg kostnad på grund av mindre materialåtgång per pall.##Ne</t>
  </si>
  <si>
    <t>PRSO_PACKAGING_FILMS_MACHINE_PRE_STRETCHFILMS_01_20122006.eps</t>
  </si>
  <si>
    <t>SE//3018</t>
  </si>
  <si>
    <t>Maskinsträckfilm Super Power</t>
  </si>
  <si>
    <t>LLDPE-polyeten, upp till 350 % försträckning. Vid förbränning bildas endast koldioxid och vatten. God vidhäftningsförmåga. Maskinsträckfilm Extreme är inte plangjuten utan blåst film, vilket ger extra laststabilitet, punkteringsstyrka och ensidigt klibb.</t>
  </si>
  <si>
    <t>- Högre försträckningsgrad ger lägre kostnad, då färre antal meter behövs per emballerad pall. - Godkända för direktkontakt med livsmedel. - Mycket goda mekaniska egenskaper. - Stabilierar effektivt godset på pallen.</t>
  </si>
  <si>
    <t>SE//3019</t>
  </si>
  <si>
    <t>Övrig film</t>
  </si>
  <si>
    <t>SE//3485</t>
  </si>
  <si>
    <t>Sträckband</t>
  </si>
  <si>
    <t>Sanstrap, sträckbandet som är ett snabbt och enkelt alternativ till sträckfilm. Band av LLDPE i 45 my. Finns i dispenserbox av kartong med 100 band eller rullar med 200 band.</t>
  </si>
  <si>
    <t>- Snabb och enkel applikation för hand. - Framför allt lämpat för instabilt gods.</t>
  </si>
  <si>
    <t>- Fixering av gods på pall. - Idealiskt för interntransport eller andra kortare transportsträckor.</t>
  </si>
  <si>
    <t>PRSO_PACKAGING_FILMS_STRETCH_BANDS_00_15112012.eps</t>
  </si>
  <si>
    <t>SE//3020</t>
  </si>
  <si>
    <t>Toppark</t>
  </si>
  <si>
    <t>Transparent LD-polyeten. Säljs i rullar, operforerade eller med perforerade ark. Perforeringen gör det enkelt att dra ut arken från rullen.</t>
  </si>
  <si>
    <t>- Enkelt att använda. - Kostnadseffektivt när kraftigare fixering inte behövs.</t>
  </si>
  <si>
    <t>- Skyddar gods på pall mot fukt och smuts från ovan, vid transport och lagring. - Kan användas tillsammans med sträckfilm, eller separat om godset inte behöver fixeras.</t>
  </si>
  <si>
    <t>PRSO_Packaging_Films_Pallets_Cover_Films_00_09052012.eps</t>
  </si>
  <si>
    <t>SE//3021</t>
  </si>
  <si>
    <t>Plastslangar</t>
  </si>
  <si>
    <t>Plast av LD-polyeten. Ett flexibelt förpackningsmaterial för längre produkter, eller produkter med annorlunda format.</t>
  </si>
  <si>
    <t>- Förpackning och skydd av producerade varor av längre format, exempelvis lister, mattor.</t>
  </si>
  <si>
    <t>PRSO_PACKAGING_FILMS_TUBING_FILMS_00_15112012.eps</t>
  </si>
  <si>
    <t>SE//3022</t>
  </si>
  <si>
    <t>Plastslang för påsförslutare</t>
  </si>
  <si>
    <t>Transparent PE-slang. Skapa påsar med dina egna mått. Påsen får plombering som inte kan öppnas utan att förstöra påsen. Passar utmärkt för långa föremål. Försluts med påssvets, säckförslutare, tejp eller bindgarn.</t>
  </si>
  <si>
    <t>- Tillverka dina egna påsar! - Enkel hantering.</t>
  </si>
  <si>
    <t>- Fyllning, buntning och förpackning i mindre påsar.  - Förpackning och skydd av producerade varor av längre format, exempelvis lister, mattor.</t>
  </si>
  <si>
    <t>PRSO_PACKAGING_FILMS_PE_TUBING_FILMS_FOR_SEALING_MACHINES_00_15112012.eps</t>
  </si>
  <si>
    <t>SE//3486</t>
  </si>
  <si>
    <t>Polyetylenfolie</t>
  </si>
  <si>
    <t>Ofärgad LD-polyeten. Säljs i rullar.</t>
  </si>
  <si>
    <t>- Skyddar mot färg, damm, fukt och smuts, vid transport och lagring. - Inslagning inom diverse användningsområden.</t>
  </si>
  <si>
    <t>PRSO_PACKAGING_FILMS_STANDARD_PE_FILMS_01_21032013.eps</t>
  </si>
  <si>
    <t>SE//3023</t>
  </si>
  <si>
    <t>Pallhuvar och Krympfilm</t>
  </si>
  <si>
    <t>SE//3024</t>
  </si>
  <si>
    <t>Pallhuvar</t>
  </si>
  <si>
    <t>Transparent polyeten. Toppsvetsade med invikta sidor. Levereras perforerade på rulle. Måtten anger längd x bredd x höjd i centimeter. Höjden minus halva godsdjupet = lasthöjden. Pallhuvshöjd på 165 cm, ger 125 cm lasthöjd om EUR-pall.</t>
  </si>
  <si>
    <t>- Enkelt att använda. - Starkt och smidigt, hög rivstyrka.</t>
  </si>
  <si>
    <t>- Skyddar gods på pall mot fukt och smuts, vid transport och lagring.</t>
  </si>
  <si>
    <t>PRSO_PACKAGING_FILMS_PALLETS_HOODING_FILMS_00_15112012.eps</t>
  </si>
  <si>
    <t>SE//3025</t>
  </si>
  <si>
    <t>Krympfilm Cryovac</t>
  </si>
  <si>
    <t>Krympfilmsfolie av LLDPE-polyeten. Alla produkterna nedan är CF (center folded) och har en kärna med 76 mm diameter. Filmen krymps genom uppvärmning. Tunn, vilket ger mindre materialåtgång och lägre avgifter. Godkänd för kontakt med livsmedel.</t>
  </si>
  <si>
    <t>- Går att använda i alla standard krympfolie maskiner. - Stort användningsområde. - Återvinningsbar, vid förbränning bildas endast koldioxid och vatten. - Hög rivstyrka.</t>
  </si>
  <si>
    <t>- Skyddar mot smuts, damm och fukt. - Attraktiv förpackning för exponering mot kund. - Stöldskydd.</t>
  </si>
  <si>
    <t>PRSO_PACKAGING_FILMS_CRYOVAC_SHRINKFILM_00_15112012.eps</t>
  </si>
  <si>
    <t>SE//3527</t>
  </si>
  <si>
    <t>Tidsskriftsfolie</t>
  </si>
  <si>
    <t>PE-film, planfolie. Finns som otryckt eller med vit bård. Artikelnummer 1056215 passar Masterline maskin 610P.</t>
  </si>
  <si>
    <t>- Hög transparens samtidigt som skyddar produkten. - Lätt att svetsa. - Underlättar hantering samt avisering.</t>
  </si>
  <si>
    <t>- Förpackning av tidskrifter, reklam och andra typer av tryckt media. - Skydd mot fukt, damm och repor.</t>
  </si>
  <si>
    <t>PRSO_PACKAGING_FILMS_CENTREFOLD_SHRINKFILM_00_15112012.eps</t>
  </si>
  <si>
    <t>SE//3096</t>
  </si>
  <si>
    <t>Bandning och klammer</t>
  </si>
  <si>
    <t>SE//3027</t>
  </si>
  <si>
    <t>Masterline Bandning</t>
  </si>
  <si>
    <t>SE//3028</t>
  </si>
  <si>
    <t>Masterline PP Band</t>
  </si>
  <si>
    <t>Band av polypropylen, PP. Passar ett stort antal halv- och helautomatiska maskiner. För lättare till medeltungt gods. Måtten anger bredd (mm) x tjocklek (mm) x längd (m).</t>
  </si>
  <si>
    <t>- Lättare hantering än stålband. - Stort urval av band tillgängligt.</t>
  </si>
  <si>
    <t>- Pallbandning och godsfixering. - Buntning. - Stöldskydd.</t>
  </si>
  <si>
    <t>PRSO_STRAPPING_AND_STAPLING_MASTERLINE_PP_STRAPPING_00_15112012.eps</t>
  </si>
  <si>
    <t>SE//3029</t>
  </si>
  <si>
    <t>Masterline PET Band</t>
  </si>
  <si>
    <t>Band av polyester, PET, med präglad yta. Färg: Grön. Passar ett stort antal halv- och helautomatiska maskiner. För medeltunga till tyngre gods. Måtten anger bredd (mm) x tjocklek (mm) x längd (m).</t>
  </si>
  <si>
    <t>- Pallbandning och godsfixering. - Buntning. - Stöldskydd.</t>
  </si>
  <si>
    <t>PRSO_STRAPPING_AND_STAPLING_MASTERLINE_PET_STRAPPING_00_15112012.eps</t>
  </si>
  <si>
    <t>SE//3030</t>
  </si>
  <si>
    <t>Övrig Bandning</t>
  </si>
  <si>
    <t>SE//3031</t>
  </si>
  <si>
    <t>VG Band</t>
  </si>
  <si>
    <t>Band av höghållfast vävd polyesterfiber. Även för tyngre gods. Måtten anger bredd (mm) x längd (m).</t>
  </si>
  <si>
    <t>PRSO_STRAPPING_AND_STAPLING_TEXTILE_STRAPPING_00_15112012.eps</t>
  </si>
  <si>
    <t>SE//3032</t>
  </si>
  <si>
    <t>Stålband</t>
  </si>
  <si>
    <t>Svartlackerade stålband. Enkel- eller dubbelspolade (två ringar stålband uppspolade sida vid sida). Lackeringen förhindrar rost vid fuktig miljö. Lämpligt för tyngre gods. Avrullarvagn, stålbandningsverktyg och avklippare bör användas. Måtten anger bredd (mm) x tjocklek (mm).</t>
  </si>
  <si>
    <t>PRSO_STRAPPING_AND_STAPLING_METAL_STRAPPING_00_15112012.eps</t>
  </si>
  <si>
    <t>SE//3033</t>
  </si>
  <si>
    <t>Bandningsverktyg</t>
  </si>
  <si>
    <t>SE//3034</t>
  </si>
  <si>
    <t>Bandningsverktyg Masterline 480</t>
  </si>
  <si>
    <t>Helautomatiskt handverktyg för bandning: sträckning, förslutning och skärning. Ställbar spänning och förslutningstid. Spänning: 2300 kN (480), 4000 kN (480P). 20 Min uppladdning ger 240 bandningar. Vikt: 3,8 kg (480) eller 4,2 kg (480P).</t>
  </si>
  <si>
    <t>- PP/PET band, 10-16 mm bredd, 0,5 – 1,0 mm tjocklek. - Levereras med extra batteri. - Mjukt läge för ömtåliga förpackningar eller produkter. - Användarvänligt. - Effektivt, flexibelt och prisvärt.</t>
  </si>
  <si>
    <t>PRSO_STRAPPING_AND_STAPLING_MASTERLINE_HAND_STRAPPING_DEVICE_00_15112012.eps</t>
  </si>
  <si>
    <t>SE//7955</t>
  </si>
  <si>
    <t>Bandningsverktyg Masterline 490</t>
  </si>
  <si>
    <t>Helautomatiskt handverktyg för bandning: sträckning, förslutning och skärning. Ställbar spänning och förslutningstid. Spänning: 2750 kN, 20 Min uppladdning ger 240 bandningar. Vikt: 3,7 kg.</t>
  </si>
  <si>
    <t>PRSO_Strapping_and_Stapling_Masterline_Hand_Strapping_Device_490_00_15022013.eps</t>
  </si>
  <si>
    <t>SE//3487</t>
  </si>
  <si>
    <t>Bandningsverktyg Manuell</t>
  </si>
  <si>
    <t>Handverktyget används för att spänna bandet, används exempelvis med VG-band och tillhörande spännen. Kan användas med flera olika typer av band (PP/PET/VG-band), 9-19 mm.</t>
  </si>
  <si>
    <t>- Enkelt att använda. - Prisvärt.</t>
  </si>
  <si>
    <t>PRSO_STRAPPING_AND_STAPLING_Manual_Strapping_and_Bundling_Devices_00_17092014.eps</t>
  </si>
  <si>
    <t>SE//7743</t>
  </si>
  <si>
    <t>Bandningsverktyg Förseglare</t>
  </si>
  <si>
    <t>Verktyg för att manuellt försluta metallplomber.</t>
  </si>
  <si>
    <t>- Enkel att använda. - Prisvärd.</t>
  </si>
  <si>
    <t>PRSO_STRAPPING_AND_STAPLING_STRAP_SEALER_00_15112012.eps</t>
  </si>
  <si>
    <t>SE//7744</t>
  </si>
  <si>
    <t>Bandningsverkyg Kombi</t>
  </si>
  <si>
    <t>Verktyg för att spänna och försluta band. Kan användas med PP/PET-band, och 13 mm spännen. Kombiverktyget används för att spänna och försluta plastbandet, används tillsammans med plomber.</t>
  </si>
  <si>
    <t>SE//12916</t>
  </si>
  <si>
    <t>Bandningsverktyg Masterline 481</t>
  </si>
  <si>
    <t>PRSO_MASTERLINE_481_03022017_00.psd</t>
  </si>
  <si>
    <t>SE//3035</t>
  </si>
  <si>
    <t>Bandningsmaskiner</t>
  </si>
  <si>
    <t>SE//3036</t>
  </si>
  <si>
    <t>Masterline Bandningsmaskin 410T</t>
  </si>
  <si>
    <t>Bordsbandningsmaskin. För PP-band på mellan 5 till 12 mm. Elektronisk kontrollpanel. Upp till 5 cykler per minut. Bordshöjd mellan 780 till 950 mm. Kärndiameter: 200/230/280 mm. Min storlek på förpackningen: 80 mm bred och 20 mm hög. Vikt 76 kg.</t>
  </si>
  <si>
    <t>- Enkel installation (Plug &amp; Play). - Enkelt att byta rulle. - Låg ljudvolym. - Flexibel för flera storlekar på förpackningar. - Bästa värdet för pengarna för små till medelstora upplagor.</t>
  </si>
  <si>
    <t>PRSO_STRAPPING_AND_STAPLING_MASTERLINE_TABLE_STRAPPING_MACHI_00_15112012.eps</t>
  </si>
  <si>
    <t>SE//3037</t>
  </si>
  <si>
    <t>Masterline Halvautomatisk Bandningsmaskin</t>
  </si>
  <si>
    <t>Bordsbandning med båge. PP-band med 5(410AP)/8/12 mm bredd. Elektronisk panel. Cykler/min: AP: 55 st, AS: 27 st. Båge: AP: 600x500mm, AS: 850x600mm. Kärndiameter: 200 mm. Boxmått (BxLxH i mm): AS= 45x60x60 till ∞x790x590, AP= ∞x80x80 till ∞x590x480.</t>
  </si>
  <si>
    <t>- Enkel att använda med kontrollpanel och fotpedal. - Bästa värdet för pengarna för små till medelstora upplagor. - Enkelt att byta rulle.</t>
  </si>
  <si>
    <t>PRSO_STRAPPING_AND_STAPLING_MASTERLINE_AUTO_STRAPPING_MACHIN_00_15112012.eps</t>
  </si>
  <si>
    <t>SE//3038</t>
  </si>
  <si>
    <t>Masterline Bandningsvagn</t>
  </si>
  <si>
    <t>SE//7956</t>
  </si>
  <si>
    <t>Spännen</t>
  </si>
  <si>
    <t>Metall eller plastspännen för försegling av förpackningar med band.</t>
  </si>
  <si>
    <t>PRSO_STRAPPING_AND_STAPLING_BUCKLETS_00_15112012.eps</t>
  </si>
  <si>
    <t>SE//7957</t>
  </si>
  <si>
    <t>Bandningsvagn för alla typer av band. Justerbar diameter på kärnan. Maximal bredd på rullen = 190 mm. Kommer nedmonterad i en låda, enkel att sätta samman.</t>
  </si>
  <si>
    <t xml:space="preserve"> Bandningsvagn för alla typer av band. Justerbar diameter på kärnan. Maximal bredd på rullen = 190 mm. Kommer nedmonterad i en låda, enkel att sätta samman.</t>
  </si>
  <si>
    <t>- Enkel och smidig att flytta på med hjälp av hjulen. - Smidig att arbeta med tack vare hyllan för verktyg och spännen. - Rejäl konstruktion.</t>
  </si>
  <si>
    <t>- Pallbandning och godsfixering. - Buntning.</t>
  </si>
  <si>
    <t>PRSO_STRAPPING_AND_STAPLING_MOBILE_STRAPPING_BAND_DISPENSER_00_13052013.eps</t>
  </si>
  <si>
    <t>SE//3039</t>
  </si>
  <si>
    <t>Klammerverktyg</t>
  </si>
  <si>
    <t>SE//7745</t>
  </si>
  <si>
    <t>Klammer och verktyg för diverse användningsområden.</t>
  </si>
  <si>
    <t>- Ergonomiskt. - Kostnadsbesparing genom mindre material och tidsåtgång.</t>
  </si>
  <si>
    <t>- Klamring av wellådor, postemballage och dylikt.</t>
  </si>
  <si>
    <t>PRSO_STRAPPING_AND_STAPLING_stapling_00_17092014.eps</t>
  </si>
  <si>
    <t>SE//7746</t>
  </si>
  <si>
    <t>Häftpistol</t>
  </si>
  <si>
    <t>Handhållen häftare för säker kartongförslutning.</t>
  </si>
  <si>
    <t>- Häftar utan att skada förpackade varor. - Säkrare och snabbare montering av kartongförpackningar. - Billig att använda.</t>
  </si>
  <si>
    <t>Klamring av wellådor, postemballage och dylikt.</t>
  </si>
  <si>
    <t>PRSO_STRAPPING_AND_STAPLING_SINGLE_HAND_STAPLER_00_15112012.eps</t>
  </si>
  <si>
    <t>SE//7747</t>
  </si>
  <si>
    <t>Häfthammare</t>
  </si>
  <si>
    <t>Manuell häftapparat för montering av kartongförpackningar. Passar klammer T50/4-14.</t>
  </si>
  <si>
    <t>-Förslutning av vikbara kartonger och lådor. -Sammanfogning av material (singel och dubbel wellpapp).</t>
  </si>
  <si>
    <t>PRSO_STRAPPING_AND_STAPLING_STAPLE_HAMMER_00_15112012.eps</t>
  </si>
  <si>
    <t>SE//7748</t>
  </si>
  <si>
    <t>Klammer</t>
  </si>
  <si>
    <t>Klammer för förslutning av wellådor.</t>
  </si>
  <si>
    <t>- Ergonomiskt. - Kostnadsbesparande genom mindre material och tidsåtgång.</t>
  </si>
  <si>
    <t>PRSO_STRAPPING_AND_STAPLING_STAPLERS_00_15112012.eps</t>
  </si>
  <si>
    <t>SE//3488</t>
  </si>
  <si>
    <t>Buntning</t>
  </si>
  <si>
    <t>SE//3489</t>
  </si>
  <si>
    <t>Bindgarn Sisal</t>
  </si>
  <si>
    <t>Bindgarn av långfibrig sisal.</t>
  </si>
  <si>
    <t>PRSO_STRAPPING_AND_STAPLING_SISAL_ROPES_00_15112012.eps</t>
  </si>
  <si>
    <t>SE//7749</t>
  </si>
  <si>
    <t>Bindgarn Hampa</t>
  </si>
  <si>
    <t>Bindgarn av högkvalitativ hampa.</t>
  </si>
  <si>
    <t>PRSO_STRAPPING_AND_STAPLING_HEMP_ROPES_00_15112012.eps</t>
  </si>
  <si>
    <t>SE//7750</t>
  </si>
  <si>
    <t>Filmgarn PP</t>
  </si>
  <si>
    <t>Filmgarn i vit färg, tillverkat av polypropylenfilm.</t>
  </si>
  <si>
    <t>- Enkelt och smidigt. - Tål fukt och väta.</t>
  </si>
  <si>
    <t>PRSO_STRAPPING_AND_STAPLING_PP_rope_00_17092014.eps</t>
  </si>
  <si>
    <t>SE//3490</t>
  </si>
  <si>
    <t>Gummiband</t>
  </si>
  <si>
    <t>Brunt rågummiband. 500 g per ask. Gummiband är råvara och ska förbrukas inom 6 månader.</t>
  </si>
  <si>
    <t>PRSO_Mail_Room_Elastic_Band_Caoutchouc_00_08042009.eps</t>
  </si>
  <si>
    <t>SE//7751</t>
  </si>
  <si>
    <t>Buntband</t>
  </si>
  <si>
    <t>Buntband för förslutning av påsar och säckar. Tillverkad i polyamid. Finns i många olika format, kontakta oss för offert.</t>
  </si>
  <si>
    <t>PRSO_STRAPPING_AND_STAPLING_CABLE_TIES_00_15112012.eps</t>
  </si>
  <si>
    <t>SE//7752</t>
  </si>
  <si>
    <t>Tie Twister</t>
  </si>
  <si>
    <t>Påsförslutare tillverkad i polyeten, förstärkt med metalltråd.</t>
  </si>
  <si>
    <t>PRSO_STRAPPING_AND_STAPLING_TIE_TWISTER_00_02072014.psd</t>
  </si>
  <si>
    <t>SE//3097</t>
  </si>
  <si>
    <t>Maskiner och Verktyg</t>
  </si>
  <si>
    <t>SE//7753</t>
  </si>
  <si>
    <t>Masterline Lådförslutare</t>
  </si>
  <si>
    <t>SE//7754</t>
  </si>
  <si>
    <t>Halvautomatisk lådförslutare med justerbar tejpspänning. 30 förslutningar per minut. Dimensioner: 1096x890x1480 mm. Vikt 180 kg.</t>
  </si>
  <si>
    <t>-Ökar produktiviteten och minskar behov av förpackningspersonal. -Automatisk tejpförslutning på botten och toppen av lådan. -Kan integreras med befintlig förpackningslinje.</t>
  </si>
  <si>
    <t>- Passar kartongstorlekar (LxBxH) Min: 150x100x120, Max: ∞x510x480. - Passar till PVC och PP tejper. -Max tejpbredd: 50 mm, tillval: 75 mm.</t>
  </si>
  <si>
    <t>PRSO_Packaging_Equipment_Masterline_320_Box_Closing_Machine_00_16042013.eps</t>
  </si>
  <si>
    <t>SE//7755</t>
  </si>
  <si>
    <t>Transportsystem för lådor</t>
  </si>
  <si>
    <t>SE//7756</t>
  </si>
  <si>
    <t>Transportband för lådor</t>
  </si>
  <si>
    <t>Rulltransportsystem utan drift för förpackade varor.</t>
  </si>
  <si>
    <t>PRSO_PACKAGING_EQUIPMENT_NON-DRIVEN_CONVEYORS_FOR_BOXES_17052013.eps</t>
  </si>
  <si>
    <t>SE//3042</t>
  </si>
  <si>
    <t>Sträckfilmsmaskiner</t>
  </si>
  <si>
    <t>SE//3043</t>
  </si>
  <si>
    <t>Masterline Sträckfilmsmaskin 710S</t>
  </si>
  <si>
    <t>Sträckfilmsmaskin med mekanisk broms. Upp till 100 % sträckning av filmen. Tillval: Högre mast, Större vridbord (2 000 mm), Ramp (3 000 mm eller 4 500 mm), Fotocell för svart film. Finns även som hästsko modell, 710S-H.</t>
  </si>
  <si>
    <t>- Inställbar hastighet för vridbord och folievagn. - Inställbar inlindning upptill och nedtill. - 3 olika program: Enkel, korsvis och vattentät sträckfilmning. - Bästa värdet för pengarna för mindre användare. - Höj</t>
  </si>
  <si>
    <t>- Dimensioner: 2 400 x 1 650 x 2 500 mm, 750 kg. - Dimensioner vridbord: diameter 1 650 mm, höjd 80 mm. - Mekanisk folievagn. - Mekanisk broms. - Palldimensioner: max. 1 200 mm x 1 000 mm, höjd 500 till 2 400 mm, ny</t>
  </si>
  <si>
    <t>PRSO_PACKAGING_EQUIPMENT_MASTERLINE_STRETCH_WRAPPER_710S_00_15112012.eps</t>
  </si>
  <si>
    <t>SE//3044</t>
  </si>
  <si>
    <t>Masterline Sträckfilmsmaskin 710P</t>
  </si>
  <si>
    <t>Sträckfilmsmaskin med mekanisk broms. Upp till 200 % sträckning av filmen. Tillval: Högre mast, Större vridbord (2 000 mm), Ramp (3 000 mm eller 4 500 mm), Fotocell för svart film. Finns även som hästsko modell, 710P-H.</t>
  </si>
  <si>
    <t>- Dimensioner: 2 580 x 1 650 x 2 780 mm, 750 kg. - Dimensioner vridbord: diameter 1 650 mm, höjd 80 mm. - Mekanisk folievagn. - Palldimensioner: max. 1 200 mm x 1 000 mm, höjd 500 till 2 400 mm, nyttloast max 2 000 kg.##NewLi</t>
  </si>
  <si>
    <t>PRSO_PACKAGING_EQUIPMENT_MASTERLINE_STRETCH_WRAPPER_710P_00_15112012.eps</t>
  </si>
  <si>
    <t>SE//7757</t>
  </si>
  <si>
    <t>Masterline Sträckfilmsmaskin 710SH</t>
  </si>
  <si>
    <t>Sträckfilmsmaskin med hästsko och mekanisk broms. Upp till 100 % sträckning av filmen. Tillval: Högre mast, Större vridbord (2 000 mm), Ramp (3 000 mm eller 4 500 mm), Fotocell för svart film.</t>
  </si>
  <si>
    <t>- Dimensioner: 2 630 x 1 660 x 2 780 mm, 750 kg. - Dimensioner vridbord: diameter 1 500 mm, höjd 81 mm. - Mekanisk folievagn. - Mekanisk broms. - Palldimensioner: max. 1 200 mm x 1 000 mm, höjd 500 till 2 400 mm, ny</t>
  </si>
  <si>
    <t>PRSO_Packaging_Equipment_Masterline_Stretch_Wrapper_710SH_00_16042013.eps</t>
  </si>
  <si>
    <t>SE//7758</t>
  </si>
  <si>
    <t>Masterline Sträckfilmsmaskin 710PH</t>
  </si>
  <si>
    <t>Sträckfilmsmaskin med hästsko och mekanisk broms. Upp till 200 % sträckning av filmen. Tillval: Högre mast, Större vridbord (2 000 mm), Ramp (3 000 mm eller 4 500 mm), Fotocell för svart film.</t>
  </si>
  <si>
    <t>PRSO_Packaging_Equipment_Masterline_Stretch_Wrapper_710PH_00_16042013.eps</t>
  </si>
  <si>
    <t>SE//3045</t>
  </si>
  <si>
    <t>Krympfilmsmaskiner</t>
  </si>
  <si>
    <t>SE//3046</t>
  </si>
  <si>
    <t>Masterline Krympfilmsmaskin 650R</t>
  </si>
  <si>
    <t>Vinkelsvets för att krympfilmning av olika produkter. Passar till 600 mm breda filmer med max 250 mm i rulldiameter. Digital kontrollpanel. Jämn temperatur utan risk för överhettning.</t>
  </si>
  <si>
    <t>- Ger en fördelaktig presentation av produkten, samtidigt som den skyddar mot damm och repor. - Enkel att använda. - Välj mellan 10 olika program. - Upp till 300 enhet i timmen. - Bästa värdet för pengarna för små t</t>
  </si>
  <si>
    <t>- Svetsmått: 540 x 390 mm, max produktstorlek 500 x 380 x 200 mm. - Dimensioner (med stängd huv): 1 260 x 810 x 1 165 mm. - Dimensioner (med öppen huv): 1 260 x 810 x 1 310 mm. - Arbetshöjd 920 mm. - Vikt: 90/120 kg</t>
  </si>
  <si>
    <t>PRSO_PACKAGING_EQUIPMENT_MASTERLINE_SHRINK_PACKAGING_MACHINE_00_15112012.eps</t>
  </si>
  <si>
    <t>SE//3047</t>
  </si>
  <si>
    <t>Packbordssystem</t>
  </si>
  <si>
    <t>SE//3048</t>
  </si>
  <si>
    <t>Flexibla system för packningsstationer, uppbyggt av olika moduler. Kan anpassas till specifika packningsmoment eller packning av olika typer av gods. Stabilt, pulverlackerat och smidet stål.</t>
  </si>
  <si>
    <t>- Yteffektivt, tar ingen onödig plats. - Optimalt planerade, materialet finns på rätt plats vilket underlättar arbetet. - Minimerar arbetsbelastning och skador med hjälp av den ergonomiska utformningen.</t>
  </si>
  <si>
    <t>Packstationer och arbetsytor.</t>
  </si>
  <si>
    <t>Flexibla system för packningsstationer, uppbyggt av olika moduler. Kan anpassas till specifika packningsmoment eller packning av olika typer av gods. Se nedan för ett urval artiklar, utöver detta finns ett oändligt antal kombinationer, kontakta oss för offert. Stabilt, pulverlackerat och smidat stål. Bordsytorna är lackade för bästa skydd och rörliga delar för kontroller och inställningar är tillverkade av extra tålig plast.</t>
  </si>
  <si>
    <t>Yteffektivt, tar ingen onödig plats. Optimalt planerade, materialet finns på rätt plats vilket underlättar arbetet. Minimerar arbetsbelastning och skador med hjälp av den ergonomiska utformningen.</t>
  </si>
  <si>
    <t>PRSO_PACKAGING_EQUIPMENT_PACKAGING_TABLES_00_15112012.eps</t>
  </si>
  <si>
    <t>PRSO_Packaging_Equipment_Packaging_Station_00_28092015.eps</t>
  </si>
  <si>
    <t>SE//3491</t>
  </si>
  <si>
    <t>Pappersrullställ</t>
  </si>
  <si>
    <t>Olika rullställ för att enkelt skära kraftpapper eller liknande till önskad längd.</t>
  </si>
  <si>
    <t>PRSO_Packaging_Equipment_Paper_dispenser_00_19032015.eps</t>
  </si>
  <si>
    <t>SE//3492</t>
  </si>
  <si>
    <t>Topparksdispenser</t>
  </si>
  <si>
    <t>Golvställ för toppark och huvar. Filmbredd 300 – 1400 mm.</t>
  </si>
  <si>
    <t>- Förenklar arbetet. - Ergononomiskt, minskar risken för arbetsskador.</t>
  </si>
  <si>
    <t>- Fixering av gods på pall, där genomskinlighet krävs. - Skyddar mot smuts, damm och fukt.</t>
  </si>
  <si>
    <t>PRSO_Packaging_Films_Toppsheet_dispenser_00_17092014.eps</t>
  </si>
  <si>
    <t>SE//7760</t>
  </si>
  <si>
    <t>Mattor till packbordssystem</t>
  </si>
  <si>
    <t>PRSO_PACKAGING_EQUIPMENT_FLOOR_MATS_00_28052013.eps</t>
  </si>
  <si>
    <t>PRSO_Packaging_Equipment_Mat_00_28092015.eps</t>
  </si>
  <si>
    <t>SE//3049</t>
  </si>
  <si>
    <t>Dispensrar och Verktyg</t>
  </si>
  <si>
    <t>SE//3050</t>
  </si>
  <si>
    <t>Tejpdispensrar</t>
  </si>
  <si>
    <t>- Förenklar arbetet. - Stadig konstruktion.</t>
  </si>
  <si>
    <t>- Förslutning eller förstärkning av wellådor, försändelser eller liknande emballage. - Buntning av gods.</t>
  </si>
  <si>
    <t>PRSO_PACKAGING_EQUIPMENT_HAND_HELD_DISPENSER_FOR_SELF_ADHESI_00_15112012.eps</t>
  </si>
  <si>
    <t>SE//3051</t>
  </si>
  <si>
    <t>Sträckfilmshållare</t>
  </si>
  <si>
    <t>Hållare för sträckfilm för enkel applicering.</t>
  </si>
  <si>
    <t>PRSO_Packaging_Films_Masterline_Hand_Stretchfilms_00_2012200.eps</t>
  </si>
  <si>
    <t>SE//3052</t>
  </si>
  <si>
    <t>Knivar och verktyg</t>
  </si>
  <si>
    <t>Knivar för all-around användning.</t>
  </si>
  <si>
    <t>- Öppna förslutna förpackningar, skära av band, plaster med mera.</t>
  </si>
  <si>
    <t>PRSO_Packaging_Equipment_Handheld_Cutting_Equipment_Packaging_Equipment_00_09052012.eps</t>
  </si>
  <si>
    <t>SE//3053</t>
  </si>
  <si>
    <t>Inplastningsmaskin</t>
  </si>
  <si>
    <t>SE//3054</t>
  </si>
  <si>
    <t>Masterline Postemballeringsmaskin 610P</t>
  </si>
  <si>
    <t>Inplastningsmaskin som förpackar genom att försegla plastfolie runt trycksaken. Digital kontrollpanel, med möjlighet att styra temperaturen elekroniskt. Integrerad enhetsräknare. Dimensioner: 610 x 830 x 1 055 mm. Vikt: 130 / 144 kg.</t>
  </si>
  <si>
    <t>- Upp till 20 enheter per minut. - Enkel att använda. - Bästa värdet för pengarna för små till medelstora upplagor.</t>
  </si>
  <si>
    <t>- Förpackning av utskick såsom tidsskrifter, tidningar, broschyrer med mera.</t>
  </si>
  <si>
    <t>PRSO_PACKAGING_EQUIPMENT_MASTERLINE_MAILING_MACHINE_610P_00_15112012.eps</t>
  </si>
  <si>
    <t>SE//3493</t>
  </si>
  <si>
    <t>Påsförslutare</t>
  </si>
  <si>
    <t>Lättanvänd påsförslutare med kniv för påsar och slang i PE, PP, PA och PVC. Svetsbredd 2,5 mm. Svetslängd 300 mm. Svetsar upp till 2 x 0,15 mm tjock film.</t>
  </si>
  <si>
    <t>- Enkel omställning av svetstid för olika tjocklek av plast. Lysdiod indikerar när svetsen är färdig. - Inbyggd kniv som underlättar då man t ex inte vill fylla påsen ända upp utan istället vill lägga svetsen längre ned och skära bort överskotte</t>
  </si>
  <si>
    <t> Förslutning av påsar och slang.</t>
  </si>
  <si>
    <t>- Ansluts till 220 V.  - Vikt 4,5–8,0 kg.  - Finns reservdelssats som innehåller: 1 silikonlist, 2 glödband, 2 över- och underteflon samt 1 kniv.  - 1 års garanti.</t>
  </si>
  <si>
    <t>SE//3098</t>
  </si>
  <si>
    <t>Påsar och Säckar</t>
  </si>
  <si>
    <t>SE//3057</t>
  </si>
  <si>
    <t>Plastpåsar</t>
  </si>
  <si>
    <t>SE//7761</t>
  </si>
  <si>
    <t>PE påsar</t>
  </si>
  <si>
    <t>Plana påsar av LDPE film. Transparenta.</t>
  </si>
  <si>
    <t>- Snabb och säker förslutning. - Flexibel och slitstark.</t>
  </si>
  <si>
    <t>PRSO_BAGS_SACKS_STANDARD_PE_BAGS_00_15112012.eps</t>
  </si>
  <si>
    <t>SE//3058</t>
  </si>
  <si>
    <t>Blixtlåspåsar</t>
  </si>
  <si>
    <t>Mini-grip påsar av LD-polyeten. Kan användas flera gånger. Återförslutningsbara.</t>
  </si>
  <si>
    <t>- Mycket klar, transparent plast. - Livsmedelsgodkända. - Starka.</t>
  </si>
  <si>
    <t>PRSO_BAGS_SACKS_ZIP_CLOSURE_PE_BAGS_00_15112012.eps</t>
  </si>
  <si>
    <t>SE//7762</t>
  </si>
  <si>
    <t>Blixtlåspåsar med skrivfält</t>
  </si>
  <si>
    <t>- Mycket klar, transparent plast.  - Livsmedelsgodkända. - Starka.</t>
  </si>
  <si>
    <t>PRSO_Bags_Sacks_Zip_Closure_And_White_Strip_PE_Bags_00_12032.eps</t>
  </si>
  <si>
    <t>SE//7763</t>
  </si>
  <si>
    <t>Påsar och säckar special</t>
  </si>
  <si>
    <t>SE//7764</t>
  </si>
  <si>
    <t>ESD påsar</t>
  </si>
  <si>
    <t>Plana påsar av LDPE film. Skyddar innehållet mot statisk elektricitet. Skyddar elektroniska komponenter.</t>
  </si>
  <si>
    <t>-Snabb och säker förslutning.  -Flexibel och slitstark.</t>
  </si>
  <si>
    <t>PRSO_BAGS_SACKS_ESD_BAGS_00_15112012.eps</t>
  </si>
  <si>
    <t>SE//7765</t>
  </si>
  <si>
    <t>Skärmande påsar</t>
  </si>
  <si>
    <t>Plana påsar av LDPE film. Skärmar innehållet från elektriska fält. Skyddar elektroniska komponenter.</t>
  </si>
  <si>
    <t>Options Enriched by DRE 03/02/2015</t>
  </si>
  <si>
    <t>Technical Informations Enriched by DRE 03/02/2015</t>
  </si>
  <si>
    <t>PRSO_BAGS_SACKS_HIGHSHIELD_SHIELDING_BAGS_00_15112012.eps</t>
  </si>
  <si>
    <t>SE//7766</t>
  </si>
  <si>
    <t>Sopsäckar &amp; Plastsäckar</t>
  </si>
  <si>
    <t>Svarta säckarna av återvunnen PE. Industrisäckar: extra starka för tyngre industriavfall med blå utsida, svart insida. Tillverkade i två skikt, båda av återvunnen PE. Insatspåsarna är HD-plast är livsmedelsgodkända. Formatet anger bredd x längd i mm.</t>
  </si>
  <si>
    <t>- Stort urval. - Starka material och motståndskraftiga mot punktering.</t>
  </si>
  <si>
    <t>- Avfall, utomhusförvaring och liknande.</t>
  </si>
  <si>
    <t>PRSO_BAGS_SACKS_BAGS_BIN_LINER_00_15112012.eps</t>
  </si>
  <si>
    <t>SE//3056</t>
  </si>
  <si>
    <t>Papperssäckar</t>
  </si>
  <si>
    <t>Oblekt, våtstarkt töjbart kraftpapper. Formatet anger bredd x höjd x bottenbredd i mm.</t>
  </si>
  <si>
    <t>- Papperssäckar är miljövänliga, komposterbara, tillverkade av en förnyelsebar råvara som ingår i naturens kretslopp.</t>
  </si>
  <si>
    <t>- Avfall, pappersåtervinning och liknande.</t>
  </si>
  <si>
    <t>PRSO_Bags_Sacks_Paper_bags_and_sacks_00_17092014.eps</t>
  </si>
  <si>
    <t>SE//3099</t>
  </si>
  <si>
    <t>Antirostskydd</t>
  </si>
  <si>
    <t>SE//3494</t>
  </si>
  <si>
    <t>Antirostskyddspapper</t>
  </si>
  <si>
    <t>SE//7767</t>
  </si>
  <si>
    <t>PowerShield</t>
  </si>
  <si>
    <t>VCI bestruket kraftpapper, för bästa skyddet till din produkt. Verkar både på avstånd och i direktkontakt med ytan. Skyddar främst stal och järn.</t>
  </si>
  <si>
    <t>-Skyddar och förpackar som vanligt kraftpapper samtidigt som det skyddar mot rost. -Ingen mer kladdig process med oljeinfettning. -Produkten klar att använda omedelbart, behöver inte rengöras. -Enkel hantering som både är säk</t>
  </si>
  <si>
    <t>-Tänk på följander under packprocessen: -Använd handskar för att inte få fingeravtryck på metallen. -Pappret ska max vara 30 cm ifrån metallen för att skydda. -Rostskydd under lagring och transport. -Omslag och emba</t>
  </si>
  <si>
    <t>PRSO_Protection_Against_Corrosion_PowerShield_00_15112013.eps</t>
  </si>
  <si>
    <t>SE//3495</t>
  </si>
  <si>
    <t>MasterShield</t>
  </si>
  <si>
    <t>VCI bestruket kraftpapper, för bästa skyddet till din produkt. Verkar både på avstånd och i direktkontakt med ytan. Skyddar främst stål och järn.</t>
  </si>
  <si>
    <t>- Skyddar och förpackar som vanligt kraftpapper samtidigt som det skyddar mot rost. - Ingen mer kladdig process med oljeinfettning. - Produkten klar att använda omedelbart, behöver inte rengöras. - Enkel hantering som både är</t>
  </si>
  <si>
    <t>- Tänk på följander under packprocessen: - Använd handskar för att inte få fingeravtryck på metallen. - Pappret ska max vara 30 cm ifrån metallen för att skydda. - Rostskydd under lagring och transport. - Omslag och</t>
  </si>
  <si>
    <t>PRSO_PROTECTION_AGAINST_CORROSION_MASTERSHIELD_00_15112012.eps</t>
  </si>
  <si>
    <t>SE//7768</t>
  </si>
  <si>
    <t>VCI Disk</t>
  </si>
  <si>
    <t>SE//7769</t>
  </si>
  <si>
    <t>Daubrite skiva</t>
  </si>
  <si>
    <t>Skivor med VCI som skyddar känsliga produkter mot rost.</t>
  </si>
  <si>
    <t>-Skyddar mot rost. -Ingen med kladdig process med oljeinfettning. -Produkten klar att använda omedelbart, behöver inte rengöras. -Enkel hantering som både är säker och miljövänlig.</t>
  </si>
  <si>
    <t>PRSO_Protection_Against_Corrosion_DAUBRITE_DISC_00_02072014.psd</t>
  </si>
  <si>
    <t>SE//3496</t>
  </si>
  <si>
    <t>Film Corrosion Protection</t>
  </si>
  <si>
    <t>SE//3497</t>
  </si>
  <si>
    <t>MetalGuard</t>
  </si>
  <si>
    <t>LLDPE-plast behandlat med VCI, för bästa skyddet till din produkt. Transparent (blåaktig), rivstark och motståndskraftig mot punktering 100my. Verkar både på avstånd och i direktkontakt med ytan. Skyddar stål, gjutjärn, koppar, mässing, brons, galvaniserad nickel och nickel, tenn och plåt.</t>
  </si>
  <si>
    <t>- Skyddar och förpackar som vanligt kraftpapper samtidigt som det skyddar mot rost. - Ingen mer kladdig process med oljeinfettning. - Produkten klar att använda omedelbart, behöver inte rengöras. - Enkel hantering, genomskinl</t>
  </si>
  <si>
    <t>- Tänk på följander under packprocessen: - Använd handskar för att inte få fingeravtryck på metallen. - Pappret ska max vara 30 cm ifrån metallen för att skydda. - Rostskydd under lagring och transport. - Skyddar mo</t>
  </si>
  <si>
    <t>PRSO_PROTECTION_AGAINST_CORROSION_BRANOFOL_M3_XS_EXTRA_STRO_00_15112012.eps</t>
  </si>
  <si>
    <t>SE//3210</t>
  </si>
  <si>
    <t>Hygienprodukter</t>
  </si>
  <si>
    <t>SE//2624</t>
  </si>
  <si>
    <t>Tvål &amp; Dispensrar</t>
  </si>
  <si>
    <t>SE//2625</t>
  </si>
  <si>
    <t>Tork Tvål</t>
  </si>
  <si>
    <t>Tork Tvål är en allergitestad serie mild hand och duschtvål. Tvålen levereras i flaskor som garanterar god hygien, eftersom flaskan är en del av dispensern.</t>
  </si>
  <si>
    <t>- Hygieniska droppfria dispensrar. - Kontrollerad konsumtion, ett tryck ger lagom mängd för en handtvätt. - Robust design även för krävande miljöer. - Tork Industritvål - En industritvål som löser olja, fett och sot.##NewLine</t>
  </si>
  <si>
    <t>- Tork Industritvål - En industritvål som löser olja, fett och sot. - Tork Mild tvål - Gul, milt parfymerad tvål för allmänt bruk. - Tork Mild duschtvål - Blå, milt parfymerad tvål för duschen. - Tork Extra mild tvål - Vit, e</t>
  </si>
  <si>
    <t xml:space="preserve">  </t>
  </si>
  <si>
    <t>LOSO_Tork_00_11062014.EPS</t>
  </si>
  <si>
    <t>PRSO_HYGIENE_Soap_00_150422.eps</t>
  </si>
  <si>
    <t>SE//2626</t>
  </si>
  <si>
    <t>Tork Tvåldispensrar</t>
  </si>
  <si>
    <t>Tork Tvål är en allergitestad serie mild hand och duschtvål. Tvålen levereras i flaskor som garanterar god hygien, eftersom flaskan är en del av dispensern. Ny design på alla dispensrar i plast, Tork Elevation.</t>
  </si>
  <si>
    <t>- Hygieniska droppfria dispensrar. - Kontrollerad konsumtion, ett tryck ger lagom mängd för en handtvätt. - Robust design även för krävande miljöer. - Hög kapacitet. - OBS! Flaskan måste punkteras i toppen innan loc</t>
  </si>
  <si>
    <t>PRSO_HYGIENE_Soap_Dispenser_00_150422.eps</t>
  </si>
  <si>
    <t>SE//2628</t>
  </si>
  <si>
    <t>Handpapper &amp; Dispensrar</t>
  </si>
  <si>
    <t>SE//2629</t>
  </si>
  <si>
    <t>Tork Handtork</t>
  </si>
  <si>
    <t>Brett sortiment för det kompletta hygienutrymmet. Stora rullar toalettpapper som snabbt och enkelt placeras i en dispenser. Mjuka pappershanddukar med hög kvalitet och hög absorbtion. I sortimentet finns även toalettpapper och hushållspapper till hemmet.</t>
  </si>
  <si>
    <t>- Minskar avfall och hjälper till att förbättra hygien. - Rullarna är långa och varar därför länge. - Dispensrarna har förbättrade tänder som gör det lätt att riva av papper och minska spill. - Hygieniska, touch-free dispensr</t>
  </si>
  <si>
    <t>SE//2630</t>
  </si>
  <si>
    <t>Tork Handtork dispensrar</t>
  </si>
  <si>
    <t>PRSO_Hygiene_Janitorial_Tork_Dispenser_H1_White_510000_00_25102010.psd</t>
  </si>
  <si>
    <t>SE//2631</t>
  </si>
  <si>
    <t>Industritork</t>
  </si>
  <si>
    <t>SE//2632</t>
  </si>
  <si>
    <t>Tork Basic Papper</t>
  </si>
  <si>
    <t>- Minskar avfall och hjälper till att förbättra hygien.  - Rullarna är långa och varar därför länge. - Dispensrarna har förbättrade tänder som gör det lätt att riva av papper och minska spill. - Hygieniska, touch-free dispens</t>
  </si>
  <si>
    <t>PRSO_Hygiene_Centrefeed_Wiper_J96133_05092013.eps</t>
  </si>
  <si>
    <t>SE//2633</t>
  </si>
  <si>
    <t>Tork Avtorkningspapper</t>
  </si>
  <si>
    <t>PRSO_Hygiene_Janitorial_Tork_Precision_Cleaning_90494_00_25102010.psd</t>
  </si>
  <si>
    <t>SE//2634</t>
  </si>
  <si>
    <t>Tork Rengöringsdukar</t>
  </si>
  <si>
    <t>Klassiskt torkpapper för allmän avtorkning och upptorkning. Erbjuder effektiv avtorkning och passar de flesta miljöer och användningsområden i industrin.</t>
  </si>
  <si>
    <t>- Pappret för allroundbruk är idealiskt för verkstäder och monteringslinjer, till exempel för att torka bort olja och fett, torka händerna eller rengöra ytor och maskiner.  - Torkpappret är också lämpligt för hygienkänsliga områden och tillämpni</t>
  </si>
  <si>
    <t>SE//2635</t>
  </si>
  <si>
    <t>Tork Dispensrar</t>
  </si>
  <si>
    <t>För rätt mängd och effektivare användning.</t>
  </si>
  <si>
    <t>- Praktiska dispensrar för Industritork. - Ger både en kontrollerad mängd och frihet att ta så mycket som behövs. - För utrymmen som används frekvent. - Kompakt design: utrymmessnål. - Snabb och enkel påfyllning.##N</t>
  </si>
  <si>
    <t>PRSO_Hygiene_Janitorial_Tork_Dispenser_W1_Wall_Red_652108_00_25102010.psd</t>
  </si>
  <si>
    <t>PRSO_Hygiene_Janitorial_Tork_Dispenser_W4_Red_654008_00_25102010.psd</t>
  </si>
  <si>
    <t>PRSO_Hygiene_Janitorial_Tork_Dispenser_W2_Red_653008_00_25102010.psd</t>
  </si>
  <si>
    <t>PRSO_Hygiene_Janitorial_Tork_Dispenser_W1__Floor_Red_652008_00_25102010.psd</t>
  </si>
  <si>
    <t>SE//2636</t>
  </si>
  <si>
    <t>Soppåsar och Papperskorgar</t>
  </si>
  <si>
    <t>SE//2638</t>
  </si>
  <si>
    <t>Soppåsar</t>
  </si>
  <si>
    <t>Tillverkad av LD-polyeten.</t>
  </si>
  <si>
    <t>PRSO_Hygiene_Janitorial_Garbage_Bag_00_25102010.psd</t>
  </si>
  <si>
    <t>SE//2639</t>
  </si>
  <si>
    <t>Toalettpapper och Dispensrar</t>
  </si>
  <si>
    <t>SE//2640</t>
  </si>
  <si>
    <t>Tork Toalettpapper</t>
  </si>
  <si>
    <t>SE//2641</t>
  </si>
  <si>
    <t>Tork Toalettpapper Dispensrar</t>
  </si>
  <si>
    <t>LOSO_katrin_toilet_tissue_dispenser_00_01112013.eps</t>
  </si>
  <si>
    <t>SE//2642</t>
  </si>
  <si>
    <t>Handskar</t>
  </si>
  <si>
    <t>Brett sortiment av handskar för att täcka alla behov. Marigold: 100% Nitril. Semperguard: engångshandskar av vinyl. Pudrad eller opudrad.</t>
  </si>
  <si>
    <t>- Skydd vid hantering av kemikalier, olja och dylikt.</t>
  </si>
  <si>
    <t>PRSO_Hygiene_Janitorial_Solvex_Nitrile_Gloves_00_25102010.psd</t>
  </si>
  <si>
    <t>SE//2643</t>
  </si>
  <si>
    <t>Första Hjälpen</t>
  </si>
  <si>
    <t>Diverse produkter om olyckan är framme på företaget.</t>
  </si>
  <si>
    <t>PRSO_Hygiene_Janitorial_First_Aid_General_Picture_00_25102010.psd</t>
  </si>
  <si>
    <t>SE//2644</t>
  </si>
  <si>
    <t>Städmateriel</t>
  </si>
  <si>
    <t>Stort utbud av städmateriel för kontoret.</t>
  </si>
  <si>
    <t>- Rengöring, avtorkning och städning.</t>
  </si>
  <si>
    <t>SE//2645</t>
  </si>
  <si>
    <t>Skyddsmateriel</t>
  </si>
  <si>
    <t>Skyddsmateriel för en säker arbetsmiljö.</t>
  </si>
  <si>
    <t>Skyddsmateriel för en säker arbetsmiljö.  </t>
  </si>
  <si>
    <t>PRSO_Hygiene_Janitorial_ActiveWear_Protective_Gloves_00_25102010.psd</t>
  </si>
  <si>
    <t>SD</t>
  </si>
  <si>
    <t>D</t>
  </si>
  <si>
    <t>DZ</t>
  </si>
  <si>
    <t>ZD</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</si>
</sst>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B7806"/>
  <sheetViews>
    <sheetView tabSelected="1" workbookViewId="0">
      <selection activeCell="D7298" sqref="D7298"/>
    </sheetView>
  </sheetViews>
  <sheetFormatPr baseColWidth="10" defaultRowHeight="15" x14ac:dyDescent="0.25"/>
  <sheetData>
    <row r="1" spans="1:158" x14ac:dyDescent="0.25">
      <c r="A1" t="s">
        <v>0</v>
      </c>
      <c r="B1" t="s">
        <v>1</v>
      </c>
      <c r="C1" t="s">
        <v>2</v>
      </c>
      <c r="D1" t="s">
        <v>3</v>
      </c>
      <c r="E1" t="s">
        <v>4</v>
      </c>
      <c r="F1" t="s">
        <v>5</v>
      </c>
      <c r="G1" t="s">
        <v>6</v>
      </c>
      <c r="H1" t="s">
        <v>7</v>
      </c>
      <c r="I1" t="s">
        <v>8</v>
      </c>
      <c r="J1" t="s">
        <v>9</v>
      </c>
      <c r="L1" t="s">
        <v>10</v>
      </c>
      <c r="M1" t="s">
        <v>11</v>
      </c>
      <c r="O1" t="s">
        <v>12</v>
      </c>
      <c r="P1" t="s">
        <v>13</v>
      </c>
      <c r="R1" t="s">
        <v>14</v>
      </c>
      <c r="S1" t="s">
        <v>15</v>
      </c>
      <c r="U1" t="s">
        <v>16</v>
      </c>
      <c r="V1" t="s">
        <v>17</v>
      </c>
      <c r="X1" t="s">
        <v>18</v>
      </c>
      <c r="Y1" t="s">
        <v>19</v>
      </c>
      <c r="AA1" t="s">
        <v>20</v>
      </c>
      <c r="AB1" t="s">
        <v>21</v>
      </c>
      <c r="AD1" t="s">
        <v>22</v>
      </c>
      <c r="AE1" t="s">
        <v>23</v>
      </c>
      <c r="AG1" t="s">
        <v>24</v>
      </c>
      <c r="AH1" t="s">
        <v>25</v>
      </c>
      <c r="AJ1" t="s">
        <v>26</v>
      </c>
      <c r="AK1" t="s">
        <v>27</v>
      </c>
      <c r="AM1" t="s">
        <v>28</v>
      </c>
      <c r="AN1" t="s">
        <v>29</v>
      </c>
      <c r="AP1" t="s">
        <v>30</v>
      </c>
      <c r="AQ1" t="s">
        <v>31</v>
      </c>
      <c r="AS1" t="s">
        <v>32</v>
      </c>
      <c r="AT1" t="s">
        <v>33</v>
      </c>
      <c r="AV1" t="s">
        <v>34</v>
      </c>
      <c r="AW1" t="s">
        <v>35</v>
      </c>
      <c r="AY1" t="s">
        <v>36</v>
      </c>
      <c r="AZ1" t="s">
        <v>37</v>
      </c>
      <c r="BB1" t="s">
        <v>38</v>
      </c>
      <c r="BC1" t="s">
        <v>39</v>
      </c>
      <c r="BE1" t="s">
        <v>40</v>
      </c>
      <c r="BF1" t="s">
        <v>41</v>
      </c>
      <c r="BH1" t="s">
        <v>42</v>
      </c>
      <c r="BI1" t="s">
        <v>43</v>
      </c>
      <c r="BK1" t="s">
        <v>44</v>
      </c>
      <c r="BL1" t="s">
        <v>45</v>
      </c>
      <c r="BN1" t="s">
        <v>46</v>
      </c>
      <c r="BO1" t="s">
        <v>47</v>
      </c>
      <c r="BQ1" t="s">
        <v>48</v>
      </c>
      <c r="BR1" t="s">
        <v>49</v>
      </c>
      <c r="BT1" t="s">
        <v>50</v>
      </c>
      <c r="BU1" t="s">
        <v>51</v>
      </c>
      <c r="BW1" t="s">
        <v>52</v>
      </c>
      <c r="BX1" t="s">
        <v>53</v>
      </c>
      <c r="BZ1" t="s">
        <v>54</v>
      </c>
      <c r="CA1" t="s">
        <v>55</v>
      </c>
      <c r="CC1" t="s">
        <v>56</v>
      </c>
      <c r="CD1" t="s">
        <v>57</v>
      </c>
      <c r="CF1" t="s">
        <v>58</v>
      </c>
      <c r="CG1" t="s">
        <v>59</v>
      </c>
      <c r="CI1" t="s">
        <v>60</v>
      </c>
      <c r="CJ1" t="s">
        <v>61</v>
      </c>
      <c r="CL1" t="s">
        <v>62</v>
      </c>
      <c r="CM1" t="s">
        <v>63</v>
      </c>
      <c r="CO1" t="s">
        <v>64</v>
      </c>
      <c r="CP1" t="s">
        <v>65</v>
      </c>
      <c r="CR1" t="s">
        <v>66</v>
      </c>
      <c r="CS1" t="s">
        <v>67</v>
      </c>
      <c r="CU1" t="s">
        <v>68</v>
      </c>
      <c r="CV1" t="s">
        <v>69</v>
      </c>
      <c r="CX1" t="s">
        <v>70</v>
      </c>
      <c r="CY1" t="s">
        <v>71</v>
      </c>
      <c r="DA1" t="s">
        <v>72</v>
      </c>
      <c r="DB1" t="s">
        <v>73</v>
      </c>
      <c r="DD1" t="s">
        <v>74</v>
      </c>
      <c r="DE1" t="s">
        <v>75</v>
      </c>
      <c r="DG1" t="s">
        <v>76</v>
      </c>
      <c r="DH1" t="s">
        <v>77</v>
      </c>
      <c r="DJ1" t="s">
        <v>78</v>
      </c>
      <c r="DK1" t="s">
        <v>79</v>
      </c>
      <c r="DM1" t="s">
        <v>80</v>
      </c>
      <c r="DN1" t="s">
        <v>81</v>
      </c>
      <c r="DP1" t="s">
        <v>82</v>
      </c>
      <c r="DQ1" t="s">
        <v>83</v>
      </c>
      <c r="DS1" t="s">
        <v>84</v>
      </c>
      <c r="DT1" t="s">
        <v>85</v>
      </c>
      <c r="DV1" t="s">
        <v>86</v>
      </c>
      <c r="DW1" t="s">
        <v>87</v>
      </c>
      <c r="DY1" t="s">
        <v>88</v>
      </c>
      <c r="DZ1" t="s">
        <v>89</v>
      </c>
      <c r="EB1" t="s">
        <v>90</v>
      </c>
      <c r="EC1" t="s">
        <v>91</v>
      </c>
      <c r="EE1" t="s">
        <v>92</v>
      </c>
      <c r="EF1" t="s">
        <v>93</v>
      </c>
      <c r="EH1" t="s">
        <v>94</v>
      </c>
      <c r="EI1" t="s">
        <v>95</v>
      </c>
      <c r="EK1" t="s">
        <v>96</v>
      </c>
      <c r="EL1" t="s">
        <v>97</v>
      </c>
      <c r="EN1" t="s">
        <v>98</v>
      </c>
      <c r="EO1" t="s">
        <v>99</v>
      </c>
      <c r="EQ1" t="s">
        <v>100</v>
      </c>
      <c r="ER1" t="s">
        <v>101</v>
      </c>
      <c r="ET1" t="s">
        <v>102</v>
      </c>
      <c r="EU1" t="s">
        <v>103</v>
      </c>
      <c r="EW1" t="s">
        <v>104</v>
      </c>
      <c r="EX1" t="s">
        <v>105</v>
      </c>
      <c r="EZ1" t="s">
        <v>106</v>
      </c>
      <c r="FA1" t="s">
        <v>107</v>
      </c>
    </row>
    <row r="2" spans="1:158" x14ac:dyDescent="0.25">
      <c r="A2" t="s">
        <v>108</v>
      </c>
      <c r="B2" t="s">
        <v>1</v>
      </c>
      <c r="C2" t="s">
        <v>109</v>
      </c>
      <c r="D2" t="s">
        <v>110</v>
      </c>
      <c r="E2" t="s">
        <v>111</v>
      </c>
      <c r="F2" t="s">
        <v>112</v>
      </c>
      <c r="G2" t="s">
        <v>113</v>
      </c>
      <c r="H2" t="s">
        <v>114</v>
      </c>
      <c r="I2" t="s">
        <v>115</v>
      </c>
      <c r="J2" t="s">
        <v>116</v>
      </c>
      <c r="L2" t="s">
        <v>117</v>
      </c>
      <c r="M2" t="s">
        <v>118</v>
      </c>
      <c r="O2" t="s">
        <v>119</v>
      </c>
      <c r="P2" t="s">
        <v>120</v>
      </c>
      <c r="R2" t="s">
        <v>121</v>
      </c>
      <c r="S2" t="s">
        <v>122</v>
      </c>
      <c r="U2" t="s">
        <v>123</v>
      </c>
      <c r="V2" t="s">
        <v>124</v>
      </c>
      <c r="X2" t="s">
        <v>125</v>
      </c>
      <c r="Y2" t="s">
        <v>126</v>
      </c>
      <c r="AA2" t="s">
        <v>127</v>
      </c>
      <c r="AB2" t="s">
        <v>128</v>
      </c>
      <c r="AD2" t="s">
        <v>129</v>
      </c>
      <c r="AE2" t="s">
        <v>130</v>
      </c>
      <c r="AG2" t="s">
        <v>131</v>
      </c>
      <c r="AH2" t="s">
        <v>132</v>
      </c>
      <c r="AJ2" t="s">
        <v>133</v>
      </c>
      <c r="AK2" t="s">
        <v>134</v>
      </c>
      <c r="AM2" t="s">
        <v>135</v>
      </c>
      <c r="AN2" t="s">
        <v>136</v>
      </c>
      <c r="AP2" t="s">
        <v>137</v>
      </c>
      <c r="AQ2" t="s">
        <v>138</v>
      </c>
      <c r="AS2" t="s">
        <v>139</v>
      </c>
      <c r="AT2" t="s">
        <v>140</v>
      </c>
      <c r="AV2" t="s">
        <v>141</v>
      </c>
      <c r="AW2" t="s">
        <v>142</v>
      </c>
      <c r="AY2" t="s">
        <v>143</v>
      </c>
      <c r="AZ2" t="s">
        <v>144</v>
      </c>
      <c r="BB2" t="s">
        <v>145</v>
      </c>
      <c r="BC2" t="s">
        <v>146</v>
      </c>
      <c r="BE2" t="s">
        <v>147</v>
      </c>
      <c r="BF2" t="s">
        <v>148</v>
      </c>
      <c r="BH2" t="s">
        <v>149</v>
      </c>
      <c r="BI2" t="s">
        <v>150</v>
      </c>
      <c r="BK2" t="s">
        <v>151</v>
      </c>
      <c r="BL2" t="s">
        <v>152</v>
      </c>
      <c r="BN2" t="s">
        <v>153</v>
      </c>
      <c r="BO2" t="s">
        <v>154</v>
      </c>
      <c r="BQ2" t="s">
        <v>155</v>
      </c>
      <c r="BR2" t="s">
        <v>156</v>
      </c>
      <c r="BT2" t="s">
        <v>157</v>
      </c>
      <c r="BU2" t="s">
        <v>158</v>
      </c>
      <c r="BW2" t="s">
        <v>159</v>
      </c>
      <c r="BX2" t="s">
        <v>160</v>
      </c>
      <c r="BZ2" t="s">
        <v>161</v>
      </c>
      <c r="CA2" t="s">
        <v>162</v>
      </c>
      <c r="CC2" t="s">
        <v>163</v>
      </c>
      <c r="CD2" t="s">
        <v>164</v>
      </c>
      <c r="CF2" t="s">
        <v>165</v>
      </c>
      <c r="CG2" t="s">
        <v>166</v>
      </c>
      <c r="CI2" t="s">
        <v>167</v>
      </c>
      <c r="CJ2" t="s">
        <v>168</v>
      </c>
      <c r="CL2" t="s">
        <v>169</v>
      </c>
      <c r="CM2" t="s">
        <v>170</v>
      </c>
      <c r="CO2" t="s">
        <v>171</v>
      </c>
      <c r="CP2" t="s">
        <v>172</v>
      </c>
      <c r="CR2" t="s">
        <v>173</v>
      </c>
      <c r="CS2" t="s">
        <v>174</v>
      </c>
      <c r="CU2" t="s">
        <v>175</v>
      </c>
      <c r="CV2" t="s">
        <v>176</v>
      </c>
      <c r="CX2" t="s">
        <v>177</v>
      </c>
      <c r="CY2" t="s">
        <v>178</v>
      </c>
      <c r="DA2" t="s">
        <v>179</v>
      </c>
      <c r="DB2" t="s">
        <v>180</v>
      </c>
      <c r="DD2" t="s">
        <v>181</v>
      </c>
      <c r="DE2" t="s">
        <v>182</v>
      </c>
      <c r="DG2" t="s">
        <v>183</v>
      </c>
      <c r="DH2" t="s">
        <v>184</v>
      </c>
      <c r="DJ2" t="s">
        <v>185</v>
      </c>
      <c r="DK2" t="s">
        <v>186</v>
      </c>
      <c r="DM2" t="s">
        <v>187</v>
      </c>
      <c r="DN2" t="s">
        <v>188</v>
      </c>
      <c r="DP2" t="s">
        <v>189</v>
      </c>
      <c r="DQ2" t="s">
        <v>190</v>
      </c>
      <c r="DS2" t="s">
        <v>191</v>
      </c>
      <c r="DT2" t="s">
        <v>192</v>
      </c>
      <c r="DV2" t="s">
        <v>193</v>
      </c>
      <c r="DW2" t="s">
        <v>194</v>
      </c>
      <c r="DY2" t="s">
        <v>195</v>
      </c>
      <c r="DZ2" t="s">
        <v>196</v>
      </c>
      <c r="EB2" t="s">
        <v>197</v>
      </c>
      <c r="EC2" t="s">
        <v>198</v>
      </c>
      <c r="EE2" t="s">
        <v>199</v>
      </c>
      <c r="EF2" t="s">
        <v>200</v>
      </c>
      <c r="EH2" t="s">
        <v>201</v>
      </c>
      <c r="EI2" t="s">
        <v>202</v>
      </c>
      <c r="EK2" t="s">
        <v>203</v>
      </c>
      <c r="EL2" t="s">
        <v>204</v>
      </c>
      <c r="EN2" t="s">
        <v>205</v>
      </c>
      <c r="EO2" t="s">
        <v>206</v>
      </c>
      <c r="EQ2" t="s">
        <v>207</v>
      </c>
      <c r="ER2" t="s">
        <v>208</v>
      </c>
      <c r="ET2" t="s">
        <v>209</v>
      </c>
      <c r="EU2" t="s">
        <v>210</v>
      </c>
      <c r="EW2" t="s">
        <v>211</v>
      </c>
      <c r="EX2" t="s">
        <v>212</v>
      </c>
      <c r="EZ2" t="s">
        <v>213</v>
      </c>
      <c r="FA2" t="s">
        <v>214</v>
      </c>
    </row>
    <row r="3" spans="1:158" x14ac:dyDescent="0.25">
      <c r="B3" t="s">
        <v>215</v>
      </c>
      <c r="C3">
        <v>1</v>
      </c>
      <c r="D3">
        <v>68880</v>
      </c>
      <c r="E3" t="s">
        <v>216</v>
      </c>
      <c r="F3" t="s">
        <v>217</v>
      </c>
    </row>
    <row r="4" spans="1:158" x14ac:dyDescent="0.25">
      <c r="B4" t="s">
        <v>215</v>
      </c>
      <c r="C4">
        <v>1</v>
      </c>
      <c r="D4">
        <v>76020</v>
      </c>
      <c r="E4" t="s">
        <v>218</v>
      </c>
      <c r="F4" t="s">
        <v>219</v>
      </c>
    </row>
    <row r="5" spans="1:158" x14ac:dyDescent="0.25">
      <c r="B5" t="s">
        <v>215</v>
      </c>
      <c r="C5">
        <v>1</v>
      </c>
      <c r="D5">
        <v>76021</v>
      </c>
      <c r="E5" t="s">
        <v>220</v>
      </c>
      <c r="F5" t="s">
        <v>221</v>
      </c>
    </row>
    <row r="6" spans="1:158" x14ac:dyDescent="0.25">
      <c r="B6" t="s">
        <v>215</v>
      </c>
      <c r="C6">
        <v>1</v>
      </c>
      <c r="D6">
        <v>75940</v>
      </c>
      <c r="E6" t="s">
        <v>222</v>
      </c>
      <c r="F6" t="s">
        <v>223</v>
      </c>
    </row>
    <row r="7" spans="1:158" x14ac:dyDescent="0.25">
      <c r="A7" t="s">
        <v>224</v>
      </c>
      <c r="B7" t="s">
        <v>215</v>
      </c>
      <c r="C7">
        <v>2</v>
      </c>
      <c r="D7">
        <v>75940</v>
      </c>
      <c r="E7" t="s">
        <v>222</v>
      </c>
      <c r="F7" t="s">
        <v>223</v>
      </c>
      <c r="G7">
        <v>65321</v>
      </c>
      <c r="H7" t="s">
        <v>225</v>
      </c>
      <c r="I7" t="s">
        <v>226</v>
      </c>
      <c r="J7" t="s">
        <v>226</v>
      </c>
      <c r="K7" t="str">
        <f>IF(I7&lt;&gt;J7,"yes","no")</f>
        <v>no</v>
      </c>
      <c r="L7" t="s">
        <v>227</v>
      </c>
      <c r="M7" t="s">
        <v>227</v>
      </c>
      <c r="N7" t="str">
        <f>IF(L7&lt;&gt;M7,"yes","no")</f>
        <v>no</v>
      </c>
      <c r="Q7" t="str">
        <f>IF(O7&lt;&gt;P7,"yes","no")</f>
        <v>no</v>
      </c>
      <c r="T7" t="str">
        <f>IF(R7&lt;&gt;S7,"yes","no")</f>
        <v>no</v>
      </c>
      <c r="W7" t="str">
        <f>IF(U7&lt;&gt;V7,"yes","no")</f>
        <v>no</v>
      </c>
      <c r="Z7" t="str">
        <f>IF(X7&lt;&gt;Y7,"yes","no")</f>
        <v>no</v>
      </c>
      <c r="AC7" t="str">
        <f>IF(AA7&lt;&gt;AB7,"yes","no")</f>
        <v>no</v>
      </c>
      <c r="AF7" t="str">
        <f>IF(AD7&lt;&gt;AE7,"yes","no")</f>
        <v>no</v>
      </c>
      <c r="AG7" t="s">
        <v>228</v>
      </c>
      <c r="AH7" t="s">
        <v>228</v>
      </c>
      <c r="AI7" t="str">
        <f>IF(AG7&lt;&gt;AH7,"yes","no")</f>
        <v>no</v>
      </c>
      <c r="AL7" t="str">
        <f>IF(AJ7&lt;&gt;AK7,"yes","no")</f>
        <v>no</v>
      </c>
      <c r="AO7" t="str">
        <f>IF(AM7&lt;&gt;AN7,"yes","no")</f>
        <v>no</v>
      </c>
      <c r="AR7" t="str">
        <f>IF(AP7&lt;&gt;AQ7,"yes","no")</f>
        <v>no</v>
      </c>
      <c r="AU7" t="str">
        <f>IF(AS7&lt;&gt;AT7,"yes","no")</f>
        <v>no</v>
      </c>
      <c r="AV7" t="s">
        <v>229</v>
      </c>
      <c r="AW7" t="s">
        <v>229</v>
      </c>
      <c r="AX7" t="str">
        <f>IF(AV7&lt;&gt;AW7,"yes","no")</f>
        <v>no</v>
      </c>
      <c r="AY7" t="s">
        <v>230</v>
      </c>
      <c r="AZ7" t="s">
        <v>230</v>
      </c>
      <c r="BA7" t="str">
        <f>IF(AY7&lt;&gt;AZ7,"yes","no")</f>
        <v>no</v>
      </c>
      <c r="BD7" t="str">
        <f>IF(BB7&lt;&gt;BC7,"yes","no")</f>
        <v>no</v>
      </c>
      <c r="BG7" t="str">
        <f>IF(BE7&lt;&gt;BF7,"yes","no")</f>
        <v>no</v>
      </c>
      <c r="BJ7" t="str">
        <f>IF(BH7&lt;&gt;BI7,"yes","no")</f>
        <v>no</v>
      </c>
      <c r="BM7" t="str">
        <f>IF(BK7&lt;&gt;BL7,"yes","no")</f>
        <v>no</v>
      </c>
      <c r="BP7" t="str">
        <f>IF(BN7&lt;&gt;BO7,"yes","no")</f>
        <v>no</v>
      </c>
      <c r="BS7" t="str">
        <f>IF(BQ7&lt;&gt;BR7,"yes","no")</f>
        <v>no</v>
      </c>
      <c r="BV7" t="str">
        <f>IF(BT7&lt;&gt;BU7,"yes","no")</f>
        <v>no</v>
      </c>
      <c r="BY7" t="str">
        <f>IF(BW7&lt;&gt;BX7,"yes","no")</f>
        <v>no</v>
      </c>
      <c r="CB7" t="str">
        <f>IF(BZ7&lt;&gt;CA7,"yes","no")</f>
        <v>no</v>
      </c>
      <c r="CE7" t="str">
        <f>IF(CC7&lt;&gt;CD7,"yes","no")</f>
        <v>no</v>
      </c>
      <c r="CF7" t="s">
        <v>231</v>
      </c>
      <c r="CG7" t="s">
        <v>231</v>
      </c>
      <c r="CH7" t="str">
        <f>IF(CF7&lt;&gt;CG7,"yes","no")</f>
        <v>no</v>
      </c>
      <c r="CI7" t="s">
        <v>232</v>
      </c>
      <c r="CJ7" t="s">
        <v>232</v>
      </c>
      <c r="CK7" t="str">
        <f>IF(CI7&lt;&gt;CJ7,"yes","no")</f>
        <v>no</v>
      </c>
      <c r="CL7" t="s">
        <v>233</v>
      </c>
      <c r="CN7" t="str">
        <f>IF(CL7&lt;&gt;CM7,"yes","no")</f>
        <v>yes</v>
      </c>
      <c r="CO7" t="s">
        <v>234</v>
      </c>
      <c r="CQ7" t="str">
        <f>IF(CO7&lt;&gt;CP7,"yes","no")</f>
        <v>yes</v>
      </c>
      <c r="CR7" t="s">
        <v>235</v>
      </c>
      <c r="CT7" t="str">
        <f>IF(CR7&lt;&gt;CS7,"yes","no")</f>
        <v>yes</v>
      </c>
      <c r="CU7" t="s">
        <v>236</v>
      </c>
      <c r="CW7" t="str">
        <f>IF(CU7&lt;&gt;CV7,"yes","no")</f>
        <v>yes</v>
      </c>
      <c r="CZ7" t="str">
        <f>IF(CX7&lt;&gt;CY7,"yes","no")</f>
        <v>no</v>
      </c>
      <c r="DC7" t="str">
        <f>IF(DA7&lt;&gt;DB7,"yes","no")</f>
        <v>no</v>
      </c>
      <c r="DF7" t="str">
        <f>IF(DD7&lt;&gt;DE7,"yes","no")</f>
        <v>no</v>
      </c>
      <c r="DI7" t="str">
        <f>IF(DG7&lt;&gt;DH7,"yes","no")</f>
        <v>no</v>
      </c>
      <c r="DL7" t="str">
        <f>IF(DJ7&lt;&gt;DK7,"yes","no")</f>
        <v>no</v>
      </c>
      <c r="DO7" t="str">
        <f>IF(DM7&lt;&gt;DN7,"yes","no")</f>
        <v>no</v>
      </c>
      <c r="DQ7" t="s">
        <v>237</v>
      </c>
      <c r="DR7" t="str">
        <f>IF(DP7&lt;&gt;DQ7,"yes","no")</f>
        <v>yes</v>
      </c>
      <c r="DU7" t="str">
        <f>IF(DS7&lt;&gt;DT7,"yes","no")</f>
        <v>no</v>
      </c>
      <c r="DX7" t="str">
        <f>IF(DV7&lt;&gt;DW7,"yes","no")</f>
        <v>no</v>
      </c>
      <c r="EA7" t="str">
        <f>IF(DY7&lt;&gt;DZ7,"yes","no")</f>
        <v>no</v>
      </c>
      <c r="ED7" t="str">
        <f>IF(EB7&lt;&gt;EC7,"yes","no")</f>
        <v>no</v>
      </c>
      <c r="EG7" t="str">
        <f>IF(EE7&lt;&gt;EF7,"yes","no")</f>
        <v>no</v>
      </c>
      <c r="EJ7" t="str">
        <f>IF(EH7&lt;&gt;EI7,"yes","no")</f>
        <v>no</v>
      </c>
      <c r="EM7" t="str">
        <f>IF(EK7&lt;&gt;EL7,"yes","no")</f>
        <v>no</v>
      </c>
      <c r="EP7" t="str">
        <f>IF(EN7&lt;&gt;EO7,"yes","no")</f>
        <v>no</v>
      </c>
      <c r="ES7" t="str">
        <f>IF(EQ7&lt;&gt;ER7,"yes","no")</f>
        <v>no</v>
      </c>
      <c r="EV7" t="str">
        <f>IF(ET7&lt;&gt;EU7,"yes","no")</f>
        <v>no</v>
      </c>
      <c r="EY7" t="str">
        <f>IF(EW7&lt;&gt;EX7,"yes","no")</f>
        <v>no</v>
      </c>
      <c r="FB7" t="str">
        <f>IF(EZ7&lt;&gt;FA7,"yes","no")</f>
        <v>no</v>
      </c>
    </row>
    <row r="8" spans="1:158" x14ac:dyDescent="0.25">
      <c r="A8" t="s">
        <v>224</v>
      </c>
      <c r="B8" t="s">
        <v>215</v>
      </c>
      <c r="C8">
        <v>3</v>
      </c>
      <c r="G8">
        <v>65321</v>
      </c>
      <c r="H8" t="s">
        <v>225</v>
      </c>
    </row>
    <row r="9" spans="1:158" x14ac:dyDescent="0.25">
      <c r="A9" t="s">
        <v>224</v>
      </c>
      <c r="B9" t="s">
        <v>215</v>
      </c>
      <c r="C9">
        <v>3</v>
      </c>
      <c r="G9">
        <v>65321</v>
      </c>
      <c r="H9" t="s">
        <v>225</v>
      </c>
    </row>
    <row r="10" spans="1:158" x14ac:dyDescent="0.25">
      <c r="A10" t="s">
        <v>224</v>
      </c>
      <c r="B10" t="s">
        <v>215</v>
      </c>
      <c r="C10">
        <v>3</v>
      </c>
      <c r="G10">
        <v>65321</v>
      </c>
      <c r="H10" t="s">
        <v>225</v>
      </c>
    </row>
    <row r="11" spans="1:158" x14ac:dyDescent="0.25">
      <c r="A11" t="s">
        <v>224</v>
      </c>
      <c r="B11" t="s">
        <v>215</v>
      </c>
      <c r="C11">
        <v>3</v>
      </c>
      <c r="G11">
        <v>65321</v>
      </c>
      <c r="H11" t="s">
        <v>225</v>
      </c>
    </row>
    <row r="12" spans="1:158" x14ac:dyDescent="0.25">
      <c r="A12" t="s">
        <v>224</v>
      </c>
      <c r="B12" t="s">
        <v>215</v>
      </c>
      <c r="C12">
        <v>3</v>
      </c>
      <c r="G12">
        <v>65321</v>
      </c>
      <c r="H12" t="s">
        <v>225</v>
      </c>
    </row>
    <row r="13" spans="1:158" x14ac:dyDescent="0.25">
      <c r="A13" t="s">
        <v>224</v>
      </c>
      <c r="B13" t="s">
        <v>215</v>
      </c>
      <c r="C13">
        <v>3</v>
      </c>
      <c r="G13">
        <v>65321</v>
      </c>
      <c r="H13" t="s">
        <v>225</v>
      </c>
    </row>
    <row r="14" spans="1:158" x14ac:dyDescent="0.25">
      <c r="A14" t="s">
        <v>224</v>
      </c>
      <c r="B14" t="s">
        <v>215</v>
      </c>
      <c r="C14">
        <v>3</v>
      </c>
      <c r="G14">
        <v>65321</v>
      </c>
      <c r="H14" t="s">
        <v>225</v>
      </c>
    </row>
    <row r="15" spans="1:158" x14ac:dyDescent="0.25">
      <c r="A15" t="s">
        <v>224</v>
      </c>
      <c r="B15" t="s">
        <v>215</v>
      </c>
      <c r="C15">
        <v>3</v>
      </c>
      <c r="G15">
        <v>65321</v>
      </c>
      <c r="H15" t="s">
        <v>225</v>
      </c>
    </row>
    <row r="16" spans="1:158" x14ac:dyDescent="0.25">
      <c r="A16" t="s">
        <v>224</v>
      </c>
      <c r="B16" t="s">
        <v>215</v>
      </c>
      <c r="C16">
        <v>3</v>
      </c>
      <c r="G16">
        <v>65321</v>
      </c>
      <c r="H16" t="s">
        <v>225</v>
      </c>
    </row>
    <row r="17" spans="1:158" x14ac:dyDescent="0.25">
      <c r="A17" t="s">
        <v>224</v>
      </c>
      <c r="B17" t="s">
        <v>215</v>
      </c>
      <c r="C17">
        <v>3</v>
      </c>
      <c r="G17">
        <v>65321</v>
      </c>
      <c r="H17" t="s">
        <v>225</v>
      </c>
    </row>
    <row r="18" spans="1:158" x14ac:dyDescent="0.25">
      <c r="A18" t="s">
        <v>238</v>
      </c>
      <c r="B18" t="s">
        <v>215</v>
      </c>
      <c r="C18">
        <v>2</v>
      </c>
      <c r="D18">
        <v>75940</v>
      </c>
      <c r="E18" t="s">
        <v>222</v>
      </c>
      <c r="F18" t="s">
        <v>223</v>
      </c>
      <c r="G18">
        <v>65322</v>
      </c>
      <c r="H18" t="s">
        <v>239</v>
      </c>
      <c r="I18" t="s">
        <v>240</v>
      </c>
      <c r="J18" t="s">
        <v>240</v>
      </c>
      <c r="K18" t="str">
        <f>IF(I18&lt;&gt;J18,"yes","no")</f>
        <v>no</v>
      </c>
      <c r="L18" t="s">
        <v>241</v>
      </c>
      <c r="M18" t="s">
        <v>242</v>
      </c>
      <c r="N18" t="str">
        <f>IF(L18&lt;&gt;M18,"yes","no")</f>
        <v>yes</v>
      </c>
      <c r="Q18" t="str">
        <f>IF(O18&lt;&gt;P18,"yes","no")</f>
        <v>no</v>
      </c>
      <c r="T18" t="str">
        <f>IF(R18&lt;&gt;S18,"yes","no")</f>
        <v>no</v>
      </c>
      <c r="W18" t="str">
        <f>IF(U18&lt;&gt;V18,"yes","no")</f>
        <v>no</v>
      </c>
      <c r="Z18" t="str">
        <f>IF(X18&lt;&gt;Y18,"yes","no")</f>
        <v>no</v>
      </c>
      <c r="AC18" t="str">
        <f>IF(AA18&lt;&gt;AB18,"yes","no")</f>
        <v>no</v>
      </c>
      <c r="AF18" t="str">
        <f>IF(AD18&lt;&gt;AE18,"yes","no")</f>
        <v>no</v>
      </c>
      <c r="AG18" t="s">
        <v>243</v>
      </c>
      <c r="AH18" t="s">
        <v>243</v>
      </c>
      <c r="AI18" t="str">
        <f>IF(AG18&lt;&gt;AH18,"yes","no")</f>
        <v>no</v>
      </c>
      <c r="AL18" t="str">
        <f>IF(AJ18&lt;&gt;AK18,"yes","no")</f>
        <v>no</v>
      </c>
      <c r="AO18" t="str">
        <f>IF(AM18&lt;&gt;AN18,"yes","no")</f>
        <v>no</v>
      </c>
      <c r="AR18" t="str">
        <f>IF(AP18&lt;&gt;AQ18,"yes","no")</f>
        <v>no</v>
      </c>
      <c r="AU18" t="str">
        <f>IF(AS18&lt;&gt;AT18,"yes","no")</f>
        <v>no</v>
      </c>
      <c r="AV18" t="s">
        <v>229</v>
      </c>
      <c r="AW18" t="s">
        <v>229</v>
      </c>
      <c r="AX18" t="str">
        <f>IF(AV18&lt;&gt;AW18,"yes","no")</f>
        <v>no</v>
      </c>
      <c r="AY18" t="s">
        <v>230</v>
      </c>
      <c r="AZ18" t="s">
        <v>230</v>
      </c>
      <c r="BA18" t="str">
        <f>IF(AY18&lt;&gt;AZ18,"yes","no")</f>
        <v>no</v>
      </c>
      <c r="BD18" t="str">
        <f>IF(BB18&lt;&gt;BC18,"yes","no")</f>
        <v>no</v>
      </c>
      <c r="BG18" t="str">
        <f>IF(BE18&lt;&gt;BF18,"yes","no")</f>
        <v>no</v>
      </c>
      <c r="BJ18" t="str">
        <f>IF(BH18&lt;&gt;BI18,"yes","no")</f>
        <v>no</v>
      </c>
      <c r="BM18" t="str">
        <f>IF(BK18&lt;&gt;BL18,"yes","no")</f>
        <v>no</v>
      </c>
      <c r="BP18" t="str">
        <f>IF(BN18&lt;&gt;BO18,"yes","no")</f>
        <v>no</v>
      </c>
      <c r="BS18" t="str">
        <f>IF(BQ18&lt;&gt;BR18,"yes","no")</f>
        <v>no</v>
      </c>
      <c r="BV18" t="str">
        <f>IF(BT18&lt;&gt;BU18,"yes","no")</f>
        <v>no</v>
      </c>
      <c r="BY18" t="str">
        <f>IF(BW18&lt;&gt;BX18,"yes","no")</f>
        <v>no</v>
      </c>
      <c r="CB18" t="str">
        <f>IF(BZ18&lt;&gt;CA18,"yes","no")</f>
        <v>no</v>
      </c>
      <c r="CE18" t="str">
        <f>IF(CC18&lt;&gt;CD18,"yes","no")</f>
        <v>no</v>
      </c>
      <c r="CF18" t="s">
        <v>231</v>
      </c>
      <c r="CG18" t="s">
        <v>232</v>
      </c>
      <c r="CH18" t="str">
        <f>IF(CF18&lt;&gt;CG18,"yes","no")</f>
        <v>yes</v>
      </c>
      <c r="CI18" t="s">
        <v>232</v>
      </c>
      <c r="CK18" t="str">
        <f>IF(CI18&lt;&gt;CJ18,"yes","no")</f>
        <v>yes</v>
      </c>
      <c r="CL18" t="s">
        <v>233</v>
      </c>
      <c r="CN18" t="str">
        <f>IF(CL18&lt;&gt;CM18,"yes","no")</f>
        <v>yes</v>
      </c>
      <c r="CO18" t="s">
        <v>234</v>
      </c>
      <c r="CQ18" t="str">
        <f>IF(CO18&lt;&gt;CP18,"yes","no")</f>
        <v>yes</v>
      </c>
      <c r="CR18" t="s">
        <v>235</v>
      </c>
      <c r="CT18" t="str">
        <f>IF(CR18&lt;&gt;CS18,"yes","no")</f>
        <v>yes</v>
      </c>
      <c r="CU18" t="s">
        <v>236</v>
      </c>
      <c r="CW18" t="str">
        <f>IF(CU18&lt;&gt;CV18,"yes","no")</f>
        <v>yes</v>
      </c>
      <c r="CZ18" t="str">
        <f>IF(CX18&lt;&gt;CY18,"yes","no")</f>
        <v>no</v>
      </c>
      <c r="DC18" t="str">
        <f>IF(DA18&lt;&gt;DB18,"yes","no")</f>
        <v>no</v>
      </c>
      <c r="DF18" t="str">
        <f>IF(DD18&lt;&gt;DE18,"yes","no")</f>
        <v>no</v>
      </c>
      <c r="DI18" t="str">
        <f>IF(DG18&lt;&gt;DH18,"yes","no")</f>
        <v>no</v>
      </c>
      <c r="DL18" t="str">
        <f>IF(DJ18&lt;&gt;DK18,"yes","no")</f>
        <v>no</v>
      </c>
      <c r="DO18" t="str">
        <f>IF(DM18&lt;&gt;DN18,"yes","no")</f>
        <v>no</v>
      </c>
      <c r="DP18" t="s">
        <v>237</v>
      </c>
      <c r="DQ18" t="s">
        <v>237</v>
      </c>
      <c r="DR18" t="str">
        <f>IF(DP18&lt;&gt;DQ18,"yes","no")</f>
        <v>no</v>
      </c>
      <c r="DU18" t="str">
        <f>IF(DS18&lt;&gt;DT18,"yes","no")</f>
        <v>no</v>
      </c>
      <c r="DX18" t="str">
        <f>IF(DV18&lt;&gt;DW18,"yes","no")</f>
        <v>no</v>
      </c>
      <c r="EA18" t="str">
        <f>IF(DY18&lt;&gt;DZ18,"yes","no")</f>
        <v>no</v>
      </c>
      <c r="ED18" t="str">
        <f>IF(EB18&lt;&gt;EC18,"yes","no")</f>
        <v>no</v>
      </c>
      <c r="EG18" t="str">
        <f>IF(EE18&lt;&gt;EF18,"yes","no")</f>
        <v>no</v>
      </c>
      <c r="EJ18" t="str">
        <f>IF(EH18&lt;&gt;EI18,"yes","no")</f>
        <v>no</v>
      </c>
      <c r="EM18" t="str">
        <f>IF(EK18&lt;&gt;EL18,"yes","no")</f>
        <v>no</v>
      </c>
      <c r="EP18" t="str">
        <f>IF(EN18&lt;&gt;EO18,"yes","no")</f>
        <v>no</v>
      </c>
      <c r="ES18" t="str">
        <f>IF(EQ18&lt;&gt;ER18,"yes","no")</f>
        <v>no</v>
      </c>
      <c r="EV18" t="str">
        <f>IF(ET18&lt;&gt;EU18,"yes","no")</f>
        <v>no</v>
      </c>
      <c r="EY18" t="str">
        <f>IF(EW18&lt;&gt;EX18,"yes","no")</f>
        <v>no</v>
      </c>
      <c r="FB18" t="str">
        <f>IF(EZ18&lt;&gt;FA18,"yes","no")</f>
        <v>no</v>
      </c>
    </row>
    <row r="19" spans="1:158" x14ac:dyDescent="0.25">
      <c r="A19" t="s">
        <v>238</v>
      </c>
      <c r="B19" t="s">
        <v>215</v>
      </c>
      <c r="C19">
        <v>3</v>
      </c>
      <c r="G19">
        <v>65322</v>
      </c>
      <c r="H19" t="s">
        <v>239</v>
      </c>
    </row>
    <row r="20" spans="1:158" x14ac:dyDescent="0.25">
      <c r="A20" t="s">
        <v>238</v>
      </c>
      <c r="B20" t="s">
        <v>215</v>
      </c>
      <c r="C20">
        <v>3</v>
      </c>
      <c r="G20">
        <v>65322</v>
      </c>
      <c r="H20" t="s">
        <v>239</v>
      </c>
    </row>
    <row r="21" spans="1:158" x14ac:dyDescent="0.25">
      <c r="A21" t="s">
        <v>238</v>
      </c>
      <c r="B21" t="s">
        <v>215</v>
      </c>
      <c r="C21">
        <v>3</v>
      </c>
      <c r="G21">
        <v>65322</v>
      </c>
      <c r="H21" t="s">
        <v>239</v>
      </c>
    </row>
    <row r="22" spans="1:158" x14ac:dyDescent="0.25">
      <c r="A22" t="s">
        <v>238</v>
      </c>
      <c r="B22" t="s">
        <v>215</v>
      </c>
      <c r="C22">
        <v>3</v>
      </c>
      <c r="G22">
        <v>65322</v>
      </c>
      <c r="H22" t="s">
        <v>239</v>
      </c>
    </row>
    <row r="23" spans="1:158" x14ac:dyDescent="0.25">
      <c r="A23" t="s">
        <v>238</v>
      </c>
      <c r="B23" t="s">
        <v>215</v>
      </c>
      <c r="C23">
        <v>3</v>
      </c>
      <c r="G23">
        <v>65322</v>
      </c>
      <c r="H23" t="s">
        <v>239</v>
      </c>
    </row>
    <row r="24" spans="1:158" x14ac:dyDescent="0.25">
      <c r="A24" t="s">
        <v>238</v>
      </c>
      <c r="B24" t="s">
        <v>215</v>
      </c>
      <c r="C24">
        <v>3</v>
      </c>
      <c r="G24">
        <v>65322</v>
      </c>
      <c r="H24" t="s">
        <v>239</v>
      </c>
    </row>
    <row r="25" spans="1:158" x14ac:dyDescent="0.25">
      <c r="A25" t="s">
        <v>238</v>
      </c>
      <c r="B25" t="s">
        <v>215</v>
      </c>
      <c r="C25">
        <v>3</v>
      </c>
      <c r="G25">
        <v>65322</v>
      </c>
      <c r="H25" t="s">
        <v>239</v>
      </c>
    </row>
    <row r="26" spans="1:158" x14ac:dyDescent="0.25">
      <c r="A26" t="s">
        <v>238</v>
      </c>
      <c r="B26" t="s">
        <v>215</v>
      </c>
      <c r="C26">
        <v>3</v>
      </c>
      <c r="G26">
        <v>65322</v>
      </c>
      <c r="H26" t="s">
        <v>239</v>
      </c>
    </row>
    <row r="27" spans="1:158" x14ac:dyDescent="0.25">
      <c r="A27" t="s">
        <v>238</v>
      </c>
      <c r="B27" t="s">
        <v>215</v>
      </c>
      <c r="C27">
        <v>3</v>
      </c>
      <c r="G27">
        <v>65322</v>
      </c>
      <c r="H27" t="s">
        <v>239</v>
      </c>
    </row>
    <row r="28" spans="1:158" x14ac:dyDescent="0.25">
      <c r="A28" t="s">
        <v>238</v>
      </c>
      <c r="B28" t="s">
        <v>215</v>
      </c>
      <c r="C28">
        <v>3</v>
      </c>
      <c r="G28">
        <v>65322</v>
      </c>
      <c r="H28" t="s">
        <v>239</v>
      </c>
    </row>
    <row r="29" spans="1:158" x14ac:dyDescent="0.25">
      <c r="A29" t="s">
        <v>244</v>
      </c>
      <c r="B29" t="s">
        <v>215</v>
      </c>
      <c r="C29">
        <v>2</v>
      </c>
      <c r="D29">
        <v>75940</v>
      </c>
      <c r="E29" t="s">
        <v>222</v>
      </c>
      <c r="F29" t="s">
        <v>223</v>
      </c>
      <c r="G29">
        <v>274205</v>
      </c>
      <c r="H29" t="s">
        <v>245</v>
      </c>
      <c r="J29" t="s">
        <v>246</v>
      </c>
      <c r="K29" t="str">
        <f>IF(I29&lt;&gt;J29,"yes","no")</f>
        <v>yes</v>
      </c>
      <c r="M29" t="s">
        <v>247</v>
      </c>
      <c r="N29" t="str">
        <f>IF(L29&lt;&gt;M29,"yes","no")</f>
        <v>yes</v>
      </c>
      <c r="Q29" t="str">
        <f>IF(O29&lt;&gt;P29,"yes","no")</f>
        <v>no</v>
      </c>
      <c r="T29" t="str">
        <f>IF(R29&lt;&gt;S29,"yes","no")</f>
        <v>no</v>
      </c>
      <c r="W29" t="str">
        <f>IF(U29&lt;&gt;V29,"yes","no")</f>
        <v>no</v>
      </c>
      <c r="Z29" t="str">
        <f>IF(X29&lt;&gt;Y29,"yes","no")</f>
        <v>no</v>
      </c>
      <c r="AC29" t="str">
        <f>IF(AA29&lt;&gt;AB29,"yes","no")</f>
        <v>no</v>
      </c>
      <c r="AF29" t="str">
        <f>IF(AD29&lt;&gt;AE29,"yes","no")</f>
        <v>no</v>
      </c>
      <c r="AH29" t="s">
        <v>248</v>
      </c>
      <c r="AI29" t="str">
        <f>IF(AG29&lt;&gt;AH29,"yes","no")</f>
        <v>yes</v>
      </c>
      <c r="AL29" t="str">
        <f>IF(AJ29&lt;&gt;AK29,"yes","no")</f>
        <v>no</v>
      </c>
      <c r="AO29" t="str">
        <f>IF(AM29&lt;&gt;AN29,"yes","no")</f>
        <v>no</v>
      </c>
      <c r="AR29" t="str">
        <f>IF(AP29&lt;&gt;AQ29,"yes","no")</f>
        <v>no</v>
      </c>
      <c r="AU29" t="str">
        <f>IF(AS29&lt;&gt;AT29,"yes","no")</f>
        <v>no</v>
      </c>
      <c r="AW29" t="s">
        <v>229</v>
      </c>
      <c r="AX29" t="str">
        <f>IF(AV29&lt;&gt;AW29,"yes","no")</f>
        <v>yes</v>
      </c>
      <c r="BA29" t="str">
        <f>IF(AY29&lt;&gt;AZ29,"yes","no")</f>
        <v>no</v>
      </c>
      <c r="BD29" t="str">
        <f>IF(BB29&lt;&gt;BC29,"yes","no")</f>
        <v>no</v>
      </c>
      <c r="BG29" t="str">
        <f>IF(BE29&lt;&gt;BF29,"yes","no")</f>
        <v>no</v>
      </c>
      <c r="BJ29" t="str">
        <f>IF(BH29&lt;&gt;BI29,"yes","no")</f>
        <v>no</v>
      </c>
      <c r="BM29" t="str">
        <f>IF(BK29&lt;&gt;BL29,"yes","no")</f>
        <v>no</v>
      </c>
      <c r="BP29" t="str">
        <f>IF(BN29&lt;&gt;BO29,"yes","no")</f>
        <v>no</v>
      </c>
      <c r="BS29" t="str">
        <f>IF(BQ29&lt;&gt;BR29,"yes","no")</f>
        <v>no</v>
      </c>
      <c r="BV29" t="str">
        <f>IF(BT29&lt;&gt;BU29,"yes","no")</f>
        <v>no</v>
      </c>
      <c r="BY29" t="str">
        <f>IF(BW29&lt;&gt;BX29,"yes","no")</f>
        <v>no</v>
      </c>
      <c r="CB29" t="str">
        <f>IF(BZ29&lt;&gt;CA29,"yes","no")</f>
        <v>no</v>
      </c>
      <c r="CE29" t="str">
        <f>IF(CC29&lt;&gt;CD29,"yes","no")</f>
        <v>no</v>
      </c>
      <c r="CG29" t="s">
        <v>232</v>
      </c>
      <c r="CH29" t="str">
        <f>IF(CF29&lt;&gt;CG29,"yes","no")</f>
        <v>yes</v>
      </c>
      <c r="CK29" t="str">
        <f>IF(CI29&lt;&gt;CJ29,"yes","no")</f>
        <v>no</v>
      </c>
      <c r="CN29" t="str">
        <f>IF(CL29&lt;&gt;CM29,"yes","no")</f>
        <v>no</v>
      </c>
      <c r="CQ29" t="str">
        <f>IF(CO29&lt;&gt;CP29,"yes","no")</f>
        <v>no</v>
      </c>
      <c r="CT29" t="str">
        <f>IF(CR29&lt;&gt;CS29,"yes","no")</f>
        <v>no</v>
      </c>
      <c r="CW29" t="str">
        <f>IF(CU29&lt;&gt;CV29,"yes","no")</f>
        <v>no</v>
      </c>
      <c r="CZ29" t="str">
        <f>IF(CX29&lt;&gt;CY29,"yes","no")</f>
        <v>no</v>
      </c>
      <c r="DC29" t="str">
        <f>IF(DA29&lt;&gt;DB29,"yes","no")</f>
        <v>no</v>
      </c>
      <c r="DF29" t="str">
        <f>IF(DD29&lt;&gt;DE29,"yes","no")</f>
        <v>no</v>
      </c>
      <c r="DI29" t="str">
        <f>IF(DG29&lt;&gt;DH29,"yes","no")</f>
        <v>no</v>
      </c>
      <c r="DL29" t="str">
        <f>IF(DJ29&lt;&gt;DK29,"yes","no")</f>
        <v>no</v>
      </c>
      <c r="DO29" t="str">
        <f>IF(DM29&lt;&gt;DN29,"yes","no")</f>
        <v>no</v>
      </c>
      <c r="DQ29" t="s">
        <v>237</v>
      </c>
      <c r="DR29" t="str">
        <f>IF(DP29&lt;&gt;DQ29,"yes","no")</f>
        <v>yes</v>
      </c>
      <c r="DU29" t="str">
        <f>IF(DS29&lt;&gt;DT29,"yes","no")</f>
        <v>no</v>
      </c>
      <c r="DX29" t="str">
        <f>IF(DV29&lt;&gt;DW29,"yes","no")</f>
        <v>no</v>
      </c>
      <c r="EA29" t="str">
        <f>IF(DY29&lt;&gt;DZ29,"yes","no")</f>
        <v>no</v>
      </c>
      <c r="ED29" t="str">
        <f>IF(EB29&lt;&gt;EC29,"yes","no")</f>
        <v>no</v>
      </c>
      <c r="EG29" t="str">
        <f>IF(EE29&lt;&gt;EF29,"yes","no")</f>
        <v>no</v>
      </c>
      <c r="EJ29" t="str">
        <f>IF(EH29&lt;&gt;EI29,"yes","no")</f>
        <v>no</v>
      </c>
      <c r="EM29" t="str">
        <f>IF(EK29&lt;&gt;EL29,"yes","no")</f>
        <v>no</v>
      </c>
      <c r="EP29" t="str">
        <f>IF(EN29&lt;&gt;EO29,"yes","no")</f>
        <v>no</v>
      </c>
      <c r="ES29" t="str">
        <f>IF(EQ29&lt;&gt;ER29,"yes","no")</f>
        <v>no</v>
      </c>
      <c r="EV29" t="str">
        <f>IF(ET29&lt;&gt;EU29,"yes","no")</f>
        <v>no</v>
      </c>
      <c r="EY29" t="str">
        <f>IF(EW29&lt;&gt;EX29,"yes","no")</f>
        <v>no</v>
      </c>
      <c r="FB29" t="str">
        <f>IF(EZ29&lt;&gt;FA29,"yes","no")</f>
        <v>no</v>
      </c>
    </row>
    <row r="30" spans="1:158" x14ac:dyDescent="0.25">
      <c r="A30" t="s">
        <v>244</v>
      </c>
      <c r="B30" t="s">
        <v>215</v>
      </c>
      <c r="C30">
        <v>3</v>
      </c>
      <c r="G30">
        <v>274205</v>
      </c>
      <c r="H30" t="s">
        <v>245</v>
      </c>
    </row>
    <row r="31" spans="1:158" x14ac:dyDescent="0.25">
      <c r="A31" t="s">
        <v>244</v>
      </c>
      <c r="B31" t="s">
        <v>215</v>
      </c>
      <c r="C31">
        <v>3</v>
      </c>
      <c r="G31">
        <v>274205</v>
      </c>
      <c r="H31" t="s">
        <v>245</v>
      </c>
    </row>
    <row r="32" spans="1:158" x14ac:dyDescent="0.25">
      <c r="A32" t="s">
        <v>244</v>
      </c>
      <c r="B32" t="s">
        <v>215</v>
      </c>
      <c r="C32">
        <v>3</v>
      </c>
      <c r="G32">
        <v>274205</v>
      </c>
      <c r="H32" t="s">
        <v>245</v>
      </c>
    </row>
    <row r="33" spans="1:158" x14ac:dyDescent="0.25">
      <c r="A33" t="s">
        <v>244</v>
      </c>
      <c r="B33" t="s">
        <v>215</v>
      </c>
      <c r="C33">
        <v>3</v>
      </c>
      <c r="G33">
        <v>274205</v>
      </c>
      <c r="H33" t="s">
        <v>245</v>
      </c>
    </row>
    <row r="34" spans="1:158" x14ac:dyDescent="0.25">
      <c r="A34" t="s">
        <v>244</v>
      </c>
      <c r="B34" t="s">
        <v>215</v>
      </c>
      <c r="C34">
        <v>3</v>
      </c>
      <c r="G34">
        <v>274205</v>
      </c>
      <c r="H34" t="s">
        <v>245</v>
      </c>
    </row>
    <row r="35" spans="1:158" x14ac:dyDescent="0.25">
      <c r="A35" t="s">
        <v>244</v>
      </c>
      <c r="B35" t="s">
        <v>215</v>
      </c>
      <c r="C35">
        <v>3</v>
      </c>
      <c r="G35">
        <v>274205</v>
      </c>
      <c r="H35" t="s">
        <v>245</v>
      </c>
    </row>
    <row r="36" spans="1:158" x14ac:dyDescent="0.25">
      <c r="A36" t="s">
        <v>244</v>
      </c>
      <c r="B36" t="s">
        <v>215</v>
      </c>
      <c r="C36">
        <v>3</v>
      </c>
      <c r="G36">
        <v>274205</v>
      </c>
      <c r="H36" t="s">
        <v>245</v>
      </c>
    </row>
    <row r="37" spans="1:158" x14ac:dyDescent="0.25">
      <c r="A37" t="s">
        <v>244</v>
      </c>
      <c r="B37" t="s">
        <v>215</v>
      </c>
      <c r="C37">
        <v>3</v>
      </c>
      <c r="G37">
        <v>274205</v>
      </c>
      <c r="H37" t="s">
        <v>245</v>
      </c>
    </row>
    <row r="38" spans="1:158" x14ac:dyDescent="0.25">
      <c r="A38" t="s">
        <v>244</v>
      </c>
      <c r="B38" t="s">
        <v>215</v>
      </c>
      <c r="C38">
        <v>3</v>
      </c>
      <c r="G38">
        <v>274205</v>
      </c>
      <c r="H38" t="s">
        <v>245</v>
      </c>
    </row>
    <row r="39" spans="1:158" x14ac:dyDescent="0.25">
      <c r="A39" t="s">
        <v>244</v>
      </c>
      <c r="B39" t="s">
        <v>215</v>
      </c>
      <c r="C39">
        <v>3</v>
      </c>
      <c r="G39">
        <v>274205</v>
      </c>
      <c r="H39" t="s">
        <v>245</v>
      </c>
    </row>
    <row r="40" spans="1:158" x14ac:dyDescent="0.25">
      <c r="A40" t="s">
        <v>244</v>
      </c>
      <c r="B40" t="s">
        <v>215</v>
      </c>
      <c r="C40">
        <v>3</v>
      </c>
      <c r="G40">
        <v>274205</v>
      </c>
      <c r="H40" t="s">
        <v>245</v>
      </c>
    </row>
    <row r="41" spans="1:158" x14ac:dyDescent="0.25">
      <c r="A41" t="s">
        <v>244</v>
      </c>
      <c r="B41" t="s">
        <v>215</v>
      </c>
      <c r="C41">
        <v>3</v>
      </c>
      <c r="G41">
        <v>274205</v>
      </c>
      <c r="H41" t="s">
        <v>245</v>
      </c>
    </row>
    <row r="42" spans="1:158" x14ac:dyDescent="0.25">
      <c r="B42" t="s">
        <v>215</v>
      </c>
      <c r="C42">
        <v>1</v>
      </c>
      <c r="D42">
        <v>75941</v>
      </c>
      <c r="E42" t="s">
        <v>249</v>
      </c>
      <c r="F42" t="s">
        <v>250</v>
      </c>
    </row>
    <row r="43" spans="1:158" x14ac:dyDescent="0.25">
      <c r="A43" t="s">
        <v>251</v>
      </c>
      <c r="B43" t="s">
        <v>215</v>
      </c>
      <c r="C43">
        <v>2</v>
      </c>
      <c r="D43">
        <v>75941</v>
      </c>
      <c r="E43" t="s">
        <v>249</v>
      </c>
      <c r="F43" t="s">
        <v>250</v>
      </c>
      <c r="G43">
        <v>279417</v>
      </c>
      <c r="H43" t="s">
        <v>252</v>
      </c>
      <c r="I43" t="s">
        <v>253</v>
      </c>
      <c r="J43" t="s">
        <v>253</v>
      </c>
      <c r="K43" t="str">
        <f>IF(I43&lt;&gt;J43,"yes","no")</f>
        <v>no</v>
      </c>
      <c r="L43" t="s">
        <v>254</v>
      </c>
      <c r="M43" t="s">
        <v>254</v>
      </c>
      <c r="N43" t="str">
        <f>IF(L43&lt;&gt;M43,"yes","no")</f>
        <v>no</v>
      </c>
      <c r="Q43" t="str">
        <f>IF(O43&lt;&gt;P43,"yes","no")</f>
        <v>no</v>
      </c>
      <c r="T43" t="str">
        <f>IF(R43&lt;&gt;S43,"yes","no")</f>
        <v>no</v>
      </c>
      <c r="W43" t="str">
        <f>IF(U43&lt;&gt;V43,"yes","no")</f>
        <v>no</v>
      </c>
      <c r="Z43" t="str">
        <f>IF(X43&lt;&gt;Y43,"yes","no")</f>
        <v>no</v>
      </c>
      <c r="AC43" t="str">
        <f>IF(AA43&lt;&gt;AB43,"yes","no")</f>
        <v>no</v>
      </c>
      <c r="AF43" t="str">
        <f>IF(AD43&lt;&gt;AE43,"yes","no")</f>
        <v>no</v>
      </c>
      <c r="AG43" t="s">
        <v>255</v>
      </c>
      <c r="AH43" t="s">
        <v>255</v>
      </c>
      <c r="AI43" t="str">
        <f>IF(AG43&lt;&gt;AH43,"yes","no")</f>
        <v>no</v>
      </c>
      <c r="AL43" t="str">
        <f>IF(AJ43&lt;&gt;AK43,"yes","no")</f>
        <v>no</v>
      </c>
      <c r="AO43" t="str">
        <f>IF(AM43&lt;&gt;AN43,"yes","no")</f>
        <v>no</v>
      </c>
      <c r="AR43" t="str">
        <f>IF(AP43&lt;&gt;AQ43,"yes","no")</f>
        <v>no</v>
      </c>
      <c r="AU43" t="str">
        <f>IF(AS43&lt;&gt;AT43,"yes","no")</f>
        <v>no</v>
      </c>
      <c r="AV43" t="s">
        <v>230</v>
      </c>
      <c r="AW43" t="s">
        <v>230</v>
      </c>
      <c r="AX43" t="str">
        <f>IF(AV43&lt;&gt;AW43,"yes","no")</f>
        <v>no</v>
      </c>
      <c r="BA43" t="str">
        <f>IF(AY43&lt;&gt;AZ43,"yes","no")</f>
        <v>no</v>
      </c>
      <c r="BD43" t="str">
        <f>IF(BB43&lt;&gt;BC43,"yes","no")</f>
        <v>no</v>
      </c>
      <c r="BG43" t="str">
        <f>IF(BE43&lt;&gt;BF43,"yes","no")</f>
        <v>no</v>
      </c>
      <c r="BJ43" t="str">
        <f>IF(BH43&lt;&gt;BI43,"yes","no")</f>
        <v>no</v>
      </c>
      <c r="BM43" t="str">
        <f>IF(BK43&lt;&gt;BL43,"yes","no")</f>
        <v>no</v>
      </c>
      <c r="BP43" t="str">
        <f>IF(BN43&lt;&gt;BO43,"yes","no")</f>
        <v>no</v>
      </c>
      <c r="BS43" t="str">
        <f>IF(BQ43&lt;&gt;BR43,"yes","no")</f>
        <v>no</v>
      </c>
      <c r="BV43" t="str">
        <f>IF(BT43&lt;&gt;BU43,"yes","no")</f>
        <v>no</v>
      </c>
      <c r="BY43" t="str">
        <f>IF(BW43&lt;&gt;BX43,"yes","no")</f>
        <v>no</v>
      </c>
      <c r="CB43" t="str">
        <f>IF(BZ43&lt;&gt;CA43,"yes","no")</f>
        <v>no</v>
      </c>
      <c r="CE43" t="str">
        <f>IF(CC43&lt;&gt;CD43,"yes","no")</f>
        <v>no</v>
      </c>
      <c r="CF43" t="s">
        <v>231</v>
      </c>
      <c r="CG43" t="s">
        <v>231</v>
      </c>
      <c r="CH43" t="str">
        <f>IF(CF43&lt;&gt;CG43,"yes","no")</f>
        <v>no</v>
      </c>
      <c r="CI43" t="s">
        <v>232</v>
      </c>
      <c r="CJ43" t="s">
        <v>232</v>
      </c>
      <c r="CK43" t="str">
        <f>IF(CI43&lt;&gt;CJ43,"yes","no")</f>
        <v>no</v>
      </c>
      <c r="CL43" t="s">
        <v>234</v>
      </c>
      <c r="CM43" t="s">
        <v>234</v>
      </c>
      <c r="CN43" t="str">
        <f>IF(CL43&lt;&gt;CM43,"yes","no")</f>
        <v>no</v>
      </c>
      <c r="CO43" t="s">
        <v>256</v>
      </c>
      <c r="CP43" t="s">
        <v>256</v>
      </c>
      <c r="CQ43" t="str">
        <f>IF(CO43&lt;&gt;CP43,"yes","no")</f>
        <v>no</v>
      </c>
      <c r="CR43" t="s">
        <v>257</v>
      </c>
      <c r="CS43" t="s">
        <v>257</v>
      </c>
      <c r="CT43" t="str">
        <f>IF(CR43&lt;&gt;CS43,"yes","no")</f>
        <v>no</v>
      </c>
      <c r="CU43" t="s">
        <v>235</v>
      </c>
      <c r="CV43" t="s">
        <v>235</v>
      </c>
      <c r="CW43" t="str">
        <f>IF(CU43&lt;&gt;CV43,"yes","no")</f>
        <v>no</v>
      </c>
      <c r="CZ43" t="str">
        <f>IF(CX43&lt;&gt;CY43,"yes","no")</f>
        <v>no</v>
      </c>
      <c r="DC43" t="str">
        <f>IF(DA43&lt;&gt;DB43,"yes","no")</f>
        <v>no</v>
      </c>
      <c r="DF43" t="str">
        <f>IF(DD43&lt;&gt;DE43,"yes","no")</f>
        <v>no</v>
      </c>
      <c r="DI43" t="str">
        <f>IF(DG43&lt;&gt;DH43,"yes","no")</f>
        <v>no</v>
      </c>
      <c r="DL43" t="str">
        <f>IF(DJ43&lt;&gt;DK43,"yes","no")</f>
        <v>no</v>
      </c>
      <c r="DO43" t="str">
        <f>IF(DM43&lt;&gt;DN43,"yes","no")</f>
        <v>no</v>
      </c>
      <c r="DR43" t="str">
        <f>IF(DP43&lt;&gt;DQ43,"yes","no")</f>
        <v>no</v>
      </c>
      <c r="DU43" t="str">
        <f>IF(DS43&lt;&gt;DT43,"yes","no")</f>
        <v>no</v>
      </c>
      <c r="DX43" t="str">
        <f>IF(DV43&lt;&gt;DW43,"yes","no")</f>
        <v>no</v>
      </c>
      <c r="EA43" t="str">
        <f>IF(DY43&lt;&gt;DZ43,"yes","no")</f>
        <v>no</v>
      </c>
      <c r="ED43" t="str">
        <f>IF(EB43&lt;&gt;EC43,"yes","no")</f>
        <v>no</v>
      </c>
      <c r="EG43" t="str">
        <f>IF(EE43&lt;&gt;EF43,"yes","no")</f>
        <v>no</v>
      </c>
      <c r="EJ43" t="str">
        <f>IF(EH43&lt;&gt;EI43,"yes","no")</f>
        <v>no</v>
      </c>
      <c r="EM43" t="str">
        <f>IF(EK43&lt;&gt;EL43,"yes","no")</f>
        <v>no</v>
      </c>
      <c r="EP43" t="str">
        <f>IF(EN43&lt;&gt;EO43,"yes","no")</f>
        <v>no</v>
      </c>
      <c r="ES43" t="str">
        <f>IF(EQ43&lt;&gt;ER43,"yes","no")</f>
        <v>no</v>
      </c>
      <c r="EV43" t="str">
        <f>IF(ET43&lt;&gt;EU43,"yes","no")</f>
        <v>no</v>
      </c>
      <c r="EY43" t="str">
        <f>IF(EW43&lt;&gt;EX43,"yes","no")</f>
        <v>no</v>
      </c>
      <c r="FB43" t="str">
        <f>IF(EZ43&lt;&gt;FA43,"yes","no")</f>
        <v>no</v>
      </c>
    </row>
    <row r="44" spans="1:158" x14ac:dyDescent="0.25">
      <c r="A44" t="s">
        <v>251</v>
      </c>
      <c r="B44" t="s">
        <v>215</v>
      </c>
      <c r="C44">
        <v>3</v>
      </c>
      <c r="G44">
        <v>279417</v>
      </c>
      <c r="H44" t="s">
        <v>252</v>
      </c>
    </row>
    <row r="45" spans="1:158" x14ac:dyDescent="0.25">
      <c r="A45" t="s">
        <v>258</v>
      </c>
      <c r="B45" t="s">
        <v>215</v>
      </c>
      <c r="C45">
        <v>2</v>
      </c>
      <c r="D45">
        <v>75941</v>
      </c>
      <c r="E45" t="s">
        <v>249</v>
      </c>
      <c r="F45" t="s">
        <v>250</v>
      </c>
      <c r="G45">
        <v>65324</v>
      </c>
      <c r="H45" t="s">
        <v>259</v>
      </c>
      <c r="I45" t="s">
        <v>260</v>
      </c>
      <c r="J45" t="s">
        <v>260</v>
      </c>
      <c r="K45" t="str">
        <f>IF(I45&lt;&gt;J45,"yes","no")</f>
        <v>no</v>
      </c>
      <c r="L45" t="s">
        <v>261</v>
      </c>
      <c r="M45" t="s">
        <v>261</v>
      </c>
      <c r="N45" t="str">
        <f>IF(L45&lt;&gt;M45,"yes","no")</f>
        <v>no</v>
      </c>
      <c r="Q45" t="str">
        <f>IF(O45&lt;&gt;P45,"yes","no")</f>
        <v>no</v>
      </c>
      <c r="T45" t="str">
        <f>IF(R45&lt;&gt;S45,"yes","no")</f>
        <v>no</v>
      </c>
      <c r="W45" t="str">
        <f>IF(U45&lt;&gt;V45,"yes","no")</f>
        <v>no</v>
      </c>
      <c r="Z45" t="str">
        <f>IF(X45&lt;&gt;Y45,"yes","no")</f>
        <v>no</v>
      </c>
      <c r="AC45" t="str">
        <f>IF(AA45&lt;&gt;AB45,"yes","no")</f>
        <v>no</v>
      </c>
      <c r="AF45" t="str">
        <f>IF(AD45&lt;&gt;AE45,"yes","no")</f>
        <v>no</v>
      </c>
      <c r="AG45" t="s">
        <v>262</v>
      </c>
      <c r="AH45" t="s">
        <v>262</v>
      </c>
      <c r="AI45" t="str">
        <f>IF(AG45&lt;&gt;AH45,"yes","no")</f>
        <v>no</v>
      </c>
      <c r="AL45" t="str">
        <f>IF(AJ45&lt;&gt;AK45,"yes","no")</f>
        <v>no</v>
      </c>
      <c r="AO45" t="str">
        <f>IF(AM45&lt;&gt;AN45,"yes","no")</f>
        <v>no</v>
      </c>
      <c r="AR45" t="str">
        <f>IF(AP45&lt;&gt;AQ45,"yes","no")</f>
        <v>no</v>
      </c>
      <c r="AU45" t="str">
        <f>IF(AS45&lt;&gt;AT45,"yes","no")</f>
        <v>no</v>
      </c>
      <c r="AV45" t="s">
        <v>230</v>
      </c>
      <c r="AW45" t="s">
        <v>230</v>
      </c>
      <c r="AX45" t="str">
        <f>IF(AV45&lt;&gt;AW45,"yes","no")</f>
        <v>no</v>
      </c>
      <c r="AY45" t="s">
        <v>263</v>
      </c>
      <c r="AZ45" t="s">
        <v>263</v>
      </c>
      <c r="BA45" t="str">
        <f>IF(AY45&lt;&gt;AZ45,"yes","no")</f>
        <v>no</v>
      </c>
      <c r="BC45" t="s">
        <v>264</v>
      </c>
      <c r="BD45" t="str">
        <f>IF(BB45&lt;&gt;BC45,"yes","no")</f>
        <v>yes</v>
      </c>
      <c r="BG45" t="str">
        <f>IF(BE45&lt;&gt;BF45,"yes","no")</f>
        <v>no</v>
      </c>
      <c r="BJ45" t="str">
        <f>IF(BH45&lt;&gt;BI45,"yes","no")</f>
        <v>no</v>
      </c>
      <c r="BM45" t="str">
        <f>IF(BK45&lt;&gt;BL45,"yes","no")</f>
        <v>no</v>
      </c>
      <c r="BP45" t="str">
        <f>IF(BN45&lt;&gt;BO45,"yes","no")</f>
        <v>no</v>
      </c>
      <c r="BS45" t="str">
        <f>IF(BQ45&lt;&gt;BR45,"yes","no")</f>
        <v>no</v>
      </c>
      <c r="BV45" t="str">
        <f>IF(BT45&lt;&gt;BU45,"yes","no")</f>
        <v>no</v>
      </c>
      <c r="BY45" t="str">
        <f>IF(BW45&lt;&gt;BX45,"yes","no")</f>
        <v>no</v>
      </c>
      <c r="CB45" t="str">
        <f>IF(BZ45&lt;&gt;CA45,"yes","no")</f>
        <v>no</v>
      </c>
      <c r="CE45" t="str">
        <f>IF(CC45&lt;&gt;CD45,"yes","no")</f>
        <v>no</v>
      </c>
      <c r="CF45" t="s">
        <v>231</v>
      </c>
      <c r="CH45" t="str">
        <f>IF(CF45&lt;&gt;CG45,"yes","no")</f>
        <v>yes</v>
      </c>
      <c r="CI45" t="s">
        <v>232</v>
      </c>
      <c r="CK45" t="str">
        <f>IF(CI45&lt;&gt;CJ45,"yes","no")</f>
        <v>yes</v>
      </c>
      <c r="CL45" t="s">
        <v>256</v>
      </c>
      <c r="CN45" t="str">
        <f>IF(CL45&lt;&gt;CM45,"yes","no")</f>
        <v>yes</v>
      </c>
      <c r="CO45" t="s">
        <v>235</v>
      </c>
      <c r="CQ45" t="str">
        <f>IF(CO45&lt;&gt;CP45,"yes","no")</f>
        <v>yes</v>
      </c>
      <c r="CT45" t="str">
        <f>IF(CR45&lt;&gt;CS45,"yes","no")</f>
        <v>no</v>
      </c>
      <c r="CW45" t="str">
        <f>IF(CU45&lt;&gt;CV45,"yes","no")</f>
        <v>no</v>
      </c>
      <c r="CZ45" t="str">
        <f>IF(CX45&lt;&gt;CY45,"yes","no")</f>
        <v>no</v>
      </c>
      <c r="DC45" t="str">
        <f>IF(DA45&lt;&gt;DB45,"yes","no")</f>
        <v>no</v>
      </c>
      <c r="DF45" t="str">
        <f>IF(DD45&lt;&gt;DE45,"yes","no")</f>
        <v>no</v>
      </c>
      <c r="DI45" t="str">
        <f>IF(DG45&lt;&gt;DH45,"yes","no")</f>
        <v>no</v>
      </c>
      <c r="DL45" t="str">
        <f>IF(DJ45&lt;&gt;DK45,"yes","no")</f>
        <v>no</v>
      </c>
      <c r="DO45" t="str">
        <f>IF(DM45&lt;&gt;DN45,"yes","no")</f>
        <v>no</v>
      </c>
      <c r="DQ45" t="s">
        <v>265</v>
      </c>
      <c r="DR45" t="str">
        <f>IF(DP45&lt;&gt;DQ45,"yes","no")</f>
        <v>yes</v>
      </c>
      <c r="DU45" t="str">
        <f>IF(DS45&lt;&gt;DT45,"yes","no")</f>
        <v>no</v>
      </c>
      <c r="DX45" t="str">
        <f>IF(DV45&lt;&gt;DW45,"yes","no")</f>
        <v>no</v>
      </c>
      <c r="EA45" t="str">
        <f>IF(DY45&lt;&gt;DZ45,"yes","no")</f>
        <v>no</v>
      </c>
      <c r="ED45" t="str">
        <f>IF(EB45&lt;&gt;EC45,"yes","no")</f>
        <v>no</v>
      </c>
      <c r="EG45" t="str">
        <f>IF(EE45&lt;&gt;EF45,"yes","no")</f>
        <v>no</v>
      </c>
      <c r="EJ45" t="str">
        <f>IF(EH45&lt;&gt;EI45,"yes","no")</f>
        <v>no</v>
      </c>
      <c r="EM45" t="str">
        <f>IF(EK45&lt;&gt;EL45,"yes","no")</f>
        <v>no</v>
      </c>
      <c r="EP45" t="str">
        <f>IF(EN45&lt;&gt;EO45,"yes","no")</f>
        <v>no</v>
      </c>
      <c r="ES45" t="str">
        <f>IF(EQ45&lt;&gt;ER45,"yes","no")</f>
        <v>no</v>
      </c>
      <c r="EV45" t="str">
        <f>IF(ET45&lt;&gt;EU45,"yes","no")</f>
        <v>no</v>
      </c>
      <c r="EY45" t="str">
        <f>IF(EW45&lt;&gt;EX45,"yes","no")</f>
        <v>no</v>
      </c>
      <c r="FB45" t="str">
        <f>IF(EZ45&lt;&gt;FA45,"yes","no")</f>
        <v>no</v>
      </c>
    </row>
    <row r="46" spans="1:158" x14ac:dyDescent="0.25">
      <c r="A46" t="s">
        <v>258</v>
      </c>
      <c r="B46" t="s">
        <v>215</v>
      </c>
      <c r="C46">
        <v>3</v>
      </c>
      <c r="G46">
        <v>65324</v>
      </c>
      <c r="H46" t="s">
        <v>259</v>
      </c>
    </row>
    <row r="47" spans="1:158" x14ac:dyDescent="0.25">
      <c r="A47" t="s">
        <v>258</v>
      </c>
      <c r="B47" t="s">
        <v>215</v>
      </c>
      <c r="C47">
        <v>3</v>
      </c>
      <c r="G47">
        <v>65324</v>
      </c>
      <c r="H47" t="s">
        <v>259</v>
      </c>
    </row>
    <row r="48" spans="1:158" x14ac:dyDescent="0.25">
      <c r="A48" t="s">
        <v>258</v>
      </c>
      <c r="B48" t="s">
        <v>215</v>
      </c>
      <c r="C48">
        <v>3</v>
      </c>
      <c r="G48">
        <v>65324</v>
      </c>
      <c r="H48" t="s">
        <v>259</v>
      </c>
    </row>
    <row r="49" spans="1:158" x14ac:dyDescent="0.25">
      <c r="A49" t="s">
        <v>258</v>
      </c>
      <c r="B49" t="s">
        <v>215</v>
      </c>
      <c r="C49">
        <v>3</v>
      </c>
      <c r="G49">
        <v>65324</v>
      </c>
      <c r="H49" t="s">
        <v>259</v>
      </c>
    </row>
    <row r="50" spans="1:158" x14ac:dyDescent="0.25">
      <c r="A50" t="s">
        <v>258</v>
      </c>
      <c r="B50" t="s">
        <v>215</v>
      </c>
      <c r="C50">
        <v>3</v>
      </c>
      <c r="G50">
        <v>65324</v>
      </c>
      <c r="H50" t="s">
        <v>259</v>
      </c>
    </row>
    <row r="51" spans="1:158" x14ac:dyDescent="0.25">
      <c r="A51" t="s">
        <v>258</v>
      </c>
      <c r="B51" t="s">
        <v>215</v>
      </c>
      <c r="C51">
        <v>3</v>
      </c>
      <c r="G51">
        <v>65324</v>
      </c>
      <c r="H51" t="s">
        <v>259</v>
      </c>
    </row>
    <row r="52" spans="1:158" x14ac:dyDescent="0.25">
      <c r="A52" t="s">
        <v>258</v>
      </c>
      <c r="B52" t="s">
        <v>215</v>
      </c>
      <c r="C52">
        <v>3</v>
      </c>
      <c r="G52">
        <v>65324</v>
      </c>
      <c r="H52" t="s">
        <v>259</v>
      </c>
    </row>
    <row r="53" spans="1:158" x14ac:dyDescent="0.25">
      <c r="A53" t="s">
        <v>258</v>
      </c>
      <c r="B53" t="s">
        <v>215</v>
      </c>
      <c r="C53">
        <v>3</v>
      </c>
      <c r="G53">
        <v>65324</v>
      </c>
      <c r="H53" t="s">
        <v>259</v>
      </c>
    </row>
    <row r="54" spans="1:158" x14ac:dyDescent="0.25">
      <c r="A54" t="s">
        <v>258</v>
      </c>
      <c r="B54" t="s">
        <v>215</v>
      </c>
      <c r="C54">
        <v>3</v>
      </c>
      <c r="G54">
        <v>65324</v>
      </c>
      <c r="H54" t="s">
        <v>259</v>
      </c>
    </row>
    <row r="55" spans="1:158" x14ac:dyDescent="0.25">
      <c r="A55" t="s">
        <v>258</v>
      </c>
      <c r="B55" t="s">
        <v>215</v>
      </c>
      <c r="C55">
        <v>3</v>
      </c>
      <c r="G55">
        <v>65324</v>
      </c>
      <c r="H55" t="s">
        <v>259</v>
      </c>
    </row>
    <row r="56" spans="1:158" x14ac:dyDescent="0.25">
      <c r="A56" t="s">
        <v>266</v>
      </c>
      <c r="B56" t="s">
        <v>215</v>
      </c>
      <c r="C56">
        <v>2</v>
      </c>
      <c r="D56">
        <v>75941</v>
      </c>
      <c r="E56" t="s">
        <v>249</v>
      </c>
      <c r="F56" t="s">
        <v>250</v>
      </c>
      <c r="G56">
        <v>65325</v>
      </c>
      <c r="H56" t="s">
        <v>267</v>
      </c>
      <c r="I56" t="s">
        <v>260</v>
      </c>
      <c r="J56" t="s">
        <v>260</v>
      </c>
      <c r="K56" t="str">
        <f>IF(I56&lt;&gt;J56,"yes","no")</f>
        <v>no</v>
      </c>
      <c r="L56" t="s">
        <v>268</v>
      </c>
      <c r="M56" t="s">
        <v>268</v>
      </c>
      <c r="N56" t="str">
        <f>IF(L56&lt;&gt;M56,"yes","no")</f>
        <v>no</v>
      </c>
      <c r="Q56" t="str">
        <f>IF(O56&lt;&gt;P56,"yes","no")</f>
        <v>no</v>
      </c>
      <c r="T56" t="str">
        <f>IF(R56&lt;&gt;S56,"yes","no")</f>
        <v>no</v>
      </c>
      <c r="W56" t="str">
        <f>IF(U56&lt;&gt;V56,"yes","no")</f>
        <v>no</v>
      </c>
      <c r="Z56" t="str">
        <f>IF(X56&lt;&gt;Y56,"yes","no")</f>
        <v>no</v>
      </c>
      <c r="AC56" t="str">
        <f>IF(AA56&lt;&gt;AB56,"yes","no")</f>
        <v>no</v>
      </c>
      <c r="AF56" t="str">
        <f>IF(AD56&lt;&gt;AE56,"yes","no")</f>
        <v>no</v>
      </c>
      <c r="AG56" t="s">
        <v>262</v>
      </c>
      <c r="AH56" t="s">
        <v>262</v>
      </c>
      <c r="AI56" t="str">
        <f>IF(AG56&lt;&gt;AH56,"yes","no")</f>
        <v>no</v>
      </c>
      <c r="AL56" t="str">
        <f>IF(AJ56&lt;&gt;AK56,"yes","no")</f>
        <v>no</v>
      </c>
      <c r="AO56" t="str">
        <f>IF(AM56&lt;&gt;AN56,"yes","no")</f>
        <v>no</v>
      </c>
      <c r="AR56" t="str">
        <f>IF(AP56&lt;&gt;AQ56,"yes","no")</f>
        <v>no</v>
      </c>
      <c r="AU56" t="str">
        <f>IF(AS56&lt;&gt;AT56,"yes","no")</f>
        <v>no</v>
      </c>
      <c r="AV56" t="s">
        <v>230</v>
      </c>
      <c r="AW56" t="s">
        <v>230</v>
      </c>
      <c r="AX56" t="str">
        <f>IF(AV56&lt;&gt;AW56,"yes","no")</f>
        <v>no</v>
      </c>
      <c r="AY56" t="s">
        <v>263</v>
      </c>
      <c r="AZ56" t="s">
        <v>263</v>
      </c>
      <c r="BA56" t="str">
        <f>IF(AY56&lt;&gt;AZ56,"yes","no")</f>
        <v>no</v>
      </c>
      <c r="BC56" t="s">
        <v>264</v>
      </c>
      <c r="BD56" t="str">
        <f>IF(BB56&lt;&gt;BC56,"yes","no")</f>
        <v>yes</v>
      </c>
      <c r="BG56" t="str">
        <f>IF(BE56&lt;&gt;BF56,"yes","no")</f>
        <v>no</v>
      </c>
      <c r="BJ56" t="str">
        <f>IF(BH56&lt;&gt;BI56,"yes","no")</f>
        <v>no</v>
      </c>
      <c r="BM56" t="str">
        <f>IF(BK56&lt;&gt;BL56,"yes","no")</f>
        <v>no</v>
      </c>
      <c r="BP56" t="str">
        <f>IF(BN56&lt;&gt;BO56,"yes","no")</f>
        <v>no</v>
      </c>
      <c r="BS56" t="str">
        <f>IF(BQ56&lt;&gt;BR56,"yes","no")</f>
        <v>no</v>
      </c>
      <c r="BV56" t="str">
        <f>IF(BT56&lt;&gt;BU56,"yes","no")</f>
        <v>no</v>
      </c>
      <c r="BY56" t="str">
        <f>IF(BW56&lt;&gt;BX56,"yes","no")</f>
        <v>no</v>
      </c>
      <c r="CB56" t="str">
        <f>IF(BZ56&lt;&gt;CA56,"yes","no")</f>
        <v>no</v>
      </c>
      <c r="CE56" t="str">
        <f>IF(CC56&lt;&gt;CD56,"yes","no")</f>
        <v>no</v>
      </c>
      <c r="CF56" t="s">
        <v>231</v>
      </c>
      <c r="CH56" t="str">
        <f>IF(CF56&lt;&gt;CG56,"yes","no")</f>
        <v>yes</v>
      </c>
      <c r="CI56" t="s">
        <v>232</v>
      </c>
      <c r="CK56" t="str">
        <f>IF(CI56&lt;&gt;CJ56,"yes","no")</f>
        <v>yes</v>
      </c>
      <c r="CL56" t="s">
        <v>256</v>
      </c>
      <c r="CN56" t="str">
        <f>IF(CL56&lt;&gt;CM56,"yes","no")</f>
        <v>yes</v>
      </c>
      <c r="CO56" t="s">
        <v>235</v>
      </c>
      <c r="CQ56" t="str">
        <f>IF(CO56&lt;&gt;CP56,"yes","no")</f>
        <v>yes</v>
      </c>
      <c r="CT56" t="str">
        <f>IF(CR56&lt;&gt;CS56,"yes","no")</f>
        <v>no</v>
      </c>
      <c r="CW56" t="str">
        <f>IF(CU56&lt;&gt;CV56,"yes","no")</f>
        <v>no</v>
      </c>
      <c r="CZ56" t="str">
        <f>IF(CX56&lt;&gt;CY56,"yes","no")</f>
        <v>no</v>
      </c>
      <c r="DC56" t="str">
        <f>IF(DA56&lt;&gt;DB56,"yes","no")</f>
        <v>no</v>
      </c>
      <c r="DF56" t="str">
        <f>IF(DD56&lt;&gt;DE56,"yes","no")</f>
        <v>no</v>
      </c>
      <c r="DI56" t="str">
        <f>IF(DG56&lt;&gt;DH56,"yes","no")</f>
        <v>no</v>
      </c>
      <c r="DL56" t="str">
        <f>IF(DJ56&lt;&gt;DK56,"yes","no")</f>
        <v>no</v>
      </c>
      <c r="DO56" t="str">
        <f>IF(DM56&lt;&gt;DN56,"yes","no")</f>
        <v>no</v>
      </c>
      <c r="DQ56" t="s">
        <v>265</v>
      </c>
      <c r="DR56" t="str">
        <f>IF(DP56&lt;&gt;DQ56,"yes","no")</f>
        <v>yes</v>
      </c>
      <c r="DU56" t="str">
        <f>IF(DS56&lt;&gt;DT56,"yes","no")</f>
        <v>no</v>
      </c>
      <c r="DX56" t="str">
        <f>IF(DV56&lt;&gt;DW56,"yes","no")</f>
        <v>no</v>
      </c>
      <c r="EA56" t="str">
        <f>IF(DY56&lt;&gt;DZ56,"yes","no")</f>
        <v>no</v>
      </c>
      <c r="ED56" t="str">
        <f>IF(EB56&lt;&gt;EC56,"yes","no")</f>
        <v>no</v>
      </c>
      <c r="EG56" t="str">
        <f>IF(EE56&lt;&gt;EF56,"yes","no")</f>
        <v>no</v>
      </c>
      <c r="EJ56" t="str">
        <f>IF(EH56&lt;&gt;EI56,"yes","no")</f>
        <v>no</v>
      </c>
      <c r="EM56" t="str">
        <f>IF(EK56&lt;&gt;EL56,"yes","no")</f>
        <v>no</v>
      </c>
      <c r="EP56" t="str">
        <f>IF(EN56&lt;&gt;EO56,"yes","no")</f>
        <v>no</v>
      </c>
      <c r="ES56" t="str">
        <f>IF(EQ56&lt;&gt;ER56,"yes","no")</f>
        <v>no</v>
      </c>
      <c r="EV56" t="str">
        <f>IF(ET56&lt;&gt;EU56,"yes","no")</f>
        <v>no</v>
      </c>
      <c r="EY56" t="str">
        <f>IF(EW56&lt;&gt;EX56,"yes","no")</f>
        <v>no</v>
      </c>
      <c r="FB56" t="str">
        <f>IF(EZ56&lt;&gt;FA56,"yes","no")</f>
        <v>no</v>
      </c>
    </row>
    <row r="57" spans="1:158" x14ac:dyDescent="0.25">
      <c r="A57" t="s">
        <v>266</v>
      </c>
      <c r="B57" t="s">
        <v>215</v>
      </c>
      <c r="C57">
        <v>3</v>
      </c>
      <c r="G57">
        <v>65325</v>
      </c>
      <c r="H57" t="s">
        <v>267</v>
      </c>
    </row>
    <row r="58" spans="1:158" x14ac:dyDescent="0.25">
      <c r="A58" t="s">
        <v>266</v>
      </c>
      <c r="B58" t="s">
        <v>215</v>
      </c>
      <c r="C58">
        <v>3</v>
      </c>
      <c r="G58">
        <v>65325</v>
      </c>
      <c r="H58" t="s">
        <v>267</v>
      </c>
    </row>
    <row r="59" spans="1:158" x14ac:dyDescent="0.25">
      <c r="A59" t="s">
        <v>266</v>
      </c>
      <c r="B59" t="s">
        <v>215</v>
      </c>
      <c r="C59">
        <v>3</v>
      </c>
      <c r="G59">
        <v>65325</v>
      </c>
      <c r="H59" t="s">
        <v>267</v>
      </c>
    </row>
    <row r="60" spans="1:158" x14ac:dyDescent="0.25">
      <c r="A60" t="s">
        <v>266</v>
      </c>
      <c r="B60" t="s">
        <v>215</v>
      </c>
      <c r="C60">
        <v>3</v>
      </c>
      <c r="G60">
        <v>65325</v>
      </c>
      <c r="H60" t="s">
        <v>267</v>
      </c>
    </row>
    <row r="61" spans="1:158" x14ac:dyDescent="0.25">
      <c r="A61" t="s">
        <v>269</v>
      </c>
      <c r="B61" t="s">
        <v>215</v>
      </c>
      <c r="C61">
        <v>2</v>
      </c>
      <c r="D61">
        <v>75941</v>
      </c>
      <c r="E61" t="s">
        <v>249</v>
      </c>
      <c r="F61" t="s">
        <v>250</v>
      </c>
      <c r="G61">
        <v>65326</v>
      </c>
      <c r="H61" t="s">
        <v>270</v>
      </c>
      <c r="I61" t="s">
        <v>271</v>
      </c>
      <c r="J61" t="s">
        <v>271</v>
      </c>
      <c r="K61" t="str">
        <f>IF(I61&lt;&gt;J61,"yes","no")</f>
        <v>no</v>
      </c>
      <c r="L61" t="s">
        <v>272</v>
      </c>
      <c r="M61" t="s">
        <v>272</v>
      </c>
      <c r="N61" t="str">
        <f>IF(L61&lt;&gt;M61,"yes","no")</f>
        <v>no</v>
      </c>
      <c r="Q61" t="str">
        <f>IF(O61&lt;&gt;P61,"yes","no")</f>
        <v>no</v>
      </c>
      <c r="T61" t="str">
        <f>IF(R61&lt;&gt;S61,"yes","no")</f>
        <v>no</v>
      </c>
      <c r="W61" t="str">
        <f>IF(U61&lt;&gt;V61,"yes","no")</f>
        <v>no</v>
      </c>
      <c r="Z61" t="str">
        <f>IF(X61&lt;&gt;Y61,"yes","no")</f>
        <v>no</v>
      </c>
      <c r="AC61" t="str">
        <f>IF(AA61&lt;&gt;AB61,"yes","no")</f>
        <v>no</v>
      </c>
      <c r="AF61" t="str">
        <f>IF(AD61&lt;&gt;AE61,"yes","no")</f>
        <v>no</v>
      </c>
      <c r="AG61" t="s">
        <v>273</v>
      </c>
      <c r="AH61" t="s">
        <v>273</v>
      </c>
      <c r="AI61" t="str">
        <f>IF(AG61&lt;&gt;AH61,"yes","no")</f>
        <v>no</v>
      </c>
      <c r="AL61" t="str">
        <f>IF(AJ61&lt;&gt;AK61,"yes","no")</f>
        <v>no</v>
      </c>
      <c r="AO61" t="str">
        <f>IF(AM61&lt;&gt;AN61,"yes","no")</f>
        <v>no</v>
      </c>
      <c r="AR61" t="str">
        <f>IF(AP61&lt;&gt;AQ61,"yes","no")</f>
        <v>no</v>
      </c>
      <c r="AU61" t="str">
        <f>IF(AS61&lt;&gt;AT61,"yes","no")</f>
        <v>no</v>
      </c>
      <c r="AV61" t="s">
        <v>230</v>
      </c>
      <c r="AW61" t="s">
        <v>230</v>
      </c>
      <c r="AX61" t="str">
        <f>IF(AV61&lt;&gt;AW61,"yes","no")</f>
        <v>no</v>
      </c>
      <c r="BA61" t="str">
        <f>IF(AY61&lt;&gt;AZ61,"yes","no")</f>
        <v>no</v>
      </c>
      <c r="BD61" t="str">
        <f>IF(BB61&lt;&gt;BC61,"yes","no")</f>
        <v>no</v>
      </c>
      <c r="BG61" t="str">
        <f>IF(BE61&lt;&gt;BF61,"yes","no")</f>
        <v>no</v>
      </c>
      <c r="BJ61" t="str">
        <f>IF(BH61&lt;&gt;BI61,"yes","no")</f>
        <v>no</v>
      </c>
      <c r="BM61" t="str">
        <f>IF(BK61&lt;&gt;BL61,"yes","no")</f>
        <v>no</v>
      </c>
      <c r="BP61" t="str">
        <f>IF(BN61&lt;&gt;BO61,"yes","no")</f>
        <v>no</v>
      </c>
      <c r="BS61" t="str">
        <f>IF(BQ61&lt;&gt;BR61,"yes","no")</f>
        <v>no</v>
      </c>
      <c r="BV61" t="str">
        <f>IF(BT61&lt;&gt;BU61,"yes","no")</f>
        <v>no</v>
      </c>
      <c r="BY61" t="str">
        <f>IF(BW61&lt;&gt;BX61,"yes","no")</f>
        <v>no</v>
      </c>
      <c r="CB61" t="str">
        <f>IF(BZ61&lt;&gt;CA61,"yes","no")</f>
        <v>no</v>
      </c>
      <c r="CE61" t="str">
        <f>IF(CC61&lt;&gt;CD61,"yes","no")</f>
        <v>no</v>
      </c>
      <c r="CF61" t="s">
        <v>231</v>
      </c>
      <c r="CG61" t="s">
        <v>231</v>
      </c>
      <c r="CH61" t="str">
        <f>IF(CF61&lt;&gt;CG61,"yes","no")</f>
        <v>no</v>
      </c>
      <c r="CI61" t="s">
        <v>232</v>
      </c>
      <c r="CJ61" t="s">
        <v>232</v>
      </c>
      <c r="CK61" t="str">
        <f>IF(CI61&lt;&gt;CJ61,"yes","no")</f>
        <v>no</v>
      </c>
      <c r="CL61" t="s">
        <v>256</v>
      </c>
      <c r="CN61" t="str">
        <f>IF(CL61&lt;&gt;CM61,"yes","no")</f>
        <v>yes</v>
      </c>
      <c r="CO61" t="s">
        <v>235</v>
      </c>
      <c r="CQ61" t="str">
        <f>IF(CO61&lt;&gt;CP61,"yes","no")</f>
        <v>yes</v>
      </c>
      <c r="CT61" t="str">
        <f>IF(CR61&lt;&gt;CS61,"yes","no")</f>
        <v>no</v>
      </c>
      <c r="CW61" t="str">
        <f>IF(CU61&lt;&gt;CV61,"yes","no")</f>
        <v>no</v>
      </c>
      <c r="CZ61" t="str">
        <f>IF(CX61&lt;&gt;CY61,"yes","no")</f>
        <v>no</v>
      </c>
      <c r="DC61" t="str">
        <f>IF(DA61&lt;&gt;DB61,"yes","no")</f>
        <v>no</v>
      </c>
      <c r="DF61" t="str">
        <f>IF(DD61&lt;&gt;DE61,"yes","no")</f>
        <v>no</v>
      </c>
      <c r="DI61" t="str">
        <f>IF(DG61&lt;&gt;DH61,"yes","no")</f>
        <v>no</v>
      </c>
      <c r="DL61" t="str">
        <f>IF(DJ61&lt;&gt;DK61,"yes","no")</f>
        <v>no</v>
      </c>
      <c r="DO61" t="str">
        <f>IF(DM61&lt;&gt;DN61,"yes","no")</f>
        <v>no</v>
      </c>
      <c r="DQ61" t="s">
        <v>265</v>
      </c>
      <c r="DR61" t="str">
        <f>IF(DP61&lt;&gt;DQ61,"yes","no")</f>
        <v>yes</v>
      </c>
      <c r="DU61" t="str">
        <f>IF(DS61&lt;&gt;DT61,"yes","no")</f>
        <v>no</v>
      </c>
      <c r="DX61" t="str">
        <f>IF(DV61&lt;&gt;DW61,"yes","no")</f>
        <v>no</v>
      </c>
      <c r="EA61" t="str">
        <f>IF(DY61&lt;&gt;DZ61,"yes","no")</f>
        <v>no</v>
      </c>
      <c r="ED61" t="str">
        <f>IF(EB61&lt;&gt;EC61,"yes","no")</f>
        <v>no</v>
      </c>
      <c r="EG61" t="str">
        <f>IF(EE61&lt;&gt;EF61,"yes","no")</f>
        <v>no</v>
      </c>
      <c r="EJ61" t="str">
        <f>IF(EH61&lt;&gt;EI61,"yes","no")</f>
        <v>no</v>
      </c>
      <c r="EM61" t="str">
        <f>IF(EK61&lt;&gt;EL61,"yes","no")</f>
        <v>no</v>
      </c>
      <c r="EP61" t="str">
        <f>IF(EN61&lt;&gt;EO61,"yes","no")</f>
        <v>no</v>
      </c>
      <c r="ES61" t="str">
        <f>IF(EQ61&lt;&gt;ER61,"yes","no")</f>
        <v>no</v>
      </c>
      <c r="EV61" t="str">
        <f>IF(ET61&lt;&gt;EU61,"yes","no")</f>
        <v>no</v>
      </c>
      <c r="EY61" t="str">
        <f>IF(EW61&lt;&gt;EX61,"yes","no")</f>
        <v>no</v>
      </c>
      <c r="FB61" t="str">
        <f>IF(EZ61&lt;&gt;FA61,"yes","no")</f>
        <v>no</v>
      </c>
    </row>
    <row r="62" spans="1:158" x14ac:dyDescent="0.25">
      <c r="A62" t="s">
        <v>269</v>
      </c>
      <c r="B62" t="s">
        <v>215</v>
      </c>
      <c r="C62">
        <v>3</v>
      </c>
      <c r="G62">
        <v>65326</v>
      </c>
      <c r="H62" t="s">
        <v>270</v>
      </c>
    </row>
    <row r="63" spans="1:158" x14ac:dyDescent="0.25">
      <c r="A63" t="s">
        <v>269</v>
      </c>
      <c r="B63" t="s">
        <v>215</v>
      </c>
      <c r="C63">
        <v>3</v>
      </c>
      <c r="G63">
        <v>65326</v>
      </c>
      <c r="H63" t="s">
        <v>270</v>
      </c>
    </row>
    <row r="64" spans="1:158" x14ac:dyDescent="0.25">
      <c r="A64" t="s">
        <v>269</v>
      </c>
      <c r="B64" t="s">
        <v>215</v>
      </c>
      <c r="C64">
        <v>3</v>
      </c>
      <c r="G64">
        <v>65326</v>
      </c>
      <c r="H64" t="s">
        <v>270</v>
      </c>
    </row>
    <row r="65" spans="1:158" x14ac:dyDescent="0.25">
      <c r="A65" t="s">
        <v>269</v>
      </c>
      <c r="B65" t="s">
        <v>215</v>
      </c>
      <c r="C65">
        <v>3</v>
      </c>
      <c r="G65">
        <v>65326</v>
      </c>
      <c r="H65" t="s">
        <v>270</v>
      </c>
    </row>
    <row r="66" spans="1:158" x14ac:dyDescent="0.25">
      <c r="A66" t="s">
        <v>269</v>
      </c>
      <c r="B66" t="s">
        <v>215</v>
      </c>
      <c r="C66">
        <v>3</v>
      </c>
      <c r="G66">
        <v>65326</v>
      </c>
      <c r="H66" t="s">
        <v>270</v>
      </c>
    </row>
    <row r="67" spans="1:158" x14ac:dyDescent="0.25">
      <c r="A67" t="s">
        <v>269</v>
      </c>
      <c r="B67" t="s">
        <v>215</v>
      </c>
      <c r="C67">
        <v>3</v>
      </c>
      <c r="G67">
        <v>65326</v>
      </c>
      <c r="H67" t="s">
        <v>270</v>
      </c>
    </row>
    <row r="68" spans="1:158" x14ac:dyDescent="0.25">
      <c r="A68" t="s">
        <v>269</v>
      </c>
      <c r="B68" t="s">
        <v>215</v>
      </c>
      <c r="C68">
        <v>3</v>
      </c>
      <c r="G68">
        <v>65326</v>
      </c>
      <c r="H68" t="s">
        <v>270</v>
      </c>
    </row>
    <row r="69" spans="1:158" x14ac:dyDescent="0.25">
      <c r="A69" t="s">
        <v>269</v>
      </c>
      <c r="B69" t="s">
        <v>215</v>
      </c>
      <c r="C69">
        <v>3</v>
      </c>
      <c r="G69">
        <v>65326</v>
      </c>
      <c r="H69" t="s">
        <v>270</v>
      </c>
    </row>
    <row r="70" spans="1:158" x14ac:dyDescent="0.25">
      <c r="A70" t="s">
        <v>269</v>
      </c>
      <c r="B70" t="s">
        <v>215</v>
      </c>
      <c r="C70">
        <v>3</v>
      </c>
      <c r="G70">
        <v>65326</v>
      </c>
      <c r="H70" t="s">
        <v>270</v>
      </c>
    </row>
    <row r="71" spans="1:158" x14ac:dyDescent="0.25">
      <c r="A71" t="s">
        <v>269</v>
      </c>
      <c r="B71" t="s">
        <v>215</v>
      </c>
      <c r="C71">
        <v>3</v>
      </c>
      <c r="G71">
        <v>65326</v>
      </c>
      <c r="H71" t="s">
        <v>270</v>
      </c>
    </row>
    <row r="72" spans="1:158" x14ac:dyDescent="0.25">
      <c r="A72" t="s">
        <v>274</v>
      </c>
      <c r="B72" t="s">
        <v>215</v>
      </c>
      <c r="C72">
        <v>2</v>
      </c>
      <c r="D72">
        <v>75941</v>
      </c>
      <c r="E72" t="s">
        <v>249</v>
      </c>
      <c r="F72" t="s">
        <v>250</v>
      </c>
      <c r="G72">
        <v>65327</v>
      </c>
      <c r="H72" t="s">
        <v>275</v>
      </c>
      <c r="I72" t="s">
        <v>276</v>
      </c>
      <c r="J72" t="s">
        <v>276</v>
      </c>
      <c r="K72" t="str">
        <f>IF(I72&lt;&gt;J72,"yes","no")</f>
        <v>no</v>
      </c>
      <c r="L72" t="s">
        <v>277</v>
      </c>
      <c r="M72" t="s">
        <v>277</v>
      </c>
      <c r="N72" t="str">
        <f>IF(L72&lt;&gt;M72,"yes","no")</f>
        <v>no</v>
      </c>
      <c r="Q72" t="str">
        <f>IF(O72&lt;&gt;P72,"yes","no")</f>
        <v>no</v>
      </c>
      <c r="T72" t="str">
        <f>IF(R72&lt;&gt;S72,"yes","no")</f>
        <v>no</v>
      </c>
      <c r="W72" t="str">
        <f>IF(U72&lt;&gt;V72,"yes","no")</f>
        <v>no</v>
      </c>
      <c r="Z72" t="str">
        <f>IF(X72&lt;&gt;Y72,"yes","no")</f>
        <v>no</v>
      </c>
      <c r="AC72" t="str">
        <f>IF(AA72&lt;&gt;AB72,"yes","no")</f>
        <v>no</v>
      </c>
      <c r="AF72" t="str">
        <f>IF(AD72&lt;&gt;AE72,"yes","no")</f>
        <v>no</v>
      </c>
      <c r="AG72" t="s">
        <v>278</v>
      </c>
      <c r="AH72" t="s">
        <v>278</v>
      </c>
      <c r="AI72" t="str">
        <f>IF(AG72&lt;&gt;AH72,"yes","no")</f>
        <v>no</v>
      </c>
      <c r="AL72" t="str">
        <f>IF(AJ72&lt;&gt;AK72,"yes","no")</f>
        <v>no</v>
      </c>
      <c r="AO72" t="str">
        <f>IF(AM72&lt;&gt;AN72,"yes","no")</f>
        <v>no</v>
      </c>
      <c r="AR72" t="str">
        <f>IF(AP72&lt;&gt;AQ72,"yes","no")</f>
        <v>no</v>
      </c>
      <c r="AU72" t="str">
        <f>IF(AS72&lt;&gt;AT72,"yes","no")</f>
        <v>no</v>
      </c>
      <c r="AV72" t="s">
        <v>230</v>
      </c>
      <c r="AW72" t="s">
        <v>230</v>
      </c>
      <c r="AX72" t="str">
        <f>IF(AV72&lt;&gt;AW72,"yes","no")</f>
        <v>no</v>
      </c>
      <c r="AZ72" t="s">
        <v>264</v>
      </c>
      <c r="BA72" t="str">
        <f>IF(AY72&lt;&gt;AZ72,"yes","no")</f>
        <v>yes</v>
      </c>
      <c r="BD72" t="str">
        <f>IF(BB72&lt;&gt;BC72,"yes","no")</f>
        <v>no</v>
      </c>
      <c r="BG72" t="str">
        <f>IF(BE72&lt;&gt;BF72,"yes","no")</f>
        <v>no</v>
      </c>
      <c r="BJ72" t="str">
        <f>IF(BH72&lt;&gt;BI72,"yes","no")</f>
        <v>no</v>
      </c>
      <c r="BM72" t="str">
        <f>IF(BK72&lt;&gt;BL72,"yes","no")</f>
        <v>no</v>
      </c>
      <c r="BP72" t="str">
        <f>IF(BN72&lt;&gt;BO72,"yes","no")</f>
        <v>no</v>
      </c>
      <c r="BS72" t="str">
        <f>IF(BQ72&lt;&gt;BR72,"yes","no")</f>
        <v>no</v>
      </c>
      <c r="BV72" t="str">
        <f>IF(BT72&lt;&gt;BU72,"yes","no")</f>
        <v>no</v>
      </c>
      <c r="BY72" t="str">
        <f>IF(BW72&lt;&gt;BX72,"yes","no")</f>
        <v>no</v>
      </c>
      <c r="CB72" t="str">
        <f>IF(BZ72&lt;&gt;CA72,"yes","no")</f>
        <v>no</v>
      </c>
      <c r="CE72" t="str">
        <f>IF(CC72&lt;&gt;CD72,"yes","no")</f>
        <v>no</v>
      </c>
      <c r="CF72" t="s">
        <v>234</v>
      </c>
      <c r="CG72" t="s">
        <v>234</v>
      </c>
      <c r="CH72" t="str">
        <f>IF(CF72&lt;&gt;CG72,"yes","no")</f>
        <v>no</v>
      </c>
      <c r="CI72" t="s">
        <v>256</v>
      </c>
      <c r="CJ72" t="s">
        <v>256</v>
      </c>
      <c r="CK72" t="str">
        <f>IF(CI72&lt;&gt;CJ72,"yes","no")</f>
        <v>no</v>
      </c>
      <c r="CL72" t="s">
        <v>235</v>
      </c>
      <c r="CM72" t="s">
        <v>235</v>
      </c>
      <c r="CN72" t="str">
        <f>IF(CL72&lt;&gt;CM72,"yes","no")</f>
        <v>no</v>
      </c>
      <c r="CQ72" t="str">
        <f>IF(CO72&lt;&gt;CP72,"yes","no")</f>
        <v>no</v>
      </c>
      <c r="CT72" t="str">
        <f>IF(CR72&lt;&gt;CS72,"yes","no")</f>
        <v>no</v>
      </c>
      <c r="CW72" t="str">
        <f>IF(CU72&lt;&gt;CV72,"yes","no")</f>
        <v>no</v>
      </c>
      <c r="CZ72" t="str">
        <f>IF(CX72&lt;&gt;CY72,"yes","no")</f>
        <v>no</v>
      </c>
      <c r="DC72" t="str">
        <f>IF(DA72&lt;&gt;DB72,"yes","no")</f>
        <v>no</v>
      </c>
      <c r="DF72" t="str">
        <f>IF(DD72&lt;&gt;DE72,"yes","no")</f>
        <v>no</v>
      </c>
      <c r="DI72" t="str">
        <f>IF(DG72&lt;&gt;DH72,"yes","no")</f>
        <v>no</v>
      </c>
      <c r="DL72" t="str">
        <f>IF(DJ72&lt;&gt;DK72,"yes","no")</f>
        <v>no</v>
      </c>
      <c r="DO72" t="str">
        <f>IF(DM72&lt;&gt;DN72,"yes","no")</f>
        <v>no</v>
      </c>
      <c r="DQ72" t="s">
        <v>265</v>
      </c>
      <c r="DR72" t="str">
        <f>IF(DP72&lt;&gt;DQ72,"yes","no")</f>
        <v>yes</v>
      </c>
      <c r="DU72" t="str">
        <f>IF(DS72&lt;&gt;DT72,"yes","no")</f>
        <v>no</v>
      </c>
      <c r="DX72" t="str">
        <f>IF(DV72&lt;&gt;DW72,"yes","no")</f>
        <v>no</v>
      </c>
      <c r="EA72" t="str">
        <f>IF(DY72&lt;&gt;DZ72,"yes","no")</f>
        <v>no</v>
      </c>
      <c r="ED72" t="str">
        <f>IF(EB72&lt;&gt;EC72,"yes","no")</f>
        <v>no</v>
      </c>
      <c r="EG72" t="str">
        <f>IF(EE72&lt;&gt;EF72,"yes","no")</f>
        <v>no</v>
      </c>
      <c r="EJ72" t="str">
        <f>IF(EH72&lt;&gt;EI72,"yes","no")</f>
        <v>no</v>
      </c>
      <c r="EM72" t="str">
        <f>IF(EK72&lt;&gt;EL72,"yes","no")</f>
        <v>no</v>
      </c>
      <c r="EP72" t="str">
        <f>IF(EN72&lt;&gt;EO72,"yes","no")</f>
        <v>no</v>
      </c>
      <c r="ES72" t="str">
        <f>IF(EQ72&lt;&gt;ER72,"yes","no")</f>
        <v>no</v>
      </c>
      <c r="EV72" t="str">
        <f>IF(ET72&lt;&gt;EU72,"yes","no")</f>
        <v>no</v>
      </c>
      <c r="EY72" t="str">
        <f>IF(EW72&lt;&gt;EX72,"yes","no")</f>
        <v>no</v>
      </c>
      <c r="FB72" t="str">
        <f>IF(EZ72&lt;&gt;FA72,"yes","no")</f>
        <v>no</v>
      </c>
    </row>
    <row r="73" spans="1:158" x14ac:dyDescent="0.25">
      <c r="A73" t="s">
        <v>274</v>
      </c>
      <c r="B73" t="s">
        <v>215</v>
      </c>
      <c r="C73">
        <v>3</v>
      </c>
      <c r="G73">
        <v>65327</v>
      </c>
      <c r="H73" t="s">
        <v>275</v>
      </c>
    </row>
    <row r="74" spans="1:158" x14ac:dyDescent="0.25">
      <c r="A74" t="s">
        <v>274</v>
      </c>
      <c r="B74" t="s">
        <v>215</v>
      </c>
      <c r="C74">
        <v>3</v>
      </c>
      <c r="G74">
        <v>65327</v>
      </c>
      <c r="H74" t="s">
        <v>275</v>
      </c>
    </row>
    <row r="75" spans="1:158" x14ac:dyDescent="0.25">
      <c r="A75" t="s">
        <v>274</v>
      </c>
      <c r="B75" t="s">
        <v>215</v>
      </c>
      <c r="C75">
        <v>3</v>
      </c>
      <c r="G75">
        <v>65327</v>
      </c>
      <c r="H75" t="s">
        <v>275</v>
      </c>
    </row>
    <row r="76" spans="1:158" x14ac:dyDescent="0.25">
      <c r="A76" t="s">
        <v>274</v>
      </c>
      <c r="B76" t="s">
        <v>215</v>
      </c>
      <c r="C76">
        <v>3</v>
      </c>
      <c r="G76">
        <v>65327</v>
      </c>
      <c r="H76" t="s">
        <v>275</v>
      </c>
    </row>
    <row r="77" spans="1:158" x14ac:dyDescent="0.25">
      <c r="A77" t="s">
        <v>279</v>
      </c>
      <c r="B77" t="s">
        <v>215</v>
      </c>
      <c r="C77">
        <v>2</v>
      </c>
      <c r="D77">
        <v>75941</v>
      </c>
      <c r="E77" t="s">
        <v>249</v>
      </c>
      <c r="F77" t="s">
        <v>250</v>
      </c>
      <c r="G77">
        <v>268156</v>
      </c>
      <c r="H77" t="s">
        <v>280</v>
      </c>
      <c r="I77" t="s">
        <v>281</v>
      </c>
      <c r="J77" t="s">
        <v>281</v>
      </c>
      <c r="K77" t="str">
        <f>IF(I77&lt;&gt;J77,"yes","no")</f>
        <v>no</v>
      </c>
      <c r="L77" t="s">
        <v>282</v>
      </c>
      <c r="M77" t="s">
        <v>282</v>
      </c>
      <c r="N77" t="str">
        <f>IF(L77&lt;&gt;M77,"yes","no")</f>
        <v>no</v>
      </c>
      <c r="Q77" t="str">
        <f>IF(O77&lt;&gt;P77,"yes","no")</f>
        <v>no</v>
      </c>
      <c r="T77" t="str">
        <f>IF(R77&lt;&gt;S77,"yes","no")</f>
        <v>no</v>
      </c>
      <c r="W77" t="str">
        <f>IF(U77&lt;&gt;V77,"yes","no")</f>
        <v>no</v>
      </c>
      <c r="Z77" t="str">
        <f>IF(X77&lt;&gt;Y77,"yes","no")</f>
        <v>no</v>
      </c>
      <c r="AC77" t="str">
        <f>IF(AA77&lt;&gt;AB77,"yes","no")</f>
        <v>no</v>
      </c>
      <c r="AF77" t="str">
        <f>IF(AD77&lt;&gt;AE77,"yes","no")</f>
        <v>no</v>
      </c>
      <c r="AG77" t="s">
        <v>283</v>
      </c>
      <c r="AH77" t="s">
        <v>283</v>
      </c>
      <c r="AI77" t="str">
        <f>IF(AG77&lt;&gt;AH77,"yes","no")</f>
        <v>no</v>
      </c>
      <c r="AL77" t="str">
        <f>IF(AJ77&lt;&gt;AK77,"yes","no")</f>
        <v>no</v>
      </c>
      <c r="AO77" t="str">
        <f>IF(AM77&lt;&gt;AN77,"yes","no")</f>
        <v>no</v>
      </c>
      <c r="AR77" t="str">
        <f>IF(AP77&lt;&gt;AQ77,"yes","no")</f>
        <v>no</v>
      </c>
      <c r="AU77" t="str">
        <f>IF(AS77&lt;&gt;AT77,"yes","no")</f>
        <v>no</v>
      </c>
      <c r="AV77" t="s">
        <v>230</v>
      </c>
      <c r="AW77" t="s">
        <v>230</v>
      </c>
      <c r="AX77" t="str">
        <f>IF(AV77&lt;&gt;AW77,"yes","no")</f>
        <v>no</v>
      </c>
      <c r="BA77" t="str">
        <f>IF(AY77&lt;&gt;AZ77,"yes","no")</f>
        <v>no</v>
      </c>
      <c r="BD77" t="str">
        <f>IF(BB77&lt;&gt;BC77,"yes","no")</f>
        <v>no</v>
      </c>
      <c r="BG77" t="str">
        <f>IF(BE77&lt;&gt;BF77,"yes","no")</f>
        <v>no</v>
      </c>
      <c r="BJ77" t="str">
        <f>IF(BH77&lt;&gt;BI77,"yes","no")</f>
        <v>no</v>
      </c>
      <c r="BM77" t="str">
        <f>IF(BK77&lt;&gt;BL77,"yes","no")</f>
        <v>no</v>
      </c>
      <c r="BP77" t="str">
        <f>IF(BN77&lt;&gt;BO77,"yes","no")</f>
        <v>no</v>
      </c>
      <c r="BS77" t="str">
        <f>IF(BQ77&lt;&gt;BR77,"yes","no")</f>
        <v>no</v>
      </c>
      <c r="BV77" t="str">
        <f>IF(BT77&lt;&gt;BU77,"yes","no")</f>
        <v>no</v>
      </c>
      <c r="BY77" t="str">
        <f>IF(BW77&lt;&gt;BX77,"yes","no")</f>
        <v>no</v>
      </c>
      <c r="CB77" t="str">
        <f>IF(BZ77&lt;&gt;CA77,"yes","no")</f>
        <v>no</v>
      </c>
      <c r="CE77" t="str">
        <f>IF(CC77&lt;&gt;CD77,"yes","no")</f>
        <v>no</v>
      </c>
      <c r="CF77" t="s">
        <v>231</v>
      </c>
      <c r="CG77" t="s">
        <v>231</v>
      </c>
      <c r="CH77" t="str">
        <f>IF(CF77&lt;&gt;CG77,"yes","no")</f>
        <v>no</v>
      </c>
      <c r="CI77" t="s">
        <v>232</v>
      </c>
      <c r="CJ77" t="s">
        <v>232</v>
      </c>
      <c r="CK77" t="str">
        <f>IF(CI77&lt;&gt;CJ77,"yes","no")</f>
        <v>no</v>
      </c>
      <c r="CL77" t="s">
        <v>256</v>
      </c>
      <c r="CN77" t="str">
        <f>IF(CL77&lt;&gt;CM77,"yes","no")</f>
        <v>yes</v>
      </c>
      <c r="CO77" t="s">
        <v>235</v>
      </c>
      <c r="CQ77" t="str">
        <f>IF(CO77&lt;&gt;CP77,"yes","no")</f>
        <v>yes</v>
      </c>
      <c r="CT77" t="str">
        <f>IF(CR77&lt;&gt;CS77,"yes","no")</f>
        <v>no</v>
      </c>
      <c r="CW77" t="str">
        <f>IF(CU77&lt;&gt;CV77,"yes","no")</f>
        <v>no</v>
      </c>
      <c r="CZ77" t="str">
        <f>IF(CX77&lt;&gt;CY77,"yes","no")</f>
        <v>no</v>
      </c>
      <c r="DC77" t="str">
        <f>IF(DA77&lt;&gt;DB77,"yes","no")</f>
        <v>no</v>
      </c>
      <c r="DF77" t="str">
        <f>IF(DD77&lt;&gt;DE77,"yes","no")</f>
        <v>no</v>
      </c>
      <c r="DI77" t="str">
        <f>IF(DG77&lt;&gt;DH77,"yes","no")</f>
        <v>no</v>
      </c>
      <c r="DL77" t="str">
        <f>IF(DJ77&lt;&gt;DK77,"yes","no")</f>
        <v>no</v>
      </c>
      <c r="DO77" t="str">
        <f>IF(DM77&lt;&gt;DN77,"yes","no")</f>
        <v>no</v>
      </c>
      <c r="DP77" t="s">
        <v>265</v>
      </c>
      <c r="DQ77" t="s">
        <v>265</v>
      </c>
      <c r="DR77" t="str">
        <f>IF(DP77&lt;&gt;DQ77,"yes","no")</f>
        <v>no</v>
      </c>
      <c r="DS77" t="s">
        <v>237</v>
      </c>
      <c r="DT77" t="s">
        <v>237</v>
      </c>
      <c r="DU77" t="str">
        <f>IF(DS77&lt;&gt;DT77,"yes","no")</f>
        <v>no</v>
      </c>
      <c r="DX77" t="str">
        <f>IF(DV77&lt;&gt;DW77,"yes","no")</f>
        <v>no</v>
      </c>
      <c r="EA77" t="str">
        <f>IF(DY77&lt;&gt;DZ77,"yes","no")</f>
        <v>no</v>
      </c>
      <c r="ED77" t="str">
        <f>IF(EB77&lt;&gt;EC77,"yes","no")</f>
        <v>no</v>
      </c>
      <c r="EG77" t="str">
        <f>IF(EE77&lt;&gt;EF77,"yes","no")</f>
        <v>no</v>
      </c>
      <c r="EJ77" t="str">
        <f>IF(EH77&lt;&gt;EI77,"yes","no")</f>
        <v>no</v>
      </c>
      <c r="EM77" t="str">
        <f>IF(EK77&lt;&gt;EL77,"yes","no")</f>
        <v>no</v>
      </c>
      <c r="EP77" t="str">
        <f>IF(EN77&lt;&gt;EO77,"yes","no")</f>
        <v>no</v>
      </c>
      <c r="ES77" t="str">
        <f>IF(EQ77&lt;&gt;ER77,"yes","no")</f>
        <v>no</v>
      </c>
      <c r="EV77" t="str">
        <f>IF(ET77&lt;&gt;EU77,"yes","no")</f>
        <v>no</v>
      </c>
      <c r="EY77" t="str">
        <f>IF(EW77&lt;&gt;EX77,"yes","no")</f>
        <v>no</v>
      </c>
      <c r="FB77" t="str">
        <f>IF(EZ77&lt;&gt;FA77,"yes","no")</f>
        <v>no</v>
      </c>
    </row>
    <row r="78" spans="1:158" x14ac:dyDescent="0.25">
      <c r="A78" t="s">
        <v>279</v>
      </c>
      <c r="B78" t="s">
        <v>215</v>
      </c>
      <c r="C78">
        <v>3</v>
      </c>
      <c r="G78">
        <v>268156</v>
      </c>
      <c r="H78" t="s">
        <v>280</v>
      </c>
    </row>
    <row r="79" spans="1:158" x14ac:dyDescent="0.25">
      <c r="A79" t="s">
        <v>279</v>
      </c>
      <c r="B79" t="s">
        <v>215</v>
      </c>
      <c r="C79">
        <v>3</v>
      </c>
      <c r="G79">
        <v>268156</v>
      </c>
      <c r="H79" t="s">
        <v>280</v>
      </c>
    </row>
    <row r="80" spans="1:158" x14ac:dyDescent="0.25">
      <c r="A80" t="s">
        <v>279</v>
      </c>
      <c r="B80" t="s">
        <v>215</v>
      </c>
      <c r="C80">
        <v>3</v>
      </c>
      <c r="G80">
        <v>268156</v>
      </c>
      <c r="H80" t="s">
        <v>280</v>
      </c>
    </row>
    <row r="81" spans="1:158" x14ac:dyDescent="0.25">
      <c r="A81" t="s">
        <v>279</v>
      </c>
      <c r="B81" t="s">
        <v>215</v>
      </c>
      <c r="C81">
        <v>3</v>
      </c>
      <c r="G81">
        <v>268156</v>
      </c>
      <c r="H81" t="s">
        <v>280</v>
      </c>
    </row>
    <row r="82" spans="1:158" x14ac:dyDescent="0.25">
      <c r="A82" t="s">
        <v>279</v>
      </c>
      <c r="B82" t="s">
        <v>215</v>
      </c>
      <c r="C82">
        <v>3</v>
      </c>
      <c r="G82">
        <v>268156</v>
      </c>
      <c r="H82" t="s">
        <v>280</v>
      </c>
    </row>
    <row r="83" spans="1:158" x14ac:dyDescent="0.25">
      <c r="A83" t="s">
        <v>279</v>
      </c>
      <c r="B83" t="s">
        <v>215</v>
      </c>
      <c r="C83">
        <v>3</v>
      </c>
      <c r="G83">
        <v>268156</v>
      </c>
      <c r="H83" t="s">
        <v>280</v>
      </c>
    </row>
    <row r="84" spans="1:158" x14ac:dyDescent="0.25">
      <c r="A84" t="s">
        <v>279</v>
      </c>
      <c r="B84" t="s">
        <v>215</v>
      </c>
      <c r="C84">
        <v>3</v>
      </c>
      <c r="G84">
        <v>268156</v>
      </c>
      <c r="H84" t="s">
        <v>280</v>
      </c>
    </row>
    <row r="85" spans="1:158" x14ac:dyDescent="0.25">
      <c r="A85" t="s">
        <v>279</v>
      </c>
      <c r="B85" t="s">
        <v>215</v>
      </c>
      <c r="C85">
        <v>3</v>
      </c>
      <c r="G85">
        <v>268156</v>
      </c>
      <c r="H85" t="s">
        <v>280</v>
      </c>
    </row>
    <row r="86" spans="1:158" x14ac:dyDescent="0.25">
      <c r="A86" t="s">
        <v>284</v>
      </c>
      <c r="B86" t="s">
        <v>215</v>
      </c>
      <c r="C86">
        <v>2</v>
      </c>
      <c r="D86">
        <v>75941</v>
      </c>
      <c r="E86" t="s">
        <v>249</v>
      </c>
      <c r="F86" t="s">
        <v>250</v>
      </c>
      <c r="G86">
        <v>65328</v>
      </c>
      <c r="H86" t="s">
        <v>285</v>
      </c>
      <c r="I86" t="s">
        <v>286</v>
      </c>
      <c r="J86" t="s">
        <v>286</v>
      </c>
      <c r="K86" t="str">
        <f>IF(I86&lt;&gt;J86,"yes","no")</f>
        <v>no</v>
      </c>
      <c r="L86" t="s">
        <v>287</v>
      </c>
      <c r="M86" t="s">
        <v>287</v>
      </c>
      <c r="N86" t="str">
        <f>IF(L86&lt;&gt;M86,"yes","no")</f>
        <v>no</v>
      </c>
      <c r="Q86" t="str">
        <f>IF(O86&lt;&gt;P86,"yes","no")</f>
        <v>no</v>
      </c>
      <c r="T86" t="str">
        <f>IF(R86&lt;&gt;S86,"yes","no")</f>
        <v>no</v>
      </c>
      <c r="W86" t="str">
        <f>IF(U86&lt;&gt;V86,"yes","no")</f>
        <v>no</v>
      </c>
      <c r="Z86" t="str">
        <f>IF(X86&lt;&gt;Y86,"yes","no")</f>
        <v>no</v>
      </c>
      <c r="AC86" t="str">
        <f>IF(AA86&lt;&gt;AB86,"yes","no")</f>
        <v>no</v>
      </c>
      <c r="AF86" t="str">
        <f>IF(AD86&lt;&gt;AE86,"yes","no")</f>
        <v>no</v>
      </c>
      <c r="AG86" t="s">
        <v>288</v>
      </c>
      <c r="AH86" t="s">
        <v>288</v>
      </c>
      <c r="AI86" t="str">
        <f>IF(AG86&lt;&gt;AH86,"yes","no")</f>
        <v>no</v>
      </c>
      <c r="AL86" t="str">
        <f>IF(AJ86&lt;&gt;AK86,"yes","no")</f>
        <v>no</v>
      </c>
      <c r="AO86" t="str">
        <f>IF(AM86&lt;&gt;AN86,"yes","no")</f>
        <v>no</v>
      </c>
      <c r="AR86" t="str">
        <f>IF(AP86&lt;&gt;AQ86,"yes","no")</f>
        <v>no</v>
      </c>
      <c r="AU86" t="str">
        <f>IF(AS86&lt;&gt;AT86,"yes","no")</f>
        <v>no</v>
      </c>
      <c r="AV86" t="s">
        <v>230</v>
      </c>
      <c r="AW86" t="s">
        <v>230</v>
      </c>
      <c r="AX86" t="str">
        <f>IF(AV86&lt;&gt;AW86,"yes","no")</f>
        <v>no</v>
      </c>
      <c r="BA86" t="str">
        <f>IF(AY86&lt;&gt;AZ86,"yes","no")</f>
        <v>no</v>
      </c>
      <c r="BD86" t="str">
        <f>IF(BB86&lt;&gt;BC86,"yes","no")</f>
        <v>no</v>
      </c>
      <c r="BG86" t="str">
        <f>IF(BE86&lt;&gt;BF86,"yes","no")</f>
        <v>no</v>
      </c>
      <c r="BJ86" t="str">
        <f>IF(BH86&lt;&gt;BI86,"yes","no")</f>
        <v>no</v>
      </c>
      <c r="BM86" t="str">
        <f>IF(BK86&lt;&gt;BL86,"yes","no")</f>
        <v>no</v>
      </c>
      <c r="BP86" t="str">
        <f>IF(BN86&lt;&gt;BO86,"yes","no")</f>
        <v>no</v>
      </c>
      <c r="BS86" t="str">
        <f>IF(BQ86&lt;&gt;BR86,"yes","no")</f>
        <v>no</v>
      </c>
      <c r="BV86" t="str">
        <f>IF(BT86&lt;&gt;BU86,"yes","no")</f>
        <v>no</v>
      </c>
      <c r="BY86" t="str">
        <f>IF(BW86&lt;&gt;BX86,"yes","no")</f>
        <v>no</v>
      </c>
      <c r="CB86" t="str">
        <f>IF(BZ86&lt;&gt;CA86,"yes","no")</f>
        <v>no</v>
      </c>
      <c r="CE86" t="str">
        <f>IF(CC86&lt;&gt;CD86,"yes","no")</f>
        <v>no</v>
      </c>
      <c r="CF86" t="s">
        <v>231</v>
      </c>
      <c r="CG86" t="s">
        <v>231</v>
      </c>
      <c r="CH86" t="str">
        <f>IF(CF86&lt;&gt;CG86,"yes","no")</f>
        <v>no</v>
      </c>
      <c r="CI86" t="s">
        <v>232</v>
      </c>
      <c r="CJ86" t="s">
        <v>232</v>
      </c>
      <c r="CK86" t="str">
        <f>IF(CI86&lt;&gt;CJ86,"yes","no")</f>
        <v>no</v>
      </c>
      <c r="CL86" t="s">
        <v>256</v>
      </c>
      <c r="CN86" t="str">
        <f>IF(CL86&lt;&gt;CM86,"yes","no")</f>
        <v>yes</v>
      </c>
      <c r="CO86" t="s">
        <v>235</v>
      </c>
      <c r="CQ86" t="str">
        <f>IF(CO86&lt;&gt;CP86,"yes","no")</f>
        <v>yes</v>
      </c>
      <c r="CT86" t="str">
        <f>IF(CR86&lt;&gt;CS86,"yes","no")</f>
        <v>no</v>
      </c>
      <c r="CW86" t="str">
        <f>IF(CU86&lt;&gt;CV86,"yes","no")</f>
        <v>no</v>
      </c>
      <c r="CZ86" t="str">
        <f>IF(CX86&lt;&gt;CY86,"yes","no")</f>
        <v>no</v>
      </c>
      <c r="DC86" t="str">
        <f>IF(DA86&lt;&gt;DB86,"yes","no")</f>
        <v>no</v>
      </c>
      <c r="DF86" t="str">
        <f>IF(DD86&lt;&gt;DE86,"yes","no")</f>
        <v>no</v>
      </c>
      <c r="DI86" t="str">
        <f>IF(DG86&lt;&gt;DH86,"yes","no")</f>
        <v>no</v>
      </c>
      <c r="DL86" t="str">
        <f>IF(DJ86&lt;&gt;DK86,"yes","no")</f>
        <v>no</v>
      </c>
      <c r="DO86" t="str">
        <f>IF(DM86&lt;&gt;DN86,"yes","no")</f>
        <v>no</v>
      </c>
      <c r="DQ86" t="s">
        <v>265</v>
      </c>
      <c r="DR86" t="str">
        <f>IF(DP86&lt;&gt;DQ86,"yes","no")</f>
        <v>yes</v>
      </c>
      <c r="DU86" t="str">
        <f>IF(DS86&lt;&gt;DT86,"yes","no")</f>
        <v>no</v>
      </c>
      <c r="DX86" t="str">
        <f>IF(DV86&lt;&gt;DW86,"yes","no")</f>
        <v>no</v>
      </c>
      <c r="EA86" t="str">
        <f>IF(DY86&lt;&gt;DZ86,"yes","no")</f>
        <v>no</v>
      </c>
      <c r="ED86" t="str">
        <f>IF(EB86&lt;&gt;EC86,"yes","no")</f>
        <v>no</v>
      </c>
      <c r="EG86" t="str">
        <f>IF(EE86&lt;&gt;EF86,"yes","no")</f>
        <v>no</v>
      </c>
      <c r="EJ86" t="str">
        <f>IF(EH86&lt;&gt;EI86,"yes","no")</f>
        <v>no</v>
      </c>
      <c r="EM86" t="str">
        <f>IF(EK86&lt;&gt;EL86,"yes","no")</f>
        <v>no</v>
      </c>
      <c r="EP86" t="str">
        <f>IF(EN86&lt;&gt;EO86,"yes","no")</f>
        <v>no</v>
      </c>
      <c r="ES86" t="str">
        <f>IF(EQ86&lt;&gt;ER86,"yes","no")</f>
        <v>no</v>
      </c>
      <c r="EV86" t="str">
        <f>IF(ET86&lt;&gt;EU86,"yes","no")</f>
        <v>no</v>
      </c>
      <c r="EY86" t="str">
        <f>IF(EW86&lt;&gt;EX86,"yes","no")</f>
        <v>no</v>
      </c>
      <c r="FB86" t="str">
        <f>IF(EZ86&lt;&gt;FA86,"yes","no")</f>
        <v>no</v>
      </c>
    </row>
    <row r="87" spans="1:158" x14ac:dyDescent="0.25">
      <c r="A87" t="s">
        <v>284</v>
      </c>
      <c r="B87" t="s">
        <v>215</v>
      </c>
      <c r="C87">
        <v>3</v>
      </c>
      <c r="G87">
        <v>65328</v>
      </c>
      <c r="H87" t="s">
        <v>285</v>
      </c>
    </row>
    <row r="88" spans="1:158" x14ac:dyDescent="0.25">
      <c r="A88" t="s">
        <v>289</v>
      </c>
      <c r="B88" t="s">
        <v>215</v>
      </c>
      <c r="C88">
        <v>2</v>
      </c>
      <c r="D88">
        <v>75941</v>
      </c>
      <c r="E88" t="s">
        <v>249</v>
      </c>
      <c r="F88" t="s">
        <v>250</v>
      </c>
      <c r="G88">
        <v>66006</v>
      </c>
      <c r="H88" t="s">
        <v>290</v>
      </c>
      <c r="J88" t="s">
        <v>291</v>
      </c>
      <c r="K88" t="str">
        <f>IF(I88&lt;&gt;J88,"yes","no")</f>
        <v>yes</v>
      </c>
      <c r="M88" t="s">
        <v>292</v>
      </c>
      <c r="N88" t="str">
        <f>IF(L88&lt;&gt;M88,"yes","no")</f>
        <v>yes</v>
      </c>
      <c r="Q88" t="str">
        <f>IF(O88&lt;&gt;P88,"yes","no")</f>
        <v>no</v>
      </c>
      <c r="T88" t="str">
        <f>IF(R88&lt;&gt;S88,"yes","no")</f>
        <v>no</v>
      </c>
      <c r="W88" t="str">
        <f>IF(U88&lt;&gt;V88,"yes","no")</f>
        <v>no</v>
      </c>
      <c r="Z88" t="str">
        <f>IF(X88&lt;&gt;Y88,"yes","no")</f>
        <v>no</v>
      </c>
      <c r="AC88" t="str">
        <f>IF(AA88&lt;&gt;AB88,"yes","no")</f>
        <v>no</v>
      </c>
      <c r="AF88" t="str">
        <f>IF(AD88&lt;&gt;AE88,"yes","no")</f>
        <v>no</v>
      </c>
      <c r="AG88" t="s">
        <v>293</v>
      </c>
      <c r="AH88" t="s">
        <v>293</v>
      </c>
      <c r="AI88" t="str">
        <f>IF(AG88&lt;&gt;AH88,"yes","no")</f>
        <v>no</v>
      </c>
      <c r="AL88" t="str">
        <f>IF(AJ88&lt;&gt;AK88,"yes","no")</f>
        <v>no</v>
      </c>
      <c r="AO88" t="str">
        <f>IF(AM88&lt;&gt;AN88,"yes","no")</f>
        <v>no</v>
      </c>
      <c r="AR88" t="str">
        <f>IF(AP88&lt;&gt;AQ88,"yes","no")</f>
        <v>no</v>
      </c>
      <c r="AU88" t="str">
        <f>IF(AS88&lt;&gt;AT88,"yes","no")</f>
        <v>no</v>
      </c>
      <c r="AW88" t="s">
        <v>230</v>
      </c>
      <c r="AX88" t="str">
        <f>IF(AV88&lt;&gt;AW88,"yes","no")</f>
        <v>yes</v>
      </c>
      <c r="AZ88" t="s">
        <v>294</v>
      </c>
      <c r="BA88" t="str">
        <f>IF(AY88&lt;&gt;AZ88,"yes","no")</f>
        <v>yes</v>
      </c>
      <c r="BD88" t="str">
        <f>IF(BB88&lt;&gt;BC88,"yes","no")</f>
        <v>no</v>
      </c>
      <c r="BG88" t="str">
        <f>IF(BE88&lt;&gt;BF88,"yes","no")</f>
        <v>no</v>
      </c>
      <c r="BJ88" t="str">
        <f>IF(BH88&lt;&gt;BI88,"yes","no")</f>
        <v>no</v>
      </c>
      <c r="BM88" t="str">
        <f>IF(BK88&lt;&gt;BL88,"yes","no")</f>
        <v>no</v>
      </c>
      <c r="BP88" t="str">
        <f>IF(BN88&lt;&gt;BO88,"yes","no")</f>
        <v>no</v>
      </c>
      <c r="BS88" t="str">
        <f>IF(BQ88&lt;&gt;BR88,"yes","no")</f>
        <v>no</v>
      </c>
      <c r="BV88" t="str">
        <f>IF(BT88&lt;&gt;BU88,"yes","no")</f>
        <v>no</v>
      </c>
      <c r="BY88" t="str">
        <f>IF(BW88&lt;&gt;BX88,"yes","no")</f>
        <v>no</v>
      </c>
      <c r="CB88" t="str">
        <f>IF(BZ88&lt;&gt;CA88,"yes","no")</f>
        <v>no</v>
      </c>
      <c r="CE88" t="str">
        <f>IF(CC88&lt;&gt;CD88,"yes","no")</f>
        <v>no</v>
      </c>
      <c r="CG88" t="s">
        <v>232</v>
      </c>
      <c r="CH88" t="str">
        <f>IF(CF88&lt;&gt;CG88,"yes","no")</f>
        <v>yes</v>
      </c>
      <c r="CK88" t="str">
        <f>IF(CI88&lt;&gt;CJ88,"yes","no")</f>
        <v>no</v>
      </c>
      <c r="CN88" t="str">
        <f>IF(CL88&lt;&gt;CM88,"yes","no")</f>
        <v>no</v>
      </c>
      <c r="CQ88" t="str">
        <f>IF(CO88&lt;&gt;CP88,"yes","no")</f>
        <v>no</v>
      </c>
      <c r="CT88" t="str">
        <f>IF(CR88&lt;&gt;CS88,"yes","no")</f>
        <v>no</v>
      </c>
      <c r="CW88" t="str">
        <f>IF(CU88&lt;&gt;CV88,"yes","no")</f>
        <v>no</v>
      </c>
      <c r="CZ88" t="str">
        <f>IF(CX88&lt;&gt;CY88,"yes","no")</f>
        <v>no</v>
      </c>
      <c r="DC88" t="str">
        <f>IF(DA88&lt;&gt;DB88,"yes","no")</f>
        <v>no</v>
      </c>
      <c r="DF88" t="str">
        <f>IF(DD88&lt;&gt;DE88,"yes","no")</f>
        <v>no</v>
      </c>
      <c r="DI88" t="str">
        <f>IF(DG88&lt;&gt;DH88,"yes","no")</f>
        <v>no</v>
      </c>
      <c r="DL88" t="str">
        <f>IF(DJ88&lt;&gt;DK88,"yes","no")</f>
        <v>no</v>
      </c>
      <c r="DO88" t="str">
        <f>IF(DM88&lt;&gt;DN88,"yes","no")</f>
        <v>no</v>
      </c>
      <c r="DQ88" t="s">
        <v>295</v>
      </c>
      <c r="DR88" t="str">
        <f>IF(DP88&lt;&gt;DQ88,"yes","no")</f>
        <v>yes</v>
      </c>
      <c r="DU88" t="str">
        <f>IF(DS88&lt;&gt;DT88,"yes","no")</f>
        <v>no</v>
      </c>
      <c r="DX88" t="str">
        <f>IF(DV88&lt;&gt;DW88,"yes","no")</f>
        <v>no</v>
      </c>
      <c r="EA88" t="str">
        <f>IF(DY88&lt;&gt;DZ88,"yes","no")</f>
        <v>no</v>
      </c>
      <c r="ED88" t="str">
        <f>IF(EB88&lt;&gt;EC88,"yes","no")</f>
        <v>no</v>
      </c>
      <c r="EG88" t="str">
        <f>IF(EE88&lt;&gt;EF88,"yes","no")</f>
        <v>no</v>
      </c>
      <c r="EJ88" t="str">
        <f>IF(EH88&lt;&gt;EI88,"yes","no")</f>
        <v>no</v>
      </c>
      <c r="EM88" t="str">
        <f>IF(EK88&lt;&gt;EL88,"yes","no")</f>
        <v>no</v>
      </c>
      <c r="EP88" t="str">
        <f>IF(EN88&lt;&gt;EO88,"yes","no")</f>
        <v>no</v>
      </c>
      <c r="ES88" t="str">
        <f>IF(EQ88&lt;&gt;ER88,"yes","no")</f>
        <v>no</v>
      </c>
      <c r="EV88" t="str">
        <f>IF(ET88&lt;&gt;EU88,"yes","no")</f>
        <v>no</v>
      </c>
      <c r="EY88" t="str">
        <f>IF(EW88&lt;&gt;EX88,"yes","no")</f>
        <v>no</v>
      </c>
      <c r="FB88" t="str">
        <f>IF(EZ88&lt;&gt;FA88,"yes","no")</f>
        <v>no</v>
      </c>
    </row>
    <row r="89" spans="1:158" x14ac:dyDescent="0.25">
      <c r="A89" t="s">
        <v>289</v>
      </c>
      <c r="B89" t="s">
        <v>215</v>
      </c>
      <c r="C89">
        <v>3</v>
      </c>
      <c r="G89">
        <v>66006</v>
      </c>
      <c r="H89" t="s">
        <v>290</v>
      </c>
    </row>
    <row r="90" spans="1:158" x14ac:dyDescent="0.25">
      <c r="A90" t="s">
        <v>289</v>
      </c>
      <c r="B90" t="s">
        <v>215</v>
      </c>
      <c r="C90">
        <v>3</v>
      </c>
      <c r="G90">
        <v>66006</v>
      </c>
      <c r="H90" t="s">
        <v>290</v>
      </c>
    </row>
    <row r="91" spans="1:158" x14ac:dyDescent="0.25">
      <c r="A91" t="s">
        <v>289</v>
      </c>
      <c r="B91" t="s">
        <v>215</v>
      </c>
      <c r="C91">
        <v>3</v>
      </c>
      <c r="G91">
        <v>66006</v>
      </c>
      <c r="H91" t="s">
        <v>290</v>
      </c>
    </row>
    <row r="92" spans="1:158" x14ac:dyDescent="0.25">
      <c r="A92" t="s">
        <v>289</v>
      </c>
      <c r="B92" t="s">
        <v>215</v>
      </c>
      <c r="C92">
        <v>3</v>
      </c>
      <c r="G92">
        <v>66006</v>
      </c>
      <c r="H92" t="s">
        <v>290</v>
      </c>
    </row>
    <row r="93" spans="1:158" x14ac:dyDescent="0.25">
      <c r="A93" t="s">
        <v>289</v>
      </c>
      <c r="B93" t="s">
        <v>215</v>
      </c>
      <c r="C93">
        <v>3</v>
      </c>
      <c r="G93">
        <v>66006</v>
      </c>
      <c r="H93" t="s">
        <v>290</v>
      </c>
    </row>
    <row r="94" spans="1:158" x14ac:dyDescent="0.25">
      <c r="B94" t="s">
        <v>215</v>
      </c>
      <c r="C94">
        <v>1</v>
      </c>
      <c r="D94">
        <v>267648</v>
      </c>
      <c r="E94" t="s">
        <v>296</v>
      </c>
      <c r="F94" t="s">
        <v>297</v>
      </c>
    </row>
    <row r="95" spans="1:158" x14ac:dyDescent="0.25">
      <c r="A95" t="s">
        <v>298</v>
      </c>
      <c r="B95" t="s">
        <v>215</v>
      </c>
      <c r="C95">
        <v>2</v>
      </c>
      <c r="D95">
        <v>267648</v>
      </c>
      <c r="E95" t="s">
        <v>296</v>
      </c>
      <c r="F95" t="s">
        <v>297</v>
      </c>
      <c r="G95">
        <v>279420</v>
      </c>
      <c r="H95" t="s">
        <v>299</v>
      </c>
      <c r="I95" t="s">
        <v>300</v>
      </c>
      <c r="J95" t="s">
        <v>300</v>
      </c>
      <c r="K95" t="str">
        <f>IF(I95&lt;&gt;J95,"yes","no")</f>
        <v>no</v>
      </c>
      <c r="L95" t="s">
        <v>301</v>
      </c>
      <c r="M95" t="s">
        <v>301</v>
      </c>
      <c r="N95" t="str">
        <f>IF(L95&lt;&gt;M95,"yes","no")</f>
        <v>no</v>
      </c>
      <c r="Q95" t="str">
        <f>IF(O95&lt;&gt;P95,"yes","no")</f>
        <v>no</v>
      </c>
      <c r="T95" t="str">
        <f>IF(R95&lt;&gt;S95,"yes","no")</f>
        <v>no</v>
      </c>
      <c r="W95" t="str">
        <f>IF(U95&lt;&gt;V95,"yes","no")</f>
        <v>no</v>
      </c>
      <c r="Z95" t="str">
        <f>IF(X95&lt;&gt;Y95,"yes","no")</f>
        <v>no</v>
      </c>
      <c r="AC95" t="str">
        <f>IF(AA95&lt;&gt;AB95,"yes","no")</f>
        <v>no</v>
      </c>
      <c r="AF95" t="str">
        <f>IF(AD95&lt;&gt;AE95,"yes","no")</f>
        <v>no</v>
      </c>
      <c r="AG95" t="s">
        <v>302</v>
      </c>
      <c r="AH95" t="s">
        <v>302</v>
      </c>
      <c r="AI95" t="str">
        <f>IF(AG95&lt;&gt;AH95,"yes","no")</f>
        <v>no</v>
      </c>
      <c r="AL95" t="str">
        <f>IF(AJ95&lt;&gt;AK95,"yes","no")</f>
        <v>no</v>
      </c>
      <c r="AO95" t="str">
        <f>IF(AM95&lt;&gt;AN95,"yes","no")</f>
        <v>no</v>
      </c>
      <c r="AR95" t="str">
        <f>IF(AP95&lt;&gt;AQ95,"yes","no")</f>
        <v>no</v>
      </c>
      <c r="AU95" t="str">
        <f>IF(AS95&lt;&gt;AT95,"yes","no")</f>
        <v>no</v>
      </c>
      <c r="AV95" t="s">
        <v>264</v>
      </c>
      <c r="AW95" t="s">
        <v>264</v>
      </c>
      <c r="AX95" t="str">
        <f>IF(AV95&lt;&gt;AW95,"yes","no")</f>
        <v>no</v>
      </c>
      <c r="AY95" t="s">
        <v>303</v>
      </c>
      <c r="AZ95" t="s">
        <v>303</v>
      </c>
      <c r="BA95" t="str">
        <f>IF(AY95&lt;&gt;AZ95,"yes","no")</f>
        <v>no</v>
      </c>
      <c r="BD95" t="str">
        <f>IF(BB95&lt;&gt;BC95,"yes","no")</f>
        <v>no</v>
      </c>
      <c r="BG95" t="str">
        <f>IF(BE95&lt;&gt;BF95,"yes","no")</f>
        <v>no</v>
      </c>
      <c r="BJ95" t="str">
        <f>IF(BH95&lt;&gt;BI95,"yes","no")</f>
        <v>no</v>
      </c>
      <c r="BM95" t="str">
        <f>IF(BK95&lt;&gt;BL95,"yes","no")</f>
        <v>no</v>
      </c>
      <c r="BP95" t="str">
        <f>IF(BN95&lt;&gt;BO95,"yes","no")</f>
        <v>no</v>
      </c>
      <c r="BS95" t="str">
        <f>IF(BQ95&lt;&gt;BR95,"yes","no")</f>
        <v>no</v>
      </c>
      <c r="BV95" t="str">
        <f>IF(BT95&lt;&gt;BU95,"yes","no")</f>
        <v>no</v>
      </c>
      <c r="BY95" t="str">
        <f>IF(BW95&lt;&gt;BX95,"yes","no")</f>
        <v>no</v>
      </c>
      <c r="CB95" t="str">
        <f>IF(BZ95&lt;&gt;CA95,"yes","no")</f>
        <v>no</v>
      </c>
      <c r="CE95" t="str">
        <f>IF(CC95&lt;&gt;CD95,"yes","no")</f>
        <v>no</v>
      </c>
      <c r="CF95" t="s">
        <v>231</v>
      </c>
      <c r="CG95" t="s">
        <v>231</v>
      </c>
      <c r="CH95" t="str">
        <f>IF(CF95&lt;&gt;CG95,"yes","no")</f>
        <v>no</v>
      </c>
      <c r="CI95" t="s">
        <v>232</v>
      </c>
      <c r="CJ95" t="s">
        <v>232</v>
      </c>
      <c r="CK95" t="str">
        <f>IF(CI95&lt;&gt;CJ95,"yes","no")</f>
        <v>no</v>
      </c>
      <c r="CL95" t="s">
        <v>233</v>
      </c>
      <c r="CN95" t="str">
        <f>IF(CL95&lt;&gt;CM95,"yes","no")</f>
        <v>yes</v>
      </c>
      <c r="CO95" t="s">
        <v>256</v>
      </c>
      <c r="CQ95" t="str">
        <f>IF(CO95&lt;&gt;CP95,"yes","no")</f>
        <v>yes</v>
      </c>
      <c r="CR95" t="s">
        <v>235</v>
      </c>
      <c r="CT95" t="str">
        <f>IF(CR95&lt;&gt;CS95,"yes","no")</f>
        <v>yes</v>
      </c>
      <c r="CW95" t="str">
        <f>IF(CU95&lt;&gt;CV95,"yes","no")</f>
        <v>no</v>
      </c>
      <c r="CZ95" t="str">
        <f>IF(CX95&lt;&gt;CY95,"yes","no")</f>
        <v>no</v>
      </c>
      <c r="DC95" t="str">
        <f>IF(DA95&lt;&gt;DB95,"yes","no")</f>
        <v>no</v>
      </c>
      <c r="DF95" t="str">
        <f>IF(DD95&lt;&gt;DE95,"yes","no")</f>
        <v>no</v>
      </c>
      <c r="DI95" t="str">
        <f>IF(DG95&lt;&gt;DH95,"yes","no")</f>
        <v>no</v>
      </c>
      <c r="DL95" t="str">
        <f>IF(DJ95&lt;&gt;DK95,"yes","no")</f>
        <v>no</v>
      </c>
      <c r="DO95" t="str">
        <f>IF(DM95&lt;&gt;DN95,"yes","no")</f>
        <v>no</v>
      </c>
      <c r="DP95" t="s">
        <v>295</v>
      </c>
      <c r="DQ95" t="s">
        <v>304</v>
      </c>
      <c r="DR95" t="str">
        <f>IF(DP95&lt;&gt;DQ95,"yes","no")</f>
        <v>yes</v>
      </c>
      <c r="DS95" t="s">
        <v>304</v>
      </c>
      <c r="DU95" t="str">
        <f>IF(DS95&lt;&gt;DT95,"yes","no")</f>
        <v>yes</v>
      </c>
      <c r="DX95" t="str">
        <f>IF(DV95&lt;&gt;DW95,"yes","no")</f>
        <v>no</v>
      </c>
      <c r="EA95" t="str">
        <f>IF(DY95&lt;&gt;DZ95,"yes","no")</f>
        <v>no</v>
      </c>
      <c r="ED95" t="str">
        <f>IF(EB95&lt;&gt;EC95,"yes","no")</f>
        <v>no</v>
      </c>
      <c r="EG95" t="str">
        <f>IF(EE95&lt;&gt;EF95,"yes","no")</f>
        <v>no</v>
      </c>
      <c r="EJ95" t="str">
        <f>IF(EH95&lt;&gt;EI95,"yes","no")</f>
        <v>no</v>
      </c>
      <c r="EM95" t="str">
        <f>IF(EK95&lt;&gt;EL95,"yes","no")</f>
        <v>no</v>
      </c>
      <c r="EP95" t="str">
        <f>IF(EN95&lt;&gt;EO95,"yes","no")</f>
        <v>no</v>
      </c>
      <c r="ES95" t="str">
        <f>IF(EQ95&lt;&gt;ER95,"yes","no")</f>
        <v>no</v>
      </c>
      <c r="ET95" t="s">
        <v>305</v>
      </c>
      <c r="EV95" t="str">
        <f>IF(ET95&lt;&gt;EU95,"yes","no")</f>
        <v>yes</v>
      </c>
      <c r="EY95" t="str">
        <f>IF(EW95&lt;&gt;EX95,"yes","no")</f>
        <v>no</v>
      </c>
      <c r="FB95" t="str">
        <f>IF(EZ95&lt;&gt;FA95,"yes","no")</f>
        <v>no</v>
      </c>
    </row>
    <row r="96" spans="1:158" x14ac:dyDescent="0.25">
      <c r="A96" t="s">
        <v>298</v>
      </c>
      <c r="B96" t="s">
        <v>215</v>
      </c>
      <c r="C96">
        <v>3</v>
      </c>
      <c r="G96">
        <v>279420</v>
      </c>
      <c r="H96" t="s">
        <v>299</v>
      </c>
    </row>
    <row r="97" spans="1:158" x14ac:dyDescent="0.25">
      <c r="A97" t="s">
        <v>298</v>
      </c>
      <c r="B97" t="s">
        <v>215</v>
      </c>
      <c r="C97">
        <v>3</v>
      </c>
      <c r="G97">
        <v>279420</v>
      </c>
      <c r="H97" t="s">
        <v>299</v>
      </c>
    </row>
    <row r="98" spans="1:158" x14ac:dyDescent="0.25">
      <c r="A98" t="s">
        <v>298</v>
      </c>
      <c r="B98" t="s">
        <v>215</v>
      </c>
      <c r="C98">
        <v>3</v>
      </c>
      <c r="G98">
        <v>279420</v>
      </c>
      <c r="H98" t="s">
        <v>299</v>
      </c>
    </row>
    <row r="99" spans="1:158" x14ac:dyDescent="0.25">
      <c r="A99" t="s">
        <v>298</v>
      </c>
      <c r="B99" t="s">
        <v>215</v>
      </c>
      <c r="C99">
        <v>3</v>
      </c>
      <c r="G99">
        <v>279420</v>
      </c>
      <c r="H99" t="s">
        <v>299</v>
      </c>
    </row>
    <row r="100" spans="1:158" x14ac:dyDescent="0.25">
      <c r="A100" t="s">
        <v>306</v>
      </c>
      <c r="B100" t="s">
        <v>215</v>
      </c>
      <c r="C100">
        <v>2</v>
      </c>
      <c r="D100">
        <v>267648</v>
      </c>
      <c r="E100" t="s">
        <v>296</v>
      </c>
      <c r="F100" t="s">
        <v>297</v>
      </c>
      <c r="G100">
        <v>267662</v>
      </c>
      <c r="H100" t="s">
        <v>307</v>
      </c>
      <c r="J100" t="s">
        <v>308</v>
      </c>
      <c r="K100" t="str">
        <f>IF(I100&lt;&gt;J100,"yes","no")</f>
        <v>yes</v>
      </c>
      <c r="M100" t="s">
        <v>309</v>
      </c>
      <c r="N100" t="str">
        <f>IF(L100&lt;&gt;M100,"yes","no")</f>
        <v>yes</v>
      </c>
      <c r="Q100" t="str">
        <f>IF(O100&lt;&gt;P100,"yes","no")</f>
        <v>no</v>
      </c>
      <c r="T100" t="str">
        <f>IF(R100&lt;&gt;S100,"yes","no")</f>
        <v>no</v>
      </c>
      <c r="W100" t="str">
        <f>IF(U100&lt;&gt;V100,"yes","no")</f>
        <v>no</v>
      </c>
      <c r="Z100" t="str">
        <f>IF(X100&lt;&gt;Y100,"yes","no")</f>
        <v>no</v>
      </c>
      <c r="AC100" t="str">
        <f>IF(AA100&lt;&gt;AB100,"yes","no")</f>
        <v>no</v>
      </c>
      <c r="AF100" t="str">
        <f>IF(AD100&lt;&gt;AE100,"yes","no")</f>
        <v>no</v>
      </c>
      <c r="AG100" t="s">
        <v>310</v>
      </c>
      <c r="AH100" t="s">
        <v>311</v>
      </c>
      <c r="AI100" t="str">
        <f>IF(AG100&lt;&gt;AH100,"yes","no")</f>
        <v>yes</v>
      </c>
      <c r="AL100" t="str">
        <f>IF(AJ100&lt;&gt;AK100,"yes","no")</f>
        <v>no</v>
      </c>
      <c r="AO100" t="str">
        <f>IF(AM100&lt;&gt;AN100,"yes","no")</f>
        <v>no</v>
      </c>
      <c r="AR100" t="str">
        <f>IF(AP100&lt;&gt;AQ100,"yes","no")</f>
        <v>no</v>
      </c>
      <c r="AU100" t="str">
        <f>IF(AS100&lt;&gt;AT100,"yes","no")</f>
        <v>no</v>
      </c>
      <c r="AX100" t="str">
        <f>IF(AV100&lt;&gt;AW100,"yes","no")</f>
        <v>no</v>
      </c>
      <c r="BA100" t="str">
        <f>IF(AY100&lt;&gt;AZ100,"yes","no")</f>
        <v>no</v>
      </c>
      <c r="BD100" t="str">
        <f>IF(BB100&lt;&gt;BC100,"yes","no")</f>
        <v>no</v>
      </c>
      <c r="BG100" t="str">
        <f>IF(BE100&lt;&gt;BF100,"yes","no")</f>
        <v>no</v>
      </c>
      <c r="BJ100" t="str">
        <f>IF(BH100&lt;&gt;BI100,"yes","no")</f>
        <v>no</v>
      </c>
      <c r="BM100" t="str">
        <f>IF(BK100&lt;&gt;BL100,"yes","no")</f>
        <v>no</v>
      </c>
      <c r="BP100" t="str">
        <f>IF(BN100&lt;&gt;BO100,"yes","no")</f>
        <v>no</v>
      </c>
      <c r="BS100" t="str">
        <f>IF(BQ100&lt;&gt;BR100,"yes","no")</f>
        <v>no</v>
      </c>
      <c r="BV100" t="str">
        <f>IF(BT100&lt;&gt;BU100,"yes","no")</f>
        <v>no</v>
      </c>
      <c r="BY100" t="str">
        <f>IF(BW100&lt;&gt;BX100,"yes","no")</f>
        <v>no</v>
      </c>
      <c r="CB100" t="str">
        <f>IF(BZ100&lt;&gt;CA100,"yes","no")</f>
        <v>no</v>
      </c>
      <c r="CE100" t="str">
        <f>IF(CC100&lt;&gt;CD100,"yes","no")</f>
        <v>no</v>
      </c>
      <c r="CF100" t="s">
        <v>231</v>
      </c>
      <c r="CG100" t="s">
        <v>232</v>
      </c>
      <c r="CH100" t="str">
        <f>IF(CF100&lt;&gt;CG100,"yes","no")</f>
        <v>yes</v>
      </c>
      <c r="CI100" t="s">
        <v>232</v>
      </c>
      <c r="CK100" t="str">
        <f>IF(CI100&lt;&gt;CJ100,"yes","no")</f>
        <v>yes</v>
      </c>
      <c r="CL100" t="s">
        <v>256</v>
      </c>
      <c r="CN100" t="str">
        <f>IF(CL100&lt;&gt;CM100,"yes","no")</f>
        <v>yes</v>
      </c>
      <c r="CO100" t="s">
        <v>235</v>
      </c>
      <c r="CQ100" t="str">
        <f>IF(CO100&lt;&gt;CP100,"yes","no")</f>
        <v>yes</v>
      </c>
      <c r="CT100" t="str">
        <f>IF(CR100&lt;&gt;CS100,"yes","no")</f>
        <v>no</v>
      </c>
      <c r="CW100" t="str">
        <f>IF(CU100&lt;&gt;CV100,"yes","no")</f>
        <v>no</v>
      </c>
      <c r="CZ100" t="str">
        <f>IF(CX100&lt;&gt;CY100,"yes","no")</f>
        <v>no</v>
      </c>
      <c r="DC100" t="str">
        <f>IF(DA100&lt;&gt;DB100,"yes","no")</f>
        <v>no</v>
      </c>
      <c r="DF100" t="str">
        <f>IF(DD100&lt;&gt;DE100,"yes","no")</f>
        <v>no</v>
      </c>
      <c r="DI100" t="str">
        <f>IF(DG100&lt;&gt;DH100,"yes","no")</f>
        <v>no</v>
      </c>
      <c r="DL100" t="str">
        <f>IF(DJ100&lt;&gt;DK100,"yes","no")</f>
        <v>no</v>
      </c>
      <c r="DO100" t="str">
        <f>IF(DM100&lt;&gt;DN100,"yes","no")</f>
        <v>no</v>
      </c>
      <c r="DP100" t="s">
        <v>304</v>
      </c>
      <c r="DQ100" t="s">
        <v>304</v>
      </c>
      <c r="DR100" t="str">
        <f>IF(DP100&lt;&gt;DQ100,"yes","no")</f>
        <v>no</v>
      </c>
      <c r="DU100" t="str">
        <f>IF(DS100&lt;&gt;DT100,"yes","no")</f>
        <v>no</v>
      </c>
      <c r="DX100" t="str">
        <f>IF(DV100&lt;&gt;DW100,"yes","no")</f>
        <v>no</v>
      </c>
      <c r="EA100" t="str">
        <f>IF(DY100&lt;&gt;DZ100,"yes","no")</f>
        <v>no</v>
      </c>
      <c r="ED100" t="str">
        <f>IF(EB100&lt;&gt;EC100,"yes","no")</f>
        <v>no</v>
      </c>
      <c r="EG100" t="str">
        <f>IF(EE100&lt;&gt;EF100,"yes","no")</f>
        <v>no</v>
      </c>
      <c r="EJ100" t="str">
        <f>IF(EH100&lt;&gt;EI100,"yes","no")</f>
        <v>no</v>
      </c>
      <c r="EM100" t="str">
        <f>IF(EK100&lt;&gt;EL100,"yes","no")</f>
        <v>no</v>
      </c>
      <c r="EP100" t="str">
        <f>IF(EN100&lt;&gt;EO100,"yes","no")</f>
        <v>no</v>
      </c>
      <c r="ES100" t="str">
        <f>IF(EQ100&lt;&gt;ER100,"yes","no")</f>
        <v>no</v>
      </c>
      <c r="EV100" t="str">
        <f>IF(ET100&lt;&gt;EU100,"yes","no")</f>
        <v>no</v>
      </c>
      <c r="EY100" t="str">
        <f>IF(EW100&lt;&gt;EX100,"yes","no")</f>
        <v>no</v>
      </c>
      <c r="FB100" t="str">
        <f>IF(EZ100&lt;&gt;FA100,"yes","no")</f>
        <v>no</v>
      </c>
    </row>
    <row r="101" spans="1:158" x14ac:dyDescent="0.25">
      <c r="A101" t="s">
        <v>306</v>
      </c>
      <c r="B101" t="s">
        <v>215</v>
      </c>
      <c r="C101">
        <v>3</v>
      </c>
      <c r="G101">
        <v>267662</v>
      </c>
      <c r="H101" t="s">
        <v>307</v>
      </c>
    </row>
    <row r="102" spans="1:158" x14ac:dyDescent="0.25">
      <c r="A102" t="s">
        <v>306</v>
      </c>
      <c r="B102" t="s">
        <v>215</v>
      </c>
      <c r="C102">
        <v>3</v>
      </c>
      <c r="G102">
        <v>267662</v>
      </c>
      <c r="H102" t="s">
        <v>307</v>
      </c>
    </row>
    <row r="103" spans="1:158" x14ac:dyDescent="0.25">
      <c r="A103" t="s">
        <v>306</v>
      </c>
      <c r="B103" t="s">
        <v>215</v>
      </c>
      <c r="C103">
        <v>3</v>
      </c>
      <c r="G103">
        <v>267662</v>
      </c>
      <c r="H103" t="s">
        <v>307</v>
      </c>
    </row>
    <row r="104" spans="1:158" x14ac:dyDescent="0.25">
      <c r="A104" t="s">
        <v>312</v>
      </c>
      <c r="B104" t="s">
        <v>215</v>
      </c>
      <c r="C104">
        <v>2</v>
      </c>
      <c r="D104">
        <v>267648</v>
      </c>
      <c r="E104" t="s">
        <v>296</v>
      </c>
      <c r="F104" t="s">
        <v>297</v>
      </c>
      <c r="G104">
        <v>267663</v>
      </c>
      <c r="H104" t="s">
        <v>313</v>
      </c>
      <c r="J104" t="s">
        <v>314</v>
      </c>
      <c r="K104" t="str">
        <f>IF(I104&lt;&gt;J104,"yes","no")</f>
        <v>yes</v>
      </c>
      <c r="M104" t="s">
        <v>315</v>
      </c>
      <c r="N104" t="str">
        <f>IF(L104&lt;&gt;M104,"yes","no")</f>
        <v>yes</v>
      </c>
      <c r="Q104" t="str">
        <f>IF(O104&lt;&gt;P104,"yes","no")</f>
        <v>no</v>
      </c>
      <c r="T104" t="str">
        <f>IF(R104&lt;&gt;S104,"yes","no")</f>
        <v>no</v>
      </c>
      <c r="W104" t="str">
        <f>IF(U104&lt;&gt;V104,"yes","no")</f>
        <v>no</v>
      </c>
      <c r="Z104" t="str">
        <f>IF(X104&lt;&gt;Y104,"yes","no")</f>
        <v>no</v>
      </c>
      <c r="AC104" t="str">
        <f>IF(AA104&lt;&gt;AB104,"yes","no")</f>
        <v>no</v>
      </c>
      <c r="AF104" t="str">
        <f>IF(AD104&lt;&gt;AE104,"yes","no")</f>
        <v>no</v>
      </c>
      <c r="AG104" t="s">
        <v>310</v>
      </c>
      <c r="AH104" t="s">
        <v>311</v>
      </c>
      <c r="AI104" t="str">
        <f>IF(AG104&lt;&gt;AH104,"yes","no")</f>
        <v>yes</v>
      </c>
      <c r="AL104" t="str">
        <f>IF(AJ104&lt;&gt;AK104,"yes","no")</f>
        <v>no</v>
      </c>
      <c r="AO104" t="str">
        <f>IF(AM104&lt;&gt;AN104,"yes","no")</f>
        <v>no</v>
      </c>
      <c r="AR104" t="str">
        <f>IF(AP104&lt;&gt;AQ104,"yes","no")</f>
        <v>no</v>
      </c>
      <c r="AU104" t="str">
        <f>IF(AS104&lt;&gt;AT104,"yes","no")</f>
        <v>no</v>
      </c>
      <c r="AW104" t="s">
        <v>264</v>
      </c>
      <c r="AX104" t="str">
        <f>IF(AV104&lt;&gt;AW104,"yes","no")</f>
        <v>yes</v>
      </c>
      <c r="BA104" t="str">
        <f>IF(AY104&lt;&gt;AZ104,"yes","no")</f>
        <v>no</v>
      </c>
      <c r="BD104" t="str">
        <f>IF(BB104&lt;&gt;BC104,"yes","no")</f>
        <v>no</v>
      </c>
      <c r="BG104" t="str">
        <f>IF(BE104&lt;&gt;BF104,"yes","no")</f>
        <v>no</v>
      </c>
      <c r="BJ104" t="str">
        <f>IF(BH104&lt;&gt;BI104,"yes","no")</f>
        <v>no</v>
      </c>
      <c r="BM104" t="str">
        <f>IF(BK104&lt;&gt;BL104,"yes","no")</f>
        <v>no</v>
      </c>
      <c r="BP104" t="str">
        <f>IF(BN104&lt;&gt;BO104,"yes","no")</f>
        <v>no</v>
      </c>
      <c r="BS104" t="str">
        <f>IF(BQ104&lt;&gt;BR104,"yes","no")</f>
        <v>no</v>
      </c>
      <c r="BU104" t="s">
        <v>264</v>
      </c>
      <c r="BV104" t="str">
        <f>IF(BT104&lt;&gt;BU104,"yes","no")</f>
        <v>yes</v>
      </c>
      <c r="BY104" t="str">
        <f>IF(BW104&lt;&gt;BX104,"yes","no")</f>
        <v>no</v>
      </c>
      <c r="CB104" t="str">
        <f>IF(BZ104&lt;&gt;CA104,"yes","no")</f>
        <v>no</v>
      </c>
      <c r="CE104" t="str">
        <f>IF(CC104&lt;&gt;CD104,"yes","no")</f>
        <v>no</v>
      </c>
      <c r="CF104" t="s">
        <v>231</v>
      </c>
      <c r="CG104" t="s">
        <v>232</v>
      </c>
      <c r="CH104" t="str">
        <f>IF(CF104&lt;&gt;CG104,"yes","no")</f>
        <v>yes</v>
      </c>
      <c r="CI104" t="s">
        <v>232</v>
      </c>
      <c r="CJ104" t="s">
        <v>232</v>
      </c>
      <c r="CK104" t="str">
        <f>IF(CI104&lt;&gt;CJ104,"yes","no")</f>
        <v>no</v>
      </c>
      <c r="CL104" t="s">
        <v>256</v>
      </c>
      <c r="CN104" t="str">
        <f>IF(CL104&lt;&gt;CM104,"yes","no")</f>
        <v>yes</v>
      </c>
      <c r="CO104" t="s">
        <v>235</v>
      </c>
      <c r="CQ104" t="str">
        <f>IF(CO104&lt;&gt;CP104,"yes","no")</f>
        <v>yes</v>
      </c>
      <c r="CT104" t="str">
        <f>IF(CR104&lt;&gt;CS104,"yes","no")</f>
        <v>no</v>
      </c>
      <c r="CW104" t="str">
        <f>IF(CU104&lt;&gt;CV104,"yes","no")</f>
        <v>no</v>
      </c>
      <c r="CZ104" t="str">
        <f>IF(CX104&lt;&gt;CY104,"yes","no")</f>
        <v>no</v>
      </c>
      <c r="DC104" t="str">
        <f>IF(DA104&lt;&gt;DB104,"yes","no")</f>
        <v>no</v>
      </c>
      <c r="DF104" t="str">
        <f>IF(DD104&lt;&gt;DE104,"yes","no")</f>
        <v>no</v>
      </c>
      <c r="DI104" t="str">
        <f>IF(DG104&lt;&gt;DH104,"yes","no")</f>
        <v>no</v>
      </c>
      <c r="DL104" t="str">
        <f>IF(DJ104&lt;&gt;DK104,"yes","no")</f>
        <v>no</v>
      </c>
      <c r="DO104" t="str">
        <f>IF(DM104&lt;&gt;DN104,"yes","no")</f>
        <v>no</v>
      </c>
      <c r="DP104" t="s">
        <v>304</v>
      </c>
      <c r="DQ104" t="s">
        <v>304</v>
      </c>
      <c r="DR104" t="str">
        <f>IF(DP104&lt;&gt;DQ104,"yes","no")</f>
        <v>no</v>
      </c>
      <c r="DU104" t="str">
        <f>IF(DS104&lt;&gt;DT104,"yes","no")</f>
        <v>no</v>
      </c>
      <c r="DX104" t="str">
        <f>IF(DV104&lt;&gt;DW104,"yes","no")</f>
        <v>no</v>
      </c>
      <c r="EA104" t="str">
        <f>IF(DY104&lt;&gt;DZ104,"yes","no")</f>
        <v>no</v>
      </c>
      <c r="ED104" t="str">
        <f>IF(EB104&lt;&gt;EC104,"yes","no")</f>
        <v>no</v>
      </c>
      <c r="EG104" t="str">
        <f>IF(EE104&lt;&gt;EF104,"yes","no")</f>
        <v>no</v>
      </c>
      <c r="EJ104" t="str">
        <f>IF(EH104&lt;&gt;EI104,"yes","no")</f>
        <v>no</v>
      </c>
      <c r="EM104" t="str">
        <f>IF(EK104&lt;&gt;EL104,"yes","no")</f>
        <v>no</v>
      </c>
      <c r="EP104" t="str">
        <f>IF(EN104&lt;&gt;EO104,"yes","no")</f>
        <v>no</v>
      </c>
      <c r="ES104" t="str">
        <f>IF(EQ104&lt;&gt;ER104,"yes","no")</f>
        <v>no</v>
      </c>
      <c r="EV104" t="str">
        <f>IF(ET104&lt;&gt;EU104,"yes","no")</f>
        <v>no</v>
      </c>
      <c r="EY104" t="str">
        <f>IF(EW104&lt;&gt;EX104,"yes","no")</f>
        <v>no</v>
      </c>
      <c r="FB104" t="str">
        <f>IF(EZ104&lt;&gt;FA104,"yes","no")</f>
        <v>no</v>
      </c>
    </row>
    <row r="105" spans="1:158" x14ac:dyDescent="0.25">
      <c r="A105" t="s">
        <v>312</v>
      </c>
      <c r="B105" t="s">
        <v>215</v>
      </c>
      <c r="C105">
        <v>3</v>
      </c>
      <c r="G105">
        <v>267663</v>
      </c>
      <c r="H105" t="s">
        <v>313</v>
      </c>
    </row>
    <row r="106" spans="1:158" x14ac:dyDescent="0.25">
      <c r="A106" t="s">
        <v>312</v>
      </c>
      <c r="B106" t="s">
        <v>215</v>
      </c>
      <c r="C106">
        <v>3</v>
      </c>
      <c r="G106">
        <v>267663</v>
      </c>
      <c r="H106" t="s">
        <v>313</v>
      </c>
    </row>
    <row r="107" spans="1:158" x14ac:dyDescent="0.25">
      <c r="A107" t="s">
        <v>312</v>
      </c>
      <c r="B107" t="s">
        <v>215</v>
      </c>
      <c r="C107">
        <v>3</v>
      </c>
      <c r="G107">
        <v>267663</v>
      </c>
      <c r="H107" t="s">
        <v>313</v>
      </c>
    </row>
    <row r="108" spans="1:158" x14ac:dyDescent="0.25">
      <c r="B108" t="s">
        <v>215</v>
      </c>
      <c r="C108">
        <v>1</v>
      </c>
      <c r="D108">
        <v>75942</v>
      </c>
      <c r="E108" t="s">
        <v>316</v>
      </c>
      <c r="F108" t="s">
        <v>317</v>
      </c>
    </row>
    <row r="109" spans="1:158" x14ac:dyDescent="0.25">
      <c r="A109" t="s">
        <v>318</v>
      </c>
      <c r="B109" t="s">
        <v>215</v>
      </c>
      <c r="C109">
        <v>2</v>
      </c>
      <c r="D109">
        <v>75942</v>
      </c>
      <c r="E109" t="s">
        <v>316</v>
      </c>
      <c r="F109" t="s">
        <v>317</v>
      </c>
      <c r="G109">
        <v>65329</v>
      </c>
      <c r="H109" t="s">
        <v>319</v>
      </c>
      <c r="I109" t="s">
        <v>320</v>
      </c>
      <c r="J109" t="s">
        <v>320</v>
      </c>
      <c r="K109" t="str">
        <f>IF(I109&lt;&gt;J109,"yes","no")</f>
        <v>no</v>
      </c>
      <c r="L109" t="s">
        <v>321</v>
      </c>
      <c r="M109" t="s">
        <v>321</v>
      </c>
      <c r="N109" t="str">
        <f>IF(L109&lt;&gt;M109,"yes","no")</f>
        <v>no</v>
      </c>
      <c r="Q109" t="str">
        <f>IF(O109&lt;&gt;P109,"yes","no")</f>
        <v>no</v>
      </c>
      <c r="T109" t="str">
        <f>IF(R109&lt;&gt;S109,"yes","no")</f>
        <v>no</v>
      </c>
      <c r="W109" t="str">
        <f>IF(U109&lt;&gt;V109,"yes","no")</f>
        <v>no</v>
      </c>
      <c r="Z109" t="str">
        <f>IF(X109&lt;&gt;Y109,"yes","no")</f>
        <v>no</v>
      </c>
      <c r="AC109" t="str">
        <f>IF(AA109&lt;&gt;AB109,"yes","no")</f>
        <v>no</v>
      </c>
      <c r="AF109" t="str">
        <f>IF(AD109&lt;&gt;AE109,"yes","no")</f>
        <v>no</v>
      </c>
      <c r="AH109" t="s">
        <v>322</v>
      </c>
      <c r="AI109" t="str">
        <f>IF(AG109&lt;&gt;AH109,"yes","no")</f>
        <v>yes</v>
      </c>
      <c r="AL109" t="str">
        <f>IF(AJ109&lt;&gt;AK109,"yes","no")</f>
        <v>no</v>
      </c>
      <c r="AO109" t="str">
        <f>IF(AM109&lt;&gt;AN109,"yes","no")</f>
        <v>no</v>
      </c>
      <c r="AR109" t="str">
        <f>IF(AP109&lt;&gt;AQ109,"yes","no")</f>
        <v>no</v>
      </c>
      <c r="AU109" t="str">
        <f>IF(AS109&lt;&gt;AT109,"yes","no")</f>
        <v>no</v>
      </c>
      <c r="AW109" t="s">
        <v>230</v>
      </c>
      <c r="AX109" t="str">
        <f>IF(AV109&lt;&gt;AW109,"yes","no")</f>
        <v>yes</v>
      </c>
      <c r="BA109" t="str">
        <f>IF(AY109&lt;&gt;AZ109,"yes","no")</f>
        <v>no</v>
      </c>
      <c r="BD109" t="str">
        <f>IF(BB109&lt;&gt;BC109,"yes","no")</f>
        <v>no</v>
      </c>
      <c r="BG109" t="str">
        <f>IF(BE109&lt;&gt;BF109,"yes","no")</f>
        <v>no</v>
      </c>
      <c r="BJ109" t="str">
        <f>IF(BH109&lt;&gt;BI109,"yes","no")</f>
        <v>no</v>
      </c>
      <c r="BM109" t="str">
        <f>IF(BK109&lt;&gt;BL109,"yes","no")</f>
        <v>no</v>
      </c>
      <c r="BP109" t="str">
        <f>IF(BN109&lt;&gt;BO109,"yes","no")</f>
        <v>no</v>
      </c>
      <c r="BS109" t="str">
        <f>IF(BQ109&lt;&gt;BR109,"yes","no")</f>
        <v>no</v>
      </c>
      <c r="BV109" t="str">
        <f>IF(BT109&lt;&gt;BU109,"yes","no")</f>
        <v>no</v>
      </c>
      <c r="BY109" t="str">
        <f>IF(BW109&lt;&gt;BX109,"yes","no")</f>
        <v>no</v>
      </c>
      <c r="CB109" t="str">
        <f>IF(BZ109&lt;&gt;CA109,"yes","no")</f>
        <v>no</v>
      </c>
      <c r="CE109" t="str">
        <f>IF(CC109&lt;&gt;CD109,"yes","no")</f>
        <v>no</v>
      </c>
      <c r="CG109" t="s">
        <v>232</v>
      </c>
      <c r="CH109" t="str">
        <f>IF(CF109&lt;&gt;CG109,"yes","no")</f>
        <v>yes</v>
      </c>
      <c r="CK109" t="str">
        <f>IF(CI109&lt;&gt;CJ109,"yes","no")</f>
        <v>no</v>
      </c>
      <c r="CN109" t="str">
        <f>IF(CL109&lt;&gt;CM109,"yes","no")</f>
        <v>no</v>
      </c>
      <c r="CQ109" t="str">
        <f>IF(CO109&lt;&gt;CP109,"yes","no")</f>
        <v>no</v>
      </c>
      <c r="CT109" t="str">
        <f>IF(CR109&lt;&gt;CS109,"yes","no")</f>
        <v>no</v>
      </c>
      <c r="CW109" t="str">
        <f>IF(CU109&lt;&gt;CV109,"yes","no")</f>
        <v>no</v>
      </c>
      <c r="CZ109" t="str">
        <f>IF(CX109&lt;&gt;CY109,"yes","no")</f>
        <v>no</v>
      </c>
      <c r="DC109" t="str">
        <f>IF(DA109&lt;&gt;DB109,"yes","no")</f>
        <v>no</v>
      </c>
      <c r="DF109" t="str">
        <f>IF(DD109&lt;&gt;DE109,"yes","no")</f>
        <v>no</v>
      </c>
      <c r="DI109" t="str">
        <f>IF(DG109&lt;&gt;DH109,"yes","no")</f>
        <v>no</v>
      </c>
      <c r="DL109" t="str">
        <f>IF(DJ109&lt;&gt;DK109,"yes","no")</f>
        <v>no</v>
      </c>
      <c r="DO109" t="str">
        <f>IF(DM109&lt;&gt;DN109,"yes","no")</f>
        <v>no</v>
      </c>
      <c r="DQ109" t="s">
        <v>295</v>
      </c>
      <c r="DR109" t="str">
        <f>IF(DP109&lt;&gt;DQ109,"yes","no")</f>
        <v>yes</v>
      </c>
      <c r="DU109" t="str">
        <f>IF(DS109&lt;&gt;DT109,"yes","no")</f>
        <v>no</v>
      </c>
      <c r="DX109" t="str">
        <f>IF(DV109&lt;&gt;DW109,"yes","no")</f>
        <v>no</v>
      </c>
      <c r="EA109" t="str">
        <f>IF(DY109&lt;&gt;DZ109,"yes","no")</f>
        <v>no</v>
      </c>
      <c r="ED109" t="str">
        <f>IF(EB109&lt;&gt;EC109,"yes","no")</f>
        <v>no</v>
      </c>
      <c r="EG109" t="str">
        <f>IF(EE109&lt;&gt;EF109,"yes","no")</f>
        <v>no</v>
      </c>
      <c r="EJ109" t="str">
        <f>IF(EH109&lt;&gt;EI109,"yes","no")</f>
        <v>no</v>
      </c>
      <c r="EM109" t="str">
        <f>IF(EK109&lt;&gt;EL109,"yes","no")</f>
        <v>no</v>
      </c>
      <c r="EP109" t="str">
        <f>IF(EN109&lt;&gt;EO109,"yes","no")</f>
        <v>no</v>
      </c>
      <c r="ES109" t="str">
        <f>IF(EQ109&lt;&gt;ER109,"yes","no")</f>
        <v>no</v>
      </c>
      <c r="EV109" t="str">
        <f>IF(ET109&lt;&gt;EU109,"yes","no")</f>
        <v>no</v>
      </c>
      <c r="EY109" t="str">
        <f>IF(EW109&lt;&gt;EX109,"yes","no")</f>
        <v>no</v>
      </c>
      <c r="FB109" t="str">
        <f>IF(EZ109&lt;&gt;FA109,"yes","no")</f>
        <v>no</v>
      </c>
    </row>
    <row r="110" spans="1:158" x14ac:dyDescent="0.25">
      <c r="A110" t="s">
        <v>318</v>
      </c>
      <c r="B110" t="s">
        <v>215</v>
      </c>
      <c r="C110">
        <v>3</v>
      </c>
      <c r="G110">
        <v>65329</v>
      </c>
      <c r="H110" t="s">
        <v>319</v>
      </c>
    </row>
    <row r="111" spans="1:158" x14ac:dyDescent="0.25">
      <c r="A111" t="s">
        <v>318</v>
      </c>
      <c r="B111" t="s">
        <v>215</v>
      </c>
      <c r="C111">
        <v>3</v>
      </c>
      <c r="G111">
        <v>65329</v>
      </c>
      <c r="H111" t="s">
        <v>319</v>
      </c>
    </row>
    <row r="112" spans="1:158" x14ac:dyDescent="0.25">
      <c r="A112" t="s">
        <v>318</v>
      </c>
      <c r="B112" t="s">
        <v>215</v>
      </c>
      <c r="C112">
        <v>3</v>
      </c>
      <c r="G112">
        <v>65329</v>
      </c>
      <c r="H112" t="s">
        <v>319</v>
      </c>
    </row>
    <row r="113" spans="1:158" x14ac:dyDescent="0.25">
      <c r="A113" t="s">
        <v>318</v>
      </c>
      <c r="B113" t="s">
        <v>215</v>
      </c>
      <c r="C113">
        <v>3</v>
      </c>
      <c r="G113">
        <v>65329</v>
      </c>
      <c r="H113" t="s">
        <v>319</v>
      </c>
    </row>
    <row r="114" spans="1:158" x14ac:dyDescent="0.25">
      <c r="A114" t="s">
        <v>318</v>
      </c>
      <c r="B114" t="s">
        <v>215</v>
      </c>
      <c r="C114">
        <v>3</v>
      </c>
      <c r="G114">
        <v>65329</v>
      </c>
      <c r="H114" t="s">
        <v>319</v>
      </c>
    </row>
    <row r="115" spans="1:158" x14ac:dyDescent="0.25">
      <c r="B115" t="s">
        <v>215</v>
      </c>
      <c r="C115">
        <v>1</v>
      </c>
      <c r="D115">
        <v>75943</v>
      </c>
      <c r="E115" t="s">
        <v>323</v>
      </c>
      <c r="F115" t="s">
        <v>324</v>
      </c>
    </row>
    <row r="116" spans="1:158" x14ac:dyDescent="0.25">
      <c r="A116" t="s">
        <v>325</v>
      </c>
      <c r="B116" t="s">
        <v>215</v>
      </c>
      <c r="C116">
        <v>2</v>
      </c>
      <c r="D116">
        <v>75943</v>
      </c>
      <c r="E116" t="s">
        <v>323</v>
      </c>
      <c r="F116" t="s">
        <v>324</v>
      </c>
      <c r="G116">
        <v>65330</v>
      </c>
      <c r="H116" t="s">
        <v>326</v>
      </c>
      <c r="I116" t="s">
        <v>327</v>
      </c>
      <c r="J116" t="s">
        <v>327</v>
      </c>
      <c r="K116" t="str">
        <f>IF(I116&lt;&gt;J116,"yes","no")</f>
        <v>no</v>
      </c>
      <c r="L116" t="s">
        <v>328</v>
      </c>
      <c r="M116" t="s">
        <v>328</v>
      </c>
      <c r="N116" t="str">
        <f>IF(L116&lt;&gt;M116,"yes","no")</f>
        <v>no</v>
      </c>
      <c r="Q116" t="str">
        <f>IF(O116&lt;&gt;P116,"yes","no")</f>
        <v>no</v>
      </c>
      <c r="T116" t="str">
        <f>IF(R116&lt;&gt;S116,"yes","no")</f>
        <v>no</v>
      </c>
      <c r="W116" t="str">
        <f>IF(U116&lt;&gt;V116,"yes","no")</f>
        <v>no</v>
      </c>
      <c r="Z116" t="str">
        <f>IF(X116&lt;&gt;Y116,"yes","no")</f>
        <v>no</v>
      </c>
      <c r="AC116" t="str">
        <f>IF(AA116&lt;&gt;AB116,"yes","no")</f>
        <v>no</v>
      </c>
      <c r="AF116" t="str">
        <f>IF(AD116&lt;&gt;AE116,"yes","no")</f>
        <v>no</v>
      </c>
      <c r="AI116" t="str">
        <f>IF(AG116&lt;&gt;AH116,"yes","no")</f>
        <v>no</v>
      </c>
      <c r="AL116" t="str">
        <f>IF(AJ116&lt;&gt;AK116,"yes","no")</f>
        <v>no</v>
      </c>
      <c r="AO116" t="str">
        <f>IF(AM116&lt;&gt;AN116,"yes","no")</f>
        <v>no</v>
      </c>
      <c r="AR116" t="str">
        <f>IF(AP116&lt;&gt;AQ116,"yes","no")</f>
        <v>no</v>
      </c>
      <c r="AU116" t="str">
        <f>IF(AS116&lt;&gt;AT116,"yes","no")</f>
        <v>no</v>
      </c>
      <c r="AX116" t="str">
        <f>IF(AV116&lt;&gt;AW116,"yes","no")</f>
        <v>no</v>
      </c>
      <c r="BA116" t="str">
        <f>IF(AY116&lt;&gt;AZ116,"yes","no")</f>
        <v>no</v>
      </c>
      <c r="BD116" t="str">
        <f>IF(BB116&lt;&gt;BC116,"yes","no")</f>
        <v>no</v>
      </c>
      <c r="BG116" t="str">
        <f>IF(BE116&lt;&gt;BF116,"yes","no")</f>
        <v>no</v>
      </c>
      <c r="BJ116" t="str">
        <f>IF(BH116&lt;&gt;BI116,"yes","no")</f>
        <v>no</v>
      </c>
      <c r="BM116" t="str">
        <f>IF(BK116&lt;&gt;BL116,"yes","no")</f>
        <v>no</v>
      </c>
      <c r="BP116" t="str">
        <f>IF(BN116&lt;&gt;BO116,"yes","no")</f>
        <v>no</v>
      </c>
      <c r="BS116" t="str">
        <f>IF(BQ116&lt;&gt;BR116,"yes","no")</f>
        <v>no</v>
      </c>
      <c r="BV116" t="str">
        <f>IF(BT116&lt;&gt;BU116,"yes","no")</f>
        <v>no</v>
      </c>
      <c r="BY116" t="str">
        <f>IF(BW116&lt;&gt;BX116,"yes","no")</f>
        <v>no</v>
      </c>
      <c r="CB116" t="str">
        <f>IF(BZ116&lt;&gt;CA116,"yes","no")</f>
        <v>no</v>
      </c>
      <c r="CE116" t="str">
        <f>IF(CC116&lt;&gt;CD116,"yes","no")</f>
        <v>no</v>
      </c>
      <c r="CG116" t="s">
        <v>232</v>
      </c>
      <c r="CH116" t="str">
        <f>IF(CF116&lt;&gt;CG116,"yes","no")</f>
        <v>yes</v>
      </c>
      <c r="CK116" t="str">
        <f>IF(CI116&lt;&gt;CJ116,"yes","no")</f>
        <v>no</v>
      </c>
      <c r="CN116" t="str">
        <f>IF(CL116&lt;&gt;CM116,"yes","no")</f>
        <v>no</v>
      </c>
      <c r="CQ116" t="str">
        <f>IF(CO116&lt;&gt;CP116,"yes","no")</f>
        <v>no</v>
      </c>
      <c r="CT116" t="str">
        <f>IF(CR116&lt;&gt;CS116,"yes","no")</f>
        <v>no</v>
      </c>
      <c r="CW116" t="str">
        <f>IF(CU116&lt;&gt;CV116,"yes","no")</f>
        <v>no</v>
      </c>
      <c r="CZ116" t="str">
        <f>IF(CX116&lt;&gt;CY116,"yes","no")</f>
        <v>no</v>
      </c>
      <c r="DC116" t="str">
        <f>IF(DA116&lt;&gt;DB116,"yes","no")</f>
        <v>no</v>
      </c>
      <c r="DF116" t="str">
        <f>IF(DD116&lt;&gt;DE116,"yes","no")</f>
        <v>no</v>
      </c>
      <c r="DI116" t="str">
        <f>IF(DG116&lt;&gt;DH116,"yes","no")</f>
        <v>no</v>
      </c>
      <c r="DL116" t="str">
        <f>IF(DJ116&lt;&gt;DK116,"yes","no")</f>
        <v>no</v>
      </c>
      <c r="DO116" t="str">
        <f>IF(DM116&lt;&gt;DN116,"yes","no")</f>
        <v>no</v>
      </c>
      <c r="DQ116" t="s">
        <v>304</v>
      </c>
      <c r="DR116" t="str">
        <f>IF(DP116&lt;&gt;DQ116,"yes","no")</f>
        <v>yes</v>
      </c>
      <c r="DU116" t="str">
        <f>IF(DS116&lt;&gt;DT116,"yes","no")</f>
        <v>no</v>
      </c>
      <c r="DX116" t="str">
        <f>IF(DV116&lt;&gt;DW116,"yes","no")</f>
        <v>no</v>
      </c>
      <c r="EA116" t="str">
        <f>IF(DY116&lt;&gt;DZ116,"yes","no")</f>
        <v>no</v>
      </c>
      <c r="ED116" t="str">
        <f>IF(EB116&lt;&gt;EC116,"yes","no")</f>
        <v>no</v>
      </c>
      <c r="EG116" t="str">
        <f>IF(EE116&lt;&gt;EF116,"yes","no")</f>
        <v>no</v>
      </c>
      <c r="EJ116" t="str">
        <f>IF(EH116&lt;&gt;EI116,"yes","no")</f>
        <v>no</v>
      </c>
      <c r="EM116" t="str">
        <f>IF(EK116&lt;&gt;EL116,"yes","no")</f>
        <v>no</v>
      </c>
      <c r="EP116" t="str">
        <f>IF(EN116&lt;&gt;EO116,"yes","no")</f>
        <v>no</v>
      </c>
      <c r="ES116" t="str">
        <f>IF(EQ116&lt;&gt;ER116,"yes","no")</f>
        <v>no</v>
      </c>
      <c r="EV116" t="str">
        <f>IF(ET116&lt;&gt;EU116,"yes","no")</f>
        <v>no</v>
      </c>
      <c r="EY116" t="str">
        <f>IF(EW116&lt;&gt;EX116,"yes","no")</f>
        <v>no</v>
      </c>
      <c r="FB116" t="str">
        <f>IF(EZ116&lt;&gt;FA116,"yes","no")</f>
        <v>no</v>
      </c>
    </row>
    <row r="117" spans="1:158" x14ac:dyDescent="0.25">
      <c r="A117" t="s">
        <v>325</v>
      </c>
      <c r="B117" t="s">
        <v>215</v>
      </c>
      <c r="C117">
        <v>3</v>
      </c>
      <c r="G117">
        <v>65330</v>
      </c>
      <c r="H117" t="s">
        <v>326</v>
      </c>
    </row>
    <row r="118" spans="1:158" x14ac:dyDescent="0.25">
      <c r="B118" t="s">
        <v>215</v>
      </c>
      <c r="C118">
        <v>1</v>
      </c>
      <c r="D118">
        <v>76022</v>
      </c>
      <c r="E118" t="s">
        <v>329</v>
      </c>
      <c r="F118" t="s">
        <v>330</v>
      </c>
    </row>
    <row r="119" spans="1:158" x14ac:dyDescent="0.25">
      <c r="B119" t="s">
        <v>215</v>
      </c>
      <c r="C119">
        <v>1</v>
      </c>
      <c r="D119">
        <v>75944</v>
      </c>
      <c r="E119" t="s">
        <v>331</v>
      </c>
      <c r="F119" t="s">
        <v>332</v>
      </c>
    </row>
    <row r="120" spans="1:158" x14ac:dyDescent="0.25">
      <c r="B120" t="s">
        <v>215</v>
      </c>
      <c r="C120">
        <v>1</v>
      </c>
      <c r="D120">
        <v>75945</v>
      </c>
      <c r="E120" t="s">
        <v>333</v>
      </c>
      <c r="F120" t="s">
        <v>297</v>
      </c>
    </row>
    <row r="121" spans="1:158" x14ac:dyDescent="0.25">
      <c r="A121" t="s">
        <v>334</v>
      </c>
      <c r="B121" t="s">
        <v>215</v>
      </c>
      <c r="C121">
        <v>2</v>
      </c>
      <c r="D121">
        <v>75945</v>
      </c>
      <c r="E121" t="s">
        <v>333</v>
      </c>
      <c r="F121" t="s">
        <v>297</v>
      </c>
      <c r="G121">
        <v>65888</v>
      </c>
      <c r="H121" t="s">
        <v>335</v>
      </c>
      <c r="I121" t="s">
        <v>336</v>
      </c>
      <c r="J121" t="s">
        <v>336</v>
      </c>
      <c r="K121" t="str">
        <f>IF(I121&lt;&gt;J121,"yes","no")</f>
        <v>no</v>
      </c>
      <c r="L121" t="s">
        <v>337</v>
      </c>
      <c r="M121" t="s">
        <v>338</v>
      </c>
      <c r="N121" t="str">
        <f>IF(L121&lt;&gt;M121,"yes","no")</f>
        <v>yes</v>
      </c>
      <c r="Q121" t="str">
        <f>IF(O121&lt;&gt;P121,"yes","no")</f>
        <v>no</v>
      </c>
      <c r="T121" t="str">
        <f>IF(R121&lt;&gt;S121,"yes","no")</f>
        <v>no</v>
      </c>
      <c r="W121" t="str">
        <f>IF(U121&lt;&gt;V121,"yes","no")</f>
        <v>no</v>
      </c>
      <c r="Z121" t="str">
        <f>IF(X121&lt;&gt;Y121,"yes","no")</f>
        <v>no</v>
      </c>
      <c r="AC121" t="str">
        <f>IF(AA121&lt;&gt;AB121,"yes","no")</f>
        <v>no</v>
      </c>
      <c r="AF121" t="str">
        <f>IF(AD121&lt;&gt;AE121,"yes","no")</f>
        <v>no</v>
      </c>
      <c r="AG121" t="s">
        <v>339</v>
      </c>
      <c r="AH121" t="s">
        <v>339</v>
      </c>
      <c r="AI121" t="str">
        <f>IF(AG121&lt;&gt;AH121,"yes","no")</f>
        <v>no</v>
      </c>
      <c r="AJ121" t="s">
        <v>340</v>
      </c>
      <c r="AK121" t="s">
        <v>340</v>
      </c>
      <c r="AL121" t="str">
        <f>IF(AJ121&lt;&gt;AK121,"yes","no")</f>
        <v>no</v>
      </c>
      <c r="AM121" t="s">
        <v>341</v>
      </c>
      <c r="AN121" t="s">
        <v>341</v>
      </c>
      <c r="AO121" t="str">
        <f>IF(AM121&lt;&gt;AN121,"yes","no")</f>
        <v>no</v>
      </c>
      <c r="AP121" t="s">
        <v>342</v>
      </c>
      <c r="AQ121" t="s">
        <v>342</v>
      </c>
      <c r="AR121" t="str">
        <f>IF(AP121&lt;&gt;AQ121,"yes","no")</f>
        <v>no</v>
      </c>
      <c r="AS121" t="s">
        <v>343</v>
      </c>
      <c r="AT121" t="s">
        <v>343</v>
      </c>
      <c r="AU121" t="str">
        <f>IF(AS121&lt;&gt;AT121,"yes","no")</f>
        <v>no</v>
      </c>
      <c r="AX121" t="str">
        <f>IF(AV121&lt;&gt;AW121,"yes","no")</f>
        <v>no</v>
      </c>
      <c r="BA121" t="str">
        <f>IF(AY121&lt;&gt;AZ121,"yes","no")</f>
        <v>no</v>
      </c>
      <c r="BD121" t="str">
        <f>IF(BB121&lt;&gt;BC121,"yes","no")</f>
        <v>no</v>
      </c>
      <c r="BG121" t="str">
        <f>IF(BE121&lt;&gt;BF121,"yes","no")</f>
        <v>no</v>
      </c>
      <c r="BJ121" t="str">
        <f>IF(BH121&lt;&gt;BI121,"yes","no")</f>
        <v>no</v>
      </c>
      <c r="BM121" t="str">
        <f>IF(BK121&lt;&gt;BL121,"yes","no")</f>
        <v>no</v>
      </c>
      <c r="BP121" t="str">
        <f>IF(BN121&lt;&gt;BO121,"yes","no")</f>
        <v>no</v>
      </c>
      <c r="BS121" t="str">
        <f>IF(BQ121&lt;&gt;BR121,"yes","no")</f>
        <v>no</v>
      </c>
      <c r="BV121" t="str">
        <f>IF(BT121&lt;&gt;BU121,"yes","no")</f>
        <v>no</v>
      </c>
      <c r="BY121" t="str">
        <f>IF(BW121&lt;&gt;BX121,"yes","no")</f>
        <v>no</v>
      </c>
      <c r="CB121" t="str">
        <f>IF(BZ121&lt;&gt;CA121,"yes","no")</f>
        <v>no</v>
      </c>
      <c r="CE121" t="str">
        <f>IF(CC121&lt;&gt;CD121,"yes","no")</f>
        <v>no</v>
      </c>
      <c r="CG121" t="s">
        <v>232</v>
      </c>
      <c r="CH121" t="str">
        <f>IF(CF121&lt;&gt;CG121,"yes","no")</f>
        <v>yes</v>
      </c>
      <c r="CK121" t="str">
        <f>IF(CI121&lt;&gt;CJ121,"yes","no")</f>
        <v>no</v>
      </c>
      <c r="CN121" t="str">
        <f>IF(CL121&lt;&gt;CM121,"yes","no")</f>
        <v>no</v>
      </c>
      <c r="CQ121" t="str">
        <f>IF(CO121&lt;&gt;CP121,"yes","no")</f>
        <v>no</v>
      </c>
      <c r="CT121" t="str">
        <f>IF(CR121&lt;&gt;CS121,"yes","no")</f>
        <v>no</v>
      </c>
      <c r="CW121" t="str">
        <f>IF(CU121&lt;&gt;CV121,"yes","no")</f>
        <v>no</v>
      </c>
      <c r="CZ121" t="str">
        <f>IF(CX121&lt;&gt;CY121,"yes","no")</f>
        <v>no</v>
      </c>
      <c r="DC121" t="str">
        <f>IF(DA121&lt;&gt;DB121,"yes","no")</f>
        <v>no</v>
      </c>
      <c r="DF121" t="str">
        <f>IF(DD121&lt;&gt;DE121,"yes","no")</f>
        <v>no</v>
      </c>
      <c r="DI121" t="str">
        <f>IF(DG121&lt;&gt;DH121,"yes","no")</f>
        <v>no</v>
      </c>
      <c r="DL121" t="str">
        <f>IF(DJ121&lt;&gt;DK121,"yes","no")</f>
        <v>no</v>
      </c>
      <c r="DO121" t="str">
        <f>IF(DM121&lt;&gt;DN121,"yes","no")</f>
        <v>no</v>
      </c>
      <c r="DQ121" t="s">
        <v>304</v>
      </c>
      <c r="DR121" t="str">
        <f>IF(DP121&lt;&gt;DQ121,"yes","no")</f>
        <v>yes</v>
      </c>
      <c r="DT121" t="s">
        <v>265</v>
      </c>
      <c r="DU121" t="str">
        <f>IF(DS121&lt;&gt;DT121,"yes","no")</f>
        <v>yes</v>
      </c>
      <c r="DX121" t="str">
        <f>IF(DV121&lt;&gt;DW121,"yes","no")</f>
        <v>no</v>
      </c>
      <c r="EA121" t="str">
        <f>IF(DY121&lt;&gt;DZ121,"yes","no")</f>
        <v>no</v>
      </c>
      <c r="ED121" t="str">
        <f>IF(EB121&lt;&gt;EC121,"yes","no")</f>
        <v>no</v>
      </c>
      <c r="EG121" t="str">
        <f>IF(EE121&lt;&gt;EF121,"yes","no")</f>
        <v>no</v>
      </c>
      <c r="EJ121" t="str">
        <f>IF(EH121&lt;&gt;EI121,"yes","no")</f>
        <v>no</v>
      </c>
      <c r="EM121" t="str">
        <f>IF(EK121&lt;&gt;EL121,"yes","no")</f>
        <v>no</v>
      </c>
      <c r="EP121" t="str">
        <f>IF(EN121&lt;&gt;EO121,"yes","no")</f>
        <v>no</v>
      </c>
      <c r="ES121" t="str">
        <f>IF(EQ121&lt;&gt;ER121,"yes","no")</f>
        <v>no</v>
      </c>
      <c r="ET121" t="s">
        <v>344</v>
      </c>
      <c r="EU121" t="s">
        <v>344</v>
      </c>
      <c r="EV121" t="str">
        <f>IF(ET121&lt;&gt;EU121,"yes","no")</f>
        <v>no</v>
      </c>
      <c r="EY121" t="str">
        <f>IF(EW121&lt;&gt;EX121,"yes","no")</f>
        <v>no</v>
      </c>
      <c r="FB121" t="str">
        <f>IF(EZ121&lt;&gt;FA121,"yes","no")</f>
        <v>no</v>
      </c>
    </row>
    <row r="122" spans="1:158" x14ac:dyDescent="0.25">
      <c r="A122" t="s">
        <v>334</v>
      </c>
      <c r="B122" t="s">
        <v>215</v>
      </c>
      <c r="C122">
        <v>3</v>
      </c>
      <c r="G122">
        <v>65888</v>
      </c>
      <c r="H122" t="s">
        <v>335</v>
      </c>
    </row>
    <row r="123" spans="1:158" x14ac:dyDescent="0.25">
      <c r="A123" t="s">
        <v>334</v>
      </c>
      <c r="B123" t="s">
        <v>215</v>
      </c>
      <c r="C123">
        <v>3</v>
      </c>
      <c r="G123">
        <v>65888</v>
      </c>
      <c r="H123" t="s">
        <v>335</v>
      </c>
    </row>
    <row r="124" spans="1:158" x14ac:dyDescent="0.25">
      <c r="A124" t="s">
        <v>334</v>
      </c>
      <c r="B124" t="s">
        <v>215</v>
      </c>
      <c r="C124">
        <v>3</v>
      </c>
      <c r="G124">
        <v>65888</v>
      </c>
      <c r="H124" t="s">
        <v>335</v>
      </c>
    </row>
    <row r="125" spans="1:158" x14ac:dyDescent="0.25">
      <c r="A125" t="s">
        <v>334</v>
      </c>
      <c r="B125" t="s">
        <v>215</v>
      </c>
      <c r="C125">
        <v>3</v>
      </c>
      <c r="G125">
        <v>65888</v>
      </c>
      <c r="H125" t="s">
        <v>335</v>
      </c>
    </row>
    <row r="126" spans="1:158" x14ac:dyDescent="0.25">
      <c r="A126" t="s">
        <v>334</v>
      </c>
      <c r="B126" t="s">
        <v>215</v>
      </c>
      <c r="C126">
        <v>3</v>
      </c>
      <c r="G126">
        <v>65888</v>
      </c>
      <c r="H126" t="s">
        <v>335</v>
      </c>
    </row>
    <row r="127" spans="1:158" x14ac:dyDescent="0.25">
      <c r="A127" t="s">
        <v>334</v>
      </c>
      <c r="B127" t="s">
        <v>215</v>
      </c>
      <c r="C127">
        <v>3</v>
      </c>
      <c r="G127">
        <v>65888</v>
      </c>
      <c r="H127" t="s">
        <v>335</v>
      </c>
    </row>
    <row r="128" spans="1:158" x14ac:dyDescent="0.25">
      <c r="A128" t="s">
        <v>334</v>
      </c>
      <c r="B128" t="s">
        <v>215</v>
      </c>
      <c r="C128">
        <v>3</v>
      </c>
      <c r="G128">
        <v>65888</v>
      </c>
      <c r="H128" t="s">
        <v>335</v>
      </c>
    </row>
    <row r="129" spans="1:158" x14ac:dyDescent="0.25">
      <c r="A129" t="s">
        <v>334</v>
      </c>
      <c r="B129" t="s">
        <v>215</v>
      </c>
      <c r="C129">
        <v>3</v>
      </c>
      <c r="G129">
        <v>65888</v>
      </c>
      <c r="H129" t="s">
        <v>335</v>
      </c>
    </row>
    <row r="130" spans="1:158" x14ac:dyDescent="0.25">
      <c r="A130" t="s">
        <v>334</v>
      </c>
      <c r="B130" t="s">
        <v>215</v>
      </c>
      <c r="C130">
        <v>3</v>
      </c>
      <c r="G130">
        <v>65888</v>
      </c>
      <c r="H130" t="s">
        <v>335</v>
      </c>
    </row>
    <row r="131" spans="1:158" x14ac:dyDescent="0.25">
      <c r="B131" t="s">
        <v>215</v>
      </c>
      <c r="C131">
        <v>1</v>
      </c>
      <c r="D131">
        <v>75946</v>
      </c>
      <c r="E131" t="s">
        <v>345</v>
      </c>
      <c r="F131" t="s">
        <v>346</v>
      </c>
    </row>
    <row r="132" spans="1:158" x14ac:dyDescent="0.25">
      <c r="B132" t="s">
        <v>215</v>
      </c>
      <c r="C132">
        <v>1</v>
      </c>
      <c r="D132">
        <v>75947</v>
      </c>
      <c r="E132" t="s">
        <v>347</v>
      </c>
      <c r="F132" t="s">
        <v>330</v>
      </c>
    </row>
    <row r="133" spans="1:158" x14ac:dyDescent="0.25">
      <c r="A133" t="s">
        <v>348</v>
      </c>
      <c r="B133" t="s">
        <v>215</v>
      </c>
      <c r="C133">
        <v>2</v>
      </c>
      <c r="D133">
        <v>75947</v>
      </c>
      <c r="E133" t="s">
        <v>347</v>
      </c>
      <c r="F133" t="s">
        <v>330</v>
      </c>
      <c r="G133">
        <v>274660</v>
      </c>
      <c r="H133" t="s">
        <v>349</v>
      </c>
      <c r="I133" t="s">
        <v>350</v>
      </c>
      <c r="J133" t="s">
        <v>350</v>
      </c>
      <c r="K133" t="str">
        <f>IF(I133&lt;&gt;J133,"yes","no")</f>
        <v>no</v>
      </c>
      <c r="L133" t="s">
        <v>351</v>
      </c>
      <c r="M133" t="s">
        <v>351</v>
      </c>
      <c r="N133" t="str">
        <f>IF(L133&lt;&gt;M133,"yes","no")</f>
        <v>no</v>
      </c>
      <c r="Q133" t="str">
        <f>IF(O133&lt;&gt;P133,"yes","no")</f>
        <v>no</v>
      </c>
      <c r="T133" t="str">
        <f>IF(R133&lt;&gt;S133,"yes","no")</f>
        <v>no</v>
      </c>
      <c r="W133" t="str">
        <f>IF(U133&lt;&gt;V133,"yes","no")</f>
        <v>no</v>
      </c>
      <c r="Z133" t="str">
        <f>IF(X133&lt;&gt;Y133,"yes","no")</f>
        <v>no</v>
      </c>
      <c r="AC133" t="str">
        <f>IF(AA133&lt;&gt;AB133,"yes","no")</f>
        <v>no</v>
      </c>
      <c r="AF133" t="str">
        <f>IF(AD133&lt;&gt;AE133,"yes","no")</f>
        <v>no</v>
      </c>
      <c r="AI133" t="str">
        <f>IF(AG133&lt;&gt;AH133,"yes","no")</f>
        <v>no</v>
      </c>
      <c r="AL133" t="str">
        <f>IF(AJ133&lt;&gt;AK133,"yes","no")</f>
        <v>no</v>
      </c>
      <c r="AO133" t="str">
        <f>IF(AM133&lt;&gt;AN133,"yes","no")</f>
        <v>no</v>
      </c>
      <c r="AR133" t="str">
        <f>IF(AP133&lt;&gt;AQ133,"yes","no")</f>
        <v>no</v>
      </c>
      <c r="AU133" t="str">
        <f>IF(AS133&lt;&gt;AT133,"yes","no")</f>
        <v>no</v>
      </c>
      <c r="AW133" t="s">
        <v>352</v>
      </c>
      <c r="AX133" t="str">
        <f>IF(AV133&lt;&gt;AW133,"yes","no")</f>
        <v>yes</v>
      </c>
      <c r="BA133" t="str">
        <f>IF(AY133&lt;&gt;AZ133,"yes","no")</f>
        <v>no</v>
      </c>
      <c r="BD133" t="str">
        <f>IF(BB133&lt;&gt;BC133,"yes","no")</f>
        <v>no</v>
      </c>
      <c r="BG133" t="str">
        <f>IF(BE133&lt;&gt;BF133,"yes","no")</f>
        <v>no</v>
      </c>
      <c r="BJ133" t="str">
        <f>IF(BH133&lt;&gt;BI133,"yes","no")</f>
        <v>no</v>
      </c>
      <c r="BM133" t="str">
        <f>IF(BK133&lt;&gt;BL133,"yes","no")</f>
        <v>no</v>
      </c>
      <c r="BP133" t="str">
        <f>IF(BN133&lt;&gt;BO133,"yes","no")</f>
        <v>no</v>
      </c>
      <c r="BS133" t="str">
        <f>IF(BQ133&lt;&gt;BR133,"yes","no")</f>
        <v>no</v>
      </c>
      <c r="BV133" t="str">
        <f>IF(BT133&lt;&gt;BU133,"yes","no")</f>
        <v>no</v>
      </c>
      <c r="BY133" t="str">
        <f>IF(BW133&lt;&gt;BX133,"yes","no")</f>
        <v>no</v>
      </c>
      <c r="CB133" t="str">
        <f>IF(BZ133&lt;&gt;CA133,"yes","no")</f>
        <v>no</v>
      </c>
      <c r="CE133" t="str">
        <f>IF(CC133&lt;&gt;CD133,"yes","no")</f>
        <v>no</v>
      </c>
      <c r="CG133" t="s">
        <v>232</v>
      </c>
      <c r="CH133" t="str">
        <f>IF(CF133&lt;&gt;CG133,"yes","no")</f>
        <v>yes</v>
      </c>
      <c r="CK133" t="str">
        <f>IF(CI133&lt;&gt;CJ133,"yes","no")</f>
        <v>no</v>
      </c>
      <c r="CN133" t="str">
        <f>IF(CL133&lt;&gt;CM133,"yes","no")</f>
        <v>no</v>
      </c>
      <c r="CQ133" t="str">
        <f>IF(CO133&lt;&gt;CP133,"yes","no")</f>
        <v>no</v>
      </c>
      <c r="CT133" t="str">
        <f>IF(CR133&lt;&gt;CS133,"yes","no")</f>
        <v>no</v>
      </c>
      <c r="CW133" t="str">
        <f>IF(CU133&lt;&gt;CV133,"yes","no")</f>
        <v>no</v>
      </c>
      <c r="CZ133" t="str">
        <f>IF(CX133&lt;&gt;CY133,"yes","no")</f>
        <v>no</v>
      </c>
      <c r="DC133" t="str">
        <f>IF(DA133&lt;&gt;DB133,"yes","no")</f>
        <v>no</v>
      </c>
      <c r="DF133" t="str">
        <f>IF(DD133&lt;&gt;DE133,"yes","no")</f>
        <v>no</v>
      </c>
      <c r="DI133" t="str">
        <f>IF(DG133&lt;&gt;DH133,"yes","no")</f>
        <v>no</v>
      </c>
      <c r="DL133" t="str">
        <f>IF(DJ133&lt;&gt;DK133,"yes","no")</f>
        <v>no</v>
      </c>
      <c r="DO133" t="str">
        <f>IF(DM133&lt;&gt;DN133,"yes","no")</f>
        <v>no</v>
      </c>
      <c r="DQ133" t="s">
        <v>353</v>
      </c>
      <c r="DR133" t="str">
        <f>IF(DP133&lt;&gt;DQ133,"yes","no")</f>
        <v>yes</v>
      </c>
      <c r="DT133" t="s">
        <v>304</v>
      </c>
      <c r="DU133" t="str">
        <f>IF(DS133&lt;&gt;DT133,"yes","no")</f>
        <v>yes</v>
      </c>
      <c r="DX133" t="str">
        <f>IF(DV133&lt;&gt;DW133,"yes","no")</f>
        <v>no</v>
      </c>
      <c r="EA133" t="str">
        <f>IF(DY133&lt;&gt;DZ133,"yes","no")</f>
        <v>no</v>
      </c>
      <c r="ED133" t="str">
        <f>IF(EB133&lt;&gt;EC133,"yes","no")</f>
        <v>no</v>
      </c>
      <c r="EG133" t="str">
        <f>IF(EE133&lt;&gt;EF133,"yes","no")</f>
        <v>no</v>
      </c>
      <c r="EJ133" t="str">
        <f>IF(EH133&lt;&gt;EI133,"yes","no")</f>
        <v>no</v>
      </c>
      <c r="EM133" t="str">
        <f>IF(EK133&lt;&gt;EL133,"yes","no")</f>
        <v>no</v>
      </c>
      <c r="EP133" t="str">
        <f>IF(EN133&lt;&gt;EO133,"yes","no")</f>
        <v>no</v>
      </c>
      <c r="ES133" t="str">
        <f>IF(EQ133&lt;&gt;ER133,"yes","no")</f>
        <v>no</v>
      </c>
      <c r="EV133" t="str">
        <f>IF(ET133&lt;&gt;EU133,"yes","no")</f>
        <v>no</v>
      </c>
      <c r="EY133" t="str">
        <f>IF(EW133&lt;&gt;EX133,"yes","no")</f>
        <v>no</v>
      </c>
      <c r="FB133" t="str">
        <f>IF(EZ133&lt;&gt;FA133,"yes","no")</f>
        <v>no</v>
      </c>
    </row>
    <row r="134" spans="1:158" x14ac:dyDescent="0.25">
      <c r="A134" t="s">
        <v>348</v>
      </c>
      <c r="B134" t="s">
        <v>215</v>
      </c>
      <c r="C134">
        <v>3</v>
      </c>
      <c r="G134">
        <v>274660</v>
      </c>
      <c r="H134" t="s">
        <v>349</v>
      </c>
    </row>
    <row r="135" spans="1:158" x14ac:dyDescent="0.25">
      <c r="A135" t="s">
        <v>348</v>
      </c>
      <c r="B135" t="s">
        <v>215</v>
      </c>
      <c r="C135">
        <v>3</v>
      </c>
      <c r="G135">
        <v>274660</v>
      </c>
      <c r="H135" t="s">
        <v>349</v>
      </c>
    </row>
    <row r="136" spans="1:158" x14ac:dyDescent="0.25">
      <c r="A136" t="s">
        <v>348</v>
      </c>
      <c r="B136" t="s">
        <v>215</v>
      </c>
      <c r="C136">
        <v>3</v>
      </c>
      <c r="G136">
        <v>274660</v>
      </c>
      <c r="H136" t="s">
        <v>349</v>
      </c>
    </row>
    <row r="137" spans="1:158" x14ac:dyDescent="0.25">
      <c r="A137" t="s">
        <v>348</v>
      </c>
      <c r="B137" t="s">
        <v>215</v>
      </c>
      <c r="C137">
        <v>3</v>
      </c>
      <c r="G137">
        <v>274660</v>
      </c>
      <c r="H137" t="s">
        <v>349</v>
      </c>
    </row>
    <row r="138" spans="1:158" x14ac:dyDescent="0.25">
      <c r="A138" t="s">
        <v>348</v>
      </c>
      <c r="B138" t="s">
        <v>215</v>
      </c>
      <c r="C138">
        <v>3</v>
      </c>
      <c r="G138">
        <v>274660</v>
      </c>
      <c r="H138" t="s">
        <v>349</v>
      </c>
    </row>
    <row r="139" spans="1:158" x14ac:dyDescent="0.25">
      <c r="A139" t="s">
        <v>348</v>
      </c>
      <c r="B139" t="s">
        <v>215</v>
      </c>
      <c r="C139">
        <v>3</v>
      </c>
      <c r="G139">
        <v>274660</v>
      </c>
      <c r="H139" t="s">
        <v>349</v>
      </c>
    </row>
    <row r="140" spans="1:158" x14ac:dyDescent="0.25">
      <c r="A140" t="s">
        <v>348</v>
      </c>
      <c r="B140" t="s">
        <v>215</v>
      </c>
      <c r="C140">
        <v>3</v>
      </c>
      <c r="G140">
        <v>274660</v>
      </c>
      <c r="H140" t="s">
        <v>349</v>
      </c>
    </row>
    <row r="141" spans="1:158" x14ac:dyDescent="0.25">
      <c r="A141" t="s">
        <v>348</v>
      </c>
      <c r="B141" t="s">
        <v>215</v>
      </c>
      <c r="C141">
        <v>3</v>
      </c>
      <c r="G141">
        <v>274660</v>
      </c>
      <c r="H141" t="s">
        <v>349</v>
      </c>
    </row>
    <row r="142" spans="1:158" x14ac:dyDescent="0.25">
      <c r="A142" t="s">
        <v>348</v>
      </c>
      <c r="B142" t="s">
        <v>215</v>
      </c>
      <c r="C142">
        <v>3</v>
      </c>
      <c r="G142">
        <v>274660</v>
      </c>
      <c r="H142" t="s">
        <v>349</v>
      </c>
    </row>
    <row r="143" spans="1:158" x14ac:dyDescent="0.25">
      <c r="B143" t="s">
        <v>215</v>
      </c>
      <c r="C143">
        <v>1</v>
      </c>
      <c r="D143">
        <v>75948</v>
      </c>
      <c r="E143" t="s">
        <v>354</v>
      </c>
      <c r="F143" t="s">
        <v>355</v>
      </c>
    </row>
    <row r="144" spans="1:158" x14ac:dyDescent="0.25">
      <c r="A144" t="s">
        <v>356</v>
      </c>
      <c r="B144" t="s">
        <v>215</v>
      </c>
      <c r="C144">
        <v>2</v>
      </c>
      <c r="D144">
        <v>75948</v>
      </c>
      <c r="E144" t="s">
        <v>354</v>
      </c>
      <c r="F144" t="s">
        <v>355</v>
      </c>
      <c r="G144">
        <v>65333</v>
      </c>
      <c r="H144" t="s">
        <v>357</v>
      </c>
      <c r="I144" t="s">
        <v>358</v>
      </c>
      <c r="J144" t="s">
        <v>358</v>
      </c>
      <c r="K144" t="str">
        <f>IF(I144&lt;&gt;J144,"yes","no")</f>
        <v>no</v>
      </c>
      <c r="L144" t="s">
        <v>359</v>
      </c>
      <c r="M144" t="s">
        <v>360</v>
      </c>
      <c r="N144" t="str">
        <f>IF(L144&lt;&gt;M144,"yes","no")</f>
        <v>yes</v>
      </c>
      <c r="Q144" t="str">
        <f>IF(O144&lt;&gt;P144,"yes","no")</f>
        <v>no</v>
      </c>
      <c r="T144" t="str">
        <f>IF(R144&lt;&gt;S144,"yes","no")</f>
        <v>no</v>
      </c>
      <c r="W144" t="str">
        <f>IF(U144&lt;&gt;V144,"yes","no")</f>
        <v>no</v>
      </c>
      <c r="Z144" t="str">
        <f>IF(X144&lt;&gt;Y144,"yes","no")</f>
        <v>no</v>
      </c>
      <c r="AC144" t="str">
        <f>IF(AA144&lt;&gt;AB144,"yes","no")</f>
        <v>no</v>
      </c>
      <c r="AF144" t="str">
        <f>IF(AD144&lt;&gt;AE144,"yes","no")</f>
        <v>no</v>
      </c>
      <c r="AG144" t="s">
        <v>361</v>
      </c>
      <c r="AH144" t="s">
        <v>361</v>
      </c>
      <c r="AI144" t="str">
        <f>IF(AG144&lt;&gt;AH144,"yes","no")</f>
        <v>no</v>
      </c>
      <c r="AL144" t="str">
        <f>IF(AJ144&lt;&gt;AK144,"yes","no")</f>
        <v>no</v>
      </c>
      <c r="AO144" t="str">
        <f>IF(AM144&lt;&gt;AN144,"yes","no")</f>
        <v>no</v>
      </c>
      <c r="AR144" t="str">
        <f>IF(AP144&lt;&gt;AQ144,"yes","no")</f>
        <v>no</v>
      </c>
      <c r="AU144" t="str">
        <f>IF(AS144&lt;&gt;AT144,"yes","no")</f>
        <v>no</v>
      </c>
      <c r="AW144" t="s">
        <v>230</v>
      </c>
      <c r="AX144" t="str">
        <f>IF(AV144&lt;&gt;AW144,"yes","no")</f>
        <v>yes</v>
      </c>
      <c r="BA144" t="str">
        <f>IF(AY144&lt;&gt;AZ144,"yes","no")</f>
        <v>no</v>
      </c>
      <c r="BD144" t="str">
        <f>IF(BB144&lt;&gt;BC144,"yes","no")</f>
        <v>no</v>
      </c>
      <c r="BG144" t="str">
        <f>IF(BE144&lt;&gt;BF144,"yes","no")</f>
        <v>no</v>
      </c>
      <c r="BJ144" t="str">
        <f>IF(BH144&lt;&gt;BI144,"yes","no")</f>
        <v>no</v>
      </c>
      <c r="BM144" t="str">
        <f>IF(BK144&lt;&gt;BL144,"yes","no")</f>
        <v>no</v>
      </c>
      <c r="BP144" t="str">
        <f>IF(BN144&lt;&gt;BO144,"yes","no")</f>
        <v>no</v>
      </c>
      <c r="BS144" t="str">
        <f>IF(BQ144&lt;&gt;BR144,"yes","no")</f>
        <v>no</v>
      </c>
      <c r="BV144" t="str">
        <f>IF(BT144&lt;&gt;BU144,"yes","no")</f>
        <v>no</v>
      </c>
      <c r="BY144" t="str">
        <f>IF(BW144&lt;&gt;BX144,"yes","no")</f>
        <v>no</v>
      </c>
      <c r="CB144" t="str">
        <f>IF(BZ144&lt;&gt;CA144,"yes","no")</f>
        <v>no</v>
      </c>
      <c r="CE144" t="str">
        <f>IF(CC144&lt;&gt;CD144,"yes","no")</f>
        <v>no</v>
      </c>
      <c r="CG144" t="s">
        <v>232</v>
      </c>
      <c r="CH144" t="str">
        <f>IF(CF144&lt;&gt;CG144,"yes","no")</f>
        <v>yes</v>
      </c>
      <c r="CJ144" t="s">
        <v>362</v>
      </c>
      <c r="CK144" t="str">
        <f>IF(CI144&lt;&gt;CJ144,"yes","no")</f>
        <v>yes</v>
      </c>
      <c r="CN144" t="str">
        <f>IF(CL144&lt;&gt;CM144,"yes","no")</f>
        <v>no</v>
      </c>
      <c r="CQ144" t="str">
        <f>IF(CO144&lt;&gt;CP144,"yes","no")</f>
        <v>no</v>
      </c>
      <c r="CT144" t="str">
        <f>IF(CR144&lt;&gt;CS144,"yes","no")</f>
        <v>no</v>
      </c>
      <c r="CW144" t="str">
        <f>IF(CU144&lt;&gt;CV144,"yes","no")</f>
        <v>no</v>
      </c>
      <c r="CZ144" t="str">
        <f>IF(CX144&lt;&gt;CY144,"yes","no")</f>
        <v>no</v>
      </c>
      <c r="DC144" t="str">
        <f>IF(DA144&lt;&gt;DB144,"yes","no")</f>
        <v>no</v>
      </c>
      <c r="DF144" t="str">
        <f>IF(DD144&lt;&gt;DE144,"yes","no")</f>
        <v>no</v>
      </c>
      <c r="DI144" t="str">
        <f>IF(DG144&lt;&gt;DH144,"yes","no")</f>
        <v>no</v>
      </c>
      <c r="DL144" t="str">
        <f>IF(DJ144&lt;&gt;DK144,"yes","no")</f>
        <v>no</v>
      </c>
      <c r="DO144" t="str">
        <f>IF(DM144&lt;&gt;DN144,"yes","no")</f>
        <v>no</v>
      </c>
      <c r="DQ144" t="s">
        <v>265</v>
      </c>
      <c r="DR144" t="str">
        <f>IF(DP144&lt;&gt;DQ144,"yes","no")</f>
        <v>yes</v>
      </c>
      <c r="DT144" t="s">
        <v>363</v>
      </c>
      <c r="DU144" t="str">
        <f>IF(DS144&lt;&gt;DT144,"yes","no")</f>
        <v>yes</v>
      </c>
      <c r="DX144" t="str">
        <f>IF(DV144&lt;&gt;DW144,"yes","no")</f>
        <v>no</v>
      </c>
      <c r="EA144" t="str">
        <f>IF(DY144&lt;&gt;DZ144,"yes","no")</f>
        <v>no</v>
      </c>
      <c r="ED144" t="str">
        <f>IF(EB144&lt;&gt;EC144,"yes","no")</f>
        <v>no</v>
      </c>
      <c r="EG144" t="str">
        <f>IF(EE144&lt;&gt;EF144,"yes","no")</f>
        <v>no</v>
      </c>
      <c r="EJ144" t="str">
        <f>IF(EH144&lt;&gt;EI144,"yes","no")</f>
        <v>no</v>
      </c>
      <c r="EM144" t="str">
        <f>IF(EK144&lt;&gt;EL144,"yes","no")</f>
        <v>no</v>
      </c>
      <c r="EP144" t="str">
        <f>IF(EN144&lt;&gt;EO144,"yes","no")</f>
        <v>no</v>
      </c>
      <c r="ES144" t="str">
        <f>IF(EQ144&lt;&gt;ER144,"yes","no")</f>
        <v>no</v>
      </c>
      <c r="EV144" t="str">
        <f>IF(ET144&lt;&gt;EU144,"yes","no")</f>
        <v>no</v>
      </c>
      <c r="EY144" t="str">
        <f>IF(EW144&lt;&gt;EX144,"yes","no")</f>
        <v>no</v>
      </c>
      <c r="FB144" t="str">
        <f>IF(EZ144&lt;&gt;FA144,"yes","no")</f>
        <v>no</v>
      </c>
    </row>
    <row r="145" spans="1:158" x14ac:dyDescent="0.25">
      <c r="A145" t="s">
        <v>356</v>
      </c>
      <c r="B145" t="s">
        <v>215</v>
      </c>
      <c r="C145">
        <v>3</v>
      </c>
      <c r="G145">
        <v>65333</v>
      </c>
      <c r="H145" t="s">
        <v>357</v>
      </c>
    </row>
    <row r="146" spans="1:158" x14ac:dyDescent="0.25">
      <c r="A146" t="s">
        <v>356</v>
      </c>
      <c r="B146" t="s">
        <v>215</v>
      </c>
      <c r="C146">
        <v>3</v>
      </c>
      <c r="G146">
        <v>65333</v>
      </c>
      <c r="H146" t="s">
        <v>357</v>
      </c>
    </row>
    <row r="147" spans="1:158" x14ac:dyDescent="0.25">
      <c r="A147" t="s">
        <v>356</v>
      </c>
      <c r="B147" t="s">
        <v>215</v>
      </c>
      <c r="C147">
        <v>3</v>
      </c>
      <c r="G147">
        <v>65333</v>
      </c>
      <c r="H147" t="s">
        <v>357</v>
      </c>
    </row>
    <row r="148" spans="1:158" x14ac:dyDescent="0.25">
      <c r="A148" t="s">
        <v>356</v>
      </c>
      <c r="B148" t="s">
        <v>215</v>
      </c>
      <c r="C148">
        <v>3</v>
      </c>
      <c r="G148">
        <v>65333</v>
      </c>
      <c r="H148" t="s">
        <v>357</v>
      </c>
    </row>
    <row r="149" spans="1:158" x14ac:dyDescent="0.25">
      <c r="B149" t="s">
        <v>215</v>
      </c>
      <c r="C149">
        <v>1</v>
      </c>
      <c r="D149">
        <v>76023</v>
      </c>
      <c r="E149" t="s">
        <v>364</v>
      </c>
      <c r="F149" t="s">
        <v>365</v>
      </c>
    </row>
    <row r="150" spans="1:158" x14ac:dyDescent="0.25">
      <c r="B150" t="s">
        <v>215</v>
      </c>
      <c r="C150">
        <v>1</v>
      </c>
      <c r="D150">
        <v>75949</v>
      </c>
      <c r="E150" t="s">
        <v>366</v>
      </c>
      <c r="F150" t="s">
        <v>367</v>
      </c>
    </row>
    <row r="151" spans="1:158" x14ac:dyDescent="0.25">
      <c r="B151" t="s">
        <v>215</v>
      </c>
      <c r="C151">
        <v>1</v>
      </c>
      <c r="D151">
        <v>75950</v>
      </c>
      <c r="E151" t="s">
        <v>368</v>
      </c>
      <c r="F151" t="s">
        <v>369</v>
      </c>
    </row>
    <row r="152" spans="1:158" x14ac:dyDescent="0.25">
      <c r="A152" t="s">
        <v>370</v>
      </c>
      <c r="B152" t="s">
        <v>215</v>
      </c>
      <c r="C152">
        <v>2</v>
      </c>
      <c r="D152">
        <v>75950</v>
      </c>
      <c r="E152" t="s">
        <v>368</v>
      </c>
      <c r="F152" t="s">
        <v>369</v>
      </c>
      <c r="G152">
        <v>65334</v>
      </c>
      <c r="H152" t="s">
        <v>371</v>
      </c>
      <c r="I152" t="s">
        <v>372</v>
      </c>
      <c r="J152" t="s">
        <v>372</v>
      </c>
      <c r="K152" t="str">
        <f>IF(I152&lt;&gt;J152,"yes","no")</f>
        <v>no</v>
      </c>
      <c r="L152" t="s">
        <v>373</v>
      </c>
      <c r="M152" t="s">
        <v>373</v>
      </c>
      <c r="N152" t="str">
        <f>IF(L152&lt;&gt;M152,"yes","no")</f>
        <v>no</v>
      </c>
      <c r="Q152" t="str">
        <f>IF(O152&lt;&gt;P152,"yes","no")</f>
        <v>no</v>
      </c>
      <c r="T152" t="str">
        <f>IF(R152&lt;&gt;S152,"yes","no")</f>
        <v>no</v>
      </c>
      <c r="W152" t="str">
        <f>IF(U152&lt;&gt;V152,"yes","no")</f>
        <v>no</v>
      </c>
      <c r="Z152" t="str">
        <f>IF(X152&lt;&gt;Y152,"yes","no")</f>
        <v>no</v>
      </c>
      <c r="AC152" t="str">
        <f>IF(AA152&lt;&gt;AB152,"yes","no")</f>
        <v>no</v>
      </c>
      <c r="AF152" t="str">
        <f>IF(AD152&lt;&gt;AE152,"yes","no")</f>
        <v>no</v>
      </c>
      <c r="AG152" t="s">
        <v>374</v>
      </c>
      <c r="AH152" t="s">
        <v>374</v>
      </c>
      <c r="AI152" t="str">
        <f>IF(AG152&lt;&gt;AH152,"yes","no")</f>
        <v>no</v>
      </c>
      <c r="AL152" t="str">
        <f>IF(AJ152&lt;&gt;AK152,"yes","no")</f>
        <v>no</v>
      </c>
      <c r="AO152" t="str">
        <f>IF(AM152&lt;&gt;AN152,"yes","no")</f>
        <v>no</v>
      </c>
      <c r="AR152" t="str">
        <f>IF(AP152&lt;&gt;AQ152,"yes","no")</f>
        <v>no</v>
      </c>
      <c r="AU152" t="str">
        <f>IF(AS152&lt;&gt;AT152,"yes","no")</f>
        <v>no</v>
      </c>
      <c r="AV152" t="s">
        <v>230</v>
      </c>
      <c r="AW152" t="s">
        <v>230</v>
      </c>
      <c r="AX152" t="str">
        <f>IF(AV152&lt;&gt;AW152,"yes","no")</f>
        <v>no</v>
      </c>
      <c r="BA152" t="str">
        <f>IF(AY152&lt;&gt;AZ152,"yes","no")</f>
        <v>no</v>
      </c>
      <c r="BD152" t="str">
        <f>IF(BB152&lt;&gt;BC152,"yes","no")</f>
        <v>no</v>
      </c>
      <c r="BG152" t="str">
        <f>IF(BE152&lt;&gt;BF152,"yes","no")</f>
        <v>no</v>
      </c>
      <c r="BJ152" t="str">
        <f>IF(BH152&lt;&gt;BI152,"yes","no")</f>
        <v>no</v>
      </c>
      <c r="BM152" t="str">
        <f>IF(BK152&lt;&gt;BL152,"yes","no")</f>
        <v>no</v>
      </c>
      <c r="BP152" t="str">
        <f>IF(BN152&lt;&gt;BO152,"yes","no")</f>
        <v>no</v>
      </c>
      <c r="BS152" t="str">
        <f>IF(BQ152&lt;&gt;BR152,"yes","no")</f>
        <v>no</v>
      </c>
      <c r="BV152" t="str">
        <f>IF(BT152&lt;&gt;BU152,"yes","no")</f>
        <v>no</v>
      </c>
      <c r="BY152" t="str">
        <f>IF(BW152&lt;&gt;BX152,"yes","no")</f>
        <v>no</v>
      </c>
      <c r="CB152" t="str">
        <f>IF(BZ152&lt;&gt;CA152,"yes","no")</f>
        <v>no</v>
      </c>
      <c r="CE152" t="str">
        <f>IF(CC152&lt;&gt;CD152,"yes","no")</f>
        <v>no</v>
      </c>
      <c r="CF152" t="s">
        <v>375</v>
      </c>
      <c r="CG152" t="s">
        <v>376</v>
      </c>
      <c r="CH152" t="str">
        <f>IF(CF152&lt;&gt;CG152,"yes","no")</f>
        <v>yes</v>
      </c>
      <c r="CI152" t="s">
        <v>377</v>
      </c>
      <c r="CK152" t="str">
        <f>IF(CI152&lt;&gt;CJ152,"yes","no")</f>
        <v>yes</v>
      </c>
      <c r="CL152" t="s">
        <v>376</v>
      </c>
      <c r="CN152" t="str">
        <f>IF(CL152&lt;&gt;CM152,"yes","no")</f>
        <v>yes</v>
      </c>
      <c r="CQ152" t="str">
        <f>IF(CO152&lt;&gt;CP152,"yes","no")</f>
        <v>no</v>
      </c>
      <c r="CT152" t="str">
        <f>IF(CR152&lt;&gt;CS152,"yes","no")</f>
        <v>no</v>
      </c>
      <c r="CW152" t="str">
        <f>IF(CU152&lt;&gt;CV152,"yes","no")</f>
        <v>no</v>
      </c>
      <c r="CZ152" t="str">
        <f>IF(CX152&lt;&gt;CY152,"yes","no")</f>
        <v>no</v>
      </c>
      <c r="DC152" t="str">
        <f>IF(DA152&lt;&gt;DB152,"yes","no")</f>
        <v>no</v>
      </c>
      <c r="DF152" t="str">
        <f>IF(DD152&lt;&gt;DE152,"yes","no")</f>
        <v>no</v>
      </c>
      <c r="DI152" t="str">
        <f>IF(DG152&lt;&gt;DH152,"yes","no")</f>
        <v>no</v>
      </c>
      <c r="DL152" t="str">
        <f>IF(DJ152&lt;&gt;DK152,"yes","no")</f>
        <v>no</v>
      </c>
      <c r="DO152" t="str">
        <f>IF(DM152&lt;&gt;DN152,"yes","no")</f>
        <v>no</v>
      </c>
      <c r="DP152" t="s">
        <v>353</v>
      </c>
      <c r="DQ152" t="s">
        <v>353</v>
      </c>
      <c r="DR152" t="str">
        <f>IF(DP152&lt;&gt;DQ152,"yes","no")</f>
        <v>no</v>
      </c>
      <c r="DS152" t="s">
        <v>265</v>
      </c>
      <c r="DT152" t="s">
        <v>265</v>
      </c>
      <c r="DU152" t="str">
        <f>IF(DS152&lt;&gt;DT152,"yes","no")</f>
        <v>no</v>
      </c>
      <c r="DV152" t="s">
        <v>295</v>
      </c>
      <c r="DW152" t="s">
        <v>304</v>
      </c>
      <c r="DX152" t="str">
        <f>IF(DV152&lt;&gt;DW152,"yes","no")</f>
        <v>yes</v>
      </c>
      <c r="DY152" t="s">
        <v>304</v>
      </c>
      <c r="EA152" t="str">
        <f>IF(DY152&lt;&gt;DZ152,"yes","no")</f>
        <v>yes</v>
      </c>
      <c r="ED152" t="str">
        <f>IF(EB152&lt;&gt;EC152,"yes","no")</f>
        <v>no</v>
      </c>
      <c r="EG152" t="str">
        <f>IF(EE152&lt;&gt;EF152,"yes","no")</f>
        <v>no</v>
      </c>
      <c r="EJ152" t="str">
        <f>IF(EH152&lt;&gt;EI152,"yes","no")</f>
        <v>no</v>
      </c>
      <c r="EM152" t="str">
        <f>IF(EK152&lt;&gt;EL152,"yes","no")</f>
        <v>no</v>
      </c>
      <c r="EP152" t="str">
        <f>IF(EN152&lt;&gt;EO152,"yes","no")</f>
        <v>no</v>
      </c>
      <c r="ES152" t="str">
        <f>IF(EQ152&lt;&gt;ER152,"yes","no")</f>
        <v>no</v>
      </c>
      <c r="EV152" t="str">
        <f>IF(ET152&lt;&gt;EU152,"yes","no")</f>
        <v>no</v>
      </c>
      <c r="EY152" t="str">
        <f>IF(EW152&lt;&gt;EX152,"yes","no")</f>
        <v>no</v>
      </c>
      <c r="FB152" t="str">
        <f>IF(EZ152&lt;&gt;FA152,"yes","no")</f>
        <v>no</v>
      </c>
    </row>
    <row r="153" spans="1:158" x14ac:dyDescent="0.25">
      <c r="A153" t="s">
        <v>370</v>
      </c>
      <c r="B153" t="s">
        <v>215</v>
      </c>
      <c r="C153">
        <v>3</v>
      </c>
      <c r="G153">
        <v>65334</v>
      </c>
      <c r="H153" t="s">
        <v>371</v>
      </c>
    </row>
    <row r="154" spans="1:158" x14ac:dyDescent="0.25">
      <c r="A154" t="s">
        <v>370</v>
      </c>
      <c r="B154" t="s">
        <v>215</v>
      </c>
      <c r="C154">
        <v>3</v>
      </c>
      <c r="G154">
        <v>65334</v>
      </c>
      <c r="H154" t="s">
        <v>371</v>
      </c>
    </row>
    <row r="155" spans="1:158" x14ac:dyDescent="0.25">
      <c r="A155" t="s">
        <v>370</v>
      </c>
      <c r="B155" t="s">
        <v>215</v>
      </c>
      <c r="C155">
        <v>3</v>
      </c>
      <c r="G155">
        <v>65334</v>
      </c>
      <c r="H155" t="s">
        <v>371</v>
      </c>
    </row>
    <row r="156" spans="1:158" x14ac:dyDescent="0.25">
      <c r="A156" t="s">
        <v>370</v>
      </c>
      <c r="B156" t="s">
        <v>215</v>
      </c>
      <c r="C156">
        <v>3</v>
      </c>
      <c r="G156">
        <v>65334</v>
      </c>
      <c r="H156" t="s">
        <v>371</v>
      </c>
    </row>
    <row r="157" spans="1:158" x14ac:dyDescent="0.25">
      <c r="A157" t="s">
        <v>370</v>
      </c>
      <c r="B157" t="s">
        <v>215</v>
      </c>
      <c r="C157">
        <v>3</v>
      </c>
      <c r="G157">
        <v>65334</v>
      </c>
      <c r="H157" t="s">
        <v>371</v>
      </c>
    </row>
    <row r="158" spans="1:158" x14ac:dyDescent="0.25">
      <c r="A158" t="s">
        <v>378</v>
      </c>
      <c r="B158" t="s">
        <v>215</v>
      </c>
      <c r="C158">
        <v>2</v>
      </c>
      <c r="D158">
        <v>75950</v>
      </c>
      <c r="E158" t="s">
        <v>368</v>
      </c>
      <c r="F158" t="s">
        <v>369</v>
      </c>
      <c r="G158">
        <v>65335</v>
      </c>
      <c r="H158" t="s">
        <v>379</v>
      </c>
      <c r="I158" t="s">
        <v>380</v>
      </c>
      <c r="J158" t="s">
        <v>380</v>
      </c>
      <c r="K158" t="str">
        <f>IF(I158&lt;&gt;J158,"yes","no")</f>
        <v>no</v>
      </c>
      <c r="L158" t="s">
        <v>381</v>
      </c>
      <c r="M158" t="s">
        <v>381</v>
      </c>
      <c r="N158" t="str">
        <f>IF(L158&lt;&gt;M158,"yes","no")</f>
        <v>no</v>
      </c>
      <c r="Q158" t="str">
        <f>IF(O158&lt;&gt;P158,"yes","no")</f>
        <v>no</v>
      </c>
      <c r="T158" t="str">
        <f>IF(R158&lt;&gt;S158,"yes","no")</f>
        <v>no</v>
      </c>
      <c r="W158" t="str">
        <f>IF(U158&lt;&gt;V158,"yes","no")</f>
        <v>no</v>
      </c>
      <c r="Z158" t="str">
        <f>IF(X158&lt;&gt;Y158,"yes","no")</f>
        <v>no</v>
      </c>
      <c r="AC158" t="str">
        <f>IF(AA158&lt;&gt;AB158,"yes","no")</f>
        <v>no</v>
      </c>
      <c r="AF158" t="str">
        <f>IF(AD158&lt;&gt;AE158,"yes","no")</f>
        <v>no</v>
      </c>
      <c r="AG158" t="s">
        <v>374</v>
      </c>
      <c r="AH158" t="s">
        <v>374</v>
      </c>
      <c r="AI158" t="str">
        <f>IF(AG158&lt;&gt;AH158,"yes","no")</f>
        <v>no</v>
      </c>
      <c r="AL158" t="str">
        <f>IF(AJ158&lt;&gt;AK158,"yes","no")</f>
        <v>no</v>
      </c>
      <c r="AO158" t="str">
        <f>IF(AM158&lt;&gt;AN158,"yes","no")</f>
        <v>no</v>
      </c>
      <c r="AR158" t="str">
        <f>IF(AP158&lt;&gt;AQ158,"yes","no")</f>
        <v>no</v>
      </c>
      <c r="AU158" t="str">
        <f>IF(AS158&lt;&gt;AT158,"yes","no")</f>
        <v>no</v>
      </c>
      <c r="AV158" t="s">
        <v>230</v>
      </c>
      <c r="AW158" t="s">
        <v>230</v>
      </c>
      <c r="AX158" t="str">
        <f>IF(AV158&lt;&gt;AW158,"yes","no")</f>
        <v>no</v>
      </c>
      <c r="BA158" t="str">
        <f>IF(AY158&lt;&gt;AZ158,"yes","no")</f>
        <v>no</v>
      </c>
      <c r="BD158" t="str">
        <f>IF(BB158&lt;&gt;BC158,"yes","no")</f>
        <v>no</v>
      </c>
      <c r="BG158" t="str">
        <f>IF(BE158&lt;&gt;BF158,"yes","no")</f>
        <v>no</v>
      </c>
      <c r="BJ158" t="str">
        <f>IF(BH158&lt;&gt;BI158,"yes","no")</f>
        <v>no</v>
      </c>
      <c r="BM158" t="str">
        <f>IF(BK158&lt;&gt;BL158,"yes","no")</f>
        <v>no</v>
      </c>
      <c r="BP158" t="str">
        <f>IF(BN158&lt;&gt;BO158,"yes","no")</f>
        <v>no</v>
      </c>
      <c r="BS158" t="str">
        <f>IF(BQ158&lt;&gt;BR158,"yes","no")</f>
        <v>no</v>
      </c>
      <c r="BV158" t="str">
        <f>IF(BT158&lt;&gt;BU158,"yes","no")</f>
        <v>no</v>
      </c>
      <c r="BY158" t="str">
        <f>IF(BW158&lt;&gt;BX158,"yes","no")</f>
        <v>no</v>
      </c>
      <c r="CB158" t="str">
        <f>IF(BZ158&lt;&gt;CA158,"yes","no")</f>
        <v>no</v>
      </c>
      <c r="CE158" t="str">
        <f>IF(CC158&lt;&gt;CD158,"yes","no")</f>
        <v>no</v>
      </c>
      <c r="CF158" t="s">
        <v>375</v>
      </c>
      <c r="CG158" t="s">
        <v>376</v>
      </c>
      <c r="CH158" t="str">
        <f>IF(CF158&lt;&gt;CG158,"yes","no")</f>
        <v>yes</v>
      </c>
      <c r="CI158" t="s">
        <v>377</v>
      </c>
      <c r="CK158" t="str">
        <f>IF(CI158&lt;&gt;CJ158,"yes","no")</f>
        <v>yes</v>
      </c>
      <c r="CL158" t="s">
        <v>376</v>
      </c>
      <c r="CN158" t="str">
        <f>IF(CL158&lt;&gt;CM158,"yes","no")</f>
        <v>yes</v>
      </c>
      <c r="CQ158" t="str">
        <f>IF(CO158&lt;&gt;CP158,"yes","no")</f>
        <v>no</v>
      </c>
      <c r="CT158" t="str">
        <f>IF(CR158&lt;&gt;CS158,"yes","no")</f>
        <v>no</v>
      </c>
      <c r="CW158" t="str">
        <f>IF(CU158&lt;&gt;CV158,"yes","no")</f>
        <v>no</v>
      </c>
      <c r="CZ158" t="str">
        <f>IF(CX158&lt;&gt;CY158,"yes","no")</f>
        <v>no</v>
      </c>
      <c r="DC158" t="str">
        <f>IF(DA158&lt;&gt;DB158,"yes","no")</f>
        <v>no</v>
      </c>
      <c r="DF158" t="str">
        <f>IF(DD158&lt;&gt;DE158,"yes","no")</f>
        <v>no</v>
      </c>
      <c r="DI158" t="str">
        <f>IF(DG158&lt;&gt;DH158,"yes","no")</f>
        <v>no</v>
      </c>
      <c r="DL158" t="str">
        <f>IF(DJ158&lt;&gt;DK158,"yes","no")</f>
        <v>no</v>
      </c>
      <c r="DO158" t="str">
        <f>IF(DM158&lt;&gt;DN158,"yes","no")</f>
        <v>no</v>
      </c>
      <c r="DP158" t="s">
        <v>382</v>
      </c>
      <c r="DQ158" t="s">
        <v>382</v>
      </c>
      <c r="DR158" t="str">
        <f>IF(DP158&lt;&gt;DQ158,"yes","no")</f>
        <v>no</v>
      </c>
      <c r="DS158" t="s">
        <v>265</v>
      </c>
      <c r="DT158" t="s">
        <v>265</v>
      </c>
      <c r="DU158" t="str">
        <f>IF(DS158&lt;&gt;DT158,"yes","no")</f>
        <v>no</v>
      </c>
      <c r="DV158" t="s">
        <v>295</v>
      </c>
      <c r="DW158" t="s">
        <v>304</v>
      </c>
      <c r="DX158" t="str">
        <f>IF(DV158&lt;&gt;DW158,"yes","no")</f>
        <v>yes</v>
      </c>
      <c r="DY158" t="s">
        <v>304</v>
      </c>
      <c r="EA158" t="str">
        <f>IF(DY158&lt;&gt;DZ158,"yes","no")</f>
        <v>yes</v>
      </c>
      <c r="ED158" t="str">
        <f>IF(EB158&lt;&gt;EC158,"yes","no")</f>
        <v>no</v>
      </c>
      <c r="EG158" t="str">
        <f>IF(EE158&lt;&gt;EF158,"yes","no")</f>
        <v>no</v>
      </c>
      <c r="EJ158" t="str">
        <f>IF(EH158&lt;&gt;EI158,"yes","no")</f>
        <v>no</v>
      </c>
      <c r="EM158" t="str">
        <f>IF(EK158&lt;&gt;EL158,"yes","no")</f>
        <v>no</v>
      </c>
      <c r="EP158" t="str">
        <f>IF(EN158&lt;&gt;EO158,"yes","no")</f>
        <v>no</v>
      </c>
      <c r="ES158" t="str">
        <f>IF(EQ158&lt;&gt;ER158,"yes","no")</f>
        <v>no</v>
      </c>
      <c r="EV158" t="str">
        <f>IF(ET158&lt;&gt;EU158,"yes","no")</f>
        <v>no</v>
      </c>
      <c r="EY158" t="str">
        <f>IF(EW158&lt;&gt;EX158,"yes","no")</f>
        <v>no</v>
      </c>
      <c r="FB158" t="str">
        <f>IF(EZ158&lt;&gt;FA158,"yes","no")</f>
        <v>no</v>
      </c>
    </row>
    <row r="159" spans="1:158" x14ac:dyDescent="0.25">
      <c r="A159" t="s">
        <v>378</v>
      </c>
      <c r="B159" t="s">
        <v>215</v>
      </c>
      <c r="C159">
        <v>3</v>
      </c>
      <c r="G159">
        <v>65335</v>
      </c>
      <c r="H159" t="s">
        <v>379</v>
      </c>
    </row>
    <row r="160" spans="1:158" x14ac:dyDescent="0.25">
      <c r="A160" t="s">
        <v>378</v>
      </c>
      <c r="B160" t="s">
        <v>215</v>
      </c>
      <c r="C160">
        <v>3</v>
      </c>
      <c r="G160">
        <v>65335</v>
      </c>
      <c r="H160" t="s">
        <v>379</v>
      </c>
    </row>
    <row r="161" spans="1:158" x14ac:dyDescent="0.25">
      <c r="A161" t="s">
        <v>378</v>
      </c>
      <c r="B161" t="s">
        <v>215</v>
      </c>
      <c r="C161">
        <v>3</v>
      </c>
      <c r="G161">
        <v>65335</v>
      </c>
      <c r="H161" t="s">
        <v>379</v>
      </c>
    </row>
    <row r="162" spans="1:158" x14ac:dyDescent="0.25">
      <c r="A162" t="s">
        <v>378</v>
      </c>
      <c r="B162" t="s">
        <v>215</v>
      </c>
      <c r="C162">
        <v>3</v>
      </c>
      <c r="G162">
        <v>65335</v>
      </c>
      <c r="H162" t="s">
        <v>379</v>
      </c>
    </row>
    <row r="163" spans="1:158" x14ac:dyDescent="0.25">
      <c r="A163" t="s">
        <v>378</v>
      </c>
      <c r="B163" t="s">
        <v>215</v>
      </c>
      <c r="C163">
        <v>3</v>
      </c>
      <c r="G163">
        <v>65335</v>
      </c>
      <c r="H163" t="s">
        <v>379</v>
      </c>
    </row>
    <row r="164" spans="1:158" x14ac:dyDescent="0.25">
      <c r="B164" t="s">
        <v>215</v>
      </c>
      <c r="C164">
        <v>1</v>
      </c>
      <c r="D164">
        <v>75951</v>
      </c>
      <c r="E164" t="s">
        <v>383</v>
      </c>
      <c r="F164" t="s">
        <v>384</v>
      </c>
    </row>
    <row r="165" spans="1:158" x14ac:dyDescent="0.25">
      <c r="A165" t="s">
        <v>385</v>
      </c>
      <c r="B165" t="s">
        <v>215</v>
      </c>
      <c r="C165">
        <v>2</v>
      </c>
      <c r="D165">
        <v>75951</v>
      </c>
      <c r="E165" t="s">
        <v>383</v>
      </c>
      <c r="F165" t="s">
        <v>384</v>
      </c>
      <c r="G165">
        <v>65336</v>
      </c>
      <c r="H165" t="s">
        <v>386</v>
      </c>
      <c r="I165" t="s">
        <v>387</v>
      </c>
      <c r="J165" t="s">
        <v>388</v>
      </c>
      <c r="K165" t="str">
        <f>IF(I165&lt;&gt;J165,"yes","no")</f>
        <v>yes</v>
      </c>
      <c r="L165" t="s">
        <v>389</v>
      </c>
      <c r="M165" t="s">
        <v>389</v>
      </c>
      <c r="N165" t="str">
        <f>IF(L165&lt;&gt;M165,"yes","no")</f>
        <v>no</v>
      </c>
      <c r="Q165" t="str">
        <f>IF(O165&lt;&gt;P165,"yes","no")</f>
        <v>no</v>
      </c>
      <c r="T165" t="str">
        <f>IF(R165&lt;&gt;S165,"yes","no")</f>
        <v>no</v>
      </c>
      <c r="W165" t="str">
        <f>IF(U165&lt;&gt;V165,"yes","no")</f>
        <v>no</v>
      </c>
      <c r="Z165" t="str">
        <f>IF(X165&lt;&gt;Y165,"yes","no")</f>
        <v>no</v>
      </c>
      <c r="AC165" t="str">
        <f>IF(AA165&lt;&gt;AB165,"yes","no")</f>
        <v>no</v>
      </c>
      <c r="AF165" t="str">
        <f>IF(AD165&lt;&gt;AE165,"yes","no")</f>
        <v>no</v>
      </c>
      <c r="AG165" t="s">
        <v>374</v>
      </c>
      <c r="AH165" t="s">
        <v>374</v>
      </c>
      <c r="AI165" t="str">
        <f>IF(AG165&lt;&gt;AH165,"yes","no")</f>
        <v>no</v>
      </c>
      <c r="AL165" t="str">
        <f>IF(AJ165&lt;&gt;AK165,"yes","no")</f>
        <v>no</v>
      </c>
      <c r="AO165" t="str">
        <f>IF(AM165&lt;&gt;AN165,"yes","no")</f>
        <v>no</v>
      </c>
      <c r="AR165" t="str">
        <f>IF(AP165&lt;&gt;AQ165,"yes","no")</f>
        <v>no</v>
      </c>
      <c r="AU165" t="str">
        <f>IF(AS165&lt;&gt;AT165,"yes","no")</f>
        <v>no</v>
      </c>
      <c r="AV165" t="s">
        <v>230</v>
      </c>
      <c r="AW165" t="s">
        <v>230</v>
      </c>
      <c r="AX165" t="str">
        <f>IF(AV165&lt;&gt;AW165,"yes","no")</f>
        <v>no</v>
      </c>
      <c r="BA165" t="str">
        <f>IF(AY165&lt;&gt;AZ165,"yes","no")</f>
        <v>no</v>
      </c>
      <c r="BD165" t="str">
        <f>IF(BB165&lt;&gt;BC165,"yes","no")</f>
        <v>no</v>
      </c>
      <c r="BG165" t="str">
        <f>IF(BE165&lt;&gt;BF165,"yes","no")</f>
        <v>no</v>
      </c>
      <c r="BJ165" t="str">
        <f>IF(BH165&lt;&gt;BI165,"yes","no")</f>
        <v>no</v>
      </c>
      <c r="BM165" t="str">
        <f>IF(BK165&lt;&gt;BL165,"yes","no")</f>
        <v>no</v>
      </c>
      <c r="BP165" t="str">
        <f>IF(BN165&lt;&gt;BO165,"yes","no")</f>
        <v>no</v>
      </c>
      <c r="BS165" t="str">
        <f>IF(BQ165&lt;&gt;BR165,"yes","no")</f>
        <v>no</v>
      </c>
      <c r="BV165" t="str">
        <f>IF(BT165&lt;&gt;BU165,"yes","no")</f>
        <v>no</v>
      </c>
      <c r="BY165" t="str">
        <f>IF(BW165&lt;&gt;BX165,"yes","no")</f>
        <v>no</v>
      </c>
      <c r="CB165" t="str">
        <f>IF(BZ165&lt;&gt;CA165,"yes","no")</f>
        <v>no</v>
      </c>
      <c r="CE165" t="str">
        <f>IF(CC165&lt;&gt;CD165,"yes","no")</f>
        <v>no</v>
      </c>
      <c r="CF165" t="s">
        <v>375</v>
      </c>
      <c r="CG165" t="s">
        <v>376</v>
      </c>
      <c r="CH165" t="str">
        <f>IF(CF165&lt;&gt;CG165,"yes","no")</f>
        <v>yes</v>
      </c>
      <c r="CI165" t="s">
        <v>377</v>
      </c>
      <c r="CK165" t="str">
        <f>IF(CI165&lt;&gt;CJ165,"yes","no")</f>
        <v>yes</v>
      </c>
      <c r="CL165" t="s">
        <v>376</v>
      </c>
      <c r="CN165" t="str">
        <f>IF(CL165&lt;&gt;CM165,"yes","no")</f>
        <v>yes</v>
      </c>
      <c r="CQ165" t="str">
        <f>IF(CO165&lt;&gt;CP165,"yes","no")</f>
        <v>no</v>
      </c>
      <c r="CT165" t="str">
        <f>IF(CR165&lt;&gt;CS165,"yes","no")</f>
        <v>no</v>
      </c>
      <c r="CW165" t="str">
        <f>IF(CU165&lt;&gt;CV165,"yes","no")</f>
        <v>no</v>
      </c>
      <c r="CZ165" t="str">
        <f>IF(CX165&lt;&gt;CY165,"yes","no")</f>
        <v>no</v>
      </c>
      <c r="DC165" t="str">
        <f>IF(DA165&lt;&gt;DB165,"yes","no")</f>
        <v>no</v>
      </c>
      <c r="DF165" t="str">
        <f>IF(DD165&lt;&gt;DE165,"yes","no")</f>
        <v>no</v>
      </c>
      <c r="DI165" t="str">
        <f>IF(DG165&lt;&gt;DH165,"yes","no")</f>
        <v>no</v>
      </c>
      <c r="DL165" t="str">
        <f>IF(DJ165&lt;&gt;DK165,"yes","no")</f>
        <v>no</v>
      </c>
      <c r="DO165" t="str">
        <f>IF(DM165&lt;&gt;DN165,"yes","no")</f>
        <v>no</v>
      </c>
      <c r="DP165" t="s">
        <v>390</v>
      </c>
      <c r="DQ165" t="s">
        <v>390</v>
      </c>
      <c r="DR165" t="str">
        <f>IF(DP165&lt;&gt;DQ165,"yes","no")</f>
        <v>no</v>
      </c>
      <c r="DS165" t="s">
        <v>382</v>
      </c>
      <c r="DT165" t="s">
        <v>382</v>
      </c>
      <c r="DU165" t="str">
        <f>IF(DS165&lt;&gt;DT165,"yes","no")</f>
        <v>no</v>
      </c>
      <c r="DV165" t="s">
        <v>265</v>
      </c>
      <c r="DW165" t="s">
        <v>265</v>
      </c>
      <c r="DX165" t="str">
        <f>IF(DV165&lt;&gt;DW165,"yes","no")</f>
        <v>no</v>
      </c>
      <c r="DY165" t="s">
        <v>295</v>
      </c>
      <c r="DZ165" t="s">
        <v>295</v>
      </c>
      <c r="EA165" t="str">
        <f>IF(DY165&lt;&gt;DZ165,"yes","no")</f>
        <v>no</v>
      </c>
      <c r="EB165" t="s">
        <v>304</v>
      </c>
      <c r="EC165" t="s">
        <v>304</v>
      </c>
      <c r="ED165" t="str">
        <f>IF(EB165&lt;&gt;EC165,"yes","no")</f>
        <v>no</v>
      </c>
      <c r="EG165" t="str">
        <f>IF(EE165&lt;&gt;EF165,"yes","no")</f>
        <v>no</v>
      </c>
      <c r="EJ165" t="str">
        <f>IF(EH165&lt;&gt;EI165,"yes","no")</f>
        <v>no</v>
      </c>
      <c r="EM165" t="str">
        <f>IF(EK165&lt;&gt;EL165,"yes","no")</f>
        <v>no</v>
      </c>
      <c r="EP165" t="str">
        <f>IF(EN165&lt;&gt;EO165,"yes","no")</f>
        <v>no</v>
      </c>
      <c r="ES165" t="str">
        <f>IF(EQ165&lt;&gt;ER165,"yes","no")</f>
        <v>no</v>
      </c>
      <c r="EV165" t="str">
        <f>IF(ET165&lt;&gt;EU165,"yes","no")</f>
        <v>no</v>
      </c>
      <c r="EY165" t="str">
        <f>IF(EW165&lt;&gt;EX165,"yes","no")</f>
        <v>no</v>
      </c>
      <c r="FB165" t="str">
        <f>IF(EZ165&lt;&gt;FA165,"yes","no")</f>
        <v>no</v>
      </c>
    </row>
    <row r="166" spans="1:158" x14ac:dyDescent="0.25">
      <c r="A166" t="s">
        <v>385</v>
      </c>
      <c r="B166" t="s">
        <v>215</v>
      </c>
      <c r="C166">
        <v>3</v>
      </c>
      <c r="G166">
        <v>65336</v>
      </c>
      <c r="H166" t="s">
        <v>386</v>
      </c>
    </row>
    <row r="167" spans="1:158" x14ac:dyDescent="0.25">
      <c r="A167" t="s">
        <v>385</v>
      </c>
      <c r="B167" t="s">
        <v>215</v>
      </c>
      <c r="C167">
        <v>3</v>
      </c>
      <c r="G167">
        <v>65336</v>
      </c>
      <c r="H167" t="s">
        <v>386</v>
      </c>
    </row>
    <row r="168" spans="1:158" x14ac:dyDescent="0.25">
      <c r="A168" t="s">
        <v>385</v>
      </c>
      <c r="B168" t="s">
        <v>215</v>
      </c>
      <c r="C168">
        <v>3</v>
      </c>
      <c r="G168">
        <v>65336</v>
      </c>
      <c r="H168" t="s">
        <v>386</v>
      </c>
    </row>
    <row r="169" spans="1:158" x14ac:dyDescent="0.25">
      <c r="A169" t="s">
        <v>385</v>
      </c>
      <c r="B169" t="s">
        <v>215</v>
      </c>
      <c r="C169">
        <v>3</v>
      </c>
      <c r="G169">
        <v>65336</v>
      </c>
      <c r="H169" t="s">
        <v>386</v>
      </c>
    </row>
    <row r="170" spans="1:158" x14ac:dyDescent="0.25">
      <c r="A170" t="s">
        <v>385</v>
      </c>
      <c r="B170" t="s">
        <v>215</v>
      </c>
      <c r="C170">
        <v>3</v>
      </c>
      <c r="G170">
        <v>65336</v>
      </c>
      <c r="H170" t="s">
        <v>386</v>
      </c>
    </row>
    <row r="171" spans="1:158" x14ac:dyDescent="0.25">
      <c r="A171" t="s">
        <v>385</v>
      </c>
      <c r="B171" t="s">
        <v>215</v>
      </c>
      <c r="C171">
        <v>3</v>
      </c>
      <c r="G171">
        <v>65336</v>
      </c>
      <c r="H171" t="s">
        <v>386</v>
      </c>
    </row>
    <row r="172" spans="1:158" x14ac:dyDescent="0.25">
      <c r="A172" t="s">
        <v>385</v>
      </c>
      <c r="B172" t="s">
        <v>215</v>
      </c>
      <c r="C172">
        <v>3</v>
      </c>
      <c r="G172">
        <v>65336</v>
      </c>
      <c r="H172" t="s">
        <v>386</v>
      </c>
    </row>
    <row r="173" spans="1:158" x14ac:dyDescent="0.25">
      <c r="A173" t="s">
        <v>385</v>
      </c>
      <c r="B173" t="s">
        <v>215</v>
      </c>
      <c r="C173">
        <v>3</v>
      </c>
      <c r="G173">
        <v>65336</v>
      </c>
      <c r="H173" t="s">
        <v>386</v>
      </c>
    </row>
    <row r="174" spans="1:158" x14ac:dyDescent="0.25">
      <c r="A174" t="s">
        <v>385</v>
      </c>
      <c r="B174" t="s">
        <v>215</v>
      </c>
      <c r="C174">
        <v>3</v>
      </c>
      <c r="G174">
        <v>65336</v>
      </c>
      <c r="H174" t="s">
        <v>386</v>
      </c>
    </row>
    <row r="175" spans="1:158" x14ac:dyDescent="0.25">
      <c r="A175" t="s">
        <v>391</v>
      </c>
      <c r="B175" t="s">
        <v>215</v>
      </c>
      <c r="C175">
        <v>2</v>
      </c>
      <c r="D175">
        <v>75951</v>
      </c>
      <c r="E175" t="s">
        <v>383</v>
      </c>
      <c r="F175" t="s">
        <v>384</v>
      </c>
      <c r="G175">
        <v>65337</v>
      </c>
      <c r="H175" t="s">
        <v>392</v>
      </c>
      <c r="I175" t="s">
        <v>393</v>
      </c>
      <c r="J175" t="s">
        <v>393</v>
      </c>
      <c r="K175" t="str">
        <f>IF(I175&lt;&gt;J175,"yes","no")</f>
        <v>no</v>
      </c>
      <c r="L175" t="s">
        <v>4764</v>
      </c>
      <c r="M175" t="s">
        <v>4764</v>
      </c>
      <c r="N175" t="str">
        <f>IF(L175&lt;&gt;M175,"yes","no")</f>
        <v>no</v>
      </c>
      <c r="Q175" t="str">
        <f>IF(O175&lt;&gt;P175,"yes","no")</f>
        <v>no</v>
      </c>
      <c r="T175" t="str">
        <f>IF(R175&lt;&gt;S175,"yes","no")</f>
        <v>no</v>
      </c>
      <c r="W175" t="str">
        <f>IF(U175&lt;&gt;V175,"yes","no")</f>
        <v>no</v>
      </c>
      <c r="Z175" t="str">
        <f>IF(X175&lt;&gt;Y175,"yes","no")</f>
        <v>no</v>
      </c>
      <c r="AC175" t="str">
        <f>IF(AA175&lt;&gt;AB175,"yes","no")</f>
        <v>no</v>
      </c>
      <c r="AF175" t="str">
        <f>IF(AD175&lt;&gt;AE175,"yes","no")</f>
        <v>no</v>
      </c>
      <c r="AI175" t="str">
        <f>IF(AG175&lt;&gt;AH175,"yes","no")</f>
        <v>no</v>
      </c>
      <c r="AL175" t="str">
        <f>IF(AJ175&lt;&gt;AK175,"yes","no")</f>
        <v>no</v>
      </c>
      <c r="AO175" t="str">
        <f>IF(AM175&lt;&gt;AN175,"yes","no")</f>
        <v>no</v>
      </c>
      <c r="AR175" t="str">
        <f>IF(AP175&lt;&gt;AQ175,"yes","no")</f>
        <v>no</v>
      </c>
      <c r="AU175" t="str">
        <f>IF(AS175&lt;&gt;AT175,"yes","no")</f>
        <v>no</v>
      </c>
      <c r="AX175" t="str">
        <f>IF(AV175&lt;&gt;AW175,"yes","no")</f>
        <v>no</v>
      </c>
      <c r="BA175" t="str">
        <f>IF(AY175&lt;&gt;AZ175,"yes","no")</f>
        <v>no</v>
      </c>
      <c r="BD175" t="str">
        <f>IF(BB175&lt;&gt;BC175,"yes","no")</f>
        <v>no</v>
      </c>
      <c r="BG175" t="str">
        <f>IF(BE175&lt;&gt;BF175,"yes","no")</f>
        <v>no</v>
      </c>
      <c r="BJ175" t="str">
        <f>IF(BH175&lt;&gt;BI175,"yes","no")</f>
        <v>no</v>
      </c>
      <c r="BM175" t="str">
        <f>IF(BK175&lt;&gt;BL175,"yes","no")</f>
        <v>no</v>
      </c>
      <c r="BP175" t="str">
        <f>IF(BN175&lt;&gt;BO175,"yes","no")</f>
        <v>no</v>
      </c>
      <c r="BS175" t="str">
        <f>IF(BQ175&lt;&gt;BR175,"yes","no")</f>
        <v>no</v>
      </c>
      <c r="BV175" t="str">
        <f>IF(BT175&lt;&gt;BU175,"yes","no")</f>
        <v>no</v>
      </c>
      <c r="BY175" t="str">
        <f>IF(BW175&lt;&gt;BX175,"yes","no")</f>
        <v>no</v>
      </c>
      <c r="CB175" t="str">
        <f>IF(BZ175&lt;&gt;CA175,"yes","no")</f>
        <v>no</v>
      </c>
      <c r="CE175" t="str">
        <f>IF(CC175&lt;&gt;CD175,"yes","no")</f>
        <v>no</v>
      </c>
      <c r="CG175" t="s">
        <v>376</v>
      </c>
      <c r="CH175" t="str">
        <f>IF(CF175&lt;&gt;CG175,"yes","no")</f>
        <v>yes</v>
      </c>
      <c r="CK175" t="str">
        <f>IF(CI175&lt;&gt;CJ175,"yes","no")</f>
        <v>no</v>
      </c>
      <c r="CN175" t="str">
        <f>IF(CL175&lt;&gt;CM175,"yes","no")</f>
        <v>no</v>
      </c>
      <c r="CQ175" t="str">
        <f>IF(CO175&lt;&gt;CP175,"yes","no")</f>
        <v>no</v>
      </c>
      <c r="CT175" t="str">
        <f>IF(CR175&lt;&gt;CS175,"yes","no")</f>
        <v>no</v>
      </c>
      <c r="CW175" t="str">
        <f>IF(CU175&lt;&gt;CV175,"yes","no")</f>
        <v>no</v>
      </c>
      <c r="CZ175" t="str">
        <f>IF(CX175&lt;&gt;CY175,"yes","no")</f>
        <v>no</v>
      </c>
      <c r="DC175" t="str">
        <f>IF(DA175&lt;&gt;DB175,"yes","no")</f>
        <v>no</v>
      </c>
      <c r="DF175" t="str">
        <f>IF(DD175&lt;&gt;DE175,"yes","no")</f>
        <v>no</v>
      </c>
      <c r="DI175" t="str">
        <f>IF(DG175&lt;&gt;DH175,"yes","no")</f>
        <v>no</v>
      </c>
      <c r="DL175" t="str">
        <f>IF(DJ175&lt;&gt;DK175,"yes","no")</f>
        <v>no</v>
      </c>
      <c r="DO175" t="str">
        <f>IF(DM175&lt;&gt;DN175,"yes","no")</f>
        <v>no</v>
      </c>
      <c r="DR175" t="str">
        <f>IF(DP175&lt;&gt;DQ175,"yes","no")</f>
        <v>no</v>
      </c>
      <c r="DU175" t="str">
        <f>IF(DS175&lt;&gt;DT175,"yes","no")</f>
        <v>no</v>
      </c>
      <c r="DX175" t="str">
        <f>IF(DV175&lt;&gt;DW175,"yes","no")</f>
        <v>no</v>
      </c>
      <c r="EA175" t="str">
        <f>IF(DY175&lt;&gt;DZ175,"yes","no")</f>
        <v>no</v>
      </c>
      <c r="ED175" t="str">
        <f>IF(EB175&lt;&gt;EC175,"yes","no")</f>
        <v>no</v>
      </c>
      <c r="EG175" t="str">
        <f>IF(EE175&lt;&gt;EF175,"yes","no")</f>
        <v>no</v>
      </c>
      <c r="EJ175" t="str">
        <f>IF(EH175&lt;&gt;EI175,"yes","no")</f>
        <v>no</v>
      </c>
      <c r="EM175" t="str">
        <f>IF(EK175&lt;&gt;EL175,"yes","no")</f>
        <v>no</v>
      </c>
      <c r="EP175" t="str">
        <f>IF(EN175&lt;&gt;EO175,"yes","no")</f>
        <v>no</v>
      </c>
      <c r="ES175" t="str">
        <f>IF(EQ175&lt;&gt;ER175,"yes","no")</f>
        <v>no</v>
      </c>
      <c r="EV175" t="str">
        <f>IF(ET175&lt;&gt;EU175,"yes","no")</f>
        <v>no</v>
      </c>
      <c r="EY175" t="str">
        <f>IF(EW175&lt;&gt;EX175,"yes","no")</f>
        <v>no</v>
      </c>
      <c r="FB175" t="str">
        <f>IF(EZ175&lt;&gt;FA175,"yes","no")</f>
        <v>no</v>
      </c>
    </row>
    <row r="176" spans="1:158" x14ac:dyDescent="0.25">
      <c r="A176" t="s">
        <v>391</v>
      </c>
      <c r="B176" t="s">
        <v>215</v>
      </c>
      <c r="C176">
        <v>3</v>
      </c>
      <c r="G176">
        <v>65337</v>
      </c>
      <c r="H176" t="s">
        <v>392</v>
      </c>
    </row>
    <row r="177" spans="1:158" x14ac:dyDescent="0.25">
      <c r="B177" t="s">
        <v>215</v>
      </c>
      <c r="C177">
        <v>1</v>
      </c>
      <c r="D177">
        <v>75952</v>
      </c>
      <c r="E177" t="s">
        <v>394</v>
      </c>
      <c r="F177" t="s">
        <v>395</v>
      </c>
    </row>
    <row r="178" spans="1:158" x14ac:dyDescent="0.25">
      <c r="A178" t="s">
        <v>396</v>
      </c>
      <c r="B178" t="s">
        <v>215</v>
      </c>
      <c r="C178">
        <v>2</v>
      </c>
      <c r="D178">
        <v>75952</v>
      </c>
      <c r="E178" t="s">
        <v>394</v>
      </c>
      <c r="F178" t="s">
        <v>395</v>
      </c>
      <c r="G178">
        <v>65338</v>
      </c>
      <c r="H178" t="s">
        <v>397</v>
      </c>
      <c r="I178" t="s">
        <v>398</v>
      </c>
      <c r="J178" t="s">
        <v>398</v>
      </c>
      <c r="K178" t="str">
        <f>IF(I178&lt;&gt;J178,"yes","no")</f>
        <v>no</v>
      </c>
      <c r="M178" t="s">
        <v>399</v>
      </c>
      <c r="N178" t="str">
        <f>IF(L178&lt;&gt;M178,"yes","no")</f>
        <v>yes</v>
      </c>
      <c r="Q178" t="str">
        <f>IF(O178&lt;&gt;P178,"yes","no")</f>
        <v>no</v>
      </c>
      <c r="T178" t="str">
        <f>IF(R178&lt;&gt;S178,"yes","no")</f>
        <v>no</v>
      </c>
      <c r="W178" t="str">
        <f>IF(U178&lt;&gt;V178,"yes","no")</f>
        <v>no</v>
      </c>
      <c r="Z178" t="str">
        <f>IF(X178&lt;&gt;Y178,"yes","no")</f>
        <v>no</v>
      </c>
      <c r="AC178" t="str">
        <f>IF(AA178&lt;&gt;AB178,"yes","no")</f>
        <v>no</v>
      </c>
      <c r="AF178" t="str">
        <f>IF(AD178&lt;&gt;AE178,"yes","no")</f>
        <v>no</v>
      </c>
      <c r="AH178" t="s">
        <v>400</v>
      </c>
      <c r="AI178" t="str">
        <f>IF(AG178&lt;&gt;AH178,"yes","no")</f>
        <v>yes</v>
      </c>
      <c r="AL178" t="str">
        <f>IF(AJ178&lt;&gt;AK178,"yes","no")</f>
        <v>no</v>
      </c>
      <c r="AO178" t="str">
        <f>IF(AM178&lt;&gt;AN178,"yes","no")</f>
        <v>no</v>
      </c>
      <c r="AR178" t="str">
        <f>IF(AP178&lt;&gt;AQ178,"yes","no")</f>
        <v>no</v>
      </c>
      <c r="AU178" t="str">
        <f>IF(AS178&lt;&gt;AT178,"yes","no")</f>
        <v>no</v>
      </c>
      <c r="AX178" t="str">
        <f>IF(AV178&lt;&gt;AW178,"yes","no")</f>
        <v>no</v>
      </c>
      <c r="BA178" t="str">
        <f>IF(AY178&lt;&gt;AZ178,"yes","no")</f>
        <v>no</v>
      </c>
      <c r="BD178" t="str">
        <f>IF(BB178&lt;&gt;BC178,"yes","no")</f>
        <v>no</v>
      </c>
      <c r="BG178" t="str">
        <f>IF(BE178&lt;&gt;BF178,"yes","no")</f>
        <v>no</v>
      </c>
      <c r="BJ178" t="str">
        <f>IF(BH178&lt;&gt;BI178,"yes","no")</f>
        <v>no</v>
      </c>
      <c r="BM178" t="str">
        <f>IF(BK178&lt;&gt;BL178,"yes","no")</f>
        <v>no</v>
      </c>
      <c r="BP178" t="str">
        <f>IF(BN178&lt;&gt;BO178,"yes","no")</f>
        <v>no</v>
      </c>
      <c r="BS178" t="str">
        <f>IF(BQ178&lt;&gt;BR178,"yes","no")</f>
        <v>no</v>
      </c>
      <c r="BV178" t="str">
        <f>IF(BT178&lt;&gt;BU178,"yes","no")</f>
        <v>no</v>
      </c>
      <c r="BY178" t="str">
        <f>IF(BW178&lt;&gt;BX178,"yes","no")</f>
        <v>no</v>
      </c>
      <c r="CB178" t="str">
        <f>IF(BZ178&lt;&gt;CA178,"yes","no")</f>
        <v>no</v>
      </c>
      <c r="CE178" t="str">
        <f>IF(CC178&lt;&gt;CD178,"yes","no")</f>
        <v>no</v>
      </c>
      <c r="CG178" t="s">
        <v>376</v>
      </c>
      <c r="CH178" t="str">
        <f>IF(CF178&lt;&gt;CG178,"yes","no")</f>
        <v>yes</v>
      </c>
      <c r="CK178" t="str">
        <f>IF(CI178&lt;&gt;CJ178,"yes","no")</f>
        <v>no</v>
      </c>
      <c r="CN178" t="str">
        <f>IF(CL178&lt;&gt;CM178,"yes","no")</f>
        <v>no</v>
      </c>
      <c r="CQ178" t="str">
        <f>IF(CO178&lt;&gt;CP178,"yes","no")</f>
        <v>no</v>
      </c>
      <c r="CT178" t="str">
        <f>IF(CR178&lt;&gt;CS178,"yes","no")</f>
        <v>no</v>
      </c>
      <c r="CW178" t="str">
        <f>IF(CU178&lt;&gt;CV178,"yes","no")</f>
        <v>no</v>
      </c>
      <c r="CZ178" t="str">
        <f>IF(CX178&lt;&gt;CY178,"yes","no")</f>
        <v>no</v>
      </c>
      <c r="DC178" t="str">
        <f>IF(DA178&lt;&gt;DB178,"yes","no")</f>
        <v>no</v>
      </c>
      <c r="DF178" t="str">
        <f>IF(DD178&lt;&gt;DE178,"yes","no")</f>
        <v>no</v>
      </c>
      <c r="DI178" t="str">
        <f>IF(DG178&lt;&gt;DH178,"yes","no")</f>
        <v>no</v>
      </c>
      <c r="DL178" t="str">
        <f>IF(DJ178&lt;&gt;DK178,"yes","no")</f>
        <v>no</v>
      </c>
      <c r="DO178" t="str">
        <f>IF(DM178&lt;&gt;DN178,"yes","no")</f>
        <v>no</v>
      </c>
      <c r="DR178" t="str">
        <f>IF(DP178&lt;&gt;DQ178,"yes","no")</f>
        <v>no</v>
      </c>
      <c r="DU178" t="str">
        <f>IF(DS178&lt;&gt;DT178,"yes","no")</f>
        <v>no</v>
      </c>
      <c r="DX178" t="str">
        <f>IF(DV178&lt;&gt;DW178,"yes","no")</f>
        <v>no</v>
      </c>
      <c r="EA178" t="str">
        <f>IF(DY178&lt;&gt;DZ178,"yes","no")</f>
        <v>no</v>
      </c>
      <c r="ED178" t="str">
        <f>IF(EB178&lt;&gt;EC178,"yes","no")</f>
        <v>no</v>
      </c>
      <c r="EG178" t="str">
        <f>IF(EE178&lt;&gt;EF178,"yes","no")</f>
        <v>no</v>
      </c>
      <c r="EJ178" t="str">
        <f>IF(EH178&lt;&gt;EI178,"yes","no")</f>
        <v>no</v>
      </c>
      <c r="EM178" t="str">
        <f>IF(EK178&lt;&gt;EL178,"yes","no")</f>
        <v>no</v>
      </c>
      <c r="EP178" t="str">
        <f>IF(EN178&lt;&gt;EO178,"yes","no")</f>
        <v>no</v>
      </c>
      <c r="ES178" t="str">
        <f>IF(EQ178&lt;&gt;ER178,"yes","no")</f>
        <v>no</v>
      </c>
      <c r="EV178" t="str">
        <f>IF(ET178&lt;&gt;EU178,"yes","no")</f>
        <v>no</v>
      </c>
      <c r="EY178" t="str">
        <f>IF(EW178&lt;&gt;EX178,"yes","no")</f>
        <v>no</v>
      </c>
      <c r="FB178" t="str">
        <f>IF(EZ178&lt;&gt;FA178,"yes","no")</f>
        <v>no</v>
      </c>
    </row>
    <row r="179" spans="1:158" x14ac:dyDescent="0.25">
      <c r="A179" t="s">
        <v>396</v>
      </c>
      <c r="B179" t="s">
        <v>215</v>
      </c>
      <c r="C179">
        <v>3</v>
      </c>
      <c r="G179">
        <v>65338</v>
      </c>
      <c r="H179" t="s">
        <v>397</v>
      </c>
    </row>
    <row r="180" spans="1:158" x14ac:dyDescent="0.25">
      <c r="A180" t="s">
        <v>401</v>
      </c>
      <c r="B180" t="s">
        <v>215</v>
      </c>
      <c r="C180">
        <v>2</v>
      </c>
      <c r="D180">
        <v>75952</v>
      </c>
      <c r="E180" t="s">
        <v>394</v>
      </c>
      <c r="F180" t="s">
        <v>395</v>
      </c>
      <c r="G180">
        <v>65339</v>
      </c>
      <c r="H180" t="s">
        <v>402</v>
      </c>
      <c r="I180" t="s">
        <v>403</v>
      </c>
      <c r="J180" t="s">
        <v>403</v>
      </c>
      <c r="K180" t="str">
        <f>IF(I180&lt;&gt;J180,"yes","no")</f>
        <v>no</v>
      </c>
      <c r="L180" t="s">
        <v>404</v>
      </c>
      <c r="M180" t="s">
        <v>405</v>
      </c>
      <c r="N180" t="str">
        <f>IF(L180&lt;&gt;M180,"yes","no")</f>
        <v>yes</v>
      </c>
      <c r="Q180" t="str">
        <f>IF(O180&lt;&gt;P180,"yes","no")</f>
        <v>no</v>
      </c>
      <c r="T180" t="str">
        <f>IF(R180&lt;&gt;S180,"yes","no")</f>
        <v>no</v>
      </c>
      <c r="W180" t="str">
        <f>IF(U180&lt;&gt;V180,"yes","no")</f>
        <v>no</v>
      </c>
      <c r="Z180" t="str">
        <f>IF(X180&lt;&gt;Y180,"yes","no")</f>
        <v>no</v>
      </c>
      <c r="AC180" t="str">
        <f>IF(AA180&lt;&gt;AB180,"yes","no")</f>
        <v>no</v>
      </c>
      <c r="AF180" t="str">
        <f>IF(AD180&lt;&gt;AE180,"yes","no")</f>
        <v>no</v>
      </c>
      <c r="AG180" t="s">
        <v>374</v>
      </c>
      <c r="AH180" t="s">
        <v>374</v>
      </c>
      <c r="AI180" t="str">
        <f>IF(AG180&lt;&gt;AH180,"yes","no")</f>
        <v>no</v>
      </c>
      <c r="AL180" t="str">
        <f>IF(AJ180&lt;&gt;AK180,"yes","no")</f>
        <v>no</v>
      </c>
      <c r="AO180" t="str">
        <f>IF(AM180&lt;&gt;AN180,"yes","no")</f>
        <v>no</v>
      </c>
      <c r="AR180" t="str">
        <f>IF(AP180&lt;&gt;AQ180,"yes","no")</f>
        <v>no</v>
      </c>
      <c r="AU180" t="str">
        <f>IF(AS180&lt;&gt;AT180,"yes","no")</f>
        <v>no</v>
      </c>
      <c r="AV180" t="s">
        <v>230</v>
      </c>
      <c r="AW180" t="s">
        <v>230</v>
      </c>
      <c r="AX180" t="str">
        <f>IF(AV180&lt;&gt;AW180,"yes","no")</f>
        <v>no</v>
      </c>
      <c r="BA180" t="str">
        <f>IF(AY180&lt;&gt;AZ180,"yes","no")</f>
        <v>no</v>
      </c>
      <c r="BD180" t="str">
        <f>IF(BB180&lt;&gt;BC180,"yes","no")</f>
        <v>no</v>
      </c>
      <c r="BG180" t="str">
        <f>IF(BE180&lt;&gt;BF180,"yes","no")</f>
        <v>no</v>
      </c>
      <c r="BJ180" t="str">
        <f>IF(BH180&lt;&gt;BI180,"yes","no")</f>
        <v>no</v>
      </c>
      <c r="BM180" t="str">
        <f>IF(BK180&lt;&gt;BL180,"yes","no")</f>
        <v>no</v>
      </c>
      <c r="BP180" t="str">
        <f>IF(BN180&lt;&gt;BO180,"yes","no")</f>
        <v>no</v>
      </c>
      <c r="BS180" t="str">
        <f>IF(BQ180&lt;&gt;BR180,"yes","no")</f>
        <v>no</v>
      </c>
      <c r="BV180" t="str">
        <f>IF(BT180&lt;&gt;BU180,"yes","no")</f>
        <v>no</v>
      </c>
      <c r="BY180" t="str">
        <f>IF(BW180&lt;&gt;BX180,"yes","no")</f>
        <v>no</v>
      </c>
      <c r="CB180" t="str">
        <f>IF(BZ180&lt;&gt;CA180,"yes","no")</f>
        <v>no</v>
      </c>
      <c r="CE180" t="str">
        <f>IF(CC180&lt;&gt;CD180,"yes","no")</f>
        <v>no</v>
      </c>
      <c r="CF180" t="s">
        <v>406</v>
      </c>
      <c r="CG180" t="s">
        <v>376</v>
      </c>
      <c r="CH180" t="str">
        <f>IF(CF180&lt;&gt;CG180,"yes","no")</f>
        <v>yes</v>
      </c>
      <c r="CI180" t="s">
        <v>407</v>
      </c>
      <c r="CK180" t="str">
        <f>IF(CI180&lt;&gt;CJ180,"yes","no")</f>
        <v>yes</v>
      </c>
      <c r="CL180" t="s">
        <v>408</v>
      </c>
      <c r="CN180" t="str">
        <f>IF(CL180&lt;&gt;CM180,"yes","no")</f>
        <v>yes</v>
      </c>
      <c r="CO180" t="s">
        <v>232</v>
      </c>
      <c r="CQ180" t="str">
        <f>IF(CO180&lt;&gt;CP180,"yes","no")</f>
        <v>yes</v>
      </c>
      <c r="CT180" t="str">
        <f>IF(CR180&lt;&gt;CS180,"yes","no")</f>
        <v>no</v>
      </c>
      <c r="CW180" t="str">
        <f>IF(CU180&lt;&gt;CV180,"yes","no")</f>
        <v>no</v>
      </c>
      <c r="CZ180" t="str">
        <f>IF(CX180&lt;&gt;CY180,"yes","no")</f>
        <v>no</v>
      </c>
      <c r="DC180" t="str">
        <f>IF(DA180&lt;&gt;DB180,"yes","no")</f>
        <v>no</v>
      </c>
      <c r="DF180" t="str">
        <f>IF(DD180&lt;&gt;DE180,"yes","no")</f>
        <v>no</v>
      </c>
      <c r="DI180" t="str">
        <f>IF(DG180&lt;&gt;DH180,"yes","no")</f>
        <v>no</v>
      </c>
      <c r="DL180" t="str">
        <f>IF(DJ180&lt;&gt;DK180,"yes","no")</f>
        <v>no</v>
      </c>
      <c r="DO180" t="str">
        <f>IF(DM180&lt;&gt;DN180,"yes","no")</f>
        <v>no</v>
      </c>
      <c r="DP180" t="s">
        <v>382</v>
      </c>
      <c r="DQ180" t="s">
        <v>382</v>
      </c>
      <c r="DR180" t="str">
        <f>IF(DP180&lt;&gt;DQ180,"yes","no")</f>
        <v>no</v>
      </c>
      <c r="DS180" t="s">
        <v>265</v>
      </c>
      <c r="DT180" t="s">
        <v>265</v>
      </c>
      <c r="DU180" t="str">
        <f>IF(DS180&lt;&gt;DT180,"yes","no")</f>
        <v>no</v>
      </c>
      <c r="DV180" t="s">
        <v>295</v>
      </c>
      <c r="DW180" t="s">
        <v>295</v>
      </c>
      <c r="DX180" t="str">
        <f>IF(DV180&lt;&gt;DW180,"yes","no")</f>
        <v>no</v>
      </c>
      <c r="DY180" t="s">
        <v>304</v>
      </c>
      <c r="DZ180" t="s">
        <v>304</v>
      </c>
      <c r="EA180" t="str">
        <f>IF(DY180&lt;&gt;DZ180,"yes","no")</f>
        <v>no</v>
      </c>
      <c r="ED180" t="str">
        <f>IF(EB180&lt;&gt;EC180,"yes","no")</f>
        <v>no</v>
      </c>
      <c r="EG180" t="str">
        <f>IF(EE180&lt;&gt;EF180,"yes","no")</f>
        <v>no</v>
      </c>
      <c r="EJ180" t="str">
        <f>IF(EH180&lt;&gt;EI180,"yes","no")</f>
        <v>no</v>
      </c>
      <c r="EM180" t="str">
        <f>IF(EK180&lt;&gt;EL180,"yes","no")</f>
        <v>no</v>
      </c>
      <c r="EP180" t="str">
        <f>IF(EN180&lt;&gt;EO180,"yes","no")</f>
        <v>no</v>
      </c>
      <c r="ES180" t="str">
        <f>IF(EQ180&lt;&gt;ER180,"yes","no")</f>
        <v>no</v>
      </c>
      <c r="EV180" t="str">
        <f>IF(ET180&lt;&gt;EU180,"yes","no")</f>
        <v>no</v>
      </c>
      <c r="EY180" t="str">
        <f>IF(EW180&lt;&gt;EX180,"yes","no")</f>
        <v>no</v>
      </c>
      <c r="FB180" t="str">
        <f>IF(EZ180&lt;&gt;FA180,"yes","no")</f>
        <v>no</v>
      </c>
    </row>
    <row r="181" spans="1:158" x14ac:dyDescent="0.25">
      <c r="A181" t="s">
        <v>401</v>
      </c>
      <c r="B181" t="s">
        <v>215</v>
      </c>
      <c r="C181">
        <v>3</v>
      </c>
      <c r="G181">
        <v>65339</v>
      </c>
      <c r="H181" t="s">
        <v>402</v>
      </c>
    </row>
    <row r="182" spans="1:158" x14ac:dyDescent="0.25">
      <c r="A182" t="s">
        <v>401</v>
      </c>
      <c r="B182" t="s">
        <v>215</v>
      </c>
      <c r="C182">
        <v>3</v>
      </c>
      <c r="G182">
        <v>65339</v>
      </c>
      <c r="H182" t="s">
        <v>402</v>
      </c>
    </row>
    <row r="183" spans="1:158" x14ac:dyDescent="0.25">
      <c r="A183" t="s">
        <v>401</v>
      </c>
      <c r="B183" t="s">
        <v>215</v>
      </c>
      <c r="C183">
        <v>3</v>
      </c>
      <c r="G183">
        <v>65339</v>
      </c>
      <c r="H183" t="s">
        <v>402</v>
      </c>
    </row>
    <row r="184" spans="1:158" x14ac:dyDescent="0.25">
      <c r="A184" t="s">
        <v>401</v>
      </c>
      <c r="B184" t="s">
        <v>215</v>
      </c>
      <c r="C184">
        <v>3</v>
      </c>
      <c r="G184">
        <v>65339</v>
      </c>
      <c r="H184" t="s">
        <v>402</v>
      </c>
    </row>
    <row r="185" spans="1:158" x14ac:dyDescent="0.25">
      <c r="A185" t="s">
        <v>401</v>
      </c>
      <c r="B185" t="s">
        <v>215</v>
      </c>
      <c r="C185">
        <v>3</v>
      </c>
      <c r="G185">
        <v>65339</v>
      </c>
      <c r="H185" t="s">
        <v>402</v>
      </c>
    </row>
    <row r="186" spans="1:158" x14ac:dyDescent="0.25">
      <c r="A186" t="s">
        <v>401</v>
      </c>
      <c r="B186" t="s">
        <v>215</v>
      </c>
      <c r="C186">
        <v>3</v>
      </c>
      <c r="G186">
        <v>65339</v>
      </c>
      <c r="H186" t="s">
        <v>402</v>
      </c>
    </row>
    <row r="187" spans="1:158" x14ac:dyDescent="0.25">
      <c r="A187" t="s">
        <v>401</v>
      </c>
      <c r="B187" t="s">
        <v>215</v>
      </c>
      <c r="C187">
        <v>3</v>
      </c>
      <c r="G187">
        <v>65339</v>
      </c>
      <c r="H187" t="s">
        <v>402</v>
      </c>
    </row>
    <row r="188" spans="1:158" x14ac:dyDescent="0.25">
      <c r="A188" t="s">
        <v>409</v>
      </c>
      <c r="B188" t="s">
        <v>215</v>
      </c>
      <c r="C188">
        <v>2</v>
      </c>
      <c r="D188">
        <v>75952</v>
      </c>
      <c r="E188" t="s">
        <v>394</v>
      </c>
      <c r="F188" t="s">
        <v>395</v>
      </c>
      <c r="G188">
        <v>65340</v>
      </c>
      <c r="H188" t="s">
        <v>410</v>
      </c>
      <c r="I188" t="s">
        <v>411</v>
      </c>
      <c r="J188" t="s">
        <v>411</v>
      </c>
      <c r="K188" t="str">
        <f>IF(I188&lt;&gt;J188,"yes","no")</f>
        <v>no</v>
      </c>
      <c r="L188" t="s">
        <v>412</v>
      </c>
      <c r="M188" t="s">
        <v>413</v>
      </c>
      <c r="N188" t="str">
        <f>IF(L188&lt;&gt;M188,"yes","no")</f>
        <v>yes</v>
      </c>
      <c r="Q188" t="str">
        <f>IF(O188&lt;&gt;P188,"yes","no")</f>
        <v>no</v>
      </c>
      <c r="T188" t="str">
        <f>IF(R188&lt;&gt;S188,"yes","no")</f>
        <v>no</v>
      </c>
      <c r="W188" t="str">
        <f>IF(U188&lt;&gt;V188,"yes","no")</f>
        <v>no</v>
      </c>
      <c r="Z188" t="str">
        <f>IF(X188&lt;&gt;Y188,"yes","no")</f>
        <v>no</v>
      </c>
      <c r="AC188" t="str">
        <f>IF(AA188&lt;&gt;AB188,"yes","no")</f>
        <v>no</v>
      </c>
      <c r="AF188" t="str">
        <f>IF(AD188&lt;&gt;AE188,"yes","no")</f>
        <v>no</v>
      </c>
      <c r="AG188" t="s">
        <v>374</v>
      </c>
      <c r="AH188" t="s">
        <v>374</v>
      </c>
      <c r="AI188" t="str">
        <f>IF(AG188&lt;&gt;AH188,"yes","no")</f>
        <v>no</v>
      </c>
      <c r="AL188" t="str">
        <f>IF(AJ188&lt;&gt;AK188,"yes","no")</f>
        <v>no</v>
      </c>
      <c r="AO188" t="str">
        <f>IF(AM188&lt;&gt;AN188,"yes","no")</f>
        <v>no</v>
      </c>
      <c r="AR188" t="str">
        <f>IF(AP188&lt;&gt;AQ188,"yes","no")</f>
        <v>no</v>
      </c>
      <c r="AU188" t="str">
        <f>IF(AS188&lt;&gt;AT188,"yes","no")</f>
        <v>no</v>
      </c>
      <c r="AV188" t="s">
        <v>230</v>
      </c>
      <c r="AW188" t="s">
        <v>230</v>
      </c>
      <c r="AX188" t="str">
        <f>IF(AV188&lt;&gt;AW188,"yes","no")</f>
        <v>no</v>
      </c>
      <c r="BA188" t="str">
        <f>IF(AY188&lt;&gt;AZ188,"yes","no")</f>
        <v>no</v>
      </c>
      <c r="BD188" t="str">
        <f>IF(BB188&lt;&gt;BC188,"yes","no")</f>
        <v>no</v>
      </c>
      <c r="BG188" t="str">
        <f>IF(BE188&lt;&gt;BF188,"yes","no")</f>
        <v>no</v>
      </c>
      <c r="BJ188" t="str">
        <f>IF(BH188&lt;&gt;BI188,"yes","no")</f>
        <v>no</v>
      </c>
      <c r="BM188" t="str">
        <f>IF(BK188&lt;&gt;BL188,"yes","no")</f>
        <v>no</v>
      </c>
      <c r="BP188" t="str">
        <f>IF(BN188&lt;&gt;BO188,"yes","no")</f>
        <v>no</v>
      </c>
      <c r="BS188" t="str">
        <f>IF(BQ188&lt;&gt;BR188,"yes","no")</f>
        <v>no</v>
      </c>
      <c r="BV188" t="str">
        <f>IF(BT188&lt;&gt;BU188,"yes","no")</f>
        <v>no</v>
      </c>
      <c r="BY188" t="str">
        <f>IF(BW188&lt;&gt;BX188,"yes","no")</f>
        <v>no</v>
      </c>
      <c r="CB188" t="str">
        <f>IF(BZ188&lt;&gt;CA188,"yes","no")</f>
        <v>no</v>
      </c>
      <c r="CE188" t="str">
        <f>IF(CC188&lt;&gt;CD188,"yes","no")</f>
        <v>no</v>
      </c>
      <c r="CF188" t="s">
        <v>375</v>
      </c>
      <c r="CG188" t="s">
        <v>376</v>
      </c>
      <c r="CH188" t="str">
        <f>IF(CF188&lt;&gt;CG188,"yes","no")</f>
        <v>yes</v>
      </c>
      <c r="CI188" t="s">
        <v>377</v>
      </c>
      <c r="CK188" t="str">
        <f>IF(CI188&lt;&gt;CJ188,"yes","no")</f>
        <v>yes</v>
      </c>
      <c r="CL188" t="s">
        <v>408</v>
      </c>
      <c r="CN188" t="str">
        <f>IF(CL188&lt;&gt;CM188,"yes","no")</f>
        <v>yes</v>
      </c>
      <c r="CO188" t="s">
        <v>232</v>
      </c>
      <c r="CQ188" t="str">
        <f>IF(CO188&lt;&gt;CP188,"yes","no")</f>
        <v>yes</v>
      </c>
      <c r="CR188" t="s">
        <v>376</v>
      </c>
      <c r="CT188" t="str">
        <f>IF(CR188&lt;&gt;CS188,"yes","no")</f>
        <v>yes</v>
      </c>
      <c r="CW188" t="str">
        <f>IF(CU188&lt;&gt;CV188,"yes","no")</f>
        <v>no</v>
      </c>
      <c r="CZ188" t="str">
        <f>IF(CX188&lt;&gt;CY188,"yes","no")</f>
        <v>no</v>
      </c>
      <c r="DC188" t="str">
        <f>IF(DA188&lt;&gt;DB188,"yes","no")</f>
        <v>no</v>
      </c>
      <c r="DF188" t="str">
        <f>IF(DD188&lt;&gt;DE188,"yes","no")</f>
        <v>no</v>
      </c>
      <c r="DI188" t="str">
        <f>IF(DG188&lt;&gt;DH188,"yes","no")</f>
        <v>no</v>
      </c>
      <c r="DL188" t="str">
        <f>IF(DJ188&lt;&gt;DK188,"yes","no")</f>
        <v>no</v>
      </c>
      <c r="DO188" t="str">
        <f>IF(DM188&lt;&gt;DN188,"yes","no")</f>
        <v>no</v>
      </c>
      <c r="DP188" t="s">
        <v>390</v>
      </c>
      <c r="DQ188" t="s">
        <v>390</v>
      </c>
      <c r="DR188" t="str">
        <f>IF(DP188&lt;&gt;DQ188,"yes","no")</f>
        <v>no</v>
      </c>
      <c r="DS188" t="s">
        <v>265</v>
      </c>
      <c r="DT188" t="s">
        <v>265</v>
      </c>
      <c r="DU188" t="str">
        <f>IF(DS188&lt;&gt;DT188,"yes","no")</f>
        <v>no</v>
      </c>
      <c r="DV188" t="s">
        <v>295</v>
      </c>
      <c r="DW188" t="s">
        <v>304</v>
      </c>
      <c r="DX188" t="str">
        <f>IF(DV188&lt;&gt;DW188,"yes","no")</f>
        <v>yes</v>
      </c>
      <c r="DY188" t="s">
        <v>304</v>
      </c>
      <c r="EA188" t="str">
        <f>IF(DY188&lt;&gt;DZ188,"yes","no")</f>
        <v>yes</v>
      </c>
      <c r="ED188" t="str">
        <f>IF(EB188&lt;&gt;EC188,"yes","no")</f>
        <v>no</v>
      </c>
      <c r="EG188" t="str">
        <f>IF(EE188&lt;&gt;EF188,"yes","no")</f>
        <v>no</v>
      </c>
      <c r="EJ188" t="str">
        <f>IF(EH188&lt;&gt;EI188,"yes","no")</f>
        <v>no</v>
      </c>
      <c r="EM188" t="str">
        <f>IF(EK188&lt;&gt;EL188,"yes","no")</f>
        <v>no</v>
      </c>
      <c r="EP188" t="str">
        <f>IF(EN188&lt;&gt;EO188,"yes","no")</f>
        <v>no</v>
      </c>
      <c r="ES188" t="str">
        <f>IF(EQ188&lt;&gt;ER188,"yes","no")</f>
        <v>no</v>
      </c>
      <c r="ET188" t="s">
        <v>344</v>
      </c>
      <c r="EU188" t="s">
        <v>344</v>
      </c>
      <c r="EV188" t="str">
        <f>IF(ET188&lt;&gt;EU188,"yes","no")</f>
        <v>no</v>
      </c>
      <c r="EY188" t="str">
        <f>IF(EW188&lt;&gt;EX188,"yes","no")</f>
        <v>no</v>
      </c>
      <c r="FB188" t="str">
        <f>IF(EZ188&lt;&gt;FA188,"yes","no")</f>
        <v>no</v>
      </c>
    </row>
    <row r="189" spans="1:158" x14ac:dyDescent="0.25">
      <c r="A189" t="s">
        <v>409</v>
      </c>
      <c r="B189" t="s">
        <v>215</v>
      </c>
      <c r="C189">
        <v>3</v>
      </c>
      <c r="G189">
        <v>65340</v>
      </c>
      <c r="H189" t="s">
        <v>410</v>
      </c>
    </row>
    <row r="190" spans="1:158" x14ac:dyDescent="0.25">
      <c r="A190" t="s">
        <v>409</v>
      </c>
      <c r="B190" t="s">
        <v>215</v>
      </c>
      <c r="C190">
        <v>3</v>
      </c>
      <c r="G190">
        <v>65340</v>
      </c>
      <c r="H190" t="s">
        <v>410</v>
      </c>
    </row>
    <row r="191" spans="1:158" x14ac:dyDescent="0.25">
      <c r="A191" t="s">
        <v>409</v>
      </c>
      <c r="B191" t="s">
        <v>215</v>
      </c>
      <c r="C191">
        <v>3</v>
      </c>
      <c r="G191">
        <v>65340</v>
      </c>
      <c r="H191" t="s">
        <v>410</v>
      </c>
    </row>
    <row r="192" spans="1:158" x14ac:dyDescent="0.25">
      <c r="A192" t="s">
        <v>409</v>
      </c>
      <c r="B192" t="s">
        <v>215</v>
      </c>
      <c r="C192">
        <v>3</v>
      </c>
      <c r="G192">
        <v>65340</v>
      </c>
      <c r="H192" t="s">
        <v>410</v>
      </c>
    </row>
    <row r="193" spans="1:158" x14ac:dyDescent="0.25">
      <c r="A193" t="s">
        <v>409</v>
      </c>
      <c r="B193" t="s">
        <v>215</v>
      </c>
      <c r="C193">
        <v>3</v>
      </c>
      <c r="G193">
        <v>65340</v>
      </c>
      <c r="H193" t="s">
        <v>410</v>
      </c>
    </row>
    <row r="194" spans="1:158" x14ac:dyDescent="0.25">
      <c r="A194" t="s">
        <v>409</v>
      </c>
      <c r="B194" t="s">
        <v>215</v>
      </c>
      <c r="C194">
        <v>3</v>
      </c>
      <c r="G194">
        <v>65340</v>
      </c>
      <c r="H194" t="s">
        <v>410</v>
      </c>
    </row>
    <row r="195" spans="1:158" x14ac:dyDescent="0.25">
      <c r="A195" t="s">
        <v>409</v>
      </c>
      <c r="B195" t="s">
        <v>215</v>
      </c>
      <c r="C195">
        <v>3</v>
      </c>
      <c r="G195">
        <v>65340</v>
      </c>
      <c r="H195" t="s">
        <v>410</v>
      </c>
    </row>
    <row r="196" spans="1:158" x14ac:dyDescent="0.25">
      <c r="A196" t="s">
        <v>409</v>
      </c>
      <c r="B196" t="s">
        <v>215</v>
      </c>
      <c r="C196">
        <v>3</v>
      </c>
      <c r="G196">
        <v>65340</v>
      </c>
      <c r="H196" t="s">
        <v>410</v>
      </c>
    </row>
    <row r="197" spans="1:158" x14ac:dyDescent="0.25">
      <c r="A197" t="s">
        <v>409</v>
      </c>
      <c r="B197" t="s">
        <v>215</v>
      </c>
      <c r="C197">
        <v>3</v>
      </c>
      <c r="G197">
        <v>65340</v>
      </c>
      <c r="H197" t="s">
        <v>410</v>
      </c>
    </row>
    <row r="198" spans="1:158" x14ac:dyDescent="0.25">
      <c r="A198" t="s">
        <v>414</v>
      </c>
      <c r="B198" t="s">
        <v>215</v>
      </c>
      <c r="C198">
        <v>2</v>
      </c>
      <c r="D198">
        <v>75952</v>
      </c>
      <c r="E198" t="s">
        <v>394</v>
      </c>
      <c r="F198" t="s">
        <v>395</v>
      </c>
      <c r="G198">
        <v>275467</v>
      </c>
      <c r="H198" t="s">
        <v>415</v>
      </c>
      <c r="J198" t="s">
        <v>416</v>
      </c>
      <c r="K198" t="str">
        <f>IF(I198&lt;&gt;J198,"yes","no")</f>
        <v>yes</v>
      </c>
      <c r="M198" t="s">
        <v>417</v>
      </c>
      <c r="N198" t="str">
        <f>IF(L198&lt;&gt;M198,"yes","no")</f>
        <v>yes</v>
      </c>
      <c r="Q198" t="str">
        <f>IF(O198&lt;&gt;P198,"yes","no")</f>
        <v>no</v>
      </c>
      <c r="T198" t="str">
        <f>IF(R198&lt;&gt;S198,"yes","no")</f>
        <v>no</v>
      </c>
      <c r="W198" t="str">
        <f>IF(U198&lt;&gt;V198,"yes","no")</f>
        <v>no</v>
      </c>
      <c r="Z198" t="str">
        <f>IF(X198&lt;&gt;Y198,"yes","no")</f>
        <v>no</v>
      </c>
      <c r="AC198" t="str">
        <f>IF(AA198&lt;&gt;AB198,"yes","no")</f>
        <v>no</v>
      </c>
      <c r="AF198" t="str">
        <f>IF(AD198&lt;&gt;AE198,"yes","no")</f>
        <v>no</v>
      </c>
      <c r="AI198" t="str">
        <f>IF(AG198&lt;&gt;AH198,"yes","no")</f>
        <v>no</v>
      </c>
      <c r="AL198" t="str">
        <f>IF(AJ198&lt;&gt;AK198,"yes","no")</f>
        <v>no</v>
      </c>
      <c r="AO198" t="str">
        <f>IF(AM198&lt;&gt;AN198,"yes","no")</f>
        <v>no</v>
      </c>
      <c r="AR198" t="str">
        <f>IF(AP198&lt;&gt;AQ198,"yes","no")</f>
        <v>no</v>
      </c>
      <c r="AU198" t="str">
        <f>IF(AS198&lt;&gt;AT198,"yes","no")</f>
        <v>no</v>
      </c>
      <c r="AX198" t="str">
        <f>IF(AV198&lt;&gt;AW198,"yes","no")</f>
        <v>no</v>
      </c>
      <c r="BA198" t="str">
        <f>IF(AY198&lt;&gt;AZ198,"yes","no")</f>
        <v>no</v>
      </c>
      <c r="BD198" t="str">
        <f>IF(BB198&lt;&gt;BC198,"yes","no")</f>
        <v>no</v>
      </c>
      <c r="BG198" t="str">
        <f>IF(BE198&lt;&gt;BF198,"yes","no")</f>
        <v>no</v>
      </c>
      <c r="BJ198" t="str">
        <f>IF(BH198&lt;&gt;BI198,"yes","no")</f>
        <v>no</v>
      </c>
      <c r="BM198" t="str">
        <f>IF(BK198&lt;&gt;BL198,"yes","no")</f>
        <v>no</v>
      </c>
      <c r="BP198" t="str">
        <f>IF(BN198&lt;&gt;BO198,"yes","no")</f>
        <v>no</v>
      </c>
      <c r="BS198" t="str">
        <f>IF(BQ198&lt;&gt;BR198,"yes","no")</f>
        <v>no</v>
      </c>
      <c r="BV198" t="str">
        <f>IF(BT198&lt;&gt;BU198,"yes","no")</f>
        <v>no</v>
      </c>
      <c r="BY198" t="str">
        <f>IF(BW198&lt;&gt;BX198,"yes","no")</f>
        <v>no</v>
      </c>
      <c r="CB198" t="str">
        <f>IF(BZ198&lt;&gt;CA198,"yes","no")</f>
        <v>no</v>
      </c>
      <c r="CE198" t="str">
        <f>IF(CC198&lt;&gt;CD198,"yes","no")</f>
        <v>no</v>
      </c>
      <c r="CG198" t="s">
        <v>376</v>
      </c>
      <c r="CH198" t="str">
        <f>IF(CF198&lt;&gt;CG198,"yes","no")</f>
        <v>yes</v>
      </c>
      <c r="CK198" t="str">
        <f>IF(CI198&lt;&gt;CJ198,"yes","no")</f>
        <v>no</v>
      </c>
      <c r="CN198" t="str">
        <f>IF(CL198&lt;&gt;CM198,"yes","no")</f>
        <v>no</v>
      </c>
      <c r="CQ198" t="str">
        <f>IF(CO198&lt;&gt;CP198,"yes","no")</f>
        <v>no</v>
      </c>
      <c r="CT198" t="str">
        <f>IF(CR198&lt;&gt;CS198,"yes","no")</f>
        <v>no</v>
      </c>
      <c r="CW198" t="str">
        <f>IF(CU198&lt;&gt;CV198,"yes","no")</f>
        <v>no</v>
      </c>
      <c r="CZ198" t="str">
        <f>IF(CX198&lt;&gt;CY198,"yes","no")</f>
        <v>no</v>
      </c>
      <c r="DC198" t="str">
        <f>IF(DA198&lt;&gt;DB198,"yes","no")</f>
        <v>no</v>
      </c>
      <c r="DF198" t="str">
        <f>IF(DD198&lt;&gt;DE198,"yes","no")</f>
        <v>no</v>
      </c>
      <c r="DI198" t="str">
        <f>IF(DG198&lt;&gt;DH198,"yes","no")</f>
        <v>no</v>
      </c>
      <c r="DL198" t="str">
        <f>IF(DJ198&lt;&gt;DK198,"yes","no")</f>
        <v>no</v>
      </c>
      <c r="DO198" t="str">
        <f>IF(DM198&lt;&gt;DN198,"yes","no")</f>
        <v>no</v>
      </c>
      <c r="DR198" t="str">
        <f>IF(DP198&lt;&gt;DQ198,"yes","no")</f>
        <v>no</v>
      </c>
      <c r="DU198" t="str">
        <f>IF(DS198&lt;&gt;DT198,"yes","no")</f>
        <v>no</v>
      </c>
      <c r="DX198" t="str">
        <f>IF(DV198&lt;&gt;DW198,"yes","no")</f>
        <v>no</v>
      </c>
      <c r="EA198" t="str">
        <f>IF(DY198&lt;&gt;DZ198,"yes","no")</f>
        <v>no</v>
      </c>
      <c r="ED198" t="str">
        <f>IF(EB198&lt;&gt;EC198,"yes","no")</f>
        <v>no</v>
      </c>
      <c r="EG198" t="str">
        <f>IF(EE198&lt;&gt;EF198,"yes","no")</f>
        <v>no</v>
      </c>
      <c r="EJ198" t="str">
        <f>IF(EH198&lt;&gt;EI198,"yes","no")</f>
        <v>no</v>
      </c>
      <c r="EM198" t="str">
        <f>IF(EK198&lt;&gt;EL198,"yes","no")</f>
        <v>no</v>
      </c>
      <c r="EP198" t="str">
        <f>IF(EN198&lt;&gt;EO198,"yes","no")</f>
        <v>no</v>
      </c>
      <c r="ES198" t="str">
        <f>IF(EQ198&lt;&gt;ER198,"yes","no")</f>
        <v>no</v>
      </c>
      <c r="EV198" t="str">
        <f>IF(ET198&lt;&gt;EU198,"yes","no")</f>
        <v>no</v>
      </c>
      <c r="EY198" t="str">
        <f>IF(EW198&lt;&gt;EX198,"yes","no")</f>
        <v>no</v>
      </c>
      <c r="FB198" t="str">
        <f>IF(EZ198&lt;&gt;FA198,"yes","no")</f>
        <v>no</v>
      </c>
    </row>
    <row r="199" spans="1:158" x14ac:dyDescent="0.25">
      <c r="A199" t="s">
        <v>414</v>
      </c>
      <c r="B199" t="s">
        <v>215</v>
      </c>
      <c r="C199">
        <v>3</v>
      </c>
      <c r="G199">
        <v>275467</v>
      </c>
      <c r="H199" t="s">
        <v>415</v>
      </c>
    </row>
    <row r="200" spans="1:158" x14ac:dyDescent="0.25">
      <c r="A200" t="s">
        <v>414</v>
      </c>
      <c r="B200" t="s">
        <v>215</v>
      </c>
      <c r="C200">
        <v>3</v>
      </c>
      <c r="G200">
        <v>275467</v>
      </c>
      <c r="H200" t="s">
        <v>415</v>
      </c>
    </row>
    <row r="201" spans="1:158" x14ac:dyDescent="0.25">
      <c r="B201" t="s">
        <v>215</v>
      </c>
      <c r="C201">
        <v>1</v>
      </c>
      <c r="D201">
        <v>75953</v>
      </c>
      <c r="E201" t="s">
        <v>418</v>
      </c>
      <c r="F201" t="s">
        <v>419</v>
      </c>
    </row>
    <row r="202" spans="1:158" x14ac:dyDescent="0.25">
      <c r="A202" t="s">
        <v>420</v>
      </c>
      <c r="B202" t="s">
        <v>215</v>
      </c>
      <c r="C202">
        <v>2</v>
      </c>
      <c r="D202">
        <v>75953</v>
      </c>
      <c r="E202" t="s">
        <v>418</v>
      </c>
      <c r="F202" t="s">
        <v>419</v>
      </c>
      <c r="G202">
        <v>65341</v>
      </c>
      <c r="H202" t="s">
        <v>421</v>
      </c>
      <c r="I202" t="s">
        <v>422</v>
      </c>
      <c r="J202" t="s">
        <v>422</v>
      </c>
      <c r="K202" t="str">
        <f>IF(I202&lt;&gt;J202,"yes","no")</f>
        <v>no</v>
      </c>
      <c r="L202" t="s">
        <v>423</v>
      </c>
      <c r="M202" t="s">
        <v>423</v>
      </c>
      <c r="N202" t="str">
        <f>IF(L202&lt;&gt;M202,"yes","no")</f>
        <v>no</v>
      </c>
      <c r="Q202" t="str">
        <f>IF(O202&lt;&gt;P202,"yes","no")</f>
        <v>no</v>
      </c>
      <c r="R202" t="s">
        <v>424</v>
      </c>
      <c r="S202" t="s">
        <v>424</v>
      </c>
      <c r="T202" t="str">
        <f>IF(R202&lt;&gt;S202,"yes","no")</f>
        <v>no</v>
      </c>
      <c r="W202" t="str">
        <f>IF(U202&lt;&gt;V202,"yes","no")</f>
        <v>no</v>
      </c>
      <c r="Z202" t="str">
        <f>IF(X202&lt;&gt;Y202,"yes","no")</f>
        <v>no</v>
      </c>
      <c r="AC202" t="str">
        <f>IF(AA202&lt;&gt;AB202,"yes","no")</f>
        <v>no</v>
      </c>
      <c r="AF202" t="str">
        <f>IF(AD202&lt;&gt;AE202,"yes","no")</f>
        <v>no</v>
      </c>
      <c r="AG202" t="s">
        <v>425</v>
      </c>
      <c r="AH202" t="s">
        <v>425</v>
      </c>
      <c r="AI202" t="str">
        <f>IF(AG202&lt;&gt;AH202,"yes","no")</f>
        <v>no</v>
      </c>
      <c r="AL202" t="str">
        <f>IF(AJ202&lt;&gt;AK202,"yes","no")</f>
        <v>no</v>
      </c>
      <c r="AO202" t="str">
        <f>IF(AM202&lt;&gt;AN202,"yes","no")</f>
        <v>no</v>
      </c>
      <c r="AR202" t="str">
        <f>IF(AP202&lt;&gt;AQ202,"yes","no")</f>
        <v>no</v>
      </c>
      <c r="AU202" t="str">
        <f>IF(AS202&lt;&gt;AT202,"yes","no")</f>
        <v>no</v>
      </c>
      <c r="AX202" t="str">
        <f>IF(AV202&lt;&gt;AW202,"yes","no")</f>
        <v>no</v>
      </c>
      <c r="BA202" t="str">
        <f>IF(AY202&lt;&gt;AZ202,"yes","no")</f>
        <v>no</v>
      </c>
      <c r="BD202" t="str">
        <f>IF(BB202&lt;&gt;BC202,"yes","no")</f>
        <v>no</v>
      </c>
      <c r="BG202" t="str">
        <f>IF(BE202&lt;&gt;BF202,"yes","no")</f>
        <v>no</v>
      </c>
      <c r="BJ202" t="str">
        <f>IF(BH202&lt;&gt;BI202,"yes","no")</f>
        <v>no</v>
      </c>
      <c r="BM202" t="str">
        <f>IF(BK202&lt;&gt;BL202,"yes","no")</f>
        <v>no</v>
      </c>
      <c r="BP202" t="str">
        <f>IF(BN202&lt;&gt;BO202,"yes","no")</f>
        <v>no</v>
      </c>
      <c r="BS202" t="str">
        <f>IF(BQ202&lt;&gt;BR202,"yes","no")</f>
        <v>no</v>
      </c>
      <c r="BV202" t="str">
        <f>IF(BT202&lt;&gt;BU202,"yes","no")</f>
        <v>no</v>
      </c>
      <c r="BY202" t="str">
        <f>IF(BW202&lt;&gt;BX202,"yes","no")</f>
        <v>no</v>
      </c>
      <c r="CB202" t="str">
        <f>IF(BZ202&lt;&gt;CA202,"yes","no")</f>
        <v>no</v>
      </c>
      <c r="CE202" t="str">
        <f>IF(CC202&lt;&gt;CD202,"yes","no")</f>
        <v>no</v>
      </c>
      <c r="CF202" t="s">
        <v>376</v>
      </c>
      <c r="CG202" t="s">
        <v>376</v>
      </c>
      <c r="CH202" t="str">
        <f>IF(CF202&lt;&gt;CG202,"yes","no")</f>
        <v>no</v>
      </c>
      <c r="CK202" t="str">
        <f>IF(CI202&lt;&gt;CJ202,"yes","no")</f>
        <v>no</v>
      </c>
      <c r="CN202" t="str">
        <f>IF(CL202&lt;&gt;CM202,"yes","no")</f>
        <v>no</v>
      </c>
      <c r="CQ202" t="str">
        <f>IF(CO202&lt;&gt;CP202,"yes","no")</f>
        <v>no</v>
      </c>
      <c r="CT202" t="str">
        <f>IF(CR202&lt;&gt;CS202,"yes","no")</f>
        <v>no</v>
      </c>
      <c r="CW202" t="str">
        <f>IF(CU202&lt;&gt;CV202,"yes","no")</f>
        <v>no</v>
      </c>
      <c r="CZ202" t="str">
        <f>IF(CX202&lt;&gt;CY202,"yes","no")</f>
        <v>no</v>
      </c>
      <c r="DC202" t="str">
        <f>IF(DA202&lt;&gt;DB202,"yes","no")</f>
        <v>no</v>
      </c>
      <c r="DF202" t="str">
        <f>IF(DD202&lt;&gt;DE202,"yes","no")</f>
        <v>no</v>
      </c>
      <c r="DI202" t="str">
        <f>IF(DG202&lt;&gt;DH202,"yes","no")</f>
        <v>no</v>
      </c>
      <c r="DL202" t="str">
        <f>IF(DJ202&lt;&gt;DK202,"yes","no")</f>
        <v>no</v>
      </c>
      <c r="DO202" t="str">
        <f>IF(DM202&lt;&gt;DN202,"yes","no")</f>
        <v>no</v>
      </c>
      <c r="DR202" t="str">
        <f>IF(DP202&lt;&gt;DQ202,"yes","no")</f>
        <v>no</v>
      </c>
      <c r="DU202" t="str">
        <f>IF(DS202&lt;&gt;DT202,"yes","no")</f>
        <v>no</v>
      </c>
      <c r="DX202" t="str">
        <f>IF(DV202&lt;&gt;DW202,"yes","no")</f>
        <v>no</v>
      </c>
      <c r="EA202" t="str">
        <f>IF(DY202&lt;&gt;DZ202,"yes","no")</f>
        <v>no</v>
      </c>
      <c r="ED202" t="str">
        <f>IF(EB202&lt;&gt;EC202,"yes","no")</f>
        <v>no</v>
      </c>
      <c r="EG202" t="str">
        <f>IF(EE202&lt;&gt;EF202,"yes","no")</f>
        <v>no</v>
      </c>
      <c r="EJ202" t="str">
        <f>IF(EH202&lt;&gt;EI202,"yes","no")</f>
        <v>no</v>
      </c>
      <c r="EM202" t="str">
        <f>IF(EK202&lt;&gt;EL202,"yes","no")</f>
        <v>no</v>
      </c>
      <c r="EP202" t="str">
        <f>IF(EN202&lt;&gt;EO202,"yes","no")</f>
        <v>no</v>
      </c>
      <c r="ES202" t="str">
        <f>IF(EQ202&lt;&gt;ER202,"yes","no")</f>
        <v>no</v>
      </c>
      <c r="EV202" t="str">
        <f>IF(ET202&lt;&gt;EU202,"yes","no")</f>
        <v>no</v>
      </c>
      <c r="EY202" t="str">
        <f>IF(EW202&lt;&gt;EX202,"yes","no")</f>
        <v>no</v>
      </c>
      <c r="FB202" t="str">
        <f>IF(EZ202&lt;&gt;FA202,"yes","no")</f>
        <v>no</v>
      </c>
    </row>
    <row r="203" spans="1:158" x14ac:dyDescent="0.25">
      <c r="A203" t="s">
        <v>420</v>
      </c>
      <c r="B203" t="s">
        <v>215</v>
      </c>
      <c r="C203">
        <v>3</v>
      </c>
      <c r="G203">
        <v>65341</v>
      </c>
      <c r="H203" t="s">
        <v>421</v>
      </c>
    </row>
    <row r="204" spans="1:158" x14ac:dyDescent="0.25">
      <c r="A204" t="s">
        <v>420</v>
      </c>
      <c r="B204" t="s">
        <v>215</v>
      </c>
      <c r="C204">
        <v>3</v>
      </c>
      <c r="G204">
        <v>65341</v>
      </c>
      <c r="H204" t="s">
        <v>421</v>
      </c>
    </row>
    <row r="205" spans="1:158" x14ac:dyDescent="0.25">
      <c r="B205" t="s">
        <v>215</v>
      </c>
      <c r="C205">
        <v>1</v>
      </c>
      <c r="D205">
        <v>75954</v>
      </c>
      <c r="E205" t="s">
        <v>426</v>
      </c>
      <c r="F205" t="s">
        <v>427</v>
      </c>
    </row>
    <row r="206" spans="1:158" x14ac:dyDescent="0.25">
      <c r="B206" t="s">
        <v>215</v>
      </c>
      <c r="C206">
        <v>1</v>
      </c>
      <c r="D206">
        <v>75955</v>
      </c>
      <c r="E206" t="s">
        <v>428</v>
      </c>
      <c r="F206" t="s">
        <v>429</v>
      </c>
    </row>
    <row r="207" spans="1:158" x14ac:dyDescent="0.25">
      <c r="A207" t="s">
        <v>430</v>
      </c>
      <c r="B207" t="s">
        <v>215</v>
      </c>
      <c r="C207">
        <v>2</v>
      </c>
      <c r="D207">
        <v>75955</v>
      </c>
      <c r="E207" t="s">
        <v>428</v>
      </c>
      <c r="F207" t="s">
        <v>429</v>
      </c>
      <c r="G207">
        <v>65342</v>
      </c>
      <c r="H207" t="s">
        <v>431</v>
      </c>
      <c r="I207" t="s">
        <v>432</v>
      </c>
      <c r="J207" t="s">
        <v>432</v>
      </c>
      <c r="K207" t="str">
        <f>IF(I207&lt;&gt;J207,"yes","no")</f>
        <v>no</v>
      </c>
      <c r="L207" t="s">
        <v>433</v>
      </c>
      <c r="M207" t="s">
        <v>433</v>
      </c>
      <c r="N207" t="str">
        <f>IF(L207&lt;&gt;M207,"yes","no")</f>
        <v>no</v>
      </c>
      <c r="Q207" t="str">
        <f>IF(O207&lt;&gt;P207,"yes","no")</f>
        <v>no</v>
      </c>
      <c r="T207" t="str">
        <f>IF(R207&lt;&gt;S207,"yes","no")</f>
        <v>no</v>
      </c>
      <c r="W207" t="str">
        <f>IF(U207&lt;&gt;V207,"yes","no")</f>
        <v>no</v>
      </c>
      <c r="Z207" t="str">
        <f>IF(X207&lt;&gt;Y207,"yes","no")</f>
        <v>no</v>
      </c>
      <c r="AC207" t="str">
        <f>IF(AA207&lt;&gt;AB207,"yes","no")</f>
        <v>no</v>
      </c>
      <c r="AF207" t="str">
        <f>IF(AD207&lt;&gt;AE207,"yes","no")</f>
        <v>no</v>
      </c>
      <c r="AG207" t="s">
        <v>374</v>
      </c>
      <c r="AH207" t="s">
        <v>374</v>
      </c>
      <c r="AI207" t="str">
        <f>IF(AG207&lt;&gt;AH207,"yes","no")</f>
        <v>no</v>
      </c>
      <c r="AL207" t="str">
        <f>IF(AJ207&lt;&gt;AK207,"yes","no")</f>
        <v>no</v>
      </c>
      <c r="AO207" t="str">
        <f>IF(AM207&lt;&gt;AN207,"yes","no")</f>
        <v>no</v>
      </c>
      <c r="AR207" t="str">
        <f>IF(AP207&lt;&gt;AQ207,"yes","no")</f>
        <v>no</v>
      </c>
      <c r="AU207" t="str">
        <f>IF(AS207&lt;&gt;AT207,"yes","no")</f>
        <v>no</v>
      </c>
      <c r="AV207" t="s">
        <v>230</v>
      </c>
      <c r="AW207" t="s">
        <v>230</v>
      </c>
      <c r="AX207" t="str">
        <f>IF(AV207&lt;&gt;AW207,"yes","no")</f>
        <v>no</v>
      </c>
      <c r="BA207" t="str">
        <f>IF(AY207&lt;&gt;AZ207,"yes","no")</f>
        <v>no</v>
      </c>
      <c r="BD207" t="str">
        <f>IF(BB207&lt;&gt;BC207,"yes","no")</f>
        <v>no</v>
      </c>
      <c r="BG207" t="str">
        <f>IF(BE207&lt;&gt;BF207,"yes","no")</f>
        <v>no</v>
      </c>
      <c r="BJ207" t="str">
        <f>IF(BH207&lt;&gt;BI207,"yes","no")</f>
        <v>no</v>
      </c>
      <c r="BM207" t="str">
        <f>IF(BK207&lt;&gt;BL207,"yes","no")</f>
        <v>no</v>
      </c>
      <c r="BP207" t="str">
        <f>IF(BN207&lt;&gt;BO207,"yes","no")</f>
        <v>no</v>
      </c>
      <c r="BS207" t="str">
        <f>IF(BQ207&lt;&gt;BR207,"yes","no")</f>
        <v>no</v>
      </c>
      <c r="BV207" t="str">
        <f>IF(BT207&lt;&gt;BU207,"yes","no")</f>
        <v>no</v>
      </c>
      <c r="BY207" t="str">
        <f>IF(BW207&lt;&gt;BX207,"yes","no")</f>
        <v>no</v>
      </c>
      <c r="CB207" t="str">
        <f>IF(BZ207&lt;&gt;CA207,"yes","no")</f>
        <v>no</v>
      </c>
      <c r="CE207" t="str">
        <f>IF(CC207&lt;&gt;CD207,"yes","no")</f>
        <v>no</v>
      </c>
      <c r="CF207" t="s">
        <v>406</v>
      </c>
      <c r="CG207" t="s">
        <v>406</v>
      </c>
      <c r="CH207" t="str">
        <f>IF(CF207&lt;&gt;CG207,"yes","no")</f>
        <v>no</v>
      </c>
      <c r="CI207" t="s">
        <v>407</v>
      </c>
      <c r="CJ207" t="s">
        <v>407</v>
      </c>
      <c r="CK207" t="str">
        <f>IF(CI207&lt;&gt;CJ207,"yes","no")</f>
        <v>no</v>
      </c>
      <c r="CL207" t="s">
        <v>408</v>
      </c>
      <c r="CM207" t="s">
        <v>232</v>
      </c>
      <c r="CN207" t="str">
        <f>IF(CL207&lt;&gt;CM207,"yes","no")</f>
        <v>yes</v>
      </c>
      <c r="CO207" t="s">
        <v>232</v>
      </c>
      <c r="CQ207" t="str">
        <f>IF(CO207&lt;&gt;CP207,"yes","no")</f>
        <v>yes</v>
      </c>
      <c r="CT207" t="str">
        <f>IF(CR207&lt;&gt;CS207,"yes","no")</f>
        <v>no</v>
      </c>
      <c r="CW207" t="str">
        <f>IF(CU207&lt;&gt;CV207,"yes","no")</f>
        <v>no</v>
      </c>
      <c r="CZ207" t="str">
        <f>IF(CX207&lt;&gt;CY207,"yes","no")</f>
        <v>no</v>
      </c>
      <c r="DC207" t="str">
        <f>IF(DA207&lt;&gt;DB207,"yes","no")</f>
        <v>no</v>
      </c>
      <c r="DF207" t="str">
        <f>IF(DD207&lt;&gt;DE207,"yes","no")</f>
        <v>no</v>
      </c>
      <c r="DI207" t="str">
        <f>IF(DG207&lt;&gt;DH207,"yes","no")</f>
        <v>no</v>
      </c>
      <c r="DL207" t="str">
        <f>IF(DJ207&lt;&gt;DK207,"yes","no")</f>
        <v>no</v>
      </c>
      <c r="DO207" t="str">
        <f>IF(DM207&lt;&gt;DN207,"yes","no")</f>
        <v>no</v>
      </c>
      <c r="DP207" t="s">
        <v>390</v>
      </c>
      <c r="DQ207" t="s">
        <v>390</v>
      </c>
      <c r="DR207" t="str">
        <f>IF(DP207&lt;&gt;DQ207,"yes","no")</f>
        <v>no</v>
      </c>
      <c r="DS207" t="s">
        <v>265</v>
      </c>
      <c r="DT207" t="s">
        <v>265</v>
      </c>
      <c r="DU207" t="str">
        <f>IF(DS207&lt;&gt;DT207,"yes","no")</f>
        <v>no</v>
      </c>
      <c r="DV207" t="s">
        <v>295</v>
      </c>
      <c r="DW207" t="s">
        <v>304</v>
      </c>
      <c r="DX207" t="str">
        <f>IF(DV207&lt;&gt;DW207,"yes","no")</f>
        <v>yes</v>
      </c>
      <c r="DY207" t="s">
        <v>304</v>
      </c>
      <c r="EA207" t="str">
        <f>IF(DY207&lt;&gt;DZ207,"yes","no")</f>
        <v>yes</v>
      </c>
      <c r="ED207" t="str">
        <f>IF(EB207&lt;&gt;EC207,"yes","no")</f>
        <v>no</v>
      </c>
      <c r="EG207" t="str">
        <f>IF(EE207&lt;&gt;EF207,"yes","no")</f>
        <v>no</v>
      </c>
      <c r="EJ207" t="str">
        <f>IF(EH207&lt;&gt;EI207,"yes","no")</f>
        <v>no</v>
      </c>
      <c r="EM207" t="str">
        <f>IF(EK207&lt;&gt;EL207,"yes","no")</f>
        <v>no</v>
      </c>
      <c r="EP207" t="str">
        <f>IF(EN207&lt;&gt;EO207,"yes","no")</f>
        <v>no</v>
      </c>
      <c r="ES207" t="str">
        <f>IF(EQ207&lt;&gt;ER207,"yes","no")</f>
        <v>no</v>
      </c>
      <c r="EV207" t="str">
        <f>IF(ET207&lt;&gt;EU207,"yes","no")</f>
        <v>no</v>
      </c>
      <c r="EY207" t="str">
        <f>IF(EW207&lt;&gt;EX207,"yes","no")</f>
        <v>no</v>
      </c>
      <c r="FB207" t="str">
        <f>IF(EZ207&lt;&gt;FA207,"yes","no")</f>
        <v>no</v>
      </c>
    </row>
    <row r="208" spans="1:158" x14ac:dyDescent="0.25">
      <c r="A208" t="s">
        <v>430</v>
      </c>
      <c r="B208" t="s">
        <v>215</v>
      </c>
      <c r="C208">
        <v>3</v>
      </c>
      <c r="G208">
        <v>65342</v>
      </c>
      <c r="H208" t="s">
        <v>431</v>
      </c>
    </row>
    <row r="209" spans="1:158" x14ac:dyDescent="0.25">
      <c r="A209" t="s">
        <v>434</v>
      </c>
      <c r="B209" t="s">
        <v>215</v>
      </c>
      <c r="C209">
        <v>2</v>
      </c>
      <c r="D209">
        <v>75955</v>
      </c>
      <c r="E209" t="s">
        <v>428</v>
      </c>
      <c r="F209" t="s">
        <v>429</v>
      </c>
      <c r="G209">
        <v>65343</v>
      </c>
      <c r="H209" t="s">
        <v>435</v>
      </c>
      <c r="I209" t="s">
        <v>436</v>
      </c>
      <c r="J209" t="s">
        <v>436</v>
      </c>
      <c r="K209" t="str">
        <f>IF(I209&lt;&gt;J209,"yes","no")</f>
        <v>no</v>
      </c>
      <c r="L209" t="s">
        <v>437</v>
      </c>
      <c r="M209" t="s">
        <v>437</v>
      </c>
      <c r="N209" t="str">
        <f>IF(L209&lt;&gt;M209,"yes","no")</f>
        <v>no</v>
      </c>
      <c r="Q209" t="str">
        <f>IF(O209&lt;&gt;P209,"yes","no")</f>
        <v>no</v>
      </c>
      <c r="T209" t="str">
        <f>IF(R209&lt;&gt;S209,"yes","no")</f>
        <v>no</v>
      </c>
      <c r="W209" t="str">
        <f>IF(U209&lt;&gt;V209,"yes","no")</f>
        <v>no</v>
      </c>
      <c r="Z209" t="str">
        <f>IF(X209&lt;&gt;Y209,"yes","no")</f>
        <v>no</v>
      </c>
      <c r="AC209" t="str">
        <f>IF(AA209&lt;&gt;AB209,"yes","no")</f>
        <v>no</v>
      </c>
      <c r="AF209" t="str">
        <f>IF(AD209&lt;&gt;AE209,"yes","no")</f>
        <v>no</v>
      </c>
      <c r="AG209" t="s">
        <v>374</v>
      </c>
      <c r="AH209" t="s">
        <v>374</v>
      </c>
      <c r="AI209" t="str">
        <f>IF(AG209&lt;&gt;AH209,"yes","no")</f>
        <v>no</v>
      </c>
      <c r="AL209" t="str">
        <f>IF(AJ209&lt;&gt;AK209,"yes","no")</f>
        <v>no</v>
      </c>
      <c r="AO209" t="str">
        <f>IF(AM209&lt;&gt;AN209,"yes","no")</f>
        <v>no</v>
      </c>
      <c r="AR209" t="str">
        <f>IF(AP209&lt;&gt;AQ209,"yes","no")</f>
        <v>no</v>
      </c>
      <c r="AU209" t="str">
        <f>IF(AS209&lt;&gt;AT209,"yes","no")</f>
        <v>no</v>
      </c>
      <c r="AX209" t="str">
        <f>IF(AV209&lt;&gt;AW209,"yes","no")</f>
        <v>no</v>
      </c>
      <c r="BA209" t="str">
        <f>IF(AY209&lt;&gt;AZ209,"yes","no")</f>
        <v>no</v>
      </c>
      <c r="BD209" t="str">
        <f>IF(BB209&lt;&gt;BC209,"yes","no")</f>
        <v>no</v>
      </c>
      <c r="BG209" t="str">
        <f>IF(BE209&lt;&gt;BF209,"yes","no")</f>
        <v>no</v>
      </c>
      <c r="BJ209" t="str">
        <f>IF(BH209&lt;&gt;BI209,"yes","no")</f>
        <v>no</v>
      </c>
      <c r="BM209" t="str">
        <f>IF(BK209&lt;&gt;BL209,"yes","no")</f>
        <v>no</v>
      </c>
      <c r="BP209" t="str">
        <f>IF(BN209&lt;&gt;BO209,"yes","no")</f>
        <v>no</v>
      </c>
      <c r="BS209" t="str">
        <f>IF(BQ209&lt;&gt;BR209,"yes","no")</f>
        <v>no</v>
      </c>
      <c r="BV209" t="str">
        <f>IF(BT209&lt;&gt;BU209,"yes","no")</f>
        <v>no</v>
      </c>
      <c r="BY209" t="str">
        <f>IF(BW209&lt;&gt;BX209,"yes","no")</f>
        <v>no</v>
      </c>
      <c r="CB209" t="str">
        <f>IF(BZ209&lt;&gt;CA209,"yes","no")</f>
        <v>no</v>
      </c>
      <c r="CE209" t="str">
        <f>IF(CC209&lt;&gt;CD209,"yes","no")</f>
        <v>no</v>
      </c>
      <c r="CF209" t="s">
        <v>406</v>
      </c>
      <c r="CG209" t="s">
        <v>406</v>
      </c>
      <c r="CH209" t="str">
        <f>IF(CF209&lt;&gt;CG209,"yes","no")</f>
        <v>no</v>
      </c>
      <c r="CI209" t="s">
        <v>407</v>
      </c>
      <c r="CJ209" t="s">
        <v>407</v>
      </c>
      <c r="CK209" t="str">
        <f>IF(CI209&lt;&gt;CJ209,"yes","no")</f>
        <v>no</v>
      </c>
      <c r="CL209" t="s">
        <v>408</v>
      </c>
      <c r="CM209" t="s">
        <v>232</v>
      </c>
      <c r="CN209" t="str">
        <f>IF(CL209&lt;&gt;CM209,"yes","no")</f>
        <v>yes</v>
      </c>
      <c r="CO209" t="s">
        <v>232</v>
      </c>
      <c r="CQ209" t="str">
        <f>IF(CO209&lt;&gt;CP209,"yes","no")</f>
        <v>yes</v>
      </c>
      <c r="CT209" t="str">
        <f>IF(CR209&lt;&gt;CS209,"yes","no")</f>
        <v>no</v>
      </c>
      <c r="CW209" t="str">
        <f>IF(CU209&lt;&gt;CV209,"yes","no")</f>
        <v>no</v>
      </c>
      <c r="CZ209" t="str">
        <f>IF(CX209&lt;&gt;CY209,"yes","no")</f>
        <v>no</v>
      </c>
      <c r="DC209" t="str">
        <f>IF(DA209&lt;&gt;DB209,"yes","no")</f>
        <v>no</v>
      </c>
      <c r="DF209" t="str">
        <f>IF(DD209&lt;&gt;DE209,"yes","no")</f>
        <v>no</v>
      </c>
      <c r="DI209" t="str">
        <f>IF(DG209&lt;&gt;DH209,"yes","no")</f>
        <v>no</v>
      </c>
      <c r="DL209" t="str">
        <f>IF(DJ209&lt;&gt;DK209,"yes","no")</f>
        <v>no</v>
      </c>
      <c r="DO209" t="str">
        <f>IF(DM209&lt;&gt;DN209,"yes","no")</f>
        <v>no</v>
      </c>
      <c r="DP209" t="s">
        <v>353</v>
      </c>
      <c r="DQ209" t="s">
        <v>353</v>
      </c>
      <c r="DR209" t="str">
        <f>IF(DP209&lt;&gt;DQ209,"yes","no")</f>
        <v>no</v>
      </c>
      <c r="DS209" t="s">
        <v>295</v>
      </c>
      <c r="DT209" t="s">
        <v>304</v>
      </c>
      <c r="DU209" t="str">
        <f>IF(DS209&lt;&gt;DT209,"yes","no")</f>
        <v>yes</v>
      </c>
      <c r="DV209" t="s">
        <v>304</v>
      </c>
      <c r="DX209" t="str">
        <f>IF(DV209&lt;&gt;DW209,"yes","no")</f>
        <v>yes</v>
      </c>
      <c r="EA209" t="str">
        <f>IF(DY209&lt;&gt;DZ209,"yes","no")</f>
        <v>no</v>
      </c>
      <c r="ED209" t="str">
        <f>IF(EB209&lt;&gt;EC209,"yes","no")</f>
        <v>no</v>
      </c>
      <c r="EG209" t="str">
        <f>IF(EE209&lt;&gt;EF209,"yes","no")</f>
        <v>no</v>
      </c>
      <c r="EJ209" t="str">
        <f>IF(EH209&lt;&gt;EI209,"yes","no")</f>
        <v>no</v>
      </c>
      <c r="EM209" t="str">
        <f>IF(EK209&lt;&gt;EL209,"yes","no")</f>
        <v>no</v>
      </c>
      <c r="EP209" t="str">
        <f>IF(EN209&lt;&gt;EO209,"yes","no")</f>
        <v>no</v>
      </c>
      <c r="ES209" t="str">
        <f>IF(EQ209&lt;&gt;ER209,"yes","no")</f>
        <v>no</v>
      </c>
      <c r="EV209" t="str">
        <f>IF(ET209&lt;&gt;EU209,"yes","no")</f>
        <v>no</v>
      </c>
      <c r="EY209" t="str">
        <f>IF(EW209&lt;&gt;EX209,"yes","no")</f>
        <v>no</v>
      </c>
      <c r="FB209" t="str">
        <f>IF(EZ209&lt;&gt;FA209,"yes","no")</f>
        <v>no</v>
      </c>
    </row>
    <row r="210" spans="1:158" x14ac:dyDescent="0.25">
      <c r="A210" t="s">
        <v>434</v>
      </c>
      <c r="B210" t="s">
        <v>215</v>
      </c>
      <c r="C210">
        <v>3</v>
      </c>
      <c r="G210">
        <v>65343</v>
      </c>
      <c r="H210" t="s">
        <v>435</v>
      </c>
    </row>
    <row r="211" spans="1:158" x14ac:dyDescent="0.25">
      <c r="A211" t="s">
        <v>434</v>
      </c>
      <c r="B211" t="s">
        <v>215</v>
      </c>
      <c r="C211">
        <v>3</v>
      </c>
      <c r="G211">
        <v>65343</v>
      </c>
      <c r="H211" t="s">
        <v>435</v>
      </c>
    </row>
    <row r="212" spans="1:158" x14ac:dyDescent="0.25">
      <c r="A212" t="s">
        <v>434</v>
      </c>
      <c r="B212" t="s">
        <v>215</v>
      </c>
      <c r="C212">
        <v>3</v>
      </c>
      <c r="G212">
        <v>65343</v>
      </c>
      <c r="H212" t="s">
        <v>435</v>
      </c>
    </row>
    <row r="213" spans="1:158" x14ac:dyDescent="0.25">
      <c r="A213" t="s">
        <v>438</v>
      </c>
      <c r="B213" t="s">
        <v>215</v>
      </c>
      <c r="C213">
        <v>2</v>
      </c>
      <c r="D213">
        <v>75955</v>
      </c>
      <c r="E213" t="s">
        <v>428</v>
      </c>
      <c r="F213" t="s">
        <v>429</v>
      </c>
      <c r="G213">
        <v>65344</v>
      </c>
      <c r="H213" t="s">
        <v>439</v>
      </c>
      <c r="I213" t="s">
        <v>440</v>
      </c>
      <c r="J213" t="s">
        <v>440</v>
      </c>
      <c r="K213" t="str">
        <f>IF(I213&lt;&gt;J213,"yes","no")</f>
        <v>no</v>
      </c>
      <c r="L213" t="s">
        <v>441</v>
      </c>
      <c r="M213" t="s">
        <v>441</v>
      </c>
      <c r="N213" t="str">
        <f>IF(L213&lt;&gt;M213,"yes","no")</f>
        <v>no</v>
      </c>
      <c r="Q213" t="str">
        <f>IF(O213&lt;&gt;P213,"yes","no")</f>
        <v>no</v>
      </c>
      <c r="T213" t="str">
        <f>IF(R213&lt;&gt;S213,"yes","no")</f>
        <v>no</v>
      </c>
      <c r="W213" t="str">
        <f>IF(U213&lt;&gt;V213,"yes","no")</f>
        <v>no</v>
      </c>
      <c r="Z213" t="str">
        <f>IF(X213&lt;&gt;Y213,"yes","no")</f>
        <v>no</v>
      </c>
      <c r="AC213" t="str">
        <f>IF(AA213&lt;&gt;AB213,"yes","no")</f>
        <v>no</v>
      </c>
      <c r="AF213" t="str">
        <f>IF(AD213&lt;&gt;AE213,"yes","no")</f>
        <v>no</v>
      </c>
      <c r="AG213" t="s">
        <v>374</v>
      </c>
      <c r="AH213" t="s">
        <v>374</v>
      </c>
      <c r="AI213" t="str">
        <f>IF(AG213&lt;&gt;AH213,"yes","no")</f>
        <v>no</v>
      </c>
      <c r="AL213" t="str">
        <f>IF(AJ213&lt;&gt;AK213,"yes","no")</f>
        <v>no</v>
      </c>
      <c r="AO213" t="str">
        <f>IF(AM213&lt;&gt;AN213,"yes","no")</f>
        <v>no</v>
      </c>
      <c r="AR213" t="str">
        <f>IF(AP213&lt;&gt;AQ213,"yes","no")</f>
        <v>no</v>
      </c>
      <c r="AU213" t="str">
        <f>IF(AS213&lt;&gt;AT213,"yes","no")</f>
        <v>no</v>
      </c>
      <c r="AX213" t="str">
        <f>IF(AV213&lt;&gt;AW213,"yes","no")</f>
        <v>no</v>
      </c>
      <c r="BA213" t="str">
        <f>IF(AY213&lt;&gt;AZ213,"yes","no")</f>
        <v>no</v>
      </c>
      <c r="BD213" t="str">
        <f>IF(BB213&lt;&gt;BC213,"yes","no")</f>
        <v>no</v>
      </c>
      <c r="BG213" t="str">
        <f>IF(BE213&lt;&gt;BF213,"yes","no")</f>
        <v>no</v>
      </c>
      <c r="BJ213" t="str">
        <f>IF(BH213&lt;&gt;BI213,"yes","no")</f>
        <v>no</v>
      </c>
      <c r="BM213" t="str">
        <f>IF(BK213&lt;&gt;BL213,"yes","no")</f>
        <v>no</v>
      </c>
      <c r="BP213" t="str">
        <f>IF(BN213&lt;&gt;BO213,"yes","no")</f>
        <v>no</v>
      </c>
      <c r="BS213" t="str">
        <f>IF(BQ213&lt;&gt;BR213,"yes","no")</f>
        <v>no</v>
      </c>
      <c r="BV213" t="str">
        <f>IF(BT213&lt;&gt;BU213,"yes","no")</f>
        <v>no</v>
      </c>
      <c r="BY213" t="str">
        <f>IF(BW213&lt;&gt;BX213,"yes","no")</f>
        <v>no</v>
      </c>
      <c r="CB213" t="str">
        <f>IF(BZ213&lt;&gt;CA213,"yes","no")</f>
        <v>no</v>
      </c>
      <c r="CE213" t="str">
        <f>IF(CC213&lt;&gt;CD213,"yes","no")</f>
        <v>no</v>
      </c>
      <c r="CF213" t="s">
        <v>406</v>
      </c>
      <c r="CG213" t="s">
        <v>406</v>
      </c>
      <c r="CH213" t="str">
        <f>IF(CF213&lt;&gt;CG213,"yes","no")</f>
        <v>no</v>
      </c>
      <c r="CI213" t="s">
        <v>407</v>
      </c>
      <c r="CJ213" t="s">
        <v>407</v>
      </c>
      <c r="CK213" t="str">
        <f>IF(CI213&lt;&gt;CJ213,"yes","no")</f>
        <v>no</v>
      </c>
      <c r="CL213" t="s">
        <v>408</v>
      </c>
      <c r="CM213" t="s">
        <v>232</v>
      </c>
      <c r="CN213" t="str">
        <f>IF(CL213&lt;&gt;CM213,"yes","no")</f>
        <v>yes</v>
      </c>
      <c r="CO213" t="s">
        <v>232</v>
      </c>
      <c r="CQ213" t="str">
        <f>IF(CO213&lt;&gt;CP213,"yes","no")</f>
        <v>yes</v>
      </c>
      <c r="CT213" t="str">
        <f>IF(CR213&lt;&gt;CS213,"yes","no")</f>
        <v>no</v>
      </c>
      <c r="CW213" t="str">
        <f>IF(CU213&lt;&gt;CV213,"yes","no")</f>
        <v>no</v>
      </c>
      <c r="CZ213" t="str">
        <f>IF(CX213&lt;&gt;CY213,"yes","no")</f>
        <v>no</v>
      </c>
      <c r="DC213" t="str">
        <f>IF(DA213&lt;&gt;DB213,"yes","no")</f>
        <v>no</v>
      </c>
      <c r="DF213" t="str">
        <f>IF(DD213&lt;&gt;DE213,"yes","no")</f>
        <v>no</v>
      </c>
      <c r="DI213" t="str">
        <f>IF(DG213&lt;&gt;DH213,"yes","no")</f>
        <v>no</v>
      </c>
      <c r="DL213" t="str">
        <f>IF(DJ213&lt;&gt;DK213,"yes","no")</f>
        <v>no</v>
      </c>
      <c r="DO213" t="str">
        <f>IF(DM213&lt;&gt;DN213,"yes","no")</f>
        <v>no</v>
      </c>
      <c r="DP213" t="s">
        <v>353</v>
      </c>
      <c r="DQ213" t="s">
        <v>353</v>
      </c>
      <c r="DR213" t="str">
        <f>IF(DP213&lt;&gt;DQ213,"yes","no")</f>
        <v>no</v>
      </c>
      <c r="DS213" t="s">
        <v>295</v>
      </c>
      <c r="DT213" t="s">
        <v>304</v>
      </c>
      <c r="DU213" t="str">
        <f>IF(DS213&lt;&gt;DT213,"yes","no")</f>
        <v>yes</v>
      </c>
      <c r="DV213" t="s">
        <v>304</v>
      </c>
      <c r="DX213" t="str">
        <f>IF(DV213&lt;&gt;DW213,"yes","no")</f>
        <v>yes</v>
      </c>
      <c r="EA213" t="str">
        <f>IF(DY213&lt;&gt;DZ213,"yes","no")</f>
        <v>no</v>
      </c>
      <c r="ED213" t="str">
        <f>IF(EB213&lt;&gt;EC213,"yes","no")</f>
        <v>no</v>
      </c>
      <c r="EG213" t="str">
        <f>IF(EE213&lt;&gt;EF213,"yes","no")</f>
        <v>no</v>
      </c>
      <c r="EJ213" t="str">
        <f>IF(EH213&lt;&gt;EI213,"yes","no")</f>
        <v>no</v>
      </c>
      <c r="EM213" t="str">
        <f>IF(EK213&lt;&gt;EL213,"yes","no")</f>
        <v>no</v>
      </c>
      <c r="EP213" t="str">
        <f>IF(EN213&lt;&gt;EO213,"yes","no")</f>
        <v>no</v>
      </c>
      <c r="ES213" t="str">
        <f>IF(EQ213&lt;&gt;ER213,"yes","no")</f>
        <v>no</v>
      </c>
      <c r="EV213" t="str">
        <f>IF(ET213&lt;&gt;EU213,"yes","no")</f>
        <v>no</v>
      </c>
      <c r="EY213" t="str">
        <f>IF(EW213&lt;&gt;EX213,"yes","no")</f>
        <v>no</v>
      </c>
      <c r="FB213" t="str">
        <f>IF(EZ213&lt;&gt;FA213,"yes","no")</f>
        <v>no</v>
      </c>
    </row>
    <row r="214" spans="1:158" x14ac:dyDescent="0.25">
      <c r="A214" t="s">
        <v>438</v>
      </c>
      <c r="B214" t="s">
        <v>215</v>
      </c>
      <c r="C214">
        <v>3</v>
      </c>
      <c r="G214">
        <v>65344</v>
      </c>
      <c r="H214" t="s">
        <v>439</v>
      </c>
    </row>
    <row r="215" spans="1:158" x14ac:dyDescent="0.25">
      <c r="A215" t="s">
        <v>438</v>
      </c>
      <c r="B215" t="s">
        <v>215</v>
      </c>
      <c r="C215">
        <v>3</v>
      </c>
      <c r="G215">
        <v>65344</v>
      </c>
      <c r="H215" t="s">
        <v>439</v>
      </c>
    </row>
    <row r="216" spans="1:158" x14ac:dyDescent="0.25">
      <c r="A216" t="s">
        <v>438</v>
      </c>
      <c r="B216" t="s">
        <v>215</v>
      </c>
      <c r="C216">
        <v>3</v>
      </c>
      <c r="G216">
        <v>65344</v>
      </c>
      <c r="H216" t="s">
        <v>439</v>
      </c>
    </row>
    <row r="217" spans="1:158" x14ac:dyDescent="0.25">
      <c r="A217" t="s">
        <v>442</v>
      </c>
      <c r="B217" t="s">
        <v>215</v>
      </c>
      <c r="C217">
        <v>2</v>
      </c>
      <c r="D217">
        <v>75955</v>
      </c>
      <c r="E217" t="s">
        <v>428</v>
      </c>
      <c r="F217" t="s">
        <v>429</v>
      </c>
      <c r="G217">
        <v>65345</v>
      </c>
      <c r="H217" t="s">
        <v>443</v>
      </c>
      <c r="I217" t="s">
        <v>444</v>
      </c>
      <c r="J217" t="s">
        <v>444</v>
      </c>
      <c r="K217" t="str">
        <f>IF(I217&lt;&gt;J217,"yes","no")</f>
        <v>no</v>
      </c>
      <c r="L217" t="s">
        <v>445</v>
      </c>
      <c r="M217" t="s">
        <v>445</v>
      </c>
      <c r="N217" t="str">
        <f>IF(L217&lt;&gt;M217,"yes","no")</f>
        <v>no</v>
      </c>
      <c r="Q217" t="str">
        <f>IF(O217&lt;&gt;P217,"yes","no")</f>
        <v>no</v>
      </c>
      <c r="T217" t="str">
        <f>IF(R217&lt;&gt;S217,"yes","no")</f>
        <v>no</v>
      </c>
      <c r="W217" t="str">
        <f>IF(U217&lt;&gt;V217,"yes","no")</f>
        <v>no</v>
      </c>
      <c r="Z217" t="str">
        <f>IF(X217&lt;&gt;Y217,"yes","no")</f>
        <v>no</v>
      </c>
      <c r="AC217" t="str">
        <f>IF(AA217&lt;&gt;AB217,"yes","no")</f>
        <v>no</v>
      </c>
      <c r="AF217" t="str">
        <f>IF(AD217&lt;&gt;AE217,"yes","no")</f>
        <v>no</v>
      </c>
      <c r="AG217" t="s">
        <v>446</v>
      </c>
      <c r="AH217" t="s">
        <v>446</v>
      </c>
      <c r="AI217" t="str">
        <f>IF(AG217&lt;&gt;AH217,"yes","no")</f>
        <v>no</v>
      </c>
      <c r="AL217" t="str">
        <f>IF(AJ217&lt;&gt;AK217,"yes","no")</f>
        <v>no</v>
      </c>
      <c r="AO217" t="str">
        <f>IF(AM217&lt;&gt;AN217,"yes","no")</f>
        <v>no</v>
      </c>
      <c r="AR217" t="str">
        <f>IF(AP217&lt;&gt;AQ217,"yes","no")</f>
        <v>no</v>
      </c>
      <c r="AU217" t="str">
        <f>IF(AS217&lt;&gt;AT217,"yes","no")</f>
        <v>no</v>
      </c>
      <c r="AX217" t="str">
        <f>IF(AV217&lt;&gt;AW217,"yes","no")</f>
        <v>no</v>
      </c>
      <c r="BA217" t="str">
        <f>IF(AY217&lt;&gt;AZ217,"yes","no")</f>
        <v>no</v>
      </c>
      <c r="BD217" t="str">
        <f>IF(BB217&lt;&gt;BC217,"yes","no")</f>
        <v>no</v>
      </c>
      <c r="BG217" t="str">
        <f>IF(BE217&lt;&gt;BF217,"yes","no")</f>
        <v>no</v>
      </c>
      <c r="BJ217" t="str">
        <f>IF(BH217&lt;&gt;BI217,"yes","no")</f>
        <v>no</v>
      </c>
      <c r="BM217" t="str">
        <f>IF(BK217&lt;&gt;BL217,"yes","no")</f>
        <v>no</v>
      </c>
      <c r="BP217" t="str">
        <f>IF(BN217&lt;&gt;BO217,"yes","no")</f>
        <v>no</v>
      </c>
      <c r="BS217" t="str">
        <f>IF(BQ217&lt;&gt;BR217,"yes","no")</f>
        <v>no</v>
      </c>
      <c r="BV217" t="str">
        <f>IF(BT217&lt;&gt;BU217,"yes","no")</f>
        <v>no</v>
      </c>
      <c r="BY217" t="str">
        <f>IF(BW217&lt;&gt;BX217,"yes","no")</f>
        <v>no</v>
      </c>
      <c r="CB217" t="str">
        <f>IF(BZ217&lt;&gt;CA217,"yes","no")</f>
        <v>no</v>
      </c>
      <c r="CE217" t="str">
        <f>IF(CC217&lt;&gt;CD217,"yes","no")</f>
        <v>no</v>
      </c>
      <c r="CG217" t="s">
        <v>407</v>
      </c>
      <c r="CH217" t="str">
        <f>IF(CF217&lt;&gt;CG217,"yes","no")</f>
        <v>yes</v>
      </c>
      <c r="CJ217" t="s">
        <v>232</v>
      </c>
      <c r="CK217" t="str">
        <f>IF(CI217&lt;&gt;CJ217,"yes","no")</f>
        <v>yes</v>
      </c>
      <c r="CN217" t="str">
        <f>IF(CL217&lt;&gt;CM217,"yes","no")</f>
        <v>no</v>
      </c>
      <c r="CQ217" t="str">
        <f>IF(CO217&lt;&gt;CP217,"yes","no")</f>
        <v>no</v>
      </c>
      <c r="CT217" t="str">
        <f>IF(CR217&lt;&gt;CS217,"yes","no")</f>
        <v>no</v>
      </c>
      <c r="CW217" t="str">
        <f>IF(CU217&lt;&gt;CV217,"yes","no")</f>
        <v>no</v>
      </c>
      <c r="CZ217" t="str">
        <f>IF(CX217&lt;&gt;CY217,"yes","no")</f>
        <v>no</v>
      </c>
      <c r="DC217" t="str">
        <f>IF(DA217&lt;&gt;DB217,"yes","no")</f>
        <v>no</v>
      </c>
      <c r="DF217" t="str">
        <f>IF(DD217&lt;&gt;DE217,"yes","no")</f>
        <v>no</v>
      </c>
      <c r="DI217" t="str">
        <f>IF(DG217&lt;&gt;DH217,"yes","no")</f>
        <v>no</v>
      </c>
      <c r="DL217" t="str">
        <f>IF(DJ217&lt;&gt;DK217,"yes","no")</f>
        <v>no</v>
      </c>
      <c r="DO217" t="str">
        <f>IF(DM217&lt;&gt;DN217,"yes","no")</f>
        <v>no</v>
      </c>
      <c r="DQ217" t="s">
        <v>353</v>
      </c>
      <c r="DR217" t="str">
        <f>IF(DP217&lt;&gt;DQ217,"yes","no")</f>
        <v>yes</v>
      </c>
      <c r="DU217" t="str">
        <f>IF(DS217&lt;&gt;DT217,"yes","no")</f>
        <v>no</v>
      </c>
      <c r="DX217" t="str">
        <f>IF(DV217&lt;&gt;DW217,"yes","no")</f>
        <v>no</v>
      </c>
      <c r="EA217" t="str">
        <f>IF(DY217&lt;&gt;DZ217,"yes","no")</f>
        <v>no</v>
      </c>
      <c r="ED217" t="str">
        <f>IF(EB217&lt;&gt;EC217,"yes","no")</f>
        <v>no</v>
      </c>
      <c r="EG217" t="str">
        <f>IF(EE217&lt;&gt;EF217,"yes","no")</f>
        <v>no</v>
      </c>
      <c r="EJ217" t="str">
        <f>IF(EH217&lt;&gt;EI217,"yes","no")</f>
        <v>no</v>
      </c>
      <c r="EM217" t="str">
        <f>IF(EK217&lt;&gt;EL217,"yes","no")</f>
        <v>no</v>
      </c>
      <c r="EP217" t="str">
        <f>IF(EN217&lt;&gt;EO217,"yes","no")</f>
        <v>no</v>
      </c>
      <c r="ES217" t="str">
        <f>IF(EQ217&lt;&gt;ER217,"yes","no")</f>
        <v>no</v>
      </c>
      <c r="ET217" t="s">
        <v>447</v>
      </c>
      <c r="EU217" t="s">
        <v>447</v>
      </c>
      <c r="EV217" t="str">
        <f>IF(ET217&lt;&gt;EU217,"yes","no")</f>
        <v>no</v>
      </c>
      <c r="EY217" t="str">
        <f>IF(EW217&lt;&gt;EX217,"yes","no")</f>
        <v>no</v>
      </c>
      <c r="FB217" t="str">
        <f>IF(EZ217&lt;&gt;FA217,"yes","no")</f>
        <v>no</v>
      </c>
    </row>
    <row r="218" spans="1:158" x14ac:dyDescent="0.25">
      <c r="A218" t="s">
        <v>442</v>
      </c>
      <c r="B218" t="s">
        <v>215</v>
      </c>
      <c r="C218">
        <v>3</v>
      </c>
      <c r="G218">
        <v>65345</v>
      </c>
      <c r="H218" t="s">
        <v>443</v>
      </c>
    </row>
    <row r="219" spans="1:158" x14ac:dyDescent="0.25">
      <c r="A219" t="s">
        <v>442</v>
      </c>
      <c r="B219" t="s">
        <v>215</v>
      </c>
      <c r="C219">
        <v>3</v>
      </c>
      <c r="G219">
        <v>65345</v>
      </c>
      <c r="H219" t="s">
        <v>443</v>
      </c>
    </row>
    <row r="220" spans="1:158" x14ac:dyDescent="0.25">
      <c r="A220" t="s">
        <v>442</v>
      </c>
      <c r="B220" t="s">
        <v>215</v>
      </c>
      <c r="C220">
        <v>3</v>
      </c>
      <c r="G220">
        <v>65345</v>
      </c>
      <c r="H220" t="s">
        <v>443</v>
      </c>
    </row>
    <row r="221" spans="1:158" x14ac:dyDescent="0.25">
      <c r="A221" t="s">
        <v>442</v>
      </c>
      <c r="B221" t="s">
        <v>215</v>
      </c>
      <c r="C221">
        <v>3</v>
      </c>
      <c r="G221">
        <v>65345</v>
      </c>
      <c r="H221" t="s">
        <v>443</v>
      </c>
    </row>
    <row r="222" spans="1:158" x14ac:dyDescent="0.25">
      <c r="A222" t="s">
        <v>442</v>
      </c>
      <c r="B222" t="s">
        <v>215</v>
      </c>
      <c r="C222">
        <v>3</v>
      </c>
      <c r="G222">
        <v>65345</v>
      </c>
      <c r="H222" t="s">
        <v>443</v>
      </c>
    </row>
    <row r="223" spans="1:158" x14ac:dyDescent="0.25">
      <c r="A223" t="s">
        <v>442</v>
      </c>
      <c r="B223" t="s">
        <v>215</v>
      </c>
      <c r="C223">
        <v>3</v>
      </c>
      <c r="G223">
        <v>65345</v>
      </c>
      <c r="H223" t="s">
        <v>443</v>
      </c>
    </row>
    <row r="224" spans="1:158" x14ac:dyDescent="0.25">
      <c r="A224" t="s">
        <v>442</v>
      </c>
      <c r="B224" t="s">
        <v>215</v>
      </c>
      <c r="C224">
        <v>3</v>
      </c>
      <c r="G224">
        <v>65345</v>
      </c>
      <c r="H224" t="s">
        <v>443</v>
      </c>
    </row>
    <row r="225" spans="1:158" x14ac:dyDescent="0.25">
      <c r="A225" t="s">
        <v>442</v>
      </c>
      <c r="B225" t="s">
        <v>215</v>
      </c>
      <c r="C225">
        <v>3</v>
      </c>
      <c r="G225">
        <v>65345</v>
      </c>
      <c r="H225" t="s">
        <v>443</v>
      </c>
    </row>
    <row r="226" spans="1:158" x14ac:dyDescent="0.25">
      <c r="A226" t="s">
        <v>442</v>
      </c>
      <c r="B226" t="s">
        <v>215</v>
      </c>
      <c r="C226">
        <v>3</v>
      </c>
      <c r="G226">
        <v>65345</v>
      </c>
      <c r="H226" t="s">
        <v>443</v>
      </c>
    </row>
    <row r="227" spans="1:158" x14ac:dyDescent="0.25">
      <c r="A227" t="s">
        <v>442</v>
      </c>
      <c r="B227" t="s">
        <v>215</v>
      </c>
      <c r="C227">
        <v>3</v>
      </c>
      <c r="G227">
        <v>65345</v>
      </c>
      <c r="H227" t="s">
        <v>443</v>
      </c>
    </row>
    <row r="228" spans="1:158" x14ac:dyDescent="0.25">
      <c r="A228" t="s">
        <v>442</v>
      </c>
      <c r="B228" t="s">
        <v>215</v>
      </c>
      <c r="C228">
        <v>3</v>
      </c>
      <c r="G228">
        <v>65345</v>
      </c>
      <c r="H228" t="s">
        <v>443</v>
      </c>
    </row>
    <row r="229" spans="1:158" x14ac:dyDescent="0.25">
      <c r="A229" t="s">
        <v>442</v>
      </c>
      <c r="B229" t="s">
        <v>215</v>
      </c>
      <c r="C229">
        <v>3</v>
      </c>
      <c r="G229">
        <v>65345</v>
      </c>
      <c r="H229" t="s">
        <v>443</v>
      </c>
    </row>
    <row r="230" spans="1:158" x14ac:dyDescent="0.25">
      <c r="A230" t="s">
        <v>442</v>
      </c>
      <c r="B230" t="s">
        <v>215</v>
      </c>
      <c r="C230">
        <v>3</v>
      </c>
      <c r="G230">
        <v>65345</v>
      </c>
      <c r="H230" t="s">
        <v>443</v>
      </c>
    </row>
    <row r="231" spans="1:158" x14ac:dyDescent="0.25">
      <c r="A231" t="s">
        <v>442</v>
      </c>
      <c r="B231" t="s">
        <v>215</v>
      </c>
      <c r="C231">
        <v>3</v>
      </c>
      <c r="G231">
        <v>65345</v>
      </c>
      <c r="H231" t="s">
        <v>443</v>
      </c>
    </row>
    <row r="232" spans="1:158" x14ac:dyDescent="0.25">
      <c r="A232" t="s">
        <v>442</v>
      </c>
      <c r="B232" t="s">
        <v>215</v>
      </c>
      <c r="C232">
        <v>3</v>
      </c>
      <c r="G232">
        <v>65345</v>
      </c>
      <c r="H232" t="s">
        <v>443</v>
      </c>
    </row>
    <row r="233" spans="1:158" x14ac:dyDescent="0.25">
      <c r="A233" t="s">
        <v>448</v>
      </c>
      <c r="B233" t="s">
        <v>215</v>
      </c>
      <c r="C233">
        <v>2</v>
      </c>
      <c r="D233">
        <v>75955</v>
      </c>
      <c r="E233" t="s">
        <v>428</v>
      </c>
      <c r="F233" t="s">
        <v>429</v>
      </c>
      <c r="G233">
        <v>270176</v>
      </c>
      <c r="H233" t="s">
        <v>449</v>
      </c>
      <c r="I233" t="s">
        <v>450</v>
      </c>
      <c r="J233" t="s">
        <v>451</v>
      </c>
      <c r="K233" t="str">
        <f>IF(I233&lt;&gt;J233,"yes","no")</f>
        <v>yes</v>
      </c>
      <c r="M233" t="s">
        <v>452</v>
      </c>
      <c r="N233" t="str">
        <f>IF(L233&lt;&gt;M233,"yes","no")</f>
        <v>yes</v>
      </c>
      <c r="Q233" t="str">
        <f>IF(O233&lt;&gt;P233,"yes","no")</f>
        <v>no</v>
      </c>
      <c r="T233" t="str">
        <f>IF(R233&lt;&gt;S233,"yes","no")</f>
        <v>no</v>
      </c>
      <c r="W233" t="str">
        <f>IF(U233&lt;&gt;V233,"yes","no")</f>
        <v>no</v>
      </c>
      <c r="Z233" t="str">
        <f>IF(X233&lt;&gt;Y233,"yes","no")</f>
        <v>no</v>
      </c>
      <c r="AC233" t="str">
        <f>IF(AA233&lt;&gt;AB233,"yes","no")</f>
        <v>no</v>
      </c>
      <c r="AF233" t="str">
        <f>IF(AD233&lt;&gt;AE233,"yes","no")</f>
        <v>no</v>
      </c>
      <c r="AH233" t="s">
        <v>453</v>
      </c>
      <c r="AI233" t="str">
        <f>IF(AG233&lt;&gt;AH233,"yes","no")</f>
        <v>yes</v>
      </c>
      <c r="AL233" t="str">
        <f>IF(AJ233&lt;&gt;AK233,"yes","no")</f>
        <v>no</v>
      </c>
      <c r="AO233" t="str">
        <f>IF(AM233&lt;&gt;AN233,"yes","no")</f>
        <v>no</v>
      </c>
      <c r="AR233" t="str">
        <f>IF(AP233&lt;&gt;AQ233,"yes","no")</f>
        <v>no</v>
      </c>
      <c r="AU233" t="str">
        <f>IF(AS233&lt;&gt;AT233,"yes","no")</f>
        <v>no</v>
      </c>
      <c r="AW233" t="s">
        <v>454</v>
      </c>
      <c r="AX233" t="str">
        <f>IF(AV233&lt;&gt;AW233,"yes","no")</f>
        <v>yes</v>
      </c>
      <c r="BA233" t="str">
        <f>IF(AY233&lt;&gt;AZ233,"yes","no")</f>
        <v>no</v>
      </c>
      <c r="BD233" t="str">
        <f>IF(BB233&lt;&gt;BC233,"yes","no")</f>
        <v>no</v>
      </c>
      <c r="BG233" t="str">
        <f>IF(BE233&lt;&gt;BF233,"yes","no")</f>
        <v>no</v>
      </c>
      <c r="BJ233" t="str">
        <f>IF(BH233&lt;&gt;BI233,"yes","no")</f>
        <v>no</v>
      </c>
      <c r="BM233" t="str">
        <f>IF(BK233&lt;&gt;BL233,"yes","no")</f>
        <v>no</v>
      </c>
      <c r="BP233" t="str">
        <f>IF(BN233&lt;&gt;BO233,"yes","no")</f>
        <v>no</v>
      </c>
      <c r="BS233" t="str">
        <f>IF(BQ233&lt;&gt;BR233,"yes","no")</f>
        <v>no</v>
      </c>
      <c r="BV233" t="str">
        <f>IF(BT233&lt;&gt;BU233,"yes","no")</f>
        <v>no</v>
      </c>
      <c r="BY233" t="str">
        <f>IF(BW233&lt;&gt;BX233,"yes","no")</f>
        <v>no</v>
      </c>
      <c r="CB233" t="str">
        <f>IF(BZ233&lt;&gt;CA233,"yes","no")</f>
        <v>no</v>
      </c>
      <c r="CE233" t="str">
        <f>IF(CC233&lt;&gt;CD233,"yes","no")</f>
        <v>no</v>
      </c>
      <c r="CG233" t="s">
        <v>232</v>
      </c>
      <c r="CH233" t="str">
        <f>IF(CF233&lt;&gt;CG233,"yes","no")</f>
        <v>yes</v>
      </c>
      <c r="CJ233" t="s">
        <v>407</v>
      </c>
      <c r="CK233" t="str">
        <f>IF(CI233&lt;&gt;CJ233,"yes","no")</f>
        <v>yes</v>
      </c>
      <c r="CN233" t="str">
        <f>IF(CL233&lt;&gt;CM233,"yes","no")</f>
        <v>no</v>
      </c>
      <c r="CQ233" t="str">
        <f>IF(CO233&lt;&gt;CP233,"yes","no")</f>
        <v>no</v>
      </c>
      <c r="CT233" t="str">
        <f>IF(CR233&lt;&gt;CS233,"yes","no")</f>
        <v>no</v>
      </c>
      <c r="CW233" t="str">
        <f>IF(CU233&lt;&gt;CV233,"yes","no")</f>
        <v>no</v>
      </c>
      <c r="CZ233" t="str">
        <f>IF(CX233&lt;&gt;CY233,"yes","no")</f>
        <v>no</v>
      </c>
      <c r="DC233" t="str">
        <f>IF(DA233&lt;&gt;DB233,"yes","no")</f>
        <v>no</v>
      </c>
      <c r="DF233" t="str">
        <f>IF(DD233&lt;&gt;DE233,"yes","no")</f>
        <v>no</v>
      </c>
      <c r="DI233" t="str">
        <f>IF(DG233&lt;&gt;DH233,"yes","no")</f>
        <v>no</v>
      </c>
      <c r="DL233" t="str">
        <f>IF(DJ233&lt;&gt;DK233,"yes","no")</f>
        <v>no</v>
      </c>
      <c r="DO233" t="str">
        <f>IF(DM233&lt;&gt;DN233,"yes","no")</f>
        <v>no</v>
      </c>
      <c r="DQ233" t="s">
        <v>447</v>
      </c>
      <c r="DR233" t="str">
        <f>IF(DP233&lt;&gt;DQ233,"yes","no")</f>
        <v>yes</v>
      </c>
      <c r="DT233" t="s">
        <v>353</v>
      </c>
      <c r="DU233" t="str">
        <f>IF(DS233&lt;&gt;DT233,"yes","no")</f>
        <v>yes</v>
      </c>
      <c r="DX233" t="str">
        <f>IF(DV233&lt;&gt;DW233,"yes","no")</f>
        <v>no</v>
      </c>
      <c r="EA233" t="str">
        <f>IF(DY233&lt;&gt;DZ233,"yes","no")</f>
        <v>no</v>
      </c>
      <c r="ED233" t="str">
        <f>IF(EB233&lt;&gt;EC233,"yes","no")</f>
        <v>no</v>
      </c>
      <c r="EG233" t="str">
        <f>IF(EE233&lt;&gt;EF233,"yes","no")</f>
        <v>no</v>
      </c>
      <c r="EJ233" t="str">
        <f>IF(EH233&lt;&gt;EI233,"yes","no")</f>
        <v>no</v>
      </c>
      <c r="EM233" t="str">
        <f>IF(EK233&lt;&gt;EL233,"yes","no")</f>
        <v>no</v>
      </c>
      <c r="EP233" t="str">
        <f>IF(EN233&lt;&gt;EO233,"yes","no")</f>
        <v>no</v>
      </c>
      <c r="ES233" t="str">
        <f>IF(EQ233&lt;&gt;ER233,"yes","no")</f>
        <v>no</v>
      </c>
      <c r="EV233" t="str">
        <f>IF(ET233&lt;&gt;EU233,"yes","no")</f>
        <v>no</v>
      </c>
      <c r="EY233" t="str">
        <f>IF(EW233&lt;&gt;EX233,"yes","no")</f>
        <v>no</v>
      </c>
      <c r="FB233" t="str">
        <f>IF(EZ233&lt;&gt;FA233,"yes","no")</f>
        <v>no</v>
      </c>
    </row>
    <row r="234" spans="1:158" x14ac:dyDescent="0.25">
      <c r="A234" t="s">
        <v>448</v>
      </c>
      <c r="B234" t="s">
        <v>215</v>
      </c>
      <c r="C234">
        <v>3</v>
      </c>
      <c r="G234">
        <v>270176</v>
      </c>
      <c r="H234" t="s">
        <v>449</v>
      </c>
    </row>
    <row r="235" spans="1:158" x14ac:dyDescent="0.25">
      <c r="A235" t="s">
        <v>448</v>
      </c>
      <c r="B235" t="s">
        <v>215</v>
      </c>
      <c r="C235">
        <v>3</v>
      </c>
      <c r="G235">
        <v>270176</v>
      </c>
      <c r="H235" t="s">
        <v>449</v>
      </c>
    </row>
    <row r="236" spans="1:158" x14ac:dyDescent="0.25">
      <c r="A236" t="s">
        <v>448</v>
      </c>
      <c r="B236" t="s">
        <v>215</v>
      </c>
      <c r="C236">
        <v>3</v>
      </c>
      <c r="G236">
        <v>270176</v>
      </c>
      <c r="H236" t="s">
        <v>449</v>
      </c>
    </row>
    <row r="237" spans="1:158" x14ac:dyDescent="0.25">
      <c r="A237" t="s">
        <v>448</v>
      </c>
      <c r="B237" t="s">
        <v>215</v>
      </c>
      <c r="C237">
        <v>3</v>
      </c>
      <c r="G237">
        <v>270176</v>
      </c>
      <c r="H237" t="s">
        <v>449</v>
      </c>
    </row>
    <row r="238" spans="1:158" x14ac:dyDescent="0.25">
      <c r="A238" t="s">
        <v>455</v>
      </c>
      <c r="B238" t="s">
        <v>215</v>
      </c>
      <c r="C238">
        <v>2</v>
      </c>
      <c r="D238">
        <v>75955</v>
      </c>
      <c r="E238" t="s">
        <v>428</v>
      </c>
      <c r="F238" t="s">
        <v>429</v>
      </c>
      <c r="G238">
        <v>66007</v>
      </c>
      <c r="H238" t="s">
        <v>357</v>
      </c>
      <c r="I238" t="s">
        <v>456</v>
      </c>
      <c r="J238" t="s">
        <v>456</v>
      </c>
      <c r="K238" t="str">
        <f>IF(I238&lt;&gt;J238,"yes","no")</f>
        <v>no</v>
      </c>
      <c r="L238" t="s">
        <v>457</v>
      </c>
      <c r="M238" t="s">
        <v>458</v>
      </c>
      <c r="N238" t="str">
        <f>IF(L238&lt;&gt;M238,"yes","no")</f>
        <v>yes</v>
      </c>
      <c r="Q238" t="str">
        <f>IF(O238&lt;&gt;P238,"yes","no")</f>
        <v>no</v>
      </c>
      <c r="T238" t="str">
        <f>IF(R238&lt;&gt;S238,"yes","no")</f>
        <v>no</v>
      </c>
      <c r="W238" t="str">
        <f>IF(U238&lt;&gt;V238,"yes","no")</f>
        <v>no</v>
      </c>
      <c r="Z238" t="str">
        <f>IF(X238&lt;&gt;Y238,"yes","no")</f>
        <v>no</v>
      </c>
      <c r="AC238" t="str">
        <f>IF(AA238&lt;&gt;AB238,"yes","no")</f>
        <v>no</v>
      </c>
      <c r="AF238" t="str">
        <f>IF(AD238&lt;&gt;AE238,"yes","no")</f>
        <v>no</v>
      </c>
      <c r="AG238" t="s">
        <v>361</v>
      </c>
      <c r="AH238" t="s">
        <v>361</v>
      </c>
      <c r="AI238" t="str">
        <f>IF(AG238&lt;&gt;AH238,"yes","no")</f>
        <v>no</v>
      </c>
      <c r="AL238" t="str">
        <f>IF(AJ238&lt;&gt;AK238,"yes","no")</f>
        <v>no</v>
      </c>
      <c r="AO238" t="str">
        <f>IF(AM238&lt;&gt;AN238,"yes","no")</f>
        <v>no</v>
      </c>
      <c r="AR238" t="str">
        <f>IF(AP238&lt;&gt;AQ238,"yes","no")</f>
        <v>no</v>
      </c>
      <c r="AU238" t="str">
        <f>IF(AS238&lt;&gt;AT238,"yes","no")</f>
        <v>no</v>
      </c>
      <c r="AV238" t="s">
        <v>230</v>
      </c>
      <c r="AW238" t="s">
        <v>230</v>
      </c>
      <c r="AX238" t="str">
        <f>IF(AV238&lt;&gt;AW238,"yes","no")</f>
        <v>no</v>
      </c>
      <c r="AY238" t="s">
        <v>459</v>
      </c>
      <c r="AZ238" t="s">
        <v>459</v>
      </c>
      <c r="BA238" t="str">
        <f>IF(AY238&lt;&gt;AZ238,"yes","no")</f>
        <v>no</v>
      </c>
      <c r="BD238" t="str">
        <f>IF(BB238&lt;&gt;BC238,"yes","no")</f>
        <v>no</v>
      </c>
      <c r="BG238" t="str">
        <f>IF(BE238&lt;&gt;BF238,"yes","no")</f>
        <v>no</v>
      </c>
      <c r="BJ238" t="str">
        <f>IF(BH238&lt;&gt;BI238,"yes","no")</f>
        <v>no</v>
      </c>
      <c r="BM238" t="str">
        <f>IF(BK238&lt;&gt;BL238,"yes","no")</f>
        <v>no</v>
      </c>
      <c r="BP238" t="str">
        <f>IF(BN238&lt;&gt;BO238,"yes","no")</f>
        <v>no</v>
      </c>
      <c r="BS238" t="str">
        <f>IF(BQ238&lt;&gt;BR238,"yes","no")</f>
        <v>no</v>
      </c>
      <c r="BV238" t="str">
        <f>IF(BT238&lt;&gt;BU238,"yes","no")</f>
        <v>no</v>
      </c>
      <c r="BY238" t="str">
        <f>IF(BW238&lt;&gt;BX238,"yes","no")</f>
        <v>no</v>
      </c>
      <c r="CB238" t="str">
        <f>IF(BZ238&lt;&gt;CA238,"yes","no")</f>
        <v>no</v>
      </c>
      <c r="CE238" t="str">
        <f>IF(CC238&lt;&gt;CD238,"yes","no")</f>
        <v>no</v>
      </c>
      <c r="CG238" t="s">
        <v>232</v>
      </c>
      <c r="CH238" t="str">
        <f>IF(CF238&lt;&gt;CG238,"yes","no")</f>
        <v>yes</v>
      </c>
      <c r="CK238" t="str">
        <f>IF(CI238&lt;&gt;CJ238,"yes","no")</f>
        <v>no</v>
      </c>
      <c r="CN238" t="str">
        <f>IF(CL238&lt;&gt;CM238,"yes","no")</f>
        <v>no</v>
      </c>
      <c r="CQ238" t="str">
        <f>IF(CO238&lt;&gt;CP238,"yes","no")</f>
        <v>no</v>
      </c>
      <c r="CT238" t="str">
        <f>IF(CR238&lt;&gt;CS238,"yes","no")</f>
        <v>no</v>
      </c>
      <c r="CW238" t="str">
        <f>IF(CU238&lt;&gt;CV238,"yes","no")</f>
        <v>no</v>
      </c>
      <c r="CZ238" t="str">
        <f>IF(CX238&lt;&gt;CY238,"yes","no")</f>
        <v>no</v>
      </c>
      <c r="DC238" t="str">
        <f>IF(DA238&lt;&gt;DB238,"yes","no")</f>
        <v>no</v>
      </c>
      <c r="DF238" t="str">
        <f>IF(DD238&lt;&gt;DE238,"yes","no")</f>
        <v>no</v>
      </c>
      <c r="DI238" t="str">
        <f>IF(DG238&lt;&gt;DH238,"yes","no")</f>
        <v>no</v>
      </c>
      <c r="DL238" t="str">
        <f>IF(DJ238&lt;&gt;DK238,"yes","no")</f>
        <v>no</v>
      </c>
      <c r="DO238" t="str">
        <f>IF(DM238&lt;&gt;DN238,"yes","no")</f>
        <v>no</v>
      </c>
      <c r="DP238" t="s">
        <v>265</v>
      </c>
      <c r="DQ238" t="s">
        <v>265</v>
      </c>
      <c r="DR238" t="str">
        <f>IF(DP238&lt;&gt;DQ238,"yes","no")</f>
        <v>no</v>
      </c>
      <c r="DU238" t="str">
        <f>IF(DS238&lt;&gt;DT238,"yes","no")</f>
        <v>no</v>
      </c>
      <c r="DX238" t="str">
        <f>IF(DV238&lt;&gt;DW238,"yes","no")</f>
        <v>no</v>
      </c>
      <c r="EA238" t="str">
        <f>IF(DY238&lt;&gt;DZ238,"yes","no")</f>
        <v>no</v>
      </c>
      <c r="ED238" t="str">
        <f>IF(EB238&lt;&gt;EC238,"yes","no")</f>
        <v>no</v>
      </c>
      <c r="EG238" t="str">
        <f>IF(EE238&lt;&gt;EF238,"yes","no")</f>
        <v>no</v>
      </c>
      <c r="EJ238" t="str">
        <f>IF(EH238&lt;&gt;EI238,"yes","no")</f>
        <v>no</v>
      </c>
      <c r="EM238" t="str">
        <f>IF(EK238&lt;&gt;EL238,"yes","no")</f>
        <v>no</v>
      </c>
      <c r="EP238" t="str">
        <f>IF(EN238&lt;&gt;EO238,"yes","no")</f>
        <v>no</v>
      </c>
      <c r="ES238" t="str">
        <f>IF(EQ238&lt;&gt;ER238,"yes","no")</f>
        <v>no</v>
      </c>
      <c r="EV238" t="str">
        <f>IF(ET238&lt;&gt;EU238,"yes","no")</f>
        <v>no</v>
      </c>
      <c r="EY238" t="str">
        <f>IF(EW238&lt;&gt;EX238,"yes","no")</f>
        <v>no</v>
      </c>
      <c r="FB238" t="str">
        <f>IF(EZ238&lt;&gt;FA238,"yes","no")</f>
        <v>no</v>
      </c>
    </row>
    <row r="239" spans="1:158" x14ac:dyDescent="0.25">
      <c r="A239" t="s">
        <v>455</v>
      </c>
      <c r="B239" t="s">
        <v>215</v>
      </c>
      <c r="C239">
        <v>3</v>
      </c>
      <c r="G239">
        <v>66007</v>
      </c>
      <c r="H239" t="s">
        <v>357</v>
      </c>
    </row>
    <row r="240" spans="1:158" x14ac:dyDescent="0.25">
      <c r="A240" t="s">
        <v>455</v>
      </c>
      <c r="B240" t="s">
        <v>215</v>
      </c>
      <c r="C240">
        <v>3</v>
      </c>
      <c r="G240">
        <v>66007</v>
      </c>
      <c r="H240" t="s">
        <v>357</v>
      </c>
    </row>
    <row r="241" spans="1:158" x14ac:dyDescent="0.25">
      <c r="B241" t="s">
        <v>215</v>
      </c>
      <c r="C241">
        <v>1</v>
      </c>
      <c r="D241">
        <v>75956</v>
      </c>
      <c r="E241" t="s">
        <v>460</v>
      </c>
      <c r="F241" t="s">
        <v>395</v>
      </c>
    </row>
    <row r="242" spans="1:158" x14ac:dyDescent="0.25">
      <c r="A242" t="s">
        <v>461</v>
      </c>
      <c r="B242" t="s">
        <v>215</v>
      </c>
      <c r="C242">
        <v>2</v>
      </c>
      <c r="D242">
        <v>75956</v>
      </c>
      <c r="E242" t="s">
        <v>460</v>
      </c>
      <c r="F242" t="s">
        <v>395</v>
      </c>
      <c r="G242">
        <v>65347</v>
      </c>
      <c r="H242" t="s">
        <v>462</v>
      </c>
      <c r="I242" t="s">
        <v>463</v>
      </c>
      <c r="J242" t="s">
        <v>463</v>
      </c>
      <c r="K242" t="str">
        <f>IF(I242&lt;&gt;J242,"yes","no")</f>
        <v>no</v>
      </c>
      <c r="L242" t="s">
        <v>464</v>
      </c>
      <c r="M242" t="s">
        <v>464</v>
      </c>
      <c r="N242" t="str">
        <f>IF(L242&lt;&gt;M242,"yes","no")</f>
        <v>no</v>
      </c>
      <c r="Q242" t="str">
        <f>IF(O242&lt;&gt;P242,"yes","no")</f>
        <v>no</v>
      </c>
      <c r="T242" t="str">
        <f>IF(R242&lt;&gt;S242,"yes","no")</f>
        <v>no</v>
      </c>
      <c r="W242" t="str">
        <f>IF(U242&lt;&gt;V242,"yes","no")</f>
        <v>no</v>
      </c>
      <c r="Z242" t="str">
        <f>IF(X242&lt;&gt;Y242,"yes","no")</f>
        <v>no</v>
      </c>
      <c r="AC242" t="str">
        <f>IF(AA242&lt;&gt;AB242,"yes","no")</f>
        <v>no</v>
      </c>
      <c r="AF242" t="str">
        <f>IF(AD242&lt;&gt;AE242,"yes","no")</f>
        <v>no</v>
      </c>
      <c r="AG242" t="s">
        <v>374</v>
      </c>
      <c r="AH242" t="s">
        <v>374</v>
      </c>
      <c r="AI242" t="str">
        <f>IF(AG242&lt;&gt;AH242,"yes","no")</f>
        <v>no</v>
      </c>
      <c r="AL242" t="str">
        <f>IF(AJ242&lt;&gt;AK242,"yes","no")</f>
        <v>no</v>
      </c>
      <c r="AO242" t="str">
        <f>IF(AM242&lt;&gt;AN242,"yes","no")</f>
        <v>no</v>
      </c>
      <c r="AR242" t="str">
        <f>IF(AP242&lt;&gt;AQ242,"yes","no")</f>
        <v>no</v>
      </c>
      <c r="AU242" t="str">
        <f>IF(AS242&lt;&gt;AT242,"yes","no")</f>
        <v>no</v>
      </c>
      <c r="AV242" t="s">
        <v>230</v>
      </c>
      <c r="AW242" t="s">
        <v>230</v>
      </c>
      <c r="AX242" t="str">
        <f>IF(AV242&lt;&gt;AW242,"yes","no")</f>
        <v>no</v>
      </c>
      <c r="BA242" t="str">
        <f>IF(AY242&lt;&gt;AZ242,"yes","no")</f>
        <v>no</v>
      </c>
      <c r="BD242" t="str">
        <f>IF(BB242&lt;&gt;BC242,"yes","no")</f>
        <v>no</v>
      </c>
      <c r="BG242" t="str">
        <f>IF(BE242&lt;&gt;BF242,"yes","no")</f>
        <v>no</v>
      </c>
      <c r="BJ242" t="str">
        <f>IF(BH242&lt;&gt;BI242,"yes","no")</f>
        <v>no</v>
      </c>
      <c r="BM242" t="str">
        <f>IF(BK242&lt;&gt;BL242,"yes","no")</f>
        <v>no</v>
      </c>
      <c r="BP242" t="str">
        <f>IF(BN242&lt;&gt;BO242,"yes","no")</f>
        <v>no</v>
      </c>
      <c r="BS242" t="str">
        <f>IF(BQ242&lt;&gt;BR242,"yes","no")</f>
        <v>no</v>
      </c>
      <c r="BV242" t="str">
        <f>IF(BT242&lt;&gt;BU242,"yes","no")</f>
        <v>no</v>
      </c>
      <c r="BY242" t="str">
        <f>IF(BW242&lt;&gt;BX242,"yes","no")</f>
        <v>no</v>
      </c>
      <c r="CB242" t="str">
        <f>IF(BZ242&lt;&gt;CA242,"yes","no")</f>
        <v>no</v>
      </c>
      <c r="CE242" t="str">
        <f>IF(CC242&lt;&gt;CD242,"yes","no")</f>
        <v>no</v>
      </c>
      <c r="CF242" t="s">
        <v>375</v>
      </c>
      <c r="CG242" t="s">
        <v>376</v>
      </c>
      <c r="CH242" t="str">
        <f>IF(CF242&lt;&gt;CG242,"yes","no")</f>
        <v>yes</v>
      </c>
      <c r="CI242" t="s">
        <v>406</v>
      </c>
      <c r="CJ242" t="s">
        <v>406</v>
      </c>
      <c r="CK242" t="str">
        <f>IF(CI242&lt;&gt;CJ242,"yes","no")</f>
        <v>no</v>
      </c>
      <c r="CL242" t="s">
        <v>377</v>
      </c>
      <c r="CM242" t="s">
        <v>407</v>
      </c>
      <c r="CN242" t="str">
        <f>IF(CL242&lt;&gt;CM242,"yes","no")</f>
        <v>yes</v>
      </c>
      <c r="CO242" t="s">
        <v>376</v>
      </c>
      <c r="CQ242" t="str">
        <f>IF(CO242&lt;&gt;CP242,"yes","no")</f>
        <v>yes</v>
      </c>
      <c r="CT242" t="str">
        <f>IF(CR242&lt;&gt;CS242,"yes","no")</f>
        <v>no</v>
      </c>
      <c r="CW242" t="str">
        <f>IF(CU242&lt;&gt;CV242,"yes","no")</f>
        <v>no</v>
      </c>
      <c r="CZ242" t="str">
        <f>IF(CX242&lt;&gt;CY242,"yes","no")</f>
        <v>no</v>
      </c>
      <c r="DC242" t="str">
        <f>IF(DA242&lt;&gt;DB242,"yes","no")</f>
        <v>no</v>
      </c>
      <c r="DF242" t="str">
        <f>IF(DD242&lt;&gt;DE242,"yes","no")</f>
        <v>no</v>
      </c>
      <c r="DI242" t="str">
        <f>IF(DG242&lt;&gt;DH242,"yes","no")</f>
        <v>no</v>
      </c>
      <c r="DL242" t="str">
        <f>IF(DJ242&lt;&gt;DK242,"yes","no")</f>
        <v>no</v>
      </c>
      <c r="DO242" t="str">
        <f>IF(DM242&lt;&gt;DN242,"yes","no")</f>
        <v>no</v>
      </c>
      <c r="DP242" t="s">
        <v>265</v>
      </c>
      <c r="DQ242" t="s">
        <v>265</v>
      </c>
      <c r="DR242" t="str">
        <f>IF(DP242&lt;&gt;DQ242,"yes","no")</f>
        <v>no</v>
      </c>
      <c r="DS242" t="s">
        <v>295</v>
      </c>
      <c r="DT242" t="s">
        <v>304</v>
      </c>
      <c r="DU242" t="str">
        <f>IF(DS242&lt;&gt;DT242,"yes","no")</f>
        <v>yes</v>
      </c>
      <c r="DV242" t="s">
        <v>304</v>
      </c>
      <c r="DX242" t="str">
        <f>IF(DV242&lt;&gt;DW242,"yes","no")</f>
        <v>yes</v>
      </c>
      <c r="EA242" t="str">
        <f>IF(DY242&lt;&gt;DZ242,"yes","no")</f>
        <v>no</v>
      </c>
      <c r="ED242" t="str">
        <f>IF(EB242&lt;&gt;EC242,"yes","no")</f>
        <v>no</v>
      </c>
      <c r="EG242" t="str">
        <f>IF(EE242&lt;&gt;EF242,"yes","no")</f>
        <v>no</v>
      </c>
      <c r="EJ242" t="str">
        <f>IF(EH242&lt;&gt;EI242,"yes","no")</f>
        <v>no</v>
      </c>
      <c r="EM242" t="str">
        <f>IF(EK242&lt;&gt;EL242,"yes","no")</f>
        <v>no</v>
      </c>
      <c r="EP242" t="str">
        <f>IF(EN242&lt;&gt;EO242,"yes","no")</f>
        <v>no</v>
      </c>
      <c r="ES242" t="str">
        <f>IF(EQ242&lt;&gt;ER242,"yes","no")</f>
        <v>no</v>
      </c>
      <c r="EV242" t="str">
        <f>IF(ET242&lt;&gt;EU242,"yes","no")</f>
        <v>no</v>
      </c>
      <c r="EY242" t="str">
        <f>IF(EW242&lt;&gt;EX242,"yes","no")</f>
        <v>no</v>
      </c>
      <c r="FB242" t="str">
        <f>IF(EZ242&lt;&gt;FA242,"yes","no")</f>
        <v>no</v>
      </c>
    </row>
    <row r="243" spans="1:158" x14ac:dyDescent="0.25">
      <c r="A243" t="s">
        <v>461</v>
      </c>
      <c r="B243" t="s">
        <v>215</v>
      </c>
      <c r="C243">
        <v>3</v>
      </c>
      <c r="G243">
        <v>65347</v>
      </c>
      <c r="H243" t="s">
        <v>462</v>
      </c>
    </row>
    <row r="244" spans="1:158" x14ac:dyDescent="0.25">
      <c r="A244" t="s">
        <v>461</v>
      </c>
      <c r="B244" t="s">
        <v>215</v>
      </c>
      <c r="C244">
        <v>3</v>
      </c>
      <c r="G244">
        <v>65347</v>
      </c>
      <c r="H244" t="s">
        <v>462</v>
      </c>
    </row>
    <row r="245" spans="1:158" x14ac:dyDescent="0.25">
      <c r="A245" t="s">
        <v>461</v>
      </c>
      <c r="B245" t="s">
        <v>215</v>
      </c>
      <c r="C245">
        <v>3</v>
      </c>
      <c r="G245">
        <v>65347</v>
      </c>
      <c r="H245" t="s">
        <v>462</v>
      </c>
    </row>
    <row r="246" spans="1:158" x14ac:dyDescent="0.25">
      <c r="A246" t="s">
        <v>461</v>
      </c>
      <c r="B246" t="s">
        <v>215</v>
      </c>
      <c r="C246">
        <v>3</v>
      </c>
      <c r="G246">
        <v>65347</v>
      </c>
      <c r="H246" t="s">
        <v>462</v>
      </c>
    </row>
    <row r="247" spans="1:158" x14ac:dyDescent="0.25">
      <c r="B247" t="s">
        <v>215</v>
      </c>
      <c r="C247">
        <v>1</v>
      </c>
      <c r="D247">
        <v>75957</v>
      </c>
      <c r="E247" t="s">
        <v>465</v>
      </c>
      <c r="F247" t="s">
        <v>466</v>
      </c>
    </row>
    <row r="248" spans="1:158" x14ac:dyDescent="0.25">
      <c r="A248" t="s">
        <v>467</v>
      </c>
      <c r="B248" t="s">
        <v>215</v>
      </c>
      <c r="C248">
        <v>2</v>
      </c>
      <c r="D248">
        <v>75957</v>
      </c>
      <c r="E248" t="s">
        <v>465</v>
      </c>
      <c r="F248" t="s">
        <v>466</v>
      </c>
      <c r="G248">
        <v>65348</v>
      </c>
      <c r="H248" t="s">
        <v>468</v>
      </c>
      <c r="I248" t="s">
        <v>469</v>
      </c>
      <c r="J248" t="s">
        <v>469</v>
      </c>
      <c r="K248" t="str">
        <f>IF(I248&lt;&gt;J248,"yes","no")</f>
        <v>no</v>
      </c>
      <c r="L248" t="s">
        <v>470</v>
      </c>
      <c r="M248" t="s">
        <v>470</v>
      </c>
      <c r="N248" t="str">
        <f>IF(L248&lt;&gt;M248,"yes","no")</f>
        <v>no</v>
      </c>
      <c r="Q248" t="str">
        <f>IF(O248&lt;&gt;P248,"yes","no")</f>
        <v>no</v>
      </c>
      <c r="T248" t="str">
        <f>IF(R248&lt;&gt;S248,"yes","no")</f>
        <v>no</v>
      </c>
      <c r="W248" t="str">
        <f>IF(U248&lt;&gt;V248,"yes","no")</f>
        <v>no</v>
      </c>
      <c r="Z248" t="str">
        <f>IF(X248&lt;&gt;Y248,"yes","no")</f>
        <v>no</v>
      </c>
      <c r="AC248" t="str">
        <f>IF(AA248&lt;&gt;AB248,"yes","no")</f>
        <v>no</v>
      </c>
      <c r="AF248" t="str">
        <f>IF(AD248&lt;&gt;AE248,"yes","no")</f>
        <v>no</v>
      </c>
      <c r="AG248" t="s">
        <v>471</v>
      </c>
      <c r="AH248" t="s">
        <v>471</v>
      </c>
      <c r="AI248" t="str">
        <f>IF(AG248&lt;&gt;AH248,"yes","no")</f>
        <v>no</v>
      </c>
      <c r="AL248" t="str">
        <f>IF(AJ248&lt;&gt;AK248,"yes","no")</f>
        <v>no</v>
      </c>
      <c r="AO248" t="str">
        <f>IF(AM248&lt;&gt;AN248,"yes","no")</f>
        <v>no</v>
      </c>
      <c r="AR248" t="str">
        <f>IF(AP248&lt;&gt;AQ248,"yes","no")</f>
        <v>no</v>
      </c>
      <c r="AU248" t="str">
        <f>IF(AS248&lt;&gt;AT248,"yes","no")</f>
        <v>no</v>
      </c>
      <c r="AX248" t="str">
        <f>IF(AV248&lt;&gt;AW248,"yes","no")</f>
        <v>no</v>
      </c>
      <c r="BA248" t="str">
        <f>IF(AY248&lt;&gt;AZ248,"yes","no")</f>
        <v>no</v>
      </c>
      <c r="BD248" t="str">
        <f>IF(BB248&lt;&gt;BC248,"yes","no")</f>
        <v>no</v>
      </c>
      <c r="BG248" t="str">
        <f>IF(BE248&lt;&gt;BF248,"yes","no")</f>
        <v>no</v>
      </c>
      <c r="BJ248" t="str">
        <f>IF(BH248&lt;&gt;BI248,"yes","no")</f>
        <v>no</v>
      </c>
      <c r="BM248" t="str">
        <f>IF(BK248&lt;&gt;BL248,"yes","no")</f>
        <v>no</v>
      </c>
      <c r="BP248" t="str">
        <f>IF(BN248&lt;&gt;BO248,"yes","no")</f>
        <v>no</v>
      </c>
      <c r="BS248" t="str">
        <f>IF(BQ248&lt;&gt;BR248,"yes","no")</f>
        <v>no</v>
      </c>
      <c r="BV248" t="str">
        <f>IF(BT248&lt;&gt;BU248,"yes","no")</f>
        <v>no</v>
      </c>
      <c r="BY248" t="str">
        <f>IF(BW248&lt;&gt;BX248,"yes","no")</f>
        <v>no</v>
      </c>
      <c r="CB248" t="str">
        <f>IF(BZ248&lt;&gt;CA248,"yes","no")</f>
        <v>no</v>
      </c>
      <c r="CE248" t="str">
        <f>IF(CC248&lt;&gt;CD248,"yes","no")</f>
        <v>no</v>
      </c>
      <c r="CF248" t="s">
        <v>408</v>
      </c>
      <c r="CG248" t="s">
        <v>408</v>
      </c>
      <c r="CH248" t="str">
        <f>IF(CF248&lt;&gt;CG248,"yes","no")</f>
        <v>no</v>
      </c>
      <c r="CK248" t="str">
        <f>IF(CI248&lt;&gt;CJ248,"yes","no")</f>
        <v>no</v>
      </c>
      <c r="CN248" t="str">
        <f>IF(CL248&lt;&gt;CM248,"yes","no")</f>
        <v>no</v>
      </c>
      <c r="CQ248" t="str">
        <f>IF(CO248&lt;&gt;CP248,"yes","no")</f>
        <v>no</v>
      </c>
      <c r="CT248" t="str">
        <f>IF(CR248&lt;&gt;CS248,"yes","no")</f>
        <v>no</v>
      </c>
      <c r="CW248" t="str">
        <f>IF(CU248&lt;&gt;CV248,"yes","no")</f>
        <v>no</v>
      </c>
      <c r="CZ248" t="str">
        <f>IF(CX248&lt;&gt;CY248,"yes","no")</f>
        <v>no</v>
      </c>
      <c r="DC248" t="str">
        <f>IF(DA248&lt;&gt;DB248,"yes","no")</f>
        <v>no</v>
      </c>
      <c r="DF248" t="str">
        <f>IF(DD248&lt;&gt;DE248,"yes","no")</f>
        <v>no</v>
      </c>
      <c r="DI248" t="str">
        <f>IF(DG248&lt;&gt;DH248,"yes","no")</f>
        <v>no</v>
      </c>
      <c r="DL248" t="str">
        <f>IF(DJ248&lt;&gt;DK248,"yes","no")</f>
        <v>no</v>
      </c>
      <c r="DO248" t="str">
        <f>IF(DM248&lt;&gt;DN248,"yes","no")</f>
        <v>no</v>
      </c>
      <c r="DP248" t="s">
        <v>382</v>
      </c>
      <c r="DQ248" t="s">
        <v>382</v>
      </c>
      <c r="DR248" t="str">
        <f>IF(DP248&lt;&gt;DQ248,"yes","no")</f>
        <v>no</v>
      </c>
      <c r="DU248" t="str">
        <f>IF(DS248&lt;&gt;DT248,"yes","no")</f>
        <v>no</v>
      </c>
      <c r="DX248" t="str">
        <f>IF(DV248&lt;&gt;DW248,"yes","no")</f>
        <v>no</v>
      </c>
      <c r="EA248" t="str">
        <f>IF(DY248&lt;&gt;DZ248,"yes","no")</f>
        <v>no</v>
      </c>
      <c r="ED248" t="str">
        <f>IF(EB248&lt;&gt;EC248,"yes","no")</f>
        <v>no</v>
      </c>
      <c r="EG248" t="str">
        <f>IF(EE248&lt;&gt;EF248,"yes","no")</f>
        <v>no</v>
      </c>
      <c r="EJ248" t="str">
        <f>IF(EH248&lt;&gt;EI248,"yes","no")</f>
        <v>no</v>
      </c>
      <c r="EM248" t="str">
        <f>IF(EK248&lt;&gt;EL248,"yes","no")</f>
        <v>no</v>
      </c>
      <c r="EP248" t="str">
        <f>IF(EN248&lt;&gt;EO248,"yes","no")</f>
        <v>no</v>
      </c>
      <c r="ES248" t="str">
        <f>IF(EQ248&lt;&gt;ER248,"yes","no")</f>
        <v>no</v>
      </c>
      <c r="EV248" t="str">
        <f>IF(ET248&lt;&gt;EU248,"yes","no")</f>
        <v>no</v>
      </c>
      <c r="EY248" t="str">
        <f>IF(EW248&lt;&gt;EX248,"yes","no")</f>
        <v>no</v>
      </c>
      <c r="FB248" t="str">
        <f>IF(EZ248&lt;&gt;FA248,"yes","no")</f>
        <v>no</v>
      </c>
    </row>
    <row r="249" spans="1:158" x14ac:dyDescent="0.25">
      <c r="A249" t="s">
        <v>467</v>
      </c>
      <c r="B249" t="s">
        <v>215</v>
      </c>
      <c r="C249">
        <v>3</v>
      </c>
      <c r="G249">
        <v>65348</v>
      </c>
      <c r="H249" t="s">
        <v>468</v>
      </c>
    </row>
    <row r="250" spans="1:158" x14ac:dyDescent="0.25">
      <c r="A250" t="s">
        <v>467</v>
      </c>
      <c r="B250" t="s">
        <v>215</v>
      </c>
      <c r="C250">
        <v>3</v>
      </c>
      <c r="G250">
        <v>65348</v>
      </c>
      <c r="H250" t="s">
        <v>468</v>
      </c>
    </row>
    <row r="251" spans="1:158" x14ac:dyDescent="0.25">
      <c r="B251" t="s">
        <v>215</v>
      </c>
      <c r="C251">
        <v>1</v>
      </c>
      <c r="D251">
        <v>75958</v>
      </c>
      <c r="E251" t="s">
        <v>472</v>
      </c>
      <c r="F251" t="s">
        <v>473</v>
      </c>
    </row>
    <row r="252" spans="1:158" x14ac:dyDescent="0.25">
      <c r="A252" t="s">
        <v>474</v>
      </c>
      <c r="B252" t="s">
        <v>215</v>
      </c>
      <c r="C252">
        <v>2</v>
      </c>
      <c r="D252">
        <v>75958</v>
      </c>
      <c r="E252" t="s">
        <v>472</v>
      </c>
      <c r="F252" t="s">
        <v>473</v>
      </c>
      <c r="G252">
        <v>65349</v>
      </c>
      <c r="H252" t="s">
        <v>475</v>
      </c>
      <c r="J252" t="s">
        <v>476</v>
      </c>
      <c r="K252" t="str">
        <f>IF(I252&lt;&gt;J252,"yes","no")</f>
        <v>yes</v>
      </c>
      <c r="M252" t="s">
        <v>477</v>
      </c>
      <c r="N252" t="str">
        <f>IF(L252&lt;&gt;M252,"yes","no")</f>
        <v>yes</v>
      </c>
      <c r="Q252" t="str">
        <f>IF(O252&lt;&gt;P252,"yes","no")</f>
        <v>no</v>
      </c>
      <c r="T252" t="str">
        <f>IF(R252&lt;&gt;S252,"yes","no")</f>
        <v>no</v>
      </c>
      <c r="W252" t="str">
        <f>IF(U252&lt;&gt;V252,"yes","no")</f>
        <v>no</v>
      </c>
      <c r="Z252" t="str">
        <f>IF(X252&lt;&gt;Y252,"yes","no")</f>
        <v>no</v>
      </c>
      <c r="AC252" t="str">
        <f>IF(AA252&lt;&gt;AB252,"yes","no")</f>
        <v>no</v>
      </c>
      <c r="AF252" t="str">
        <f>IF(AD252&lt;&gt;AE252,"yes","no")</f>
        <v>no</v>
      </c>
      <c r="AI252" t="str">
        <f>IF(AG252&lt;&gt;AH252,"yes","no")</f>
        <v>no</v>
      </c>
      <c r="AL252" t="str">
        <f>IF(AJ252&lt;&gt;AK252,"yes","no")</f>
        <v>no</v>
      </c>
      <c r="AO252" t="str">
        <f>IF(AM252&lt;&gt;AN252,"yes","no")</f>
        <v>no</v>
      </c>
      <c r="AR252" t="str">
        <f>IF(AP252&lt;&gt;AQ252,"yes","no")</f>
        <v>no</v>
      </c>
      <c r="AU252" t="str">
        <f>IF(AS252&lt;&gt;AT252,"yes","no")</f>
        <v>no</v>
      </c>
      <c r="AX252" t="str">
        <f>IF(AV252&lt;&gt;AW252,"yes","no")</f>
        <v>no</v>
      </c>
      <c r="BA252" t="str">
        <f>IF(AY252&lt;&gt;AZ252,"yes","no")</f>
        <v>no</v>
      </c>
      <c r="BD252" t="str">
        <f>IF(BB252&lt;&gt;BC252,"yes","no")</f>
        <v>no</v>
      </c>
      <c r="BG252" t="str">
        <f>IF(BE252&lt;&gt;BF252,"yes","no")</f>
        <v>no</v>
      </c>
      <c r="BJ252" t="str">
        <f>IF(BH252&lt;&gt;BI252,"yes","no")</f>
        <v>no</v>
      </c>
      <c r="BM252" t="str">
        <f>IF(BK252&lt;&gt;BL252,"yes","no")</f>
        <v>no</v>
      </c>
      <c r="BP252" t="str">
        <f>IF(BN252&lt;&gt;BO252,"yes","no")</f>
        <v>no</v>
      </c>
      <c r="BS252" t="str">
        <f>IF(BQ252&lt;&gt;BR252,"yes","no")</f>
        <v>no</v>
      </c>
      <c r="BV252" t="str">
        <f>IF(BT252&lt;&gt;BU252,"yes","no")</f>
        <v>no</v>
      </c>
      <c r="BY252" t="str">
        <f>IF(BW252&lt;&gt;BX252,"yes","no")</f>
        <v>no</v>
      </c>
      <c r="CB252" t="str">
        <f>IF(BZ252&lt;&gt;CA252,"yes","no")</f>
        <v>no</v>
      </c>
      <c r="CE252" t="str">
        <f>IF(CC252&lt;&gt;CD252,"yes","no")</f>
        <v>no</v>
      </c>
      <c r="CG252" t="s">
        <v>478</v>
      </c>
      <c r="CH252" t="str">
        <f>IF(CF252&lt;&gt;CG252,"yes","no")</f>
        <v>yes</v>
      </c>
      <c r="CK252" t="str">
        <f>IF(CI252&lt;&gt;CJ252,"yes","no")</f>
        <v>no</v>
      </c>
      <c r="CN252" t="str">
        <f>IF(CL252&lt;&gt;CM252,"yes","no")</f>
        <v>no</v>
      </c>
      <c r="CQ252" t="str">
        <f>IF(CO252&lt;&gt;CP252,"yes","no")</f>
        <v>no</v>
      </c>
      <c r="CT252" t="str">
        <f>IF(CR252&lt;&gt;CS252,"yes","no")</f>
        <v>no</v>
      </c>
      <c r="CW252" t="str">
        <f>IF(CU252&lt;&gt;CV252,"yes","no")</f>
        <v>no</v>
      </c>
      <c r="CZ252" t="str">
        <f>IF(CX252&lt;&gt;CY252,"yes","no")</f>
        <v>no</v>
      </c>
      <c r="DC252" t="str">
        <f>IF(DA252&lt;&gt;DB252,"yes","no")</f>
        <v>no</v>
      </c>
      <c r="DF252" t="str">
        <f>IF(DD252&lt;&gt;DE252,"yes","no")</f>
        <v>no</v>
      </c>
      <c r="DI252" t="str">
        <f>IF(DG252&lt;&gt;DH252,"yes","no")</f>
        <v>no</v>
      </c>
      <c r="DL252" t="str">
        <f>IF(DJ252&lt;&gt;DK252,"yes","no")</f>
        <v>no</v>
      </c>
      <c r="DO252" t="str">
        <f>IF(DM252&lt;&gt;DN252,"yes","no")</f>
        <v>no</v>
      </c>
      <c r="DR252" t="str">
        <f>IF(DP252&lt;&gt;DQ252,"yes","no")</f>
        <v>no</v>
      </c>
      <c r="DU252" t="str">
        <f>IF(DS252&lt;&gt;DT252,"yes","no")</f>
        <v>no</v>
      </c>
      <c r="DX252" t="str">
        <f>IF(DV252&lt;&gt;DW252,"yes","no")</f>
        <v>no</v>
      </c>
      <c r="EA252" t="str">
        <f>IF(DY252&lt;&gt;DZ252,"yes","no")</f>
        <v>no</v>
      </c>
      <c r="ED252" t="str">
        <f>IF(EB252&lt;&gt;EC252,"yes","no")</f>
        <v>no</v>
      </c>
      <c r="EG252" t="str">
        <f>IF(EE252&lt;&gt;EF252,"yes","no")</f>
        <v>no</v>
      </c>
      <c r="EJ252" t="str">
        <f>IF(EH252&lt;&gt;EI252,"yes","no")</f>
        <v>no</v>
      </c>
      <c r="EM252" t="str">
        <f>IF(EK252&lt;&gt;EL252,"yes","no")</f>
        <v>no</v>
      </c>
      <c r="EP252" t="str">
        <f>IF(EN252&lt;&gt;EO252,"yes","no")</f>
        <v>no</v>
      </c>
      <c r="ES252" t="str">
        <f>IF(EQ252&lt;&gt;ER252,"yes","no")</f>
        <v>no</v>
      </c>
      <c r="EV252" t="str">
        <f>IF(ET252&lt;&gt;EU252,"yes","no")</f>
        <v>no</v>
      </c>
      <c r="EY252" t="str">
        <f>IF(EW252&lt;&gt;EX252,"yes","no")</f>
        <v>no</v>
      </c>
      <c r="FB252" t="str">
        <f>IF(EZ252&lt;&gt;FA252,"yes","no")</f>
        <v>no</v>
      </c>
    </row>
    <row r="253" spans="1:158" x14ac:dyDescent="0.25">
      <c r="A253" t="s">
        <v>474</v>
      </c>
      <c r="B253" t="s">
        <v>215</v>
      </c>
      <c r="C253">
        <v>3</v>
      </c>
      <c r="G253">
        <v>65349</v>
      </c>
      <c r="H253" t="s">
        <v>475</v>
      </c>
    </row>
    <row r="254" spans="1:158" x14ac:dyDescent="0.25">
      <c r="A254" t="s">
        <v>474</v>
      </c>
      <c r="B254" t="s">
        <v>215</v>
      </c>
      <c r="C254">
        <v>3</v>
      </c>
      <c r="G254">
        <v>65349</v>
      </c>
      <c r="H254" t="s">
        <v>475</v>
      </c>
    </row>
    <row r="255" spans="1:158" x14ac:dyDescent="0.25">
      <c r="A255" t="s">
        <v>474</v>
      </c>
      <c r="B255" t="s">
        <v>215</v>
      </c>
      <c r="C255">
        <v>3</v>
      </c>
      <c r="G255">
        <v>65349</v>
      </c>
      <c r="H255" t="s">
        <v>475</v>
      </c>
    </row>
    <row r="256" spans="1:158" x14ac:dyDescent="0.25">
      <c r="A256" t="s">
        <v>474</v>
      </c>
      <c r="B256" t="s">
        <v>215</v>
      </c>
      <c r="C256">
        <v>3</v>
      </c>
      <c r="G256">
        <v>65349</v>
      </c>
      <c r="H256" t="s">
        <v>475</v>
      </c>
    </row>
    <row r="257" spans="1:158" x14ac:dyDescent="0.25">
      <c r="B257" t="s">
        <v>215</v>
      </c>
      <c r="C257">
        <v>1</v>
      </c>
      <c r="D257">
        <v>76024</v>
      </c>
      <c r="E257" t="s">
        <v>479</v>
      </c>
      <c r="F257" t="s">
        <v>480</v>
      </c>
    </row>
    <row r="258" spans="1:158" x14ac:dyDescent="0.25">
      <c r="B258" t="s">
        <v>215</v>
      </c>
      <c r="C258">
        <v>1</v>
      </c>
      <c r="D258">
        <v>75959</v>
      </c>
      <c r="E258" t="s">
        <v>481</v>
      </c>
      <c r="F258" t="s">
        <v>427</v>
      </c>
    </row>
    <row r="259" spans="1:158" x14ac:dyDescent="0.25">
      <c r="B259" t="s">
        <v>215</v>
      </c>
      <c r="C259">
        <v>1</v>
      </c>
      <c r="D259">
        <v>75960</v>
      </c>
      <c r="E259" t="s">
        <v>482</v>
      </c>
      <c r="F259" t="s">
        <v>483</v>
      </c>
    </row>
    <row r="260" spans="1:158" x14ac:dyDescent="0.25">
      <c r="A260" t="s">
        <v>484</v>
      </c>
      <c r="B260" t="s">
        <v>215</v>
      </c>
      <c r="C260">
        <v>2</v>
      </c>
      <c r="D260">
        <v>75960</v>
      </c>
      <c r="E260" t="s">
        <v>482</v>
      </c>
      <c r="F260" t="s">
        <v>483</v>
      </c>
      <c r="G260">
        <v>65350</v>
      </c>
      <c r="H260" t="s">
        <v>485</v>
      </c>
      <c r="I260" t="s">
        <v>486</v>
      </c>
      <c r="J260" t="s">
        <v>486</v>
      </c>
      <c r="K260" t="str">
        <f>IF(I260&lt;&gt;J260,"yes","no")</f>
        <v>no</v>
      </c>
      <c r="L260" t="s">
        <v>487</v>
      </c>
      <c r="M260" t="s">
        <v>487</v>
      </c>
      <c r="N260" t="str">
        <f>IF(L260&lt;&gt;M260,"yes","no")</f>
        <v>no</v>
      </c>
      <c r="Q260" t="str">
        <f>IF(O260&lt;&gt;P260,"yes","no")</f>
        <v>no</v>
      </c>
      <c r="T260" t="str">
        <f>IF(R260&lt;&gt;S260,"yes","no")</f>
        <v>no</v>
      </c>
      <c r="W260" t="str">
        <f>IF(U260&lt;&gt;V260,"yes","no")</f>
        <v>no</v>
      </c>
      <c r="Z260" t="str">
        <f>IF(X260&lt;&gt;Y260,"yes","no")</f>
        <v>no</v>
      </c>
      <c r="AC260" t="str">
        <f>IF(AA260&lt;&gt;AB260,"yes","no")</f>
        <v>no</v>
      </c>
      <c r="AF260" t="str">
        <f>IF(AD260&lt;&gt;AE260,"yes","no")</f>
        <v>no</v>
      </c>
      <c r="AG260" t="s">
        <v>374</v>
      </c>
      <c r="AH260" t="s">
        <v>374</v>
      </c>
      <c r="AI260" t="str">
        <f>IF(AG260&lt;&gt;AH260,"yes","no")</f>
        <v>no</v>
      </c>
      <c r="AL260" t="str">
        <f>IF(AJ260&lt;&gt;AK260,"yes","no")</f>
        <v>no</v>
      </c>
      <c r="AO260" t="str">
        <f>IF(AM260&lt;&gt;AN260,"yes","no")</f>
        <v>no</v>
      </c>
      <c r="AR260" t="str">
        <f>IF(AP260&lt;&gt;AQ260,"yes","no")</f>
        <v>no</v>
      </c>
      <c r="AU260" t="str">
        <f>IF(AS260&lt;&gt;AT260,"yes","no")</f>
        <v>no</v>
      </c>
      <c r="AV260" t="s">
        <v>488</v>
      </c>
      <c r="AW260" t="s">
        <v>488</v>
      </c>
      <c r="AX260" t="str">
        <f>IF(AV260&lt;&gt;AW260,"yes","no")</f>
        <v>no</v>
      </c>
      <c r="AY260" t="s">
        <v>489</v>
      </c>
      <c r="AZ260" t="s">
        <v>489</v>
      </c>
      <c r="BA260" t="str">
        <f>IF(AY260&lt;&gt;AZ260,"yes","no")</f>
        <v>no</v>
      </c>
      <c r="BB260" t="s">
        <v>263</v>
      </c>
      <c r="BC260" t="s">
        <v>263</v>
      </c>
      <c r="BD260" t="str">
        <f>IF(BB260&lt;&gt;BC260,"yes","no")</f>
        <v>no</v>
      </c>
      <c r="BG260" t="str">
        <f>IF(BE260&lt;&gt;BF260,"yes","no")</f>
        <v>no</v>
      </c>
      <c r="BJ260" t="str">
        <f>IF(BH260&lt;&gt;BI260,"yes","no")</f>
        <v>no</v>
      </c>
      <c r="BM260" t="str">
        <f>IF(BK260&lt;&gt;BL260,"yes","no")</f>
        <v>no</v>
      </c>
      <c r="BP260" t="str">
        <f>IF(BN260&lt;&gt;BO260,"yes","no")</f>
        <v>no</v>
      </c>
      <c r="BS260" t="str">
        <f>IF(BQ260&lt;&gt;BR260,"yes","no")</f>
        <v>no</v>
      </c>
      <c r="BV260" t="str">
        <f>IF(BT260&lt;&gt;BU260,"yes","no")</f>
        <v>no</v>
      </c>
      <c r="BY260" t="str">
        <f>IF(BW260&lt;&gt;BX260,"yes","no")</f>
        <v>no</v>
      </c>
      <c r="CB260" t="str">
        <f>IF(BZ260&lt;&gt;CA260,"yes","no")</f>
        <v>no</v>
      </c>
      <c r="CE260" t="str">
        <f>IF(CC260&lt;&gt;CD260,"yes","no")</f>
        <v>no</v>
      </c>
      <c r="CF260" t="s">
        <v>406</v>
      </c>
      <c r="CG260" t="s">
        <v>406</v>
      </c>
      <c r="CH260" t="str">
        <f>IF(CF260&lt;&gt;CG260,"yes","no")</f>
        <v>no</v>
      </c>
      <c r="CI260" t="s">
        <v>407</v>
      </c>
      <c r="CJ260" t="s">
        <v>407</v>
      </c>
      <c r="CK260" t="str">
        <f>IF(CI260&lt;&gt;CJ260,"yes","no")</f>
        <v>no</v>
      </c>
      <c r="CL260" t="s">
        <v>408</v>
      </c>
      <c r="CM260" t="s">
        <v>408</v>
      </c>
      <c r="CN260" t="str">
        <f>IF(CL260&lt;&gt;CM260,"yes","no")</f>
        <v>no</v>
      </c>
      <c r="CO260" t="s">
        <v>232</v>
      </c>
      <c r="CP260" t="s">
        <v>232</v>
      </c>
      <c r="CQ260" t="str">
        <f>IF(CO260&lt;&gt;CP260,"yes","no")</f>
        <v>no</v>
      </c>
      <c r="CR260" t="s">
        <v>256</v>
      </c>
      <c r="CT260" t="str">
        <f>IF(CR260&lt;&gt;CS260,"yes","no")</f>
        <v>yes</v>
      </c>
      <c r="CW260" t="str">
        <f>IF(CU260&lt;&gt;CV260,"yes","no")</f>
        <v>no</v>
      </c>
      <c r="CZ260" t="str">
        <f>IF(CX260&lt;&gt;CY260,"yes","no")</f>
        <v>no</v>
      </c>
      <c r="DC260" t="str">
        <f>IF(DA260&lt;&gt;DB260,"yes","no")</f>
        <v>no</v>
      </c>
      <c r="DF260" t="str">
        <f>IF(DD260&lt;&gt;DE260,"yes","no")</f>
        <v>no</v>
      </c>
      <c r="DI260" t="str">
        <f>IF(DG260&lt;&gt;DH260,"yes","no")</f>
        <v>no</v>
      </c>
      <c r="DL260" t="str">
        <f>IF(DJ260&lt;&gt;DK260,"yes","no")</f>
        <v>no</v>
      </c>
      <c r="DO260" t="str">
        <f>IF(DM260&lt;&gt;DN260,"yes","no")</f>
        <v>no</v>
      </c>
      <c r="DR260" t="str">
        <f>IF(DP260&lt;&gt;DQ260,"yes","no")</f>
        <v>no</v>
      </c>
      <c r="DU260" t="str">
        <f>IF(DS260&lt;&gt;DT260,"yes","no")</f>
        <v>no</v>
      </c>
      <c r="DX260" t="str">
        <f>IF(DV260&lt;&gt;DW260,"yes","no")</f>
        <v>no</v>
      </c>
      <c r="EA260" t="str">
        <f>IF(DY260&lt;&gt;DZ260,"yes","no")</f>
        <v>no</v>
      </c>
      <c r="ED260" t="str">
        <f>IF(EB260&lt;&gt;EC260,"yes","no")</f>
        <v>no</v>
      </c>
      <c r="EG260" t="str">
        <f>IF(EE260&lt;&gt;EF260,"yes","no")</f>
        <v>no</v>
      </c>
      <c r="EJ260" t="str">
        <f>IF(EH260&lt;&gt;EI260,"yes","no")</f>
        <v>no</v>
      </c>
      <c r="EM260" t="str">
        <f>IF(EK260&lt;&gt;EL260,"yes","no")</f>
        <v>no</v>
      </c>
      <c r="EP260" t="str">
        <f>IF(EN260&lt;&gt;EO260,"yes","no")</f>
        <v>no</v>
      </c>
      <c r="ES260" t="str">
        <f>IF(EQ260&lt;&gt;ER260,"yes","no")</f>
        <v>no</v>
      </c>
      <c r="EV260" t="str">
        <f>IF(ET260&lt;&gt;EU260,"yes","no")</f>
        <v>no</v>
      </c>
      <c r="EY260" t="str">
        <f>IF(EW260&lt;&gt;EX260,"yes","no")</f>
        <v>no</v>
      </c>
      <c r="FB260" t="str">
        <f>IF(EZ260&lt;&gt;FA260,"yes","no")</f>
        <v>no</v>
      </c>
    </row>
    <row r="261" spans="1:158" x14ac:dyDescent="0.25">
      <c r="A261" t="s">
        <v>484</v>
      </c>
      <c r="B261" t="s">
        <v>215</v>
      </c>
      <c r="C261">
        <v>3</v>
      </c>
      <c r="G261">
        <v>65350</v>
      </c>
      <c r="H261" t="s">
        <v>485</v>
      </c>
    </row>
    <row r="262" spans="1:158" x14ac:dyDescent="0.25">
      <c r="A262" t="s">
        <v>484</v>
      </c>
      <c r="B262" t="s">
        <v>215</v>
      </c>
      <c r="C262">
        <v>3</v>
      </c>
      <c r="G262">
        <v>65350</v>
      </c>
      <c r="H262" t="s">
        <v>485</v>
      </c>
    </row>
    <row r="263" spans="1:158" x14ac:dyDescent="0.25">
      <c r="A263" t="s">
        <v>484</v>
      </c>
      <c r="B263" t="s">
        <v>215</v>
      </c>
      <c r="C263">
        <v>3</v>
      </c>
      <c r="G263">
        <v>65350</v>
      </c>
      <c r="H263" t="s">
        <v>485</v>
      </c>
    </row>
    <row r="264" spans="1:158" x14ac:dyDescent="0.25">
      <c r="A264" t="s">
        <v>484</v>
      </c>
      <c r="B264" t="s">
        <v>215</v>
      </c>
      <c r="C264">
        <v>3</v>
      </c>
      <c r="G264">
        <v>65350</v>
      </c>
      <c r="H264" t="s">
        <v>485</v>
      </c>
    </row>
    <row r="265" spans="1:158" x14ac:dyDescent="0.25">
      <c r="A265" t="s">
        <v>484</v>
      </c>
      <c r="B265" t="s">
        <v>215</v>
      </c>
      <c r="C265">
        <v>3</v>
      </c>
      <c r="G265">
        <v>65350</v>
      </c>
      <c r="H265" t="s">
        <v>485</v>
      </c>
    </row>
    <row r="266" spans="1:158" x14ac:dyDescent="0.25">
      <c r="A266" t="s">
        <v>484</v>
      </c>
      <c r="B266" t="s">
        <v>215</v>
      </c>
      <c r="C266">
        <v>3</v>
      </c>
      <c r="G266">
        <v>65350</v>
      </c>
      <c r="H266" t="s">
        <v>485</v>
      </c>
    </row>
    <row r="267" spans="1:158" x14ac:dyDescent="0.25">
      <c r="A267" t="s">
        <v>484</v>
      </c>
      <c r="B267" t="s">
        <v>215</v>
      </c>
      <c r="C267">
        <v>3</v>
      </c>
      <c r="G267">
        <v>65350</v>
      </c>
      <c r="H267" t="s">
        <v>485</v>
      </c>
    </row>
    <row r="268" spans="1:158" x14ac:dyDescent="0.25">
      <c r="A268" t="s">
        <v>484</v>
      </c>
      <c r="B268" t="s">
        <v>215</v>
      </c>
      <c r="C268">
        <v>3</v>
      </c>
      <c r="G268">
        <v>65350</v>
      </c>
      <c r="H268" t="s">
        <v>485</v>
      </c>
    </row>
    <row r="269" spans="1:158" x14ac:dyDescent="0.25">
      <c r="A269" t="s">
        <v>484</v>
      </c>
      <c r="B269" t="s">
        <v>215</v>
      </c>
      <c r="C269">
        <v>3</v>
      </c>
      <c r="G269">
        <v>65350</v>
      </c>
      <c r="H269" t="s">
        <v>485</v>
      </c>
    </row>
    <row r="270" spans="1:158" x14ac:dyDescent="0.25">
      <c r="A270" t="s">
        <v>484</v>
      </c>
      <c r="B270" t="s">
        <v>215</v>
      </c>
      <c r="C270">
        <v>3</v>
      </c>
      <c r="G270">
        <v>65350</v>
      </c>
      <c r="H270" t="s">
        <v>485</v>
      </c>
    </row>
    <row r="271" spans="1:158" x14ac:dyDescent="0.25">
      <c r="A271" t="s">
        <v>490</v>
      </c>
      <c r="B271" t="s">
        <v>215</v>
      </c>
      <c r="C271">
        <v>2</v>
      </c>
      <c r="D271">
        <v>75960</v>
      </c>
      <c r="E271" t="s">
        <v>482</v>
      </c>
      <c r="F271" t="s">
        <v>483</v>
      </c>
      <c r="G271">
        <v>65351</v>
      </c>
      <c r="H271" t="s">
        <v>491</v>
      </c>
      <c r="I271" t="s">
        <v>492</v>
      </c>
      <c r="J271" t="s">
        <v>492</v>
      </c>
      <c r="K271" t="str">
        <f>IF(I271&lt;&gt;J271,"yes","no")</f>
        <v>no</v>
      </c>
      <c r="N271" t="str">
        <f>IF(L271&lt;&gt;M271,"yes","no")</f>
        <v>no</v>
      </c>
      <c r="Q271" t="str">
        <f>IF(O271&lt;&gt;P271,"yes","no")</f>
        <v>no</v>
      </c>
      <c r="T271" t="str">
        <f>IF(R271&lt;&gt;S271,"yes","no")</f>
        <v>no</v>
      </c>
      <c r="W271" t="str">
        <f>IF(U271&lt;&gt;V271,"yes","no")</f>
        <v>no</v>
      </c>
      <c r="Z271" t="str">
        <f>IF(X271&lt;&gt;Y271,"yes","no")</f>
        <v>no</v>
      </c>
      <c r="AC271" t="str">
        <f>IF(AA271&lt;&gt;AB271,"yes","no")</f>
        <v>no</v>
      </c>
      <c r="AF271" t="str">
        <f>IF(AD271&lt;&gt;AE271,"yes","no")</f>
        <v>no</v>
      </c>
      <c r="AG271" t="s">
        <v>493</v>
      </c>
      <c r="AH271" t="s">
        <v>494</v>
      </c>
      <c r="AI271" t="str">
        <f>IF(AG271&lt;&gt;AH271,"yes","no")</f>
        <v>yes</v>
      </c>
      <c r="AL271" t="str">
        <f>IF(AJ271&lt;&gt;AK271,"yes","no")</f>
        <v>no</v>
      </c>
      <c r="AO271" t="str">
        <f>IF(AM271&lt;&gt;AN271,"yes","no")</f>
        <v>no</v>
      </c>
      <c r="AR271" t="str">
        <f>IF(AP271&lt;&gt;AQ271,"yes","no")</f>
        <v>no</v>
      </c>
      <c r="AU271" t="str">
        <f>IF(AS271&lt;&gt;AT271,"yes","no")</f>
        <v>no</v>
      </c>
      <c r="AX271" t="str">
        <f>IF(AV271&lt;&gt;AW271,"yes","no")</f>
        <v>no</v>
      </c>
      <c r="BA271" t="str">
        <f>IF(AY271&lt;&gt;AZ271,"yes","no")</f>
        <v>no</v>
      </c>
      <c r="BD271" t="str">
        <f>IF(BB271&lt;&gt;BC271,"yes","no")</f>
        <v>no</v>
      </c>
      <c r="BG271" t="str">
        <f>IF(BE271&lt;&gt;BF271,"yes","no")</f>
        <v>no</v>
      </c>
      <c r="BJ271" t="str">
        <f>IF(BH271&lt;&gt;BI271,"yes","no")</f>
        <v>no</v>
      </c>
      <c r="BM271" t="str">
        <f>IF(BK271&lt;&gt;BL271,"yes","no")</f>
        <v>no</v>
      </c>
      <c r="BP271" t="str">
        <f>IF(BN271&lt;&gt;BO271,"yes","no")</f>
        <v>no</v>
      </c>
      <c r="BS271" t="str">
        <f>IF(BQ271&lt;&gt;BR271,"yes","no")</f>
        <v>no</v>
      </c>
      <c r="BV271" t="str">
        <f>IF(BT271&lt;&gt;BU271,"yes","no")</f>
        <v>no</v>
      </c>
      <c r="BY271" t="str">
        <f>IF(BW271&lt;&gt;BX271,"yes","no")</f>
        <v>no</v>
      </c>
      <c r="CB271" t="str">
        <f>IF(BZ271&lt;&gt;CA271,"yes","no")</f>
        <v>no</v>
      </c>
      <c r="CE271" t="str">
        <f>IF(CC271&lt;&gt;CD271,"yes","no")</f>
        <v>no</v>
      </c>
      <c r="CG271" t="s">
        <v>407</v>
      </c>
      <c r="CH271" t="str">
        <f>IF(CF271&lt;&gt;CG271,"yes","no")</f>
        <v>yes</v>
      </c>
      <c r="CJ271" t="s">
        <v>406</v>
      </c>
      <c r="CK271" t="str">
        <f>IF(CI271&lt;&gt;CJ271,"yes","no")</f>
        <v>yes</v>
      </c>
      <c r="CN271" t="str">
        <f>IF(CL271&lt;&gt;CM271,"yes","no")</f>
        <v>no</v>
      </c>
      <c r="CQ271" t="str">
        <f>IF(CO271&lt;&gt;CP271,"yes","no")</f>
        <v>no</v>
      </c>
      <c r="CT271" t="str">
        <f>IF(CR271&lt;&gt;CS271,"yes","no")</f>
        <v>no</v>
      </c>
      <c r="CW271" t="str">
        <f>IF(CU271&lt;&gt;CV271,"yes","no")</f>
        <v>no</v>
      </c>
      <c r="CZ271" t="str">
        <f>IF(CX271&lt;&gt;CY271,"yes","no")</f>
        <v>no</v>
      </c>
      <c r="DC271" t="str">
        <f>IF(DA271&lt;&gt;DB271,"yes","no")</f>
        <v>no</v>
      </c>
      <c r="DF271" t="str">
        <f>IF(DD271&lt;&gt;DE271,"yes","no")</f>
        <v>no</v>
      </c>
      <c r="DI271" t="str">
        <f>IF(DG271&lt;&gt;DH271,"yes","no")</f>
        <v>no</v>
      </c>
      <c r="DL271" t="str">
        <f>IF(DJ271&lt;&gt;DK271,"yes","no")</f>
        <v>no</v>
      </c>
      <c r="DO271" t="str">
        <f>IF(DM271&lt;&gt;DN271,"yes","no")</f>
        <v>no</v>
      </c>
      <c r="DQ271" t="s">
        <v>237</v>
      </c>
      <c r="DR271" t="str">
        <f>IF(DP271&lt;&gt;DQ271,"yes","no")</f>
        <v>yes</v>
      </c>
      <c r="DU271" t="str">
        <f>IF(DS271&lt;&gt;DT271,"yes","no")</f>
        <v>no</v>
      </c>
      <c r="DX271" t="str">
        <f>IF(DV271&lt;&gt;DW271,"yes","no")</f>
        <v>no</v>
      </c>
      <c r="EA271" t="str">
        <f>IF(DY271&lt;&gt;DZ271,"yes","no")</f>
        <v>no</v>
      </c>
      <c r="ED271" t="str">
        <f>IF(EB271&lt;&gt;EC271,"yes","no")</f>
        <v>no</v>
      </c>
      <c r="EG271" t="str">
        <f>IF(EE271&lt;&gt;EF271,"yes","no")</f>
        <v>no</v>
      </c>
      <c r="EJ271" t="str">
        <f>IF(EH271&lt;&gt;EI271,"yes","no")</f>
        <v>no</v>
      </c>
      <c r="EM271" t="str">
        <f>IF(EK271&lt;&gt;EL271,"yes","no")</f>
        <v>no</v>
      </c>
      <c r="EP271" t="str">
        <f>IF(EN271&lt;&gt;EO271,"yes","no")</f>
        <v>no</v>
      </c>
      <c r="ES271" t="str">
        <f>IF(EQ271&lt;&gt;ER271,"yes","no")</f>
        <v>no</v>
      </c>
      <c r="EV271" t="str">
        <f>IF(ET271&lt;&gt;EU271,"yes","no")</f>
        <v>no</v>
      </c>
      <c r="EY271" t="str">
        <f>IF(EW271&lt;&gt;EX271,"yes","no")</f>
        <v>no</v>
      </c>
      <c r="FB271" t="str">
        <f>IF(EZ271&lt;&gt;FA271,"yes","no")</f>
        <v>no</v>
      </c>
    </row>
    <row r="272" spans="1:158" x14ac:dyDescent="0.25">
      <c r="A272" t="s">
        <v>490</v>
      </c>
      <c r="B272" t="s">
        <v>215</v>
      </c>
      <c r="C272">
        <v>3</v>
      </c>
      <c r="G272">
        <v>65351</v>
      </c>
      <c r="H272" t="s">
        <v>491</v>
      </c>
    </row>
    <row r="273" spans="1:8" x14ac:dyDescent="0.25">
      <c r="A273" t="s">
        <v>490</v>
      </c>
      <c r="B273" t="s">
        <v>215</v>
      </c>
      <c r="C273">
        <v>3</v>
      </c>
      <c r="G273">
        <v>65351</v>
      </c>
      <c r="H273" t="s">
        <v>491</v>
      </c>
    </row>
    <row r="274" spans="1:8" x14ac:dyDescent="0.25">
      <c r="A274" t="s">
        <v>490</v>
      </c>
      <c r="B274" t="s">
        <v>215</v>
      </c>
      <c r="C274">
        <v>3</v>
      </c>
      <c r="G274">
        <v>65351</v>
      </c>
      <c r="H274" t="s">
        <v>491</v>
      </c>
    </row>
    <row r="275" spans="1:8" x14ac:dyDescent="0.25">
      <c r="A275" t="s">
        <v>490</v>
      </c>
      <c r="B275" t="s">
        <v>215</v>
      </c>
      <c r="C275">
        <v>3</v>
      </c>
      <c r="G275">
        <v>65351</v>
      </c>
      <c r="H275" t="s">
        <v>491</v>
      </c>
    </row>
    <row r="276" spans="1:8" x14ac:dyDescent="0.25">
      <c r="A276" t="s">
        <v>490</v>
      </c>
      <c r="B276" t="s">
        <v>215</v>
      </c>
      <c r="C276">
        <v>3</v>
      </c>
      <c r="G276">
        <v>65351</v>
      </c>
      <c r="H276" t="s">
        <v>491</v>
      </c>
    </row>
    <row r="277" spans="1:8" x14ac:dyDescent="0.25">
      <c r="A277" t="s">
        <v>490</v>
      </c>
      <c r="B277" t="s">
        <v>215</v>
      </c>
      <c r="C277">
        <v>3</v>
      </c>
      <c r="G277">
        <v>65351</v>
      </c>
      <c r="H277" t="s">
        <v>491</v>
      </c>
    </row>
    <row r="278" spans="1:8" x14ac:dyDescent="0.25">
      <c r="A278" t="s">
        <v>490</v>
      </c>
      <c r="B278" t="s">
        <v>215</v>
      </c>
      <c r="C278">
        <v>3</v>
      </c>
      <c r="G278">
        <v>65351</v>
      </c>
      <c r="H278" t="s">
        <v>491</v>
      </c>
    </row>
    <row r="279" spans="1:8" x14ac:dyDescent="0.25">
      <c r="A279" t="s">
        <v>490</v>
      </c>
      <c r="B279" t="s">
        <v>215</v>
      </c>
      <c r="C279">
        <v>3</v>
      </c>
      <c r="G279">
        <v>65351</v>
      </c>
      <c r="H279" t="s">
        <v>491</v>
      </c>
    </row>
    <row r="280" spans="1:8" x14ac:dyDescent="0.25">
      <c r="A280" t="s">
        <v>490</v>
      </c>
      <c r="B280" t="s">
        <v>215</v>
      </c>
      <c r="C280">
        <v>3</v>
      </c>
      <c r="G280">
        <v>65351</v>
      </c>
      <c r="H280" t="s">
        <v>491</v>
      </c>
    </row>
    <row r="281" spans="1:8" x14ac:dyDescent="0.25">
      <c r="A281" t="s">
        <v>490</v>
      </c>
      <c r="B281" t="s">
        <v>215</v>
      </c>
      <c r="C281">
        <v>3</v>
      </c>
      <c r="G281">
        <v>65351</v>
      </c>
      <c r="H281" t="s">
        <v>491</v>
      </c>
    </row>
    <row r="282" spans="1:8" x14ac:dyDescent="0.25">
      <c r="A282" t="s">
        <v>490</v>
      </c>
      <c r="B282" t="s">
        <v>215</v>
      </c>
      <c r="C282">
        <v>3</v>
      </c>
      <c r="G282">
        <v>65351</v>
      </c>
      <c r="H282" t="s">
        <v>491</v>
      </c>
    </row>
    <row r="283" spans="1:8" x14ac:dyDescent="0.25">
      <c r="A283" t="s">
        <v>490</v>
      </c>
      <c r="B283" t="s">
        <v>215</v>
      </c>
      <c r="C283">
        <v>3</v>
      </c>
      <c r="G283">
        <v>65351</v>
      </c>
      <c r="H283" t="s">
        <v>491</v>
      </c>
    </row>
    <row r="284" spans="1:8" x14ac:dyDescent="0.25">
      <c r="A284" t="s">
        <v>490</v>
      </c>
      <c r="B284" t="s">
        <v>215</v>
      </c>
      <c r="C284">
        <v>3</v>
      </c>
      <c r="G284">
        <v>65351</v>
      </c>
      <c r="H284" t="s">
        <v>491</v>
      </c>
    </row>
    <row r="285" spans="1:8" x14ac:dyDescent="0.25">
      <c r="A285" t="s">
        <v>490</v>
      </c>
      <c r="B285" t="s">
        <v>215</v>
      </c>
      <c r="C285">
        <v>3</v>
      </c>
      <c r="G285">
        <v>65351</v>
      </c>
      <c r="H285" t="s">
        <v>491</v>
      </c>
    </row>
    <row r="286" spans="1:8" x14ac:dyDescent="0.25">
      <c r="A286" t="s">
        <v>490</v>
      </c>
      <c r="B286" t="s">
        <v>215</v>
      </c>
      <c r="C286">
        <v>3</v>
      </c>
      <c r="G286">
        <v>65351</v>
      </c>
      <c r="H286" t="s">
        <v>491</v>
      </c>
    </row>
    <row r="287" spans="1:8" x14ac:dyDescent="0.25">
      <c r="A287" t="s">
        <v>490</v>
      </c>
      <c r="B287" t="s">
        <v>215</v>
      </c>
      <c r="C287">
        <v>3</v>
      </c>
      <c r="G287">
        <v>65351</v>
      </c>
      <c r="H287" t="s">
        <v>491</v>
      </c>
    </row>
    <row r="288" spans="1:8" x14ac:dyDescent="0.25">
      <c r="A288" t="s">
        <v>490</v>
      </c>
      <c r="B288" t="s">
        <v>215</v>
      </c>
      <c r="C288">
        <v>3</v>
      </c>
      <c r="G288">
        <v>65351</v>
      </c>
      <c r="H288" t="s">
        <v>491</v>
      </c>
    </row>
    <row r="289" spans="1:158" x14ac:dyDescent="0.25">
      <c r="A289" t="s">
        <v>490</v>
      </c>
      <c r="B289" t="s">
        <v>215</v>
      </c>
      <c r="C289">
        <v>3</v>
      </c>
      <c r="G289">
        <v>65351</v>
      </c>
      <c r="H289" t="s">
        <v>491</v>
      </c>
    </row>
    <row r="290" spans="1:158" x14ac:dyDescent="0.25">
      <c r="A290" t="s">
        <v>490</v>
      </c>
      <c r="B290" t="s">
        <v>215</v>
      </c>
      <c r="C290">
        <v>3</v>
      </c>
      <c r="G290">
        <v>65351</v>
      </c>
      <c r="H290" t="s">
        <v>491</v>
      </c>
    </row>
    <row r="291" spans="1:158" x14ac:dyDescent="0.25">
      <c r="A291" t="s">
        <v>490</v>
      </c>
      <c r="B291" t="s">
        <v>215</v>
      </c>
      <c r="C291">
        <v>3</v>
      </c>
      <c r="G291">
        <v>65351</v>
      </c>
      <c r="H291" t="s">
        <v>491</v>
      </c>
    </row>
    <row r="292" spans="1:158" x14ac:dyDescent="0.25">
      <c r="A292" t="s">
        <v>490</v>
      </c>
      <c r="B292" t="s">
        <v>215</v>
      </c>
      <c r="C292">
        <v>3</v>
      </c>
      <c r="G292">
        <v>65351</v>
      </c>
      <c r="H292" t="s">
        <v>491</v>
      </c>
    </row>
    <row r="293" spans="1:158" x14ac:dyDescent="0.25">
      <c r="A293" t="s">
        <v>490</v>
      </c>
      <c r="B293" t="s">
        <v>215</v>
      </c>
      <c r="C293">
        <v>3</v>
      </c>
      <c r="G293">
        <v>65351</v>
      </c>
      <c r="H293" t="s">
        <v>491</v>
      </c>
    </row>
    <row r="294" spans="1:158" x14ac:dyDescent="0.25">
      <c r="A294" t="s">
        <v>490</v>
      </c>
      <c r="B294" t="s">
        <v>215</v>
      </c>
      <c r="C294">
        <v>3</v>
      </c>
      <c r="G294">
        <v>65351</v>
      </c>
      <c r="H294" t="s">
        <v>491</v>
      </c>
    </row>
    <row r="295" spans="1:158" x14ac:dyDescent="0.25">
      <c r="A295" t="s">
        <v>490</v>
      </c>
      <c r="B295" t="s">
        <v>215</v>
      </c>
      <c r="C295">
        <v>3</v>
      </c>
      <c r="G295">
        <v>65351</v>
      </c>
      <c r="H295" t="s">
        <v>491</v>
      </c>
    </row>
    <row r="296" spans="1:158" x14ac:dyDescent="0.25">
      <c r="A296" t="s">
        <v>490</v>
      </c>
      <c r="B296" t="s">
        <v>215</v>
      </c>
      <c r="C296">
        <v>3</v>
      </c>
      <c r="G296">
        <v>65351</v>
      </c>
      <c r="H296" t="s">
        <v>491</v>
      </c>
    </row>
    <row r="297" spans="1:158" x14ac:dyDescent="0.25">
      <c r="A297" t="s">
        <v>490</v>
      </c>
      <c r="B297" t="s">
        <v>215</v>
      </c>
      <c r="C297">
        <v>3</v>
      </c>
      <c r="G297">
        <v>65351</v>
      </c>
      <c r="H297" t="s">
        <v>491</v>
      </c>
    </row>
    <row r="298" spans="1:158" x14ac:dyDescent="0.25">
      <c r="A298" t="s">
        <v>490</v>
      </c>
      <c r="B298" t="s">
        <v>215</v>
      </c>
      <c r="C298">
        <v>3</v>
      </c>
      <c r="G298">
        <v>65351</v>
      </c>
      <c r="H298" t="s">
        <v>491</v>
      </c>
    </row>
    <row r="299" spans="1:158" x14ac:dyDescent="0.25">
      <c r="A299" t="s">
        <v>490</v>
      </c>
      <c r="B299" t="s">
        <v>215</v>
      </c>
      <c r="C299">
        <v>3</v>
      </c>
      <c r="G299">
        <v>65351</v>
      </c>
      <c r="H299" t="s">
        <v>491</v>
      </c>
    </row>
    <row r="300" spans="1:158" x14ac:dyDescent="0.25">
      <c r="B300" t="s">
        <v>215</v>
      </c>
      <c r="C300">
        <v>1</v>
      </c>
      <c r="D300">
        <v>75961</v>
      </c>
      <c r="E300" t="s">
        <v>495</v>
      </c>
      <c r="F300" t="s">
        <v>496</v>
      </c>
    </row>
    <row r="301" spans="1:158" x14ac:dyDescent="0.25">
      <c r="A301" t="s">
        <v>497</v>
      </c>
      <c r="B301" t="s">
        <v>215</v>
      </c>
      <c r="C301">
        <v>2</v>
      </c>
      <c r="D301">
        <v>75961</v>
      </c>
      <c r="E301" t="s">
        <v>495</v>
      </c>
      <c r="F301" t="s">
        <v>496</v>
      </c>
      <c r="G301">
        <v>65353</v>
      </c>
      <c r="H301" t="s">
        <v>498</v>
      </c>
      <c r="I301" t="s">
        <v>499</v>
      </c>
      <c r="J301" t="s">
        <v>499</v>
      </c>
      <c r="K301" t="str">
        <f>IF(I301&lt;&gt;J301,"yes","no")</f>
        <v>no</v>
      </c>
      <c r="L301" t="s">
        <v>500</v>
      </c>
      <c r="M301" t="s">
        <v>500</v>
      </c>
      <c r="N301" t="str">
        <f>IF(L301&lt;&gt;M301,"yes","no")</f>
        <v>no</v>
      </c>
      <c r="Q301" t="str">
        <f>IF(O301&lt;&gt;P301,"yes","no")</f>
        <v>no</v>
      </c>
      <c r="T301" t="str">
        <f>IF(R301&lt;&gt;S301,"yes","no")</f>
        <v>no</v>
      </c>
      <c r="W301" t="str">
        <f>IF(U301&lt;&gt;V301,"yes","no")</f>
        <v>no</v>
      </c>
      <c r="Z301" t="str">
        <f>IF(X301&lt;&gt;Y301,"yes","no")</f>
        <v>no</v>
      </c>
      <c r="AC301" t="str">
        <f>IF(AA301&lt;&gt;AB301,"yes","no")</f>
        <v>no</v>
      </c>
      <c r="AF301" t="str">
        <f>IF(AD301&lt;&gt;AE301,"yes","no")</f>
        <v>no</v>
      </c>
      <c r="AG301" t="s">
        <v>374</v>
      </c>
      <c r="AH301" t="s">
        <v>374</v>
      </c>
      <c r="AI301" t="str">
        <f>IF(AG301&lt;&gt;AH301,"yes","no")</f>
        <v>no</v>
      </c>
      <c r="AL301" t="str">
        <f>IF(AJ301&lt;&gt;AK301,"yes","no")</f>
        <v>no</v>
      </c>
      <c r="AO301" t="str">
        <f>IF(AM301&lt;&gt;AN301,"yes","no")</f>
        <v>no</v>
      </c>
      <c r="AR301" t="str">
        <f>IF(AP301&lt;&gt;AQ301,"yes","no")</f>
        <v>no</v>
      </c>
      <c r="AU301" t="str">
        <f>IF(AS301&lt;&gt;AT301,"yes","no")</f>
        <v>no</v>
      </c>
      <c r="AV301" t="s">
        <v>501</v>
      </c>
      <c r="AW301" t="s">
        <v>501</v>
      </c>
      <c r="AX301" t="str">
        <f>IF(AV301&lt;&gt;AW301,"yes","no")</f>
        <v>no</v>
      </c>
      <c r="BA301" t="str">
        <f>IF(AY301&lt;&gt;AZ301,"yes","no")</f>
        <v>no</v>
      </c>
      <c r="BD301" t="str">
        <f>IF(BB301&lt;&gt;BC301,"yes","no")</f>
        <v>no</v>
      </c>
      <c r="BG301" t="str">
        <f>IF(BE301&lt;&gt;BF301,"yes","no")</f>
        <v>no</v>
      </c>
      <c r="BJ301" t="str">
        <f>IF(BH301&lt;&gt;BI301,"yes","no")</f>
        <v>no</v>
      </c>
      <c r="BM301" t="str">
        <f>IF(BK301&lt;&gt;BL301,"yes","no")</f>
        <v>no</v>
      </c>
      <c r="BP301" t="str">
        <f>IF(BN301&lt;&gt;BO301,"yes","no")</f>
        <v>no</v>
      </c>
      <c r="BS301" t="str">
        <f>IF(BQ301&lt;&gt;BR301,"yes","no")</f>
        <v>no</v>
      </c>
      <c r="BV301" t="str">
        <f>IF(BT301&lt;&gt;BU301,"yes","no")</f>
        <v>no</v>
      </c>
      <c r="BY301" t="str">
        <f>IF(BW301&lt;&gt;BX301,"yes","no")</f>
        <v>no</v>
      </c>
      <c r="CB301" t="str">
        <f>IF(BZ301&lt;&gt;CA301,"yes","no")</f>
        <v>no</v>
      </c>
      <c r="CE301" t="str">
        <f>IF(CC301&lt;&gt;CD301,"yes","no")</f>
        <v>no</v>
      </c>
      <c r="CF301" t="s">
        <v>406</v>
      </c>
      <c r="CG301" t="s">
        <v>406</v>
      </c>
      <c r="CH301" t="str">
        <f>IF(CF301&lt;&gt;CG301,"yes","no")</f>
        <v>no</v>
      </c>
      <c r="CI301" t="s">
        <v>407</v>
      </c>
      <c r="CJ301" t="s">
        <v>407</v>
      </c>
      <c r="CK301" t="str">
        <f>IF(CI301&lt;&gt;CJ301,"yes","no")</f>
        <v>no</v>
      </c>
      <c r="CL301" t="s">
        <v>408</v>
      </c>
      <c r="CM301" t="s">
        <v>408</v>
      </c>
      <c r="CN301" t="str">
        <f>IF(CL301&lt;&gt;CM301,"yes","no")</f>
        <v>no</v>
      </c>
      <c r="CO301" t="s">
        <v>232</v>
      </c>
      <c r="CP301" t="s">
        <v>232</v>
      </c>
      <c r="CQ301" t="str">
        <f>IF(CO301&lt;&gt;CP301,"yes","no")</f>
        <v>no</v>
      </c>
      <c r="CR301" t="s">
        <v>256</v>
      </c>
      <c r="CT301" t="str">
        <f>IF(CR301&lt;&gt;CS301,"yes","no")</f>
        <v>yes</v>
      </c>
      <c r="CW301" t="str">
        <f>IF(CU301&lt;&gt;CV301,"yes","no")</f>
        <v>no</v>
      </c>
      <c r="CZ301" t="str">
        <f>IF(CX301&lt;&gt;CY301,"yes","no")</f>
        <v>no</v>
      </c>
      <c r="DC301" t="str">
        <f>IF(DA301&lt;&gt;DB301,"yes","no")</f>
        <v>no</v>
      </c>
      <c r="DF301" t="str">
        <f>IF(DD301&lt;&gt;DE301,"yes","no")</f>
        <v>no</v>
      </c>
      <c r="DI301" t="str">
        <f>IF(DG301&lt;&gt;DH301,"yes","no")</f>
        <v>no</v>
      </c>
      <c r="DL301" t="str">
        <f>IF(DJ301&lt;&gt;DK301,"yes","no")</f>
        <v>no</v>
      </c>
      <c r="DO301" t="str">
        <f>IF(DM301&lt;&gt;DN301,"yes","no")</f>
        <v>no</v>
      </c>
      <c r="DR301" t="str">
        <f>IF(DP301&lt;&gt;DQ301,"yes","no")</f>
        <v>no</v>
      </c>
      <c r="DU301" t="str">
        <f>IF(DS301&lt;&gt;DT301,"yes","no")</f>
        <v>no</v>
      </c>
      <c r="DX301" t="str">
        <f>IF(DV301&lt;&gt;DW301,"yes","no")</f>
        <v>no</v>
      </c>
      <c r="EA301" t="str">
        <f>IF(DY301&lt;&gt;DZ301,"yes","no")</f>
        <v>no</v>
      </c>
      <c r="ED301" t="str">
        <f>IF(EB301&lt;&gt;EC301,"yes","no")</f>
        <v>no</v>
      </c>
      <c r="EG301" t="str">
        <f>IF(EE301&lt;&gt;EF301,"yes","no")</f>
        <v>no</v>
      </c>
      <c r="EJ301" t="str">
        <f>IF(EH301&lt;&gt;EI301,"yes","no")</f>
        <v>no</v>
      </c>
      <c r="EM301" t="str">
        <f>IF(EK301&lt;&gt;EL301,"yes","no")</f>
        <v>no</v>
      </c>
      <c r="EP301" t="str">
        <f>IF(EN301&lt;&gt;EO301,"yes","no")</f>
        <v>no</v>
      </c>
      <c r="ES301" t="str">
        <f>IF(EQ301&lt;&gt;ER301,"yes","no")</f>
        <v>no</v>
      </c>
      <c r="EV301" t="str">
        <f>IF(ET301&lt;&gt;EU301,"yes","no")</f>
        <v>no</v>
      </c>
      <c r="EY301" t="str">
        <f>IF(EW301&lt;&gt;EX301,"yes","no")</f>
        <v>no</v>
      </c>
      <c r="FB301" t="str">
        <f>IF(EZ301&lt;&gt;FA301,"yes","no")</f>
        <v>no</v>
      </c>
    </row>
    <row r="302" spans="1:158" x14ac:dyDescent="0.25">
      <c r="A302" t="s">
        <v>497</v>
      </c>
      <c r="B302" t="s">
        <v>215</v>
      </c>
      <c r="C302">
        <v>3</v>
      </c>
      <c r="G302">
        <v>65353</v>
      </c>
      <c r="H302" t="s">
        <v>498</v>
      </c>
    </row>
    <row r="303" spans="1:158" x14ac:dyDescent="0.25">
      <c r="A303" t="s">
        <v>497</v>
      </c>
      <c r="B303" t="s">
        <v>215</v>
      </c>
      <c r="C303">
        <v>3</v>
      </c>
      <c r="G303">
        <v>65353</v>
      </c>
      <c r="H303" t="s">
        <v>498</v>
      </c>
    </row>
    <row r="304" spans="1:158" x14ac:dyDescent="0.25">
      <c r="A304" t="s">
        <v>497</v>
      </c>
      <c r="B304" t="s">
        <v>215</v>
      </c>
      <c r="C304">
        <v>3</v>
      </c>
      <c r="G304">
        <v>65353</v>
      </c>
      <c r="H304" t="s">
        <v>498</v>
      </c>
    </row>
    <row r="305" spans="1:158" x14ac:dyDescent="0.25">
      <c r="A305" t="s">
        <v>497</v>
      </c>
      <c r="B305" t="s">
        <v>215</v>
      </c>
      <c r="C305">
        <v>3</v>
      </c>
      <c r="G305">
        <v>65353</v>
      </c>
      <c r="H305" t="s">
        <v>498</v>
      </c>
    </row>
    <row r="306" spans="1:158" x14ac:dyDescent="0.25">
      <c r="A306" t="s">
        <v>502</v>
      </c>
      <c r="B306" t="s">
        <v>215</v>
      </c>
      <c r="C306">
        <v>2</v>
      </c>
      <c r="D306">
        <v>75961</v>
      </c>
      <c r="E306" t="s">
        <v>495</v>
      </c>
      <c r="F306" t="s">
        <v>496</v>
      </c>
      <c r="G306">
        <v>65354</v>
      </c>
      <c r="H306" t="s">
        <v>503</v>
      </c>
      <c r="I306" t="s">
        <v>504</v>
      </c>
      <c r="J306" t="s">
        <v>504</v>
      </c>
      <c r="K306" t="str">
        <f>IF(I306&lt;&gt;J306,"yes","no")</f>
        <v>no</v>
      </c>
      <c r="M306" t="s">
        <v>505</v>
      </c>
      <c r="N306" t="str">
        <f>IF(L306&lt;&gt;M306,"yes","no")</f>
        <v>yes</v>
      </c>
      <c r="Q306" t="str">
        <f>IF(O306&lt;&gt;P306,"yes","no")</f>
        <v>no</v>
      </c>
      <c r="T306" t="str">
        <f>IF(R306&lt;&gt;S306,"yes","no")</f>
        <v>no</v>
      </c>
      <c r="W306" t="str">
        <f>IF(U306&lt;&gt;V306,"yes","no")</f>
        <v>no</v>
      </c>
      <c r="Z306" t="str">
        <f>IF(X306&lt;&gt;Y306,"yes","no")</f>
        <v>no</v>
      </c>
      <c r="AC306" t="str">
        <f>IF(AA306&lt;&gt;AB306,"yes","no")</f>
        <v>no</v>
      </c>
      <c r="AF306" t="str">
        <f>IF(AD306&lt;&gt;AE306,"yes","no")</f>
        <v>no</v>
      </c>
      <c r="AG306" t="s">
        <v>493</v>
      </c>
      <c r="AH306" t="s">
        <v>493</v>
      </c>
      <c r="AI306" t="str">
        <f>IF(AG306&lt;&gt;AH306,"yes","no")</f>
        <v>no</v>
      </c>
      <c r="AL306" t="str">
        <f>IF(AJ306&lt;&gt;AK306,"yes","no")</f>
        <v>no</v>
      </c>
      <c r="AO306" t="str">
        <f>IF(AM306&lt;&gt;AN306,"yes","no")</f>
        <v>no</v>
      </c>
      <c r="AR306" t="str">
        <f>IF(AP306&lt;&gt;AQ306,"yes","no")</f>
        <v>no</v>
      </c>
      <c r="AU306" t="str">
        <f>IF(AS306&lt;&gt;AT306,"yes","no")</f>
        <v>no</v>
      </c>
      <c r="AX306" t="str">
        <f>IF(AV306&lt;&gt;AW306,"yes","no")</f>
        <v>no</v>
      </c>
      <c r="BA306" t="str">
        <f>IF(AY306&lt;&gt;AZ306,"yes","no")</f>
        <v>no</v>
      </c>
      <c r="BD306" t="str">
        <f>IF(BB306&lt;&gt;BC306,"yes","no")</f>
        <v>no</v>
      </c>
      <c r="BG306" t="str">
        <f>IF(BE306&lt;&gt;BF306,"yes","no")</f>
        <v>no</v>
      </c>
      <c r="BJ306" t="str">
        <f>IF(BH306&lt;&gt;BI306,"yes","no")</f>
        <v>no</v>
      </c>
      <c r="BM306" t="str">
        <f>IF(BK306&lt;&gt;BL306,"yes","no")</f>
        <v>no</v>
      </c>
      <c r="BP306" t="str">
        <f>IF(BN306&lt;&gt;BO306,"yes","no")</f>
        <v>no</v>
      </c>
      <c r="BS306" t="str">
        <f>IF(BQ306&lt;&gt;BR306,"yes","no")</f>
        <v>no</v>
      </c>
      <c r="BU306" t="s">
        <v>506</v>
      </c>
      <c r="BV306" t="str">
        <f>IF(BT306&lt;&gt;BU306,"yes","no")</f>
        <v>yes</v>
      </c>
      <c r="BX306" t="s">
        <v>263</v>
      </c>
      <c r="BY306" t="str">
        <f>IF(BW306&lt;&gt;BX306,"yes","no")</f>
        <v>yes</v>
      </c>
      <c r="CB306" t="str">
        <f>IF(BZ306&lt;&gt;CA306,"yes","no")</f>
        <v>no</v>
      </c>
      <c r="CE306" t="str">
        <f>IF(CC306&lt;&gt;CD306,"yes","no")</f>
        <v>no</v>
      </c>
      <c r="CG306" t="s">
        <v>407</v>
      </c>
      <c r="CH306" t="str">
        <f>IF(CF306&lt;&gt;CG306,"yes","no")</f>
        <v>yes</v>
      </c>
      <c r="CJ306" t="s">
        <v>406</v>
      </c>
      <c r="CK306" t="str">
        <f>IF(CI306&lt;&gt;CJ306,"yes","no")</f>
        <v>yes</v>
      </c>
      <c r="CM306" t="s">
        <v>232</v>
      </c>
      <c r="CN306" t="str">
        <f>IF(CL306&lt;&gt;CM306,"yes","no")</f>
        <v>yes</v>
      </c>
      <c r="CQ306" t="str">
        <f>IF(CO306&lt;&gt;CP306,"yes","no")</f>
        <v>no</v>
      </c>
      <c r="CT306" t="str">
        <f>IF(CR306&lt;&gt;CS306,"yes","no")</f>
        <v>no</v>
      </c>
      <c r="CW306" t="str">
        <f>IF(CU306&lt;&gt;CV306,"yes","no")</f>
        <v>no</v>
      </c>
      <c r="CZ306" t="str">
        <f>IF(CX306&lt;&gt;CY306,"yes","no")</f>
        <v>no</v>
      </c>
      <c r="DC306" t="str">
        <f>IF(DA306&lt;&gt;DB306,"yes","no")</f>
        <v>no</v>
      </c>
      <c r="DF306" t="str">
        <f>IF(DD306&lt;&gt;DE306,"yes","no")</f>
        <v>no</v>
      </c>
      <c r="DI306" t="str">
        <f>IF(DG306&lt;&gt;DH306,"yes","no")</f>
        <v>no</v>
      </c>
      <c r="DL306" t="str">
        <f>IF(DJ306&lt;&gt;DK306,"yes","no")</f>
        <v>no</v>
      </c>
      <c r="DO306" t="str">
        <f>IF(DM306&lt;&gt;DN306,"yes","no")</f>
        <v>no</v>
      </c>
      <c r="DR306" t="str">
        <f>IF(DP306&lt;&gt;DQ306,"yes","no")</f>
        <v>no</v>
      </c>
      <c r="DU306" t="str">
        <f>IF(DS306&lt;&gt;DT306,"yes","no")</f>
        <v>no</v>
      </c>
      <c r="DX306" t="str">
        <f>IF(DV306&lt;&gt;DW306,"yes","no")</f>
        <v>no</v>
      </c>
      <c r="EA306" t="str">
        <f>IF(DY306&lt;&gt;DZ306,"yes","no")</f>
        <v>no</v>
      </c>
      <c r="ED306" t="str">
        <f>IF(EB306&lt;&gt;EC306,"yes","no")</f>
        <v>no</v>
      </c>
      <c r="EG306" t="str">
        <f>IF(EE306&lt;&gt;EF306,"yes","no")</f>
        <v>no</v>
      </c>
      <c r="EJ306" t="str">
        <f>IF(EH306&lt;&gt;EI306,"yes","no")</f>
        <v>no</v>
      </c>
      <c r="EM306" t="str">
        <f>IF(EK306&lt;&gt;EL306,"yes","no")</f>
        <v>no</v>
      </c>
      <c r="EO306" t="s">
        <v>237</v>
      </c>
      <c r="EP306" t="str">
        <f>IF(EN306&lt;&gt;EO306,"yes","no")</f>
        <v>yes</v>
      </c>
      <c r="ES306" t="str">
        <f>IF(EQ306&lt;&gt;ER306,"yes","no")</f>
        <v>no</v>
      </c>
      <c r="EV306" t="str">
        <f>IF(ET306&lt;&gt;EU306,"yes","no")</f>
        <v>no</v>
      </c>
      <c r="EY306" t="str">
        <f>IF(EW306&lt;&gt;EX306,"yes","no")</f>
        <v>no</v>
      </c>
      <c r="FB306" t="str">
        <f>IF(EZ306&lt;&gt;FA306,"yes","no")</f>
        <v>no</v>
      </c>
    </row>
    <row r="307" spans="1:158" x14ac:dyDescent="0.25">
      <c r="A307" t="s">
        <v>502</v>
      </c>
      <c r="B307" t="s">
        <v>215</v>
      </c>
      <c r="C307">
        <v>3</v>
      </c>
      <c r="G307">
        <v>65354</v>
      </c>
      <c r="H307" t="s">
        <v>503</v>
      </c>
    </row>
    <row r="308" spans="1:158" x14ac:dyDescent="0.25">
      <c r="A308" t="s">
        <v>502</v>
      </c>
      <c r="B308" t="s">
        <v>215</v>
      </c>
      <c r="C308">
        <v>3</v>
      </c>
      <c r="G308">
        <v>65354</v>
      </c>
      <c r="H308" t="s">
        <v>503</v>
      </c>
    </row>
    <row r="309" spans="1:158" x14ac:dyDescent="0.25">
      <c r="A309" t="s">
        <v>502</v>
      </c>
      <c r="B309" t="s">
        <v>215</v>
      </c>
      <c r="C309">
        <v>3</v>
      </c>
      <c r="G309">
        <v>65354</v>
      </c>
      <c r="H309" t="s">
        <v>503</v>
      </c>
    </row>
    <row r="310" spans="1:158" x14ac:dyDescent="0.25">
      <c r="A310" t="s">
        <v>502</v>
      </c>
      <c r="B310" t="s">
        <v>215</v>
      </c>
      <c r="C310">
        <v>3</v>
      </c>
      <c r="G310">
        <v>65354</v>
      </c>
      <c r="H310" t="s">
        <v>503</v>
      </c>
    </row>
    <row r="311" spans="1:158" x14ac:dyDescent="0.25">
      <c r="A311" t="s">
        <v>502</v>
      </c>
      <c r="B311" t="s">
        <v>215</v>
      </c>
      <c r="C311">
        <v>3</v>
      </c>
      <c r="G311">
        <v>65354</v>
      </c>
      <c r="H311" t="s">
        <v>503</v>
      </c>
    </row>
    <row r="312" spans="1:158" x14ac:dyDescent="0.25">
      <c r="A312" t="s">
        <v>502</v>
      </c>
      <c r="B312" t="s">
        <v>215</v>
      </c>
      <c r="C312">
        <v>3</v>
      </c>
      <c r="G312">
        <v>65354</v>
      </c>
      <c r="H312" t="s">
        <v>503</v>
      </c>
    </row>
    <row r="313" spans="1:158" x14ac:dyDescent="0.25">
      <c r="A313" t="s">
        <v>502</v>
      </c>
      <c r="B313" t="s">
        <v>215</v>
      </c>
      <c r="C313">
        <v>3</v>
      </c>
      <c r="G313">
        <v>65354</v>
      </c>
      <c r="H313" t="s">
        <v>503</v>
      </c>
    </row>
    <row r="314" spans="1:158" x14ac:dyDescent="0.25">
      <c r="A314" t="s">
        <v>502</v>
      </c>
      <c r="B314" t="s">
        <v>215</v>
      </c>
      <c r="C314">
        <v>3</v>
      </c>
      <c r="G314">
        <v>65354</v>
      </c>
      <c r="H314" t="s">
        <v>503</v>
      </c>
    </row>
    <row r="315" spans="1:158" x14ac:dyDescent="0.25">
      <c r="A315" t="s">
        <v>502</v>
      </c>
      <c r="B315" t="s">
        <v>215</v>
      </c>
      <c r="C315">
        <v>3</v>
      </c>
      <c r="G315">
        <v>65354</v>
      </c>
      <c r="H315" t="s">
        <v>503</v>
      </c>
    </row>
    <row r="316" spans="1:158" x14ac:dyDescent="0.25">
      <c r="A316" t="s">
        <v>502</v>
      </c>
      <c r="B316" t="s">
        <v>215</v>
      </c>
      <c r="C316">
        <v>3</v>
      </c>
      <c r="G316">
        <v>65354</v>
      </c>
      <c r="H316" t="s">
        <v>503</v>
      </c>
    </row>
    <row r="317" spans="1:158" x14ac:dyDescent="0.25">
      <c r="A317" t="s">
        <v>502</v>
      </c>
      <c r="B317" t="s">
        <v>215</v>
      </c>
      <c r="C317">
        <v>3</v>
      </c>
      <c r="G317">
        <v>65354</v>
      </c>
      <c r="H317" t="s">
        <v>503</v>
      </c>
    </row>
    <row r="318" spans="1:158" x14ac:dyDescent="0.25">
      <c r="A318" t="s">
        <v>502</v>
      </c>
      <c r="B318" t="s">
        <v>215</v>
      </c>
      <c r="C318">
        <v>3</v>
      </c>
      <c r="G318">
        <v>65354</v>
      </c>
      <c r="H318" t="s">
        <v>503</v>
      </c>
    </row>
    <row r="319" spans="1:158" x14ac:dyDescent="0.25">
      <c r="A319" t="s">
        <v>502</v>
      </c>
      <c r="B319" t="s">
        <v>215</v>
      </c>
      <c r="C319">
        <v>3</v>
      </c>
      <c r="G319">
        <v>65354</v>
      </c>
      <c r="H319" t="s">
        <v>503</v>
      </c>
    </row>
    <row r="320" spans="1:158" x14ac:dyDescent="0.25">
      <c r="A320" t="s">
        <v>502</v>
      </c>
      <c r="B320" t="s">
        <v>215</v>
      </c>
      <c r="C320">
        <v>3</v>
      </c>
      <c r="G320">
        <v>65354</v>
      </c>
      <c r="H320" t="s">
        <v>503</v>
      </c>
    </row>
    <row r="321" spans="1:8" x14ac:dyDescent="0.25">
      <c r="A321" t="s">
        <v>502</v>
      </c>
      <c r="B321" t="s">
        <v>215</v>
      </c>
      <c r="C321">
        <v>3</v>
      </c>
      <c r="G321">
        <v>65354</v>
      </c>
      <c r="H321" t="s">
        <v>503</v>
      </c>
    </row>
    <row r="322" spans="1:8" x14ac:dyDescent="0.25">
      <c r="A322" t="s">
        <v>502</v>
      </c>
      <c r="B322" t="s">
        <v>215</v>
      </c>
      <c r="C322">
        <v>3</v>
      </c>
      <c r="G322">
        <v>65354</v>
      </c>
      <c r="H322" t="s">
        <v>503</v>
      </c>
    </row>
    <row r="323" spans="1:8" x14ac:dyDescent="0.25">
      <c r="A323" t="s">
        <v>502</v>
      </c>
      <c r="B323" t="s">
        <v>215</v>
      </c>
      <c r="C323">
        <v>3</v>
      </c>
      <c r="G323">
        <v>65354</v>
      </c>
      <c r="H323" t="s">
        <v>503</v>
      </c>
    </row>
    <row r="324" spans="1:8" x14ac:dyDescent="0.25">
      <c r="A324" t="s">
        <v>502</v>
      </c>
      <c r="B324" t="s">
        <v>215</v>
      </c>
      <c r="C324">
        <v>3</v>
      </c>
      <c r="G324">
        <v>65354</v>
      </c>
      <c r="H324" t="s">
        <v>503</v>
      </c>
    </row>
    <row r="325" spans="1:8" x14ac:dyDescent="0.25">
      <c r="A325" t="s">
        <v>502</v>
      </c>
      <c r="B325" t="s">
        <v>215</v>
      </c>
      <c r="C325">
        <v>3</v>
      </c>
      <c r="G325">
        <v>65354</v>
      </c>
      <c r="H325" t="s">
        <v>503</v>
      </c>
    </row>
    <row r="326" spans="1:8" x14ac:dyDescent="0.25">
      <c r="A326" t="s">
        <v>502</v>
      </c>
      <c r="B326" t="s">
        <v>215</v>
      </c>
      <c r="C326">
        <v>3</v>
      </c>
      <c r="G326">
        <v>65354</v>
      </c>
      <c r="H326" t="s">
        <v>503</v>
      </c>
    </row>
    <row r="327" spans="1:8" x14ac:dyDescent="0.25">
      <c r="A327" t="s">
        <v>502</v>
      </c>
      <c r="B327" t="s">
        <v>215</v>
      </c>
      <c r="C327">
        <v>3</v>
      </c>
      <c r="G327">
        <v>65354</v>
      </c>
      <c r="H327" t="s">
        <v>503</v>
      </c>
    </row>
    <row r="328" spans="1:8" x14ac:dyDescent="0.25">
      <c r="A328" t="s">
        <v>502</v>
      </c>
      <c r="B328" t="s">
        <v>215</v>
      </c>
      <c r="C328">
        <v>3</v>
      </c>
      <c r="G328">
        <v>65354</v>
      </c>
      <c r="H328" t="s">
        <v>503</v>
      </c>
    </row>
    <row r="329" spans="1:8" x14ac:dyDescent="0.25">
      <c r="A329" t="s">
        <v>502</v>
      </c>
      <c r="B329" t="s">
        <v>215</v>
      </c>
      <c r="C329">
        <v>3</v>
      </c>
      <c r="G329">
        <v>65354</v>
      </c>
      <c r="H329" t="s">
        <v>503</v>
      </c>
    </row>
    <row r="330" spans="1:8" x14ac:dyDescent="0.25">
      <c r="A330" t="s">
        <v>502</v>
      </c>
      <c r="B330" t="s">
        <v>215</v>
      </c>
      <c r="C330">
        <v>3</v>
      </c>
      <c r="G330">
        <v>65354</v>
      </c>
      <c r="H330" t="s">
        <v>503</v>
      </c>
    </row>
    <row r="331" spans="1:8" x14ac:dyDescent="0.25">
      <c r="A331" t="s">
        <v>502</v>
      </c>
      <c r="B331" t="s">
        <v>215</v>
      </c>
      <c r="C331">
        <v>3</v>
      </c>
      <c r="G331">
        <v>65354</v>
      </c>
      <c r="H331" t="s">
        <v>503</v>
      </c>
    </row>
    <row r="332" spans="1:8" x14ac:dyDescent="0.25">
      <c r="A332" t="s">
        <v>502</v>
      </c>
      <c r="B332" t="s">
        <v>215</v>
      </c>
      <c r="C332">
        <v>3</v>
      </c>
      <c r="G332">
        <v>65354</v>
      </c>
      <c r="H332" t="s">
        <v>503</v>
      </c>
    </row>
    <row r="333" spans="1:8" x14ac:dyDescent="0.25">
      <c r="A333" t="s">
        <v>502</v>
      </c>
      <c r="B333" t="s">
        <v>215</v>
      </c>
      <c r="C333">
        <v>3</v>
      </c>
      <c r="G333">
        <v>65354</v>
      </c>
      <c r="H333" t="s">
        <v>503</v>
      </c>
    </row>
    <row r="334" spans="1:8" x14ac:dyDescent="0.25">
      <c r="A334" t="s">
        <v>502</v>
      </c>
      <c r="B334" t="s">
        <v>215</v>
      </c>
      <c r="C334">
        <v>3</v>
      </c>
      <c r="G334">
        <v>65354</v>
      </c>
      <c r="H334" t="s">
        <v>503</v>
      </c>
    </row>
    <row r="335" spans="1:8" x14ac:dyDescent="0.25">
      <c r="A335" t="s">
        <v>502</v>
      </c>
      <c r="B335" t="s">
        <v>215</v>
      </c>
      <c r="C335">
        <v>3</v>
      </c>
      <c r="G335">
        <v>65354</v>
      </c>
      <c r="H335" t="s">
        <v>503</v>
      </c>
    </row>
    <row r="336" spans="1:8" x14ac:dyDescent="0.25">
      <c r="B336" t="s">
        <v>215</v>
      </c>
      <c r="C336">
        <v>1</v>
      </c>
      <c r="D336">
        <v>75962</v>
      </c>
      <c r="E336" t="s">
        <v>507</v>
      </c>
      <c r="F336" t="s">
        <v>508</v>
      </c>
    </row>
    <row r="337" spans="1:158" x14ac:dyDescent="0.25">
      <c r="A337" t="s">
        <v>509</v>
      </c>
      <c r="B337" t="s">
        <v>215</v>
      </c>
      <c r="C337">
        <v>2</v>
      </c>
      <c r="D337">
        <v>75962</v>
      </c>
      <c r="E337" t="s">
        <v>507</v>
      </c>
      <c r="F337" t="s">
        <v>508</v>
      </c>
      <c r="G337">
        <v>65355</v>
      </c>
      <c r="H337" t="s">
        <v>510</v>
      </c>
      <c r="I337" t="s">
        <v>511</v>
      </c>
      <c r="J337" t="s">
        <v>511</v>
      </c>
      <c r="K337" t="str">
        <f>IF(I337&lt;&gt;J337,"yes","no")</f>
        <v>no</v>
      </c>
      <c r="M337" t="s">
        <v>512</v>
      </c>
      <c r="N337" t="str">
        <f>IF(L337&lt;&gt;M337,"yes","no")</f>
        <v>yes</v>
      </c>
      <c r="Q337" t="str">
        <f>IF(O337&lt;&gt;P337,"yes","no")</f>
        <v>no</v>
      </c>
      <c r="T337" t="str">
        <f>IF(R337&lt;&gt;S337,"yes","no")</f>
        <v>no</v>
      </c>
      <c r="W337" t="str">
        <f>IF(U337&lt;&gt;V337,"yes","no")</f>
        <v>no</v>
      </c>
      <c r="Z337" t="str">
        <f>IF(X337&lt;&gt;Y337,"yes","no")</f>
        <v>no</v>
      </c>
      <c r="AC337" t="str">
        <f>IF(AA337&lt;&gt;AB337,"yes","no")</f>
        <v>no</v>
      </c>
      <c r="AF337" t="str">
        <f>IF(AD337&lt;&gt;AE337,"yes","no")</f>
        <v>no</v>
      </c>
      <c r="AG337" t="s">
        <v>493</v>
      </c>
      <c r="AH337" t="s">
        <v>493</v>
      </c>
      <c r="AI337" t="str">
        <f>IF(AG337&lt;&gt;AH337,"yes","no")</f>
        <v>no</v>
      </c>
      <c r="AL337" t="str">
        <f>IF(AJ337&lt;&gt;AK337,"yes","no")</f>
        <v>no</v>
      </c>
      <c r="AO337" t="str">
        <f>IF(AM337&lt;&gt;AN337,"yes","no")</f>
        <v>no</v>
      </c>
      <c r="AR337" t="str">
        <f>IF(AP337&lt;&gt;AQ337,"yes","no")</f>
        <v>no</v>
      </c>
      <c r="AU337" t="str">
        <f>IF(AS337&lt;&gt;AT337,"yes","no")</f>
        <v>no</v>
      </c>
      <c r="AV337" t="s">
        <v>488</v>
      </c>
      <c r="AW337" t="s">
        <v>488</v>
      </c>
      <c r="AX337" t="str">
        <f>IF(AV337&lt;&gt;AW337,"yes","no")</f>
        <v>no</v>
      </c>
      <c r="AY337" t="s">
        <v>513</v>
      </c>
      <c r="AZ337" t="s">
        <v>513</v>
      </c>
      <c r="BA337" t="str">
        <f>IF(AY337&lt;&gt;AZ337,"yes","no")</f>
        <v>no</v>
      </c>
      <c r="BB337" t="s">
        <v>489</v>
      </c>
      <c r="BD337" t="str">
        <f>IF(BB337&lt;&gt;BC337,"yes","no")</f>
        <v>yes</v>
      </c>
      <c r="BE337" t="s">
        <v>263</v>
      </c>
      <c r="BF337" t="s">
        <v>263</v>
      </c>
      <c r="BG337" t="str">
        <f>IF(BE337&lt;&gt;BF337,"yes","no")</f>
        <v>no</v>
      </c>
      <c r="BJ337" t="str">
        <f>IF(BH337&lt;&gt;BI337,"yes","no")</f>
        <v>no</v>
      </c>
      <c r="BM337" t="str">
        <f>IF(BK337&lt;&gt;BL337,"yes","no")</f>
        <v>no</v>
      </c>
      <c r="BP337" t="str">
        <f>IF(BN337&lt;&gt;BO337,"yes","no")</f>
        <v>no</v>
      </c>
      <c r="BS337" t="str">
        <f>IF(BQ337&lt;&gt;BR337,"yes","no")</f>
        <v>no</v>
      </c>
      <c r="BV337" t="str">
        <f>IF(BT337&lt;&gt;BU337,"yes","no")</f>
        <v>no</v>
      </c>
      <c r="BY337" t="str">
        <f>IF(BW337&lt;&gt;BX337,"yes","no")</f>
        <v>no</v>
      </c>
      <c r="CB337" t="str">
        <f>IF(BZ337&lt;&gt;CA337,"yes","no")</f>
        <v>no</v>
      </c>
      <c r="CE337" t="str">
        <f>IF(CC337&lt;&gt;CD337,"yes","no")</f>
        <v>no</v>
      </c>
      <c r="CF337" t="s">
        <v>406</v>
      </c>
      <c r="CG337" t="s">
        <v>406</v>
      </c>
      <c r="CH337" t="str">
        <f>IF(CF337&lt;&gt;CG337,"yes","no")</f>
        <v>no</v>
      </c>
      <c r="CI337" t="s">
        <v>407</v>
      </c>
      <c r="CJ337" t="s">
        <v>407</v>
      </c>
      <c r="CK337" t="str">
        <f>IF(CI337&lt;&gt;CJ337,"yes","no")</f>
        <v>no</v>
      </c>
      <c r="CL337" t="s">
        <v>408</v>
      </c>
      <c r="CM337" t="s">
        <v>232</v>
      </c>
      <c r="CN337" t="str">
        <f>IF(CL337&lt;&gt;CM337,"yes","no")</f>
        <v>yes</v>
      </c>
      <c r="CO337" t="s">
        <v>232</v>
      </c>
      <c r="CQ337" t="str">
        <f>IF(CO337&lt;&gt;CP337,"yes","no")</f>
        <v>yes</v>
      </c>
      <c r="CR337" t="s">
        <v>256</v>
      </c>
      <c r="CT337" t="str">
        <f>IF(CR337&lt;&gt;CS337,"yes","no")</f>
        <v>yes</v>
      </c>
      <c r="CW337" t="str">
        <f>IF(CU337&lt;&gt;CV337,"yes","no")</f>
        <v>no</v>
      </c>
      <c r="CZ337" t="str">
        <f>IF(CX337&lt;&gt;CY337,"yes","no")</f>
        <v>no</v>
      </c>
      <c r="DC337" t="str">
        <f>IF(DA337&lt;&gt;DB337,"yes","no")</f>
        <v>no</v>
      </c>
      <c r="DF337" t="str">
        <f>IF(DD337&lt;&gt;DE337,"yes","no")</f>
        <v>no</v>
      </c>
      <c r="DI337" t="str">
        <f>IF(DG337&lt;&gt;DH337,"yes","no")</f>
        <v>no</v>
      </c>
      <c r="DL337" t="str">
        <f>IF(DJ337&lt;&gt;DK337,"yes","no")</f>
        <v>no</v>
      </c>
      <c r="DO337" t="str">
        <f>IF(DM337&lt;&gt;DN337,"yes","no")</f>
        <v>no</v>
      </c>
      <c r="DP337" t="s">
        <v>265</v>
      </c>
      <c r="DQ337" t="s">
        <v>265</v>
      </c>
      <c r="DR337" t="str">
        <f>IF(DP337&lt;&gt;DQ337,"yes","no")</f>
        <v>no</v>
      </c>
      <c r="DU337" t="str">
        <f>IF(DS337&lt;&gt;DT337,"yes","no")</f>
        <v>no</v>
      </c>
      <c r="DX337" t="str">
        <f>IF(DV337&lt;&gt;DW337,"yes","no")</f>
        <v>no</v>
      </c>
      <c r="EA337" t="str">
        <f>IF(DY337&lt;&gt;DZ337,"yes","no")</f>
        <v>no</v>
      </c>
      <c r="ED337" t="str">
        <f>IF(EB337&lt;&gt;EC337,"yes","no")</f>
        <v>no</v>
      </c>
      <c r="EG337" t="str">
        <f>IF(EE337&lt;&gt;EF337,"yes","no")</f>
        <v>no</v>
      </c>
      <c r="EJ337" t="str">
        <f>IF(EH337&lt;&gt;EI337,"yes","no")</f>
        <v>no</v>
      </c>
      <c r="EM337" t="str">
        <f>IF(EK337&lt;&gt;EL337,"yes","no")</f>
        <v>no</v>
      </c>
      <c r="EP337" t="str">
        <f>IF(EN337&lt;&gt;EO337,"yes","no")</f>
        <v>no</v>
      </c>
      <c r="ES337" t="str">
        <f>IF(EQ337&lt;&gt;ER337,"yes","no")</f>
        <v>no</v>
      </c>
      <c r="EV337" t="str">
        <f>IF(ET337&lt;&gt;EU337,"yes","no")</f>
        <v>no</v>
      </c>
      <c r="EY337" t="str">
        <f>IF(EW337&lt;&gt;EX337,"yes","no")</f>
        <v>no</v>
      </c>
      <c r="FB337" t="str">
        <f>IF(EZ337&lt;&gt;FA337,"yes","no")</f>
        <v>no</v>
      </c>
    </row>
    <row r="338" spans="1:158" x14ac:dyDescent="0.25">
      <c r="A338" t="s">
        <v>509</v>
      </c>
      <c r="B338" t="s">
        <v>215</v>
      </c>
      <c r="C338">
        <v>3</v>
      </c>
      <c r="G338">
        <v>65355</v>
      </c>
      <c r="H338" t="s">
        <v>510</v>
      </c>
    </row>
    <row r="339" spans="1:158" x14ac:dyDescent="0.25">
      <c r="A339" t="s">
        <v>509</v>
      </c>
      <c r="B339" t="s">
        <v>215</v>
      </c>
      <c r="C339">
        <v>3</v>
      </c>
      <c r="G339">
        <v>65355</v>
      </c>
      <c r="H339" t="s">
        <v>510</v>
      </c>
    </row>
    <row r="340" spans="1:158" x14ac:dyDescent="0.25">
      <c r="A340" t="s">
        <v>509</v>
      </c>
      <c r="B340" t="s">
        <v>215</v>
      </c>
      <c r="C340">
        <v>3</v>
      </c>
      <c r="G340">
        <v>65355</v>
      </c>
      <c r="H340" t="s">
        <v>510</v>
      </c>
    </row>
    <row r="341" spans="1:158" x14ac:dyDescent="0.25">
      <c r="A341" t="s">
        <v>509</v>
      </c>
      <c r="B341" t="s">
        <v>215</v>
      </c>
      <c r="C341">
        <v>3</v>
      </c>
      <c r="G341">
        <v>65355</v>
      </c>
      <c r="H341" t="s">
        <v>510</v>
      </c>
    </row>
    <row r="342" spans="1:158" x14ac:dyDescent="0.25">
      <c r="A342" t="s">
        <v>509</v>
      </c>
      <c r="B342" t="s">
        <v>215</v>
      </c>
      <c r="C342">
        <v>3</v>
      </c>
      <c r="G342">
        <v>65355</v>
      </c>
      <c r="H342" t="s">
        <v>510</v>
      </c>
    </row>
    <row r="343" spans="1:158" x14ac:dyDescent="0.25">
      <c r="A343" t="s">
        <v>509</v>
      </c>
      <c r="B343" t="s">
        <v>215</v>
      </c>
      <c r="C343">
        <v>3</v>
      </c>
      <c r="G343">
        <v>65355</v>
      </c>
      <c r="H343" t="s">
        <v>510</v>
      </c>
    </row>
    <row r="344" spans="1:158" x14ac:dyDescent="0.25">
      <c r="A344" t="s">
        <v>509</v>
      </c>
      <c r="B344" t="s">
        <v>215</v>
      </c>
      <c r="C344">
        <v>3</v>
      </c>
      <c r="G344">
        <v>65355</v>
      </c>
      <c r="H344" t="s">
        <v>510</v>
      </c>
    </row>
    <row r="345" spans="1:158" x14ac:dyDescent="0.25">
      <c r="A345" t="s">
        <v>509</v>
      </c>
      <c r="B345" t="s">
        <v>215</v>
      </c>
      <c r="C345">
        <v>3</v>
      </c>
      <c r="G345">
        <v>65355</v>
      </c>
      <c r="H345" t="s">
        <v>510</v>
      </c>
    </row>
    <row r="346" spans="1:158" x14ac:dyDescent="0.25">
      <c r="A346" t="s">
        <v>509</v>
      </c>
      <c r="B346" t="s">
        <v>215</v>
      </c>
      <c r="C346">
        <v>3</v>
      </c>
      <c r="G346">
        <v>65355</v>
      </c>
      <c r="H346" t="s">
        <v>510</v>
      </c>
    </row>
    <row r="347" spans="1:158" x14ac:dyDescent="0.25">
      <c r="A347" t="s">
        <v>509</v>
      </c>
      <c r="B347" t="s">
        <v>215</v>
      </c>
      <c r="C347">
        <v>3</v>
      </c>
      <c r="G347">
        <v>65355</v>
      </c>
      <c r="H347" t="s">
        <v>510</v>
      </c>
    </row>
    <row r="348" spans="1:158" x14ac:dyDescent="0.25">
      <c r="A348" t="s">
        <v>509</v>
      </c>
      <c r="B348" t="s">
        <v>215</v>
      </c>
      <c r="C348">
        <v>3</v>
      </c>
      <c r="G348">
        <v>65355</v>
      </c>
      <c r="H348" t="s">
        <v>510</v>
      </c>
    </row>
    <row r="349" spans="1:158" x14ac:dyDescent="0.25">
      <c r="A349" t="s">
        <v>509</v>
      </c>
      <c r="B349" t="s">
        <v>215</v>
      </c>
      <c r="C349">
        <v>3</v>
      </c>
      <c r="G349">
        <v>65355</v>
      </c>
      <c r="H349" t="s">
        <v>510</v>
      </c>
    </row>
    <row r="350" spans="1:158" x14ac:dyDescent="0.25">
      <c r="A350" t="s">
        <v>509</v>
      </c>
      <c r="B350" t="s">
        <v>215</v>
      </c>
      <c r="C350">
        <v>3</v>
      </c>
      <c r="G350">
        <v>65355</v>
      </c>
      <c r="H350" t="s">
        <v>510</v>
      </c>
    </row>
    <row r="351" spans="1:158" x14ac:dyDescent="0.25">
      <c r="B351" t="s">
        <v>215</v>
      </c>
      <c r="C351">
        <v>1</v>
      </c>
      <c r="D351">
        <v>75963</v>
      </c>
      <c r="E351" t="s">
        <v>514</v>
      </c>
      <c r="F351" t="s">
        <v>515</v>
      </c>
    </row>
    <row r="352" spans="1:158" x14ac:dyDescent="0.25">
      <c r="A352" t="s">
        <v>516</v>
      </c>
      <c r="B352" t="s">
        <v>215</v>
      </c>
      <c r="C352">
        <v>2</v>
      </c>
      <c r="D352">
        <v>75963</v>
      </c>
      <c r="E352" t="s">
        <v>514</v>
      </c>
      <c r="F352" t="s">
        <v>515</v>
      </c>
      <c r="G352">
        <v>65356</v>
      </c>
      <c r="H352" t="s">
        <v>517</v>
      </c>
      <c r="I352" t="s">
        <v>518</v>
      </c>
      <c r="J352" t="s">
        <v>518</v>
      </c>
      <c r="K352" t="str">
        <f>IF(I352&lt;&gt;J352,"yes","no")</f>
        <v>no</v>
      </c>
      <c r="L352" t="s">
        <v>519</v>
      </c>
      <c r="M352" t="s">
        <v>519</v>
      </c>
      <c r="N352" t="str">
        <f>IF(L352&lt;&gt;M352,"yes","no")</f>
        <v>no</v>
      </c>
      <c r="Q352" t="str">
        <f>IF(O352&lt;&gt;P352,"yes","no")</f>
        <v>no</v>
      </c>
      <c r="T352" t="str">
        <f>IF(R352&lt;&gt;S352,"yes","no")</f>
        <v>no</v>
      </c>
      <c r="W352" t="str">
        <f>IF(U352&lt;&gt;V352,"yes","no")</f>
        <v>no</v>
      </c>
      <c r="Z352" t="str">
        <f>IF(X352&lt;&gt;Y352,"yes","no")</f>
        <v>no</v>
      </c>
      <c r="AC352" t="str">
        <f>IF(AA352&lt;&gt;AB352,"yes","no")</f>
        <v>no</v>
      </c>
      <c r="AF352" t="str">
        <f>IF(AD352&lt;&gt;AE352,"yes","no")</f>
        <v>no</v>
      </c>
      <c r="AG352" t="s">
        <v>374</v>
      </c>
      <c r="AH352" t="s">
        <v>374</v>
      </c>
      <c r="AI352" t="str">
        <f>IF(AG352&lt;&gt;AH352,"yes","no")</f>
        <v>no</v>
      </c>
      <c r="AL352" t="str">
        <f>IF(AJ352&lt;&gt;AK352,"yes","no")</f>
        <v>no</v>
      </c>
      <c r="AO352" t="str">
        <f>IF(AM352&lt;&gt;AN352,"yes","no")</f>
        <v>no</v>
      </c>
      <c r="AR352" t="str">
        <f>IF(AP352&lt;&gt;AQ352,"yes","no")</f>
        <v>no</v>
      </c>
      <c r="AU352" t="str">
        <f>IF(AS352&lt;&gt;AT352,"yes","no")</f>
        <v>no</v>
      </c>
      <c r="AX352" t="str">
        <f>IF(AV352&lt;&gt;AW352,"yes","no")</f>
        <v>no</v>
      </c>
      <c r="BA352" t="str">
        <f>IF(AY352&lt;&gt;AZ352,"yes","no")</f>
        <v>no</v>
      </c>
      <c r="BD352" t="str">
        <f>IF(BB352&lt;&gt;BC352,"yes","no")</f>
        <v>no</v>
      </c>
      <c r="BG352" t="str">
        <f>IF(BE352&lt;&gt;BF352,"yes","no")</f>
        <v>no</v>
      </c>
      <c r="BJ352" t="str">
        <f>IF(BH352&lt;&gt;BI352,"yes","no")</f>
        <v>no</v>
      </c>
      <c r="BM352" t="str">
        <f>IF(BK352&lt;&gt;BL352,"yes","no")</f>
        <v>no</v>
      </c>
      <c r="BP352" t="str">
        <f>IF(BN352&lt;&gt;BO352,"yes","no")</f>
        <v>no</v>
      </c>
      <c r="BS352" t="str">
        <f>IF(BQ352&lt;&gt;BR352,"yes","no")</f>
        <v>no</v>
      </c>
      <c r="BV352" t="str">
        <f>IF(BT352&lt;&gt;BU352,"yes","no")</f>
        <v>no</v>
      </c>
      <c r="BY352" t="str">
        <f>IF(BW352&lt;&gt;BX352,"yes","no")</f>
        <v>no</v>
      </c>
      <c r="CB352" t="str">
        <f>IF(BZ352&lt;&gt;CA352,"yes","no")</f>
        <v>no</v>
      </c>
      <c r="CE352" t="str">
        <f>IF(CC352&lt;&gt;CD352,"yes","no")</f>
        <v>no</v>
      </c>
      <c r="CF352" t="s">
        <v>406</v>
      </c>
      <c r="CG352" t="s">
        <v>406</v>
      </c>
      <c r="CH352" t="str">
        <f>IF(CF352&lt;&gt;CG352,"yes","no")</f>
        <v>no</v>
      </c>
      <c r="CI352" t="s">
        <v>407</v>
      </c>
      <c r="CJ352" t="s">
        <v>407</v>
      </c>
      <c r="CK352" t="str">
        <f>IF(CI352&lt;&gt;CJ352,"yes","no")</f>
        <v>no</v>
      </c>
      <c r="CL352" t="s">
        <v>232</v>
      </c>
      <c r="CM352" t="s">
        <v>232</v>
      </c>
      <c r="CN352" t="str">
        <f>IF(CL352&lt;&gt;CM352,"yes","no")</f>
        <v>no</v>
      </c>
      <c r="CQ352" t="str">
        <f>IF(CO352&lt;&gt;CP352,"yes","no")</f>
        <v>no</v>
      </c>
      <c r="CT352" t="str">
        <f>IF(CR352&lt;&gt;CS352,"yes","no")</f>
        <v>no</v>
      </c>
      <c r="CW352" t="str">
        <f>IF(CU352&lt;&gt;CV352,"yes","no")</f>
        <v>no</v>
      </c>
      <c r="CZ352" t="str">
        <f>IF(CX352&lt;&gt;CY352,"yes","no")</f>
        <v>no</v>
      </c>
      <c r="DC352" t="str">
        <f>IF(DA352&lt;&gt;DB352,"yes","no")</f>
        <v>no</v>
      </c>
      <c r="DF352" t="str">
        <f>IF(DD352&lt;&gt;DE352,"yes","no")</f>
        <v>no</v>
      </c>
      <c r="DI352" t="str">
        <f>IF(DG352&lt;&gt;DH352,"yes","no")</f>
        <v>no</v>
      </c>
      <c r="DL352" t="str">
        <f>IF(DJ352&lt;&gt;DK352,"yes","no")</f>
        <v>no</v>
      </c>
      <c r="DO352" t="str">
        <f>IF(DM352&lt;&gt;DN352,"yes","no")</f>
        <v>no</v>
      </c>
      <c r="DP352" t="s">
        <v>295</v>
      </c>
      <c r="DQ352" t="s">
        <v>295</v>
      </c>
      <c r="DR352" t="str">
        <f>IF(DP352&lt;&gt;DQ352,"yes","no")</f>
        <v>no</v>
      </c>
      <c r="DU352" t="str">
        <f>IF(DS352&lt;&gt;DT352,"yes","no")</f>
        <v>no</v>
      </c>
      <c r="DX352" t="str">
        <f>IF(DV352&lt;&gt;DW352,"yes","no")</f>
        <v>no</v>
      </c>
      <c r="EA352" t="str">
        <f>IF(DY352&lt;&gt;DZ352,"yes","no")</f>
        <v>no</v>
      </c>
      <c r="ED352" t="str">
        <f>IF(EB352&lt;&gt;EC352,"yes","no")</f>
        <v>no</v>
      </c>
      <c r="EG352" t="str">
        <f>IF(EE352&lt;&gt;EF352,"yes","no")</f>
        <v>no</v>
      </c>
      <c r="EJ352" t="str">
        <f>IF(EH352&lt;&gt;EI352,"yes","no")</f>
        <v>no</v>
      </c>
      <c r="EM352" t="str">
        <f>IF(EK352&lt;&gt;EL352,"yes","no")</f>
        <v>no</v>
      </c>
      <c r="EP352" t="str">
        <f>IF(EN352&lt;&gt;EO352,"yes","no")</f>
        <v>no</v>
      </c>
      <c r="ES352" t="str">
        <f>IF(EQ352&lt;&gt;ER352,"yes","no")</f>
        <v>no</v>
      </c>
      <c r="EV352" t="str">
        <f>IF(ET352&lt;&gt;EU352,"yes","no")</f>
        <v>no</v>
      </c>
      <c r="EY352" t="str">
        <f>IF(EW352&lt;&gt;EX352,"yes","no")</f>
        <v>no</v>
      </c>
      <c r="FB352" t="str">
        <f>IF(EZ352&lt;&gt;FA352,"yes","no")</f>
        <v>no</v>
      </c>
    </row>
    <row r="353" spans="1:158" x14ac:dyDescent="0.25">
      <c r="A353" t="s">
        <v>516</v>
      </c>
      <c r="B353" t="s">
        <v>215</v>
      </c>
      <c r="C353">
        <v>3</v>
      </c>
      <c r="G353">
        <v>65356</v>
      </c>
      <c r="H353" t="s">
        <v>517</v>
      </c>
    </row>
    <row r="354" spans="1:158" x14ac:dyDescent="0.25">
      <c r="A354" t="s">
        <v>520</v>
      </c>
      <c r="B354" t="s">
        <v>215</v>
      </c>
      <c r="C354">
        <v>2</v>
      </c>
      <c r="D354">
        <v>75963</v>
      </c>
      <c r="E354" t="s">
        <v>514</v>
      </c>
      <c r="F354" t="s">
        <v>515</v>
      </c>
      <c r="G354">
        <v>65357</v>
      </c>
      <c r="H354" t="s">
        <v>521</v>
      </c>
      <c r="I354" t="s">
        <v>518</v>
      </c>
      <c r="J354" t="s">
        <v>522</v>
      </c>
      <c r="K354" t="str">
        <f>IF(I354&lt;&gt;J354,"yes","no")</f>
        <v>yes</v>
      </c>
      <c r="L354" t="s">
        <v>519</v>
      </c>
      <c r="M354" t="s">
        <v>519</v>
      </c>
      <c r="N354" t="str">
        <f>IF(L354&lt;&gt;M354,"yes","no")</f>
        <v>no</v>
      </c>
      <c r="Q354" t="str">
        <f>IF(O354&lt;&gt;P354,"yes","no")</f>
        <v>no</v>
      </c>
      <c r="T354" t="str">
        <f>IF(R354&lt;&gt;S354,"yes","no")</f>
        <v>no</v>
      </c>
      <c r="W354" t="str">
        <f>IF(U354&lt;&gt;V354,"yes","no")</f>
        <v>no</v>
      </c>
      <c r="Z354" t="str">
        <f>IF(X354&lt;&gt;Y354,"yes","no")</f>
        <v>no</v>
      </c>
      <c r="AC354" t="str">
        <f>IF(AA354&lt;&gt;AB354,"yes","no")</f>
        <v>no</v>
      </c>
      <c r="AF354" t="str">
        <f>IF(AD354&lt;&gt;AE354,"yes","no")</f>
        <v>no</v>
      </c>
      <c r="AG354" t="s">
        <v>374</v>
      </c>
      <c r="AH354" t="s">
        <v>374</v>
      </c>
      <c r="AI354" t="str">
        <f>IF(AG354&lt;&gt;AH354,"yes","no")</f>
        <v>no</v>
      </c>
      <c r="AL354" t="str">
        <f>IF(AJ354&lt;&gt;AK354,"yes","no")</f>
        <v>no</v>
      </c>
      <c r="AO354" t="str">
        <f>IF(AM354&lt;&gt;AN354,"yes","no")</f>
        <v>no</v>
      </c>
      <c r="AR354" t="str">
        <f>IF(AP354&lt;&gt;AQ354,"yes","no")</f>
        <v>no</v>
      </c>
      <c r="AU354" t="str">
        <f>IF(AS354&lt;&gt;AT354,"yes","no")</f>
        <v>no</v>
      </c>
      <c r="AX354" t="str">
        <f>IF(AV354&lt;&gt;AW354,"yes","no")</f>
        <v>no</v>
      </c>
      <c r="BA354" t="str">
        <f>IF(AY354&lt;&gt;AZ354,"yes","no")</f>
        <v>no</v>
      </c>
      <c r="BD354" t="str">
        <f>IF(BB354&lt;&gt;BC354,"yes","no")</f>
        <v>no</v>
      </c>
      <c r="BG354" t="str">
        <f>IF(BE354&lt;&gt;BF354,"yes","no")</f>
        <v>no</v>
      </c>
      <c r="BJ354" t="str">
        <f>IF(BH354&lt;&gt;BI354,"yes","no")</f>
        <v>no</v>
      </c>
      <c r="BM354" t="str">
        <f>IF(BK354&lt;&gt;BL354,"yes","no")</f>
        <v>no</v>
      </c>
      <c r="BP354" t="str">
        <f>IF(BN354&lt;&gt;BO354,"yes","no")</f>
        <v>no</v>
      </c>
      <c r="BS354" t="str">
        <f>IF(BQ354&lt;&gt;BR354,"yes","no")</f>
        <v>no</v>
      </c>
      <c r="BV354" t="str">
        <f>IF(BT354&lt;&gt;BU354,"yes","no")</f>
        <v>no</v>
      </c>
      <c r="BY354" t="str">
        <f>IF(BW354&lt;&gt;BX354,"yes","no")</f>
        <v>no</v>
      </c>
      <c r="CB354" t="str">
        <f>IF(BZ354&lt;&gt;CA354,"yes","no")</f>
        <v>no</v>
      </c>
      <c r="CE354" t="str">
        <f>IF(CC354&lt;&gt;CD354,"yes","no")</f>
        <v>no</v>
      </c>
      <c r="CF354" t="s">
        <v>232</v>
      </c>
      <c r="CG354" t="s">
        <v>232</v>
      </c>
      <c r="CH354" t="str">
        <f>IF(CF354&lt;&gt;CG354,"yes","no")</f>
        <v>no</v>
      </c>
      <c r="CK354" t="str">
        <f>IF(CI354&lt;&gt;CJ354,"yes","no")</f>
        <v>no</v>
      </c>
      <c r="CN354" t="str">
        <f>IF(CL354&lt;&gt;CM354,"yes","no")</f>
        <v>no</v>
      </c>
      <c r="CQ354" t="str">
        <f>IF(CO354&lt;&gt;CP354,"yes","no")</f>
        <v>no</v>
      </c>
      <c r="CT354" t="str">
        <f>IF(CR354&lt;&gt;CS354,"yes","no")</f>
        <v>no</v>
      </c>
      <c r="CW354" t="str">
        <f>IF(CU354&lt;&gt;CV354,"yes","no")</f>
        <v>no</v>
      </c>
      <c r="CZ354" t="str">
        <f>IF(CX354&lt;&gt;CY354,"yes","no")</f>
        <v>no</v>
      </c>
      <c r="DC354" t="str">
        <f>IF(DA354&lt;&gt;DB354,"yes","no")</f>
        <v>no</v>
      </c>
      <c r="DF354" t="str">
        <f>IF(DD354&lt;&gt;DE354,"yes","no")</f>
        <v>no</v>
      </c>
      <c r="DI354" t="str">
        <f>IF(DG354&lt;&gt;DH354,"yes","no")</f>
        <v>no</v>
      </c>
      <c r="DL354" t="str">
        <f>IF(DJ354&lt;&gt;DK354,"yes","no")</f>
        <v>no</v>
      </c>
      <c r="DO354" t="str">
        <f>IF(DM354&lt;&gt;DN354,"yes","no")</f>
        <v>no</v>
      </c>
      <c r="DP354" t="s">
        <v>295</v>
      </c>
      <c r="DQ354" t="s">
        <v>295</v>
      </c>
      <c r="DR354" t="str">
        <f>IF(DP354&lt;&gt;DQ354,"yes","no")</f>
        <v>no</v>
      </c>
      <c r="DU354" t="str">
        <f>IF(DS354&lt;&gt;DT354,"yes","no")</f>
        <v>no</v>
      </c>
      <c r="DX354" t="str">
        <f>IF(DV354&lt;&gt;DW354,"yes","no")</f>
        <v>no</v>
      </c>
      <c r="EA354" t="str">
        <f>IF(DY354&lt;&gt;DZ354,"yes","no")</f>
        <v>no</v>
      </c>
      <c r="ED354" t="str">
        <f>IF(EB354&lt;&gt;EC354,"yes","no")</f>
        <v>no</v>
      </c>
      <c r="EG354" t="str">
        <f>IF(EE354&lt;&gt;EF354,"yes","no")</f>
        <v>no</v>
      </c>
      <c r="EJ354" t="str">
        <f>IF(EH354&lt;&gt;EI354,"yes","no")</f>
        <v>no</v>
      </c>
      <c r="EM354" t="str">
        <f>IF(EK354&lt;&gt;EL354,"yes","no")</f>
        <v>no</v>
      </c>
      <c r="EP354" t="str">
        <f>IF(EN354&lt;&gt;EO354,"yes","no")</f>
        <v>no</v>
      </c>
      <c r="ES354" t="str">
        <f>IF(EQ354&lt;&gt;ER354,"yes","no")</f>
        <v>no</v>
      </c>
      <c r="EV354" t="str">
        <f>IF(ET354&lt;&gt;EU354,"yes","no")</f>
        <v>no</v>
      </c>
      <c r="EY354" t="str">
        <f>IF(EW354&lt;&gt;EX354,"yes","no")</f>
        <v>no</v>
      </c>
      <c r="FB354" t="str">
        <f>IF(EZ354&lt;&gt;FA354,"yes","no")</f>
        <v>no</v>
      </c>
    </row>
    <row r="355" spans="1:158" x14ac:dyDescent="0.25">
      <c r="A355" t="s">
        <v>520</v>
      </c>
      <c r="B355" t="s">
        <v>215</v>
      </c>
      <c r="C355">
        <v>3</v>
      </c>
      <c r="G355">
        <v>65357</v>
      </c>
      <c r="H355" t="s">
        <v>521</v>
      </c>
    </row>
    <row r="356" spans="1:158" x14ac:dyDescent="0.25">
      <c r="A356" t="s">
        <v>523</v>
      </c>
      <c r="B356" t="s">
        <v>215</v>
      </c>
      <c r="C356">
        <v>2</v>
      </c>
      <c r="D356">
        <v>75963</v>
      </c>
      <c r="E356" t="s">
        <v>514</v>
      </c>
      <c r="F356" t="s">
        <v>515</v>
      </c>
      <c r="G356">
        <v>275468</v>
      </c>
      <c r="H356" t="s">
        <v>524</v>
      </c>
      <c r="J356" t="s">
        <v>525</v>
      </c>
      <c r="K356" t="str">
        <f>IF(I356&lt;&gt;J356,"yes","no")</f>
        <v>yes</v>
      </c>
      <c r="M356" t="s">
        <v>526</v>
      </c>
      <c r="N356" t="str">
        <f>IF(L356&lt;&gt;M356,"yes","no")</f>
        <v>yes</v>
      </c>
      <c r="Q356" t="str">
        <f>IF(O356&lt;&gt;P356,"yes","no")</f>
        <v>no</v>
      </c>
      <c r="T356" t="str">
        <f>IF(R356&lt;&gt;S356,"yes","no")</f>
        <v>no</v>
      </c>
      <c r="W356" t="str">
        <f>IF(U356&lt;&gt;V356,"yes","no")</f>
        <v>no</v>
      </c>
      <c r="Z356" t="str">
        <f>IF(X356&lt;&gt;Y356,"yes","no")</f>
        <v>no</v>
      </c>
      <c r="AC356" t="str">
        <f>IF(AA356&lt;&gt;AB356,"yes","no")</f>
        <v>no</v>
      </c>
      <c r="AF356" t="str">
        <f>IF(AD356&lt;&gt;AE356,"yes","no")</f>
        <v>no</v>
      </c>
      <c r="AG356" t="s">
        <v>374</v>
      </c>
      <c r="AH356" t="s">
        <v>374</v>
      </c>
      <c r="AI356" t="str">
        <f>IF(AG356&lt;&gt;AH356,"yes","no")</f>
        <v>no</v>
      </c>
      <c r="AL356" t="str">
        <f>IF(AJ356&lt;&gt;AK356,"yes","no")</f>
        <v>no</v>
      </c>
      <c r="AO356" t="str">
        <f>IF(AM356&lt;&gt;AN356,"yes","no")</f>
        <v>no</v>
      </c>
      <c r="AR356" t="str">
        <f>IF(AP356&lt;&gt;AQ356,"yes","no")</f>
        <v>no</v>
      </c>
      <c r="AU356" t="str">
        <f>IF(AS356&lt;&gt;AT356,"yes","no")</f>
        <v>no</v>
      </c>
      <c r="AV356" t="s">
        <v>229</v>
      </c>
      <c r="AX356" t="str">
        <f>IF(AV356&lt;&gt;AW356,"yes","no")</f>
        <v>yes</v>
      </c>
      <c r="BA356" t="str">
        <f>IF(AY356&lt;&gt;AZ356,"yes","no")</f>
        <v>no</v>
      </c>
      <c r="BD356" t="str">
        <f>IF(BB356&lt;&gt;BC356,"yes","no")</f>
        <v>no</v>
      </c>
      <c r="BG356" t="str">
        <f>IF(BE356&lt;&gt;BF356,"yes","no")</f>
        <v>no</v>
      </c>
      <c r="BJ356" t="str">
        <f>IF(BH356&lt;&gt;BI356,"yes","no")</f>
        <v>no</v>
      </c>
      <c r="BM356" t="str">
        <f>IF(BK356&lt;&gt;BL356,"yes","no")</f>
        <v>no</v>
      </c>
      <c r="BP356" t="str">
        <f>IF(BN356&lt;&gt;BO356,"yes","no")</f>
        <v>no</v>
      </c>
      <c r="BS356" t="str">
        <f>IF(BQ356&lt;&gt;BR356,"yes","no")</f>
        <v>no</v>
      </c>
      <c r="BV356" t="str">
        <f>IF(BT356&lt;&gt;BU356,"yes","no")</f>
        <v>no</v>
      </c>
      <c r="BY356" t="str">
        <f>IF(BW356&lt;&gt;BX356,"yes","no")</f>
        <v>no</v>
      </c>
      <c r="CB356" t="str">
        <f>IF(BZ356&lt;&gt;CA356,"yes","no")</f>
        <v>no</v>
      </c>
      <c r="CE356" t="str">
        <f>IF(CC356&lt;&gt;CD356,"yes","no")</f>
        <v>no</v>
      </c>
      <c r="CF356" t="s">
        <v>406</v>
      </c>
      <c r="CG356" t="s">
        <v>406</v>
      </c>
      <c r="CH356" t="str">
        <f>IF(CF356&lt;&gt;CG356,"yes","no")</f>
        <v>no</v>
      </c>
      <c r="CI356" t="s">
        <v>407</v>
      </c>
      <c r="CJ356" t="s">
        <v>407</v>
      </c>
      <c r="CK356" t="str">
        <f>IF(CI356&lt;&gt;CJ356,"yes","no")</f>
        <v>no</v>
      </c>
      <c r="CL356" t="s">
        <v>232</v>
      </c>
      <c r="CM356" t="s">
        <v>232</v>
      </c>
      <c r="CN356" t="str">
        <f>IF(CL356&lt;&gt;CM356,"yes","no")</f>
        <v>no</v>
      </c>
      <c r="CQ356" t="str">
        <f>IF(CO356&lt;&gt;CP356,"yes","no")</f>
        <v>no</v>
      </c>
      <c r="CT356" t="str">
        <f>IF(CR356&lt;&gt;CS356,"yes","no")</f>
        <v>no</v>
      </c>
      <c r="CW356" t="str">
        <f>IF(CU356&lt;&gt;CV356,"yes","no")</f>
        <v>no</v>
      </c>
      <c r="CZ356" t="str">
        <f>IF(CX356&lt;&gt;CY356,"yes","no")</f>
        <v>no</v>
      </c>
      <c r="DC356" t="str">
        <f>IF(DA356&lt;&gt;DB356,"yes","no")</f>
        <v>no</v>
      </c>
      <c r="DF356" t="str">
        <f>IF(DD356&lt;&gt;DE356,"yes","no")</f>
        <v>no</v>
      </c>
      <c r="DI356" t="str">
        <f>IF(DG356&lt;&gt;DH356,"yes","no")</f>
        <v>no</v>
      </c>
      <c r="DL356" t="str">
        <f>IF(DJ356&lt;&gt;DK356,"yes","no")</f>
        <v>no</v>
      </c>
      <c r="DO356" t="str">
        <f>IF(DM356&lt;&gt;DN356,"yes","no")</f>
        <v>no</v>
      </c>
      <c r="DR356" t="str">
        <f>IF(DP356&lt;&gt;DQ356,"yes","no")</f>
        <v>no</v>
      </c>
      <c r="DU356" t="str">
        <f>IF(DS356&lt;&gt;DT356,"yes","no")</f>
        <v>no</v>
      </c>
      <c r="DX356" t="str">
        <f>IF(DV356&lt;&gt;DW356,"yes","no")</f>
        <v>no</v>
      </c>
      <c r="EA356" t="str">
        <f>IF(DY356&lt;&gt;DZ356,"yes","no")</f>
        <v>no</v>
      </c>
      <c r="ED356" t="str">
        <f>IF(EB356&lt;&gt;EC356,"yes","no")</f>
        <v>no</v>
      </c>
      <c r="EG356" t="str">
        <f>IF(EE356&lt;&gt;EF356,"yes","no")</f>
        <v>no</v>
      </c>
      <c r="EJ356" t="str">
        <f>IF(EH356&lt;&gt;EI356,"yes","no")</f>
        <v>no</v>
      </c>
      <c r="EM356" t="str">
        <f>IF(EK356&lt;&gt;EL356,"yes","no")</f>
        <v>no</v>
      </c>
      <c r="EP356" t="str">
        <f>IF(EN356&lt;&gt;EO356,"yes","no")</f>
        <v>no</v>
      </c>
      <c r="ES356" t="str">
        <f>IF(EQ356&lt;&gt;ER356,"yes","no")</f>
        <v>no</v>
      </c>
      <c r="EV356" t="str">
        <f>IF(ET356&lt;&gt;EU356,"yes","no")</f>
        <v>no</v>
      </c>
      <c r="EY356" t="str">
        <f>IF(EW356&lt;&gt;EX356,"yes","no")</f>
        <v>no</v>
      </c>
      <c r="FB356" t="str">
        <f>IF(EZ356&lt;&gt;FA356,"yes","no")</f>
        <v>no</v>
      </c>
    </row>
    <row r="357" spans="1:158" x14ac:dyDescent="0.25">
      <c r="A357" t="s">
        <v>523</v>
      </c>
      <c r="B357" t="s">
        <v>215</v>
      </c>
      <c r="C357">
        <v>3</v>
      </c>
      <c r="G357">
        <v>275468</v>
      </c>
      <c r="H357" t="s">
        <v>524</v>
      </c>
    </row>
    <row r="358" spans="1:158" x14ac:dyDescent="0.25">
      <c r="A358" t="s">
        <v>527</v>
      </c>
      <c r="B358" t="s">
        <v>215</v>
      </c>
      <c r="C358">
        <v>2</v>
      </c>
      <c r="D358">
        <v>75963</v>
      </c>
      <c r="E358" t="s">
        <v>514</v>
      </c>
      <c r="F358" t="s">
        <v>515</v>
      </c>
      <c r="G358">
        <v>65358</v>
      </c>
      <c r="H358" t="s">
        <v>528</v>
      </c>
      <c r="I358" t="s">
        <v>529</v>
      </c>
      <c r="J358" t="s">
        <v>529</v>
      </c>
      <c r="K358" t="str">
        <f>IF(I358&lt;&gt;J358,"yes","no")</f>
        <v>no</v>
      </c>
      <c r="L358" t="s">
        <v>530</v>
      </c>
      <c r="M358" t="s">
        <v>530</v>
      </c>
      <c r="N358" t="str">
        <f>IF(L358&lt;&gt;M358,"yes","no")</f>
        <v>no</v>
      </c>
      <c r="Q358" t="str">
        <f>IF(O358&lt;&gt;P358,"yes","no")</f>
        <v>no</v>
      </c>
      <c r="T358" t="str">
        <f>IF(R358&lt;&gt;S358,"yes","no")</f>
        <v>no</v>
      </c>
      <c r="W358" t="str">
        <f>IF(U358&lt;&gt;V358,"yes","no")</f>
        <v>no</v>
      </c>
      <c r="Z358" t="str">
        <f>IF(X358&lt;&gt;Y358,"yes","no")</f>
        <v>no</v>
      </c>
      <c r="AC358" t="str">
        <f>IF(AA358&lt;&gt;AB358,"yes","no")</f>
        <v>no</v>
      </c>
      <c r="AF358" t="str">
        <f>IF(AD358&lt;&gt;AE358,"yes","no")</f>
        <v>no</v>
      </c>
      <c r="AG358" t="s">
        <v>374</v>
      </c>
      <c r="AH358" t="s">
        <v>374</v>
      </c>
      <c r="AI358" t="str">
        <f>IF(AG358&lt;&gt;AH358,"yes","no")</f>
        <v>no</v>
      </c>
      <c r="AL358" t="str">
        <f>IF(AJ358&lt;&gt;AK358,"yes","no")</f>
        <v>no</v>
      </c>
      <c r="AO358" t="str">
        <f>IF(AM358&lt;&gt;AN358,"yes","no")</f>
        <v>no</v>
      </c>
      <c r="AR358" t="str">
        <f>IF(AP358&lt;&gt;AQ358,"yes","no")</f>
        <v>no</v>
      </c>
      <c r="AU358" t="str">
        <f>IF(AS358&lt;&gt;AT358,"yes","no")</f>
        <v>no</v>
      </c>
      <c r="AV358" t="s">
        <v>229</v>
      </c>
      <c r="AW358" t="s">
        <v>229</v>
      </c>
      <c r="AX358" t="str">
        <f>IF(AV358&lt;&gt;AW358,"yes","no")</f>
        <v>no</v>
      </c>
      <c r="BA358" t="str">
        <f>IF(AY358&lt;&gt;AZ358,"yes","no")</f>
        <v>no</v>
      </c>
      <c r="BD358" t="str">
        <f>IF(BB358&lt;&gt;BC358,"yes","no")</f>
        <v>no</v>
      </c>
      <c r="BG358" t="str">
        <f>IF(BE358&lt;&gt;BF358,"yes","no")</f>
        <v>no</v>
      </c>
      <c r="BJ358" t="str">
        <f>IF(BH358&lt;&gt;BI358,"yes","no")</f>
        <v>no</v>
      </c>
      <c r="BM358" t="str">
        <f>IF(BK358&lt;&gt;BL358,"yes","no")</f>
        <v>no</v>
      </c>
      <c r="BP358" t="str">
        <f>IF(BN358&lt;&gt;BO358,"yes","no")</f>
        <v>no</v>
      </c>
      <c r="BS358" t="str">
        <f>IF(BQ358&lt;&gt;BR358,"yes","no")</f>
        <v>no</v>
      </c>
      <c r="BV358" t="str">
        <f>IF(BT358&lt;&gt;BU358,"yes","no")</f>
        <v>no</v>
      </c>
      <c r="BY358" t="str">
        <f>IF(BW358&lt;&gt;BX358,"yes","no")</f>
        <v>no</v>
      </c>
      <c r="CB358" t="str">
        <f>IF(BZ358&lt;&gt;CA358,"yes","no")</f>
        <v>no</v>
      </c>
      <c r="CE358" t="str">
        <f>IF(CC358&lt;&gt;CD358,"yes","no")</f>
        <v>no</v>
      </c>
      <c r="CF358" t="s">
        <v>406</v>
      </c>
      <c r="CG358" t="s">
        <v>406</v>
      </c>
      <c r="CH358" t="str">
        <f>IF(CF358&lt;&gt;CG358,"yes","no")</f>
        <v>no</v>
      </c>
      <c r="CI358" t="s">
        <v>362</v>
      </c>
      <c r="CJ358" t="s">
        <v>407</v>
      </c>
      <c r="CK358" t="str">
        <f>IF(CI358&lt;&gt;CJ358,"yes","no")</f>
        <v>yes</v>
      </c>
      <c r="CL358" t="s">
        <v>232</v>
      </c>
      <c r="CM358" t="s">
        <v>232</v>
      </c>
      <c r="CN358" t="str">
        <f>IF(CL358&lt;&gt;CM358,"yes","no")</f>
        <v>no</v>
      </c>
      <c r="CQ358" t="str">
        <f>IF(CO358&lt;&gt;CP358,"yes","no")</f>
        <v>no</v>
      </c>
      <c r="CT358" t="str">
        <f>IF(CR358&lt;&gt;CS358,"yes","no")</f>
        <v>no</v>
      </c>
      <c r="CW358" t="str">
        <f>IF(CU358&lt;&gt;CV358,"yes","no")</f>
        <v>no</v>
      </c>
      <c r="CZ358" t="str">
        <f>IF(CX358&lt;&gt;CY358,"yes","no")</f>
        <v>no</v>
      </c>
      <c r="DC358" t="str">
        <f>IF(DA358&lt;&gt;DB358,"yes","no")</f>
        <v>no</v>
      </c>
      <c r="DF358" t="str">
        <f>IF(DD358&lt;&gt;DE358,"yes","no")</f>
        <v>no</v>
      </c>
      <c r="DI358" t="str">
        <f>IF(DG358&lt;&gt;DH358,"yes","no")</f>
        <v>no</v>
      </c>
      <c r="DL358" t="str">
        <f>IF(DJ358&lt;&gt;DK358,"yes","no")</f>
        <v>no</v>
      </c>
      <c r="DO358" t="str">
        <f>IF(DM358&lt;&gt;DN358,"yes","no")</f>
        <v>no</v>
      </c>
      <c r="DR358" t="str">
        <f>IF(DP358&lt;&gt;DQ358,"yes","no")</f>
        <v>no</v>
      </c>
      <c r="DU358" t="str">
        <f>IF(DS358&lt;&gt;DT358,"yes","no")</f>
        <v>no</v>
      </c>
      <c r="DX358" t="str">
        <f>IF(DV358&lt;&gt;DW358,"yes","no")</f>
        <v>no</v>
      </c>
      <c r="EA358" t="str">
        <f>IF(DY358&lt;&gt;DZ358,"yes","no")</f>
        <v>no</v>
      </c>
      <c r="ED358" t="str">
        <f>IF(EB358&lt;&gt;EC358,"yes","no")</f>
        <v>no</v>
      </c>
      <c r="EG358" t="str">
        <f>IF(EE358&lt;&gt;EF358,"yes","no")</f>
        <v>no</v>
      </c>
      <c r="EJ358" t="str">
        <f>IF(EH358&lt;&gt;EI358,"yes","no")</f>
        <v>no</v>
      </c>
      <c r="EM358" t="str">
        <f>IF(EK358&lt;&gt;EL358,"yes","no")</f>
        <v>no</v>
      </c>
      <c r="EP358" t="str">
        <f>IF(EN358&lt;&gt;EO358,"yes","no")</f>
        <v>no</v>
      </c>
      <c r="ES358" t="str">
        <f>IF(EQ358&lt;&gt;ER358,"yes","no")</f>
        <v>no</v>
      </c>
      <c r="EV358" t="str">
        <f>IF(ET358&lt;&gt;EU358,"yes","no")</f>
        <v>no</v>
      </c>
      <c r="EY358" t="str">
        <f>IF(EW358&lt;&gt;EX358,"yes","no")</f>
        <v>no</v>
      </c>
      <c r="FB358" t="str">
        <f>IF(EZ358&lt;&gt;FA358,"yes","no")</f>
        <v>no</v>
      </c>
    </row>
    <row r="359" spans="1:158" x14ac:dyDescent="0.25">
      <c r="A359" t="s">
        <v>527</v>
      </c>
      <c r="B359" t="s">
        <v>215</v>
      </c>
      <c r="C359">
        <v>3</v>
      </c>
      <c r="G359">
        <v>65358</v>
      </c>
      <c r="H359" t="s">
        <v>528</v>
      </c>
    </row>
    <row r="360" spans="1:158" x14ac:dyDescent="0.25">
      <c r="A360" t="s">
        <v>531</v>
      </c>
      <c r="B360" t="s">
        <v>215</v>
      </c>
      <c r="C360">
        <v>2</v>
      </c>
      <c r="D360">
        <v>75963</v>
      </c>
      <c r="E360" t="s">
        <v>514</v>
      </c>
      <c r="F360" t="s">
        <v>515</v>
      </c>
      <c r="G360">
        <v>65359</v>
      </c>
      <c r="H360" t="s">
        <v>532</v>
      </c>
      <c r="I360" t="s">
        <v>533</v>
      </c>
      <c r="J360" t="s">
        <v>533</v>
      </c>
      <c r="K360" t="str">
        <f>IF(I360&lt;&gt;J360,"yes","no")</f>
        <v>no</v>
      </c>
      <c r="L360" t="s">
        <v>534</v>
      </c>
      <c r="M360" t="s">
        <v>535</v>
      </c>
      <c r="N360" t="str">
        <f>IF(L360&lt;&gt;M360,"yes","no")</f>
        <v>yes</v>
      </c>
      <c r="Q360" t="str">
        <f>IF(O360&lt;&gt;P360,"yes","no")</f>
        <v>no</v>
      </c>
      <c r="T360" t="str">
        <f>IF(R360&lt;&gt;S360,"yes","no")</f>
        <v>no</v>
      </c>
      <c r="W360" t="str">
        <f>IF(U360&lt;&gt;V360,"yes","no")</f>
        <v>no</v>
      </c>
      <c r="Z360" t="str">
        <f>IF(X360&lt;&gt;Y360,"yes","no")</f>
        <v>no</v>
      </c>
      <c r="AC360" t="str">
        <f>IF(AA360&lt;&gt;AB360,"yes","no")</f>
        <v>no</v>
      </c>
      <c r="AF360" t="str">
        <f>IF(AD360&lt;&gt;AE360,"yes","no")</f>
        <v>no</v>
      </c>
      <c r="AG360" t="s">
        <v>374</v>
      </c>
      <c r="AH360" t="s">
        <v>374</v>
      </c>
      <c r="AI360" t="str">
        <f>IF(AG360&lt;&gt;AH360,"yes","no")</f>
        <v>no</v>
      </c>
      <c r="AL360" t="str">
        <f>IF(AJ360&lt;&gt;AK360,"yes","no")</f>
        <v>no</v>
      </c>
      <c r="AO360" t="str">
        <f>IF(AM360&lt;&gt;AN360,"yes","no")</f>
        <v>no</v>
      </c>
      <c r="AR360" t="str">
        <f>IF(AP360&lt;&gt;AQ360,"yes","no")</f>
        <v>no</v>
      </c>
      <c r="AU360" t="str">
        <f>IF(AS360&lt;&gt;AT360,"yes","no")</f>
        <v>no</v>
      </c>
      <c r="AV360" t="s">
        <v>489</v>
      </c>
      <c r="AW360" t="s">
        <v>489</v>
      </c>
      <c r="AX360" t="str">
        <f>IF(AV360&lt;&gt;AW360,"yes","no")</f>
        <v>no</v>
      </c>
      <c r="AY360" t="s">
        <v>263</v>
      </c>
      <c r="AZ360" t="s">
        <v>263</v>
      </c>
      <c r="BA360" t="str">
        <f>IF(AY360&lt;&gt;AZ360,"yes","no")</f>
        <v>no</v>
      </c>
      <c r="BD360" t="str">
        <f>IF(BB360&lt;&gt;BC360,"yes","no")</f>
        <v>no</v>
      </c>
      <c r="BG360" t="str">
        <f>IF(BE360&lt;&gt;BF360,"yes","no")</f>
        <v>no</v>
      </c>
      <c r="BJ360" t="str">
        <f>IF(BH360&lt;&gt;BI360,"yes","no")</f>
        <v>no</v>
      </c>
      <c r="BM360" t="str">
        <f>IF(BK360&lt;&gt;BL360,"yes","no")</f>
        <v>no</v>
      </c>
      <c r="BP360" t="str">
        <f>IF(BN360&lt;&gt;BO360,"yes","no")</f>
        <v>no</v>
      </c>
      <c r="BS360" t="str">
        <f>IF(BQ360&lt;&gt;BR360,"yes","no")</f>
        <v>no</v>
      </c>
      <c r="BV360" t="str">
        <f>IF(BT360&lt;&gt;BU360,"yes","no")</f>
        <v>no</v>
      </c>
      <c r="BY360" t="str">
        <f>IF(BW360&lt;&gt;BX360,"yes","no")</f>
        <v>no</v>
      </c>
      <c r="CB360" t="str">
        <f>IF(BZ360&lt;&gt;CA360,"yes","no")</f>
        <v>no</v>
      </c>
      <c r="CE360" t="str">
        <f>IF(CC360&lt;&gt;CD360,"yes","no")</f>
        <v>no</v>
      </c>
      <c r="CF360" t="s">
        <v>407</v>
      </c>
      <c r="CG360" t="s">
        <v>407</v>
      </c>
      <c r="CH360" t="str">
        <f>IF(CF360&lt;&gt;CG360,"yes","no")</f>
        <v>no</v>
      </c>
      <c r="CI360" t="s">
        <v>408</v>
      </c>
      <c r="CJ360" t="s">
        <v>408</v>
      </c>
      <c r="CK360" t="str">
        <f>IF(CI360&lt;&gt;CJ360,"yes","no")</f>
        <v>no</v>
      </c>
      <c r="CL360" t="s">
        <v>232</v>
      </c>
      <c r="CM360" t="s">
        <v>232</v>
      </c>
      <c r="CN360" t="str">
        <f>IF(CL360&lt;&gt;CM360,"yes","no")</f>
        <v>no</v>
      </c>
      <c r="CQ360" t="str">
        <f>IF(CO360&lt;&gt;CP360,"yes","no")</f>
        <v>no</v>
      </c>
      <c r="CT360" t="str">
        <f>IF(CR360&lt;&gt;CS360,"yes","no")</f>
        <v>no</v>
      </c>
      <c r="CW360" t="str">
        <f>IF(CU360&lt;&gt;CV360,"yes","no")</f>
        <v>no</v>
      </c>
      <c r="CZ360" t="str">
        <f>IF(CX360&lt;&gt;CY360,"yes","no")</f>
        <v>no</v>
      </c>
      <c r="DC360" t="str">
        <f>IF(DA360&lt;&gt;DB360,"yes","no")</f>
        <v>no</v>
      </c>
      <c r="DF360" t="str">
        <f>IF(DD360&lt;&gt;DE360,"yes","no")</f>
        <v>no</v>
      </c>
      <c r="DI360" t="str">
        <f>IF(DG360&lt;&gt;DH360,"yes","no")</f>
        <v>no</v>
      </c>
      <c r="DL360" t="str">
        <f>IF(DJ360&lt;&gt;DK360,"yes","no")</f>
        <v>no</v>
      </c>
      <c r="DO360" t="str">
        <f>IF(DM360&lt;&gt;DN360,"yes","no")</f>
        <v>no</v>
      </c>
      <c r="DR360" t="str">
        <f>IF(DP360&lt;&gt;DQ360,"yes","no")</f>
        <v>no</v>
      </c>
      <c r="DU360" t="str">
        <f>IF(DS360&lt;&gt;DT360,"yes","no")</f>
        <v>no</v>
      </c>
      <c r="DX360" t="str">
        <f>IF(DV360&lt;&gt;DW360,"yes","no")</f>
        <v>no</v>
      </c>
      <c r="EA360" t="str">
        <f>IF(DY360&lt;&gt;DZ360,"yes","no")</f>
        <v>no</v>
      </c>
      <c r="ED360" t="str">
        <f>IF(EB360&lt;&gt;EC360,"yes","no")</f>
        <v>no</v>
      </c>
      <c r="EG360" t="str">
        <f>IF(EE360&lt;&gt;EF360,"yes","no")</f>
        <v>no</v>
      </c>
      <c r="EJ360" t="str">
        <f>IF(EH360&lt;&gt;EI360,"yes","no")</f>
        <v>no</v>
      </c>
      <c r="EM360" t="str">
        <f>IF(EK360&lt;&gt;EL360,"yes","no")</f>
        <v>no</v>
      </c>
      <c r="EP360" t="str">
        <f>IF(EN360&lt;&gt;EO360,"yes","no")</f>
        <v>no</v>
      </c>
      <c r="ES360" t="str">
        <f>IF(EQ360&lt;&gt;ER360,"yes","no")</f>
        <v>no</v>
      </c>
      <c r="EV360" t="str">
        <f>IF(ET360&lt;&gt;EU360,"yes","no")</f>
        <v>no</v>
      </c>
      <c r="EY360" t="str">
        <f>IF(EW360&lt;&gt;EX360,"yes","no")</f>
        <v>no</v>
      </c>
      <c r="FB360" t="str">
        <f>IF(EZ360&lt;&gt;FA360,"yes","no")</f>
        <v>no</v>
      </c>
    </row>
    <row r="361" spans="1:158" x14ac:dyDescent="0.25">
      <c r="A361" t="s">
        <v>531</v>
      </c>
      <c r="B361" t="s">
        <v>215</v>
      </c>
      <c r="C361">
        <v>3</v>
      </c>
      <c r="G361">
        <v>65359</v>
      </c>
      <c r="H361" t="s">
        <v>532</v>
      </c>
    </row>
    <row r="362" spans="1:158" x14ac:dyDescent="0.25">
      <c r="A362" t="s">
        <v>531</v>
      </c>
      <c r="B362" t="s">
        <v>215</v>
      </c>
      <c r="C362">
        <v>3</v>
      </c>
      <c r="G362">
        <v>65359</v>
      </c>
      <c r="H362" t="s">
        <v>532</v>
      </c>
    </row>
    <row r="363" spans="1:158" x14ac:dyDescent="0.25">
      <c r="A363" t="s">
        <v>536</v>
      </c>
      <c r="B363" t="s">
        <v>215</v>
      </c>
      <c r="C363">
        <v>2</v>
      </c>
      <c r="D363">
        <v>75963</v>
      </c>
      <c r="E363" t="s">
        <v>514</v>
      </c>
      <c r="F363" t="s">
        <v>515</v>
      </c>
      <c r="G363">
        <v>65361</v>
      </c>
      <c r="H363" t="s">
        <v>537</v>
      </c>
      <c r="I363" t="s">
        <v>538</v>
      </c>
      <c r="J363" t="s">
        <v>538</v>
      </c>
      <c r="K363" t="str">
        <f>IF(I363&lt;&gt;J363,"yes","no")</f>
        <v>no</v>
      </c>
      <c r="L363" t="s">
        <v>539</v>
      </c>
      <c r="M363" t="s">
        <v>539</v>
      </c>
      <c r="N363" t="str">
        <f>IF(L363&lt;&gt;M363,"yes","no")</f>
        <v>no</v>
      </c>
      <c r="Q363" t="str">
        <f>IF(O363&lt;&gt;P363,"yes","no")</f>
        <v>no</v>
      </c>
      <c r="T363" t="str">
        <f>IF(R363&lt;&gt;S363,"yes","no")</f>
        <v>no</v>
      </c>
      <c r="W363" t="str">
        <f>IF(U363&lt;&gt;V363,"yes","no")</f>
        <v>no</v>
      </c>
      <c r="Z363" t="str">
        <f>IF(X363&lt;&gt;Y363,"yes","no")</f>
        <v>no</v>
      </c>
      <c r="AC363" t="str">
        <f>IF(AA363&lt;&gt;AB363,"yes","no")</f>
        <v>no</v>
      </c>
      <c r="AF363" t="str">
        <f>IF(AD363&lt;&gt;AE363,"yes","no")</f>
        <v>no</v>
      </c>
      <c r="AG363" t="s">
        <v>374</v>
      </c>
      <c r="AH363" t="s">
        <v>374</v>
      </c>
      <c r="AI363" t="str">
        <f>IF(AG363&lt;&gt;AH363,"yes","no")</f>
        <v>no</v>
      </c>
      <c r="AL363" t="str">
        <f>IF(AJ363&lt;&gt;AK363,"yes","no")</f>
        <v>no</v>
      </c>
      <c r="AO363" t="str">
        <f>IF(AM363&lt;&gt;AN363,"yes","no")</f>
        <v>no</v>
      </c>
      <c r="AR363" t="str">
        <f>IF(AP363&lt;&gt;AQ363,"yes","no")</f>
        <v>no</v>
      </c>
      <c r="AU363" t="str">
        <f>IF(AS363&lt;&gt;AT363,"yes","no")</f>
        <v>no</v>
      </c>
      <c r="AV363" t="s">
        <v>489</v>
      </c>
      <c r="AW363" t="s">
        <v>489</v>
      </c>
      <c r="AX363" t="str">
        <f>IF(AV363&lt;&gt;AW363,"yes","no")</f>
        <v>no</v>
      </c>
      <c r="AY363" t="s">
        <v>263</v>
      </c>
      <c r="AZ363" t="s">
        <v>263</v>
      </c>
      <c r="BA363" t="str">
        <f>IF(AY363&lt;&gt;AZ363,"yes","no")</f>
        <v>no</v>
      </c>
      <c r="BD363" t="str">
        <f>IF(BB363&lt;&gt;BC363,"yes","no")</f>
        <v>no</v>
      </c>
      <c r="BG363" t="str">
        <f>IF(BE363&lt;&gt;BF363,"yes","no")</f>
        <v>no</v>
      </c>
      <c r="BJ363" t="str">
        <f>IF(BH363&lt;&gt;BI363,"yes","no")</f>
        <v>no</v>
      </c>
      <c r="BM363" t="str">
        <f>IF(BK363&lt;&gt;BL363,"yes","no")</f>
        <v>no</v>
      </c>
      <c r="BP363" t="str">
        <f>IF(BN363&lt;&gt;BO363,"yes","no")</f>
        <v>no</v>
      </c>
      <c r="BS363" t="str">
        <f>IF(BQ363&lt;&gt;BR363,"yes","no")</f>
        <v>no</v>
      </c>
      <c r="BV363" t="str">
        <f>IF(BT363&lt;&gt;BU363,"yes","no")</f>
        <v>no</v>
      </c>
      <c r="BY363" t="str">
        <f>IF(BW363&lt;&gt;BX363,"yes","no")</f>
        <v>no</v>
      </c>
      <c r="CB363" t="str">
        <f>IF(BZ363&lt;&gt;CA363,"yes","no")</f>
        <v>no</v>
      </c>
      <c r="CE363" t="str">
        <f>IF(CC363&lt;&gt;CD363,"yes","no")</f>
        <v>no</v>
      </c>
      <c r="CF363" t="s">
        <v>406</v>
      </c>
      <c r="CG363" t="s">
        <v>406</v>
      </c>
      <c r="CH363" t="str">
        <f>IF(CF363&lt;&gt;CG363,"yes","no")</f>
        <v>no</v>
      </c>
      <c r="CI363" t="s">
        <v>407</v>
      </c>
      <c r="CJ363" t="s">
        <v>407</v>
      </c>
      <c r="CK363" t="str">
        <f>IF(CI363&lt;&gt;CJ363,"yes","no")</f>
        <v>no</v>
      </c>
      <c r="CL363" t="s">
        <v>408</v>
      </c>
      <c r="CM363" t="s">
        <v>408</v>
      </c>
      <c r="CN363" t="str">
        <f>IF(CL363&lt;&gt;CM363,"yes","no")</f>
        <v>no</v>
      </c>
      <c r="CO363" t="s">
        <v>232</v>
      </c>
      <c r="CP363" t="s">
        <v>232</v>
      </c>
      <c r="CQ363" t="str">
        <f>IF(CO363&lt;&gt;CP363,"yes","no")</f>
        <v>no</v>
      </c>
      <c r="CR363" t="s">
        <v>256</v>
      </c>
      <c r="CT363" t="str">
        <f>IF(CR363&lt;&gt;CS363,"yes","no")</f>
        <v>yes</v>
      </c>
      <c r="CW363" t="str">
        <f>IF(CU363&lt;&gt;CV363,"yes","no")</f>
        <v>no</v>
      </c>
      <c r="CZ363" t="str">
        <f>IF(CX363&lt;&gt;CY363,"yes","no")</f>
        <v>no</v>
      </c>
      <c r="DC363" t="str">
        <f>IF(DA363&lt;&gt;DB363,"yes","no")</f>
        <v>no</v>
      </c>
      <c r="DF363" t="str">
        <f>IF(DD363&lt;&gt;DE363,"yes","no")</f>
        <v>no</v>
      </c>
      <c r="DI363" t="str">
        <f>IF(DG363&lt;&gt;DH363,"yes","no")</f>
        <v>no</v>
      </c>
      <c r="DL363" t="str">
        <f>IF(DJ363&lt;&gt;DK363,"yes","no")</f>
        <v>no</v>
      </c>
      <c r="DO363" t="str">
        <f>IF(DM363&lt;&gt;DN363,"yes","no")</f>
        <v>no</v>
      </c>
      <c r="DP363" t="s">
        <v>295</v>
      </c>
      <c r="DQ363" t="s">
        <v>295</v>
      </c>
      <c r="DR363" t="str">
        <f>IF(DP363&lt;&gt;DQ363,"yes","no")</f>
        <v>no</v>
      </c>
      <c r="DS363" t="s">
        <v>304</v>
      </c>
      <c r="DT363" t="s">
        <v>304</v>
      </c>
      <c r="DU363" t="str">
        <f>IF(DS363&lt;&gt;DT363,"yes","no")</f>
        <v>no</v>
      </c>
      <c r="DX363" t="str">
        <f>IF(DV363&lt;&gt;DW363,"yes","no")</f>
        <v>no</v>
      </c>
      <c r="EA363" t="str">
        <f>IF(DY363&lt;&gt;DZ363,"yes","no")</f>
        <v>no</v>
      </c>
      <c r="ED363" t="str">
        <f>IF(EB363&lt;&gt;EC363,"yes","no")</f>
        <v>no</v>
      </c>
      <c r="EG363" t="str">
        <f>IF(EE363&lt;&gt;EF363,"yes","no")</f>
        <v>no</v>
      </c>
      <c r="EJ363" t="str">
        <f>IF(EH363&lt;&gt;EI363,"yes","no")</f>
        <v>no</v>
      </c>
      <c r="EM363" t="str">
        <f>IF(EK363&lt;&gt;EL363,"yes","no")</f>
        <v>no</v>
      </c>
      <c r="EP363" t="str">
        <f>IF(EN363&lt;&gt;EO363,"yes","no")</f>
        <v>no</v>
      </c>
      <c r="ES363" t="str">
        <f>IF(EQ363&lt;&gt;ER363,"yes","no")</f>
        <v>no</v>
      </c>
      <c r="EV363" t="str">
        <f>IF(ET363&lt;&gt;EU363,"yes","no")</f>
        <v>no</v>
      </c>
      <c r="EY363" t="str">
        <f>IF(EW363&lt;&gt;EX363,"yes","no")</f>
        <v>no</v>
      </c>
      <c r="FB363" t="str">
        <f>IF(EZ363&lt;&gt;FA363,"yes","no")</f>
        <v>no</v>
      </c>
    </row>
    <row r="364" spans="1:158" x14ac:dyDescent="0.25">
      <c r="A364" t="s">
        <v>536</v>
      </c>
      <c r="B364" t="s">
        <v>215</v>
      </c>
      <c r="C364">
        <v>3</v>
      </c>
      <c r="G364">
        <v>65361</v>
      </c>
      <c r="H364" t="s">
        <v>537</v>
      </c>
    </row>
    <row r="365" spans="1:158" x14ac:dyDescent="0.25">
      <c r="A365" t="s">
        <v>540</v>
      </c>
      <c r="B365" t="s">
        <v>215</v>
      </c>
      <c r="C365">
        <v>2</v>
      </c>
      <c r="D365">
        <v>75963</v>
      </c>
      <c r="E365" t="s">
        <v>514</v>
      </c>
      <c r="F365" t="s">
        <v>515</v>
      </c>
      <c r="G365">
        <v>65362</v>
      </c>
      <c r="H365" t="s">
        <v>541</v>
      </c>
      <c r="I365" t="s">
        <v>542</v>
      </c>
      <c r="J365" t="s">
        <v>542</v>
      </c>
      <c r="K365" t="str">
        <f>IF(I365&lt;&gt;J365,"yes","no")</f>
        <v>no</v>
      </c>
      <c r="L365" t="s">
        <v>543</v>
      </c>
      <c r="M365" t="s">
        <v>544</v>
      </c>
      <c r="N365" t="str">
        <f>IF(L365&lt;&gt;M365,"yes","no")</f>
        <v>yes</v>
      </c>
      <c r="Q365" t="str">
        <f>IF(O365&lt;&gt;P365,"yes","no")</f>
        <v>no</v>
      </c>
      <c r="T365" t="str">
        <f>IF(R365&lt;&gt;S365,"yes","no")</f>
        <v>no</v>
      </c>
      <c r="W365" t="str">
        <f>IF(U365&lt;&gt;V365,"yes","no")</f>
        <v>no</v>
      </c>
      <c r="Z365" t="str">
        <f>IF(X365&lt;&gt;Y365,"yes","no")</f>
        <v>no</v>
      </c>
      <c r="AC365" t="str">
        <f>IF(AA365&lt;&gt;AB365,"yes","no")</f>
        <v>no</v>
      </c>
      <c r="AF365" t="str">
        <f>IF(AD365&lt;&gt;AE365,"yes","no")</f>
        <v>no</v>
      </c>
      <c r="AI365" t="str">
        <f>IF(AG365&lt;&gt;AH365,"yes","no")</f>
        <v>no</v>
      </c>
      <c r="AL365" t="str">
        <f>IF(AJ365&lt;&gt;AK365,"yes","no")</f>
        <v>no</v>
      </c>
      <c r="AO365" t="str">
        <f>IF(AM365&lt;&gt;AN365,"yes","no")</f>
        <v>no</v>
      </c>
      <c r="AR365" t="str">
        <f>IF(AP365&lt;&gt;AQ365,"yes","no")</f>
        <v>no</v>
      </c>
      <c r="AU365" t="str">
        <f>IF(AS365&lt;&gt;AT365,"yes","no")</f>
        <v>no</v>
      </c>
      <c r="AX365" t="str">
        <f>IF(AV365&lt;&gt;AW365,"yes","no")</f>
        <v>no</v>
      </c>
      <c r="BA365" t="str">
        <f>IF(AY365&lt;&gt;AZ365,"yes","no")</f>
        <v>no</v>
      </c>
      <c r="BD365" t="str">
        <f>IF(BB365&lt;&gt;BC365,"yes","no")</f>
        <v>no</v>
      </c>
      <c r="BG365" t="str">
        <f>IF(BE365&lt;&gt;BF365,"yes","no")</f>
        <v>no</v>
      </c>
      <c r="BJ365" t="str">
        <f>IF(BH365&lt;&gt;BI365,"yes","no")</f>
        <v>no</v>
      </c>
      <c r="BM365" t="str">
        <f>IF(BK365&lt;&gt;BL365,"yes","no")</f>
        <v>no</v>
      </c>
      <c r="BP365" t="str">
        <f>IF(BN365&lt;&gt;BO365,"yes","no")</f>
        <v>no</v>
      </c>
      <c r="BS365" t="str">
        <f>IF(BQ365&lt;&gt;BR365,"yes","no")</f>
        <v>no</v>
      </c>
      <c r="BV365" t="str">
        <f>IF(BT365&lt;&gt;BU365,"yes","no")</f>
        <v>no</v>
      </c>
      <c r="BY365" t="str">
        <f>IF(BW365&lt;&gt;BX365,"yes","no")</f>
        <v>no</v>
      </c>
      <c r="CB365" t="str">
        <f>IF(BZ365&lt;&gt;CA365,"yes","no")</f>
        <v>no</v>
      </c>
      <c r="CE365" t="str">
        <f>IF(CC365&lt;&gt;CD365,"yes","no")</f>
        <v>no</v>
      </c>
      <c r="CG365" t="s">
        <v>232</v>
      </c>
      <c r="CH365" t="str">
        <f>IF(CF365&lt;&gt;CG365,"yes","no")</f>
        <v>yes</v>
      </c>
      <c r="CK365" t="str">
        <f>IF(CI365&lt;&gt;CJ365,"yes","no")</f>
        <v>no</v>
      </c>
      <c r="CN365" t="str">
        <f>IF(CL365&lt;&gt;CM365,"yes","no")</f>
        <v>no</v>
      </c>
      <c r="CQ365" t="str">
        <f>IF(CO365&lt;&gt;CP365,"yes","no")</f>
        <v>no</v>
      </c>
      <c r="CT365" t="str">
        <f>IF(CR365&lt;&gt;CS365,"yes","no")</f>
        <v>no</v>
      </c>
      <c r="CW365" t="str">
        <f>IF(CU365&lt;&gt;CV365,"yes","no")</f>
        <v>no</v>
      </c>
      <c r="CZ365" t="str">
        <f>IF(CX365&lt;&gt;CY365,"yes","no")</f>
        <v>no</v>
      </c>
      <c r="DC365" t="str">
        <f>IF(DA365&lt;&gt;DB365,"yes","no")</f>
        <v>no</v>
      </c>
      <c r="DF365" t="str">
        <f>IF(DD365&lt;&gt;DE365,"yes","no")</f>
        <v>no</v>
      </c>
      <c r="DI365" t="str">
        <f>IF(DG365&lt;&gt;DH365,"yes","no")</f>
        <v>no</v>
      </c>
      <c r="DL365" t="str">
        <f>IF(DJ365&lt;&gt;DK365,"yes","no")</f>
        <v>no</v>
      </c>
      <c r="DO365" t="str">
        <f>IF(DM365&lt;&gt;DN365,"yes","no")</f>
        <v>no</v>
      </c>
      <c r="DR365" t="str">
        <f>IF(DP365&lt;&gt;DQ365,"yes","no")</f>
        <v>no</v>
      </c>
      <c r="DU365" t="str">
        <f>IF(DS365&lt;&gt;DT365,"yes","no")</f>
        <v>no</v>
      </c>
      <c r="DX365" t="str">
        <f>IF(DV365&lt;&gt;DW365,"yes","no")</f>
        <v>no</v>
      </c>
      <c r="EA365" t="str">
        <f>IF(DY365&lt;&gt;DZ365,"yes","no")</f>
        <v>no</v>
      </c>
      <c r="ED365" t="str">
        <f>IF(EB365&lt;&gt;EC365,"yes","no")</f>
        <v>no</v>
      </c>
      <c r="EG365" t="str">
        <f>IF(EE365&lt;&gt;EF365,"yes","no")</f>
        <v>no</v>
      </c>
      <c r="EJ365" t="str">
        <f>IF(EH365&lt;&gt;EI365,"yes","no")</f>
        <v>no</v>
      </c>
      <c r="EM365" t="str">
        <f>IF(EK365&lt;&gt;EL365,"yes","no")</f>
        <v>no</v>
      </c>
      <c r="EP365" t="str">
        <f>IF(EN365&lt;&gt;EO365,"yes","no")</f>
        <v>no</v>
      </c>
      <c r="ES365" t="str">
        <f>IF(EQ365&lt;&gt;ER365,"yes","no")</f>
        <v>no</v>
      </c>
      <c r="EV365" t="str">
        <f>IF(ET365&lt;&gt;EU365,"yes","no")</f>
        <v>no</v>
      </c>
      <c r="EY365" t="str">
        <f>IF(EW365&lt;&gt;EX365,"yes","no")</f>
        <v>no</v>
      </c>
      <c r="FB365" t="str">
        <f>IF(EZ365&lt;&gt;FA365,"yes","no")</f>
        <v>no</v>
      </c>
    </row>
    <row r="366" spans="1:158" x14ac:dyDescent="0.25">
      <c r="A366" t="s">
        <v>540</v>
      </c>
      <c r="B366" t="s">
        <v>215</v>
      </c>
      <c r="C366">
        <v>3</v>
      </c>
      <c r="G366">
        <v>65362</v>
      </c>
      <c r="H366" t="s">
        <v>541</v>
      </c>
    </row>
    <row r="367" spans="1:158" x14ac:dyDescent="0.25">
      <c r="B367" t="s">
        <v>215</v>
      </c>
      <c r="C367">
        <v>1</v>
      </c>
      <c r="D367">
        <v>75964</v>
      </c>
      <c r="E367" t="s">
        <v>545</v>
      </c>
      <c r="F367" t="s">
        <v>546</v>
      </c>
    </row>
    <row r="368" spans="1:158" x14ac:dyDescent="0.25">
      <c r="A368" t="s">
        <v>547</v>
      </c>
      <c r="B368" t="s">
        <v>215</v>
      </c>
      <c r="C368">
        <v>2</v>
      </c>
      <c r="D368">
        <v>75964</v>
      </c>
      <c r="E368" t="s">
        <v>545</v>
      </c>
      <c r="F368" t="s">
        <v>546</v>
      </c>
      <c r="G368">
        <v>65363</v>
      </c>
      <c r="H368" t="s">
        <v>548</v>
      </c>
      <c r="I368" t="s">
        <v>549</v>
      </c>
      <c r="J368" t="s">
        <v>550</v>
      </c>
      <c r="K368" t="str">
        <f>IF(I368&lt;&gt;J368,"yes","no")</f>
        <v>yes</v>
      </c>
      <c r="L368" t="s">
        <v>551</v>
      </c>
      <c r="M368" t="s">
        <v>551</v>
      </c>
      <c r="N368" t="str">
        <f>IF(L368&lt;&gt;M368,"yes","no")</f>
        <v>no</v>
      </c>
      <c r="Q368" t="str">
        <f>IF(O368&lt;&gt;P368,"yes","no")</f>
        <v>no</v>
      </c>
      <c r="T368" t="str">
        <f>IF(R368&lt;&gt;S368,"yes","no")</f>
        <v>no</v>
      </c>
      <c r="W368" t="str">
        <f>IF(U368&lt;&gt;V368,"yes","no")</f>
        <v>no</v>
      </c>
      <c r="Z368" t="str">
        <f>IF(X368&lt;&gt;Y368,"yes","no")</f>
        <v>no</v>
      </c>
      <c r="AC368" t="str">
        <f>IF(AA368&lt;&gt;AB368,"yes","no")</f>
        <v>no</v>
      </c>
      <c r="AF368" t="str">
        <f>IF(AD368&lt;&gt;AE368,"yes","no")</f>
        <v>no</v>
      </c>
      <c r="AG368" t="s">
        <v>374</v>
      </c>
      <c r="AH368" t="s">
        <v>374</v>
      </c>
      <c r="AI368" t="str">
        <f>IF(AG368&lt;&gt;AH368,"yes","no")</f>
        <v>no</v>
      </c>
      <c r="AL368" t="str">
        <f>IF(AJ368&lt;&gt;AK368,"yes","no")</f>
        <v>no</v>
      </c>
      <c r="AO368" t="str">
        <f>IF(AM368&lt;&gt;AN368,"yes","no")</f>
        <v>no</v>
      </c>
      <c r="AR368" t="str">
        <f>IF(AP368&lt;&gt;AQ368,"yes","no")</f>
        <v>no</v>
      </c>
      <c r="AU368" t="str">
        <f>IF(AS368&lt;&gt;AT368,"yes","no")</f>
        <v>no</v>
      </c>
      <c r="AX368" t="str">
        <f>IF(AV368&lt;&gt;AW368,"yes","no")</f>
        <v>no</v>
      </c>
      <c r="BA368" t="str">
        <f>IF(AY368&lt;&gt;AZ368,"yes","no")</f>
        <v>no</v>
      </c>
      <c r="BD368" t="str">
        <f>IF(BB368&lt;&gt;BC368,"yes","no")</f>
        <v>no</v>
      </c>
      <c r="BG368" t="str">
        <f>IF(BE368&lt;&gt;BF368,"yes","no")</f>
        <v>no</v>
      </c>
      <c r="BJ368" t="str">
        <f>IF(BH368&lt;&gt;BI368,"yes","no")</f>
        <v>no</v>
      </c>
      <c r="BM368" t="str">
        <f>IF(BK368&lt;&gt;BL368,"yes","no")</f>
        <v>no</v>
      </c>
      <c r="BP368" t="str">
        <f>IF(BN368&lt;&gt;BO368,"yes","no")</f>
        <v>no</v>
      </c>
      <c r="BS368" t="str">
        <f>IF(BQ368&lt;&gt;BR368,"yes","no")</f>
        <v>no</v>
      </c>
      <c r="BV368" t="str">
        <f>IF(BT368&lt;&gt;BU368,"yes","no")</f>
        <v>no</v>
      </c>
      <c r="BY368" t="str">
        <f>IF(BW368&lt;&gt;BX368,"yes","no")</f>
        <v>no</v>
      </c>
      <c r="CB368" t="str">
        <f>IF(BZ368&lt;&gt;CA368,"yes","no")</f>
        <v>no</v>
      </c>
      <c r="CE368" t="str">
        <f>IF(CC368&lt;&gt;CD368,"yes","no")</f>
        <v>no</v>
      </c>
      <c r="CG368" t="s">
        <v>407</v>
      </c>
      <c r="CH368" t="str">
        <f>IF(CF368&lt;&gt;CG368,"yes","no")</f>
        <v>yes</v>
      </c>
      <c r="CJ368" t="s">
        <v>406</v>
      </c>
      <c r="CK368" t="str">
        <f>IF(CI368&lt;&gt;CJ368,"yes","no")</f>
        <v>yes</v>
      </c>
      <c r="CN368" t="str">
        <f>IF(CL368&lt;&gt;CM368,"yes","no")</f>
        <v>no</v>
      </c>
      <c r="CQ368" t="str">
        <f>IF(CO368&lt;&gt;CP368,"yes","no")</f>
        <v>no</v>
      </c>
      <c r="CT368" t="str">
        <f>IF(CR368&lt;&gt;CS368,"yes","no")</f>
        <v>no</v>
      </c>
      <c r="CW368" t="str">
        <f>IF(CU368&lt;&gt;CV368,"yes","no")</f>
        <v>no</v>
      </c>
      <c r="CZ368" t="str">
        <f>IF(CX368&lt;&gt;CY368,"yes","no")</f>
        <v>no</v>
      </c>
      <c r="DC368" t="str">
        <f>IF(DA368&lt;&gt;DB368,"yes","no")</f>
        <v>no</v>
      </c>
      <c r="DF368" t="str">
        <f>IF(DD368&lt;&gt;DE368,"yes","no")</f>
        <v>no</v>
      </c>
      <c r="DI368" t="str">
        <f>IF(DG368&lt;&gt;DH368,"yes","no")</f>
        <v>no</v>
      </c>
      <c r="DL368" t="str">
        <f>IF(DJ368&lt;&gt;DK368,"yes","no")</f>
        <v>no</v>
      </c>
      <c r="DO368" t="str">
        <f>IF(DM368&lt;&gt;DN368,"yes","no")</f>
        <v>no</v>
      </c>
      <c r="DR368" t="str">
        <f>IF(DP368&lt;&gt;DQ368,"yes","no")</f>
        <v>no</v>
      </c>
      <c r="DU368" t="str">
        <f>IF(DS368&lt;&gt;DT368,"yes","no")</f>
        <v>no</v>
      </c>
      <c r="DX368" t="str">
        <f>IF(DV368&lt;&gt;DW368,"yes","no")</f>
        <v>no</v>
      </c>
      <c r="EA368" t="str">
        <f>IF(DY368&lt;&gt;DZ368,"yes","no")</f>
        <v>no</v>
      </c>
      <c r="ED368" t="str">
        <f>IF(EB368&lt;&gt;EC368,"yes","no")</f>
        <v>no</v>
      </c>
      <c r="EG368" t="str">
        <f>IF(EE368&lt;&gt;EF368,"yes","no")</f>
        <v>no</v>
      </c>
      <c r="EJ368" t="str">
        <f>IF(EH368&lt;&gt;EI368,"yes","no")</f>
        <v>no</v>
      </c>
      <c r="EM368" t="str">
        <f>IF(EK368&lt;&gt;EL368,"yes","no")</f>
        <v>no</v>
      </c>
      <c r="EP368" t="str">
        <f>IF(EN368&lt;&gt;EO368,"yes","no")</f>
        <v>no</v>
      </c>
      <c r="ES368" t="str">
        <f>IF(EQ368&lt;&gt;ER368,"yes","no")</f>
        <v>no</v>
      </c>
      <c r="EV368" t="str">
        <f>IF(ET368&lt;&gt;EU368,"yes","no")</f>
        <v>no</v>
      </c>
      <c r="EY368" t="str">
        <f>IF(EW368&lt;&gt;EX368,"yes","no")</f>
        <v>no</v>
      </c>
      <c r="FB368" t="str">
        <f>IF(EZ368&lt;&gt;FA368,"yes","no")</f>
        <v>no</v>
      </c>
    </row>
    <row r="369" spans="1:158" x14ac:dyDescent="0.25">
      <c r="A369" t="s">
        <v>547</v>
      </c>
      <c r="B369" t="s">
        <v>215</v>
      </c>
      <c r="C369">
        <v>3</v>
      </c>
      <c r="G369">
        <v>65363</v>
      </c>
      <c r="H369" t="s">
        <v>548</v>
      </c>
    </row>
    <row r="370" spans="1:158" x14ac:dyDescent="0.25">
      <c r="A370" t="s">
        <v>547</v>
      </c>
      <c r="B370" t="s">
        <v>215</v>
      </c>
      <c r="C370">
        <v>3</v>
      </c>
      <c r="G370">
        <v>65363</v>
      </c>
      <c r="H370" t="s">
        <v>548</v>
      </c>
    </row>
    <row r="371" spans="1:158" x14ac:dyDescent="0.25">
      <c r="A371" t="s">
        <v>547</v>
      </c>
      <c r="B371" t="s">
        <v>215</v>
      </c>
      <c r="C371">
        <v>3</v>
      </c>
      <c r="G371">
        <v>65363</v>
      </c>
      <c r="H371" t="s">
        <v>548</v>
      </c>
    </row>
    <row r="372" spans="1:158" x14ac:dyDescent="0.25">
      <c r="A372" t="s">
        <v>552</v>
      </c>
      <c r="B372" t="s">
        <v>215</v>
      </c>
      <c r="C372">
        <v>2</v>
      </c>
      <c r="D372">
        <v>75964</v>
      </c>
      <c r="E372" t="s">
        <v>545</v>
      </c>
      <c r="F372" t="s">
        <v>546</v>
      </c>
      <c r="G372">
        <v>65364</v>
      </c>
      <c r="H372" t="s">
        <v>553</v>
      </c>
      <c r="I372" t="s">
        <v>554</v>
      </c>
      <c r="J372" t="s">
        <v>554</v>
      </c>
      <c r="K372" t="str">
        <f>IF(I372&lt;&gt;J372,"yes","no")</f>
        <v>no</v>
      </c>
      <c r="L372" t="s">
        <v>555</v>
      </c>
      <c r="M372" t="s">
        <v>556</v>
      </c>
      <c r="N372" t="str">
        <f>IF(L372&lt;&gt;M372,"yes","no")</f>
        <v>yes</v>
      </c>
      <c r="Q372" t="str">
        <f>IF(O372&lt;&gt;P372,"yes","no")</f>
        <v>no</v>
      </c>
      <c r="T372" t="str">
        <f>IF(R372&lt;&gt;S372,"yes","no")</f>
        <v>no</v>
      </c>
      <c r="W372" t="str">
        <f>IF(U372&lt;&gt;V372,"yes","no")</f>
        <v>no</v>
      </c>
      <c r="Z372" t="str">
        <f>IF(X372&lt;&gt;Y372,"yes","no")</f>
        <v>no</v>
      </c>
      <c r="AC372" t="str">
        <f>IF(AA372&lt;&gt;AB372,"yes","no")</f>
        <v>no</v>
      </c>
      <c r="AF372" t="str">
        <f>IF(AD372&lt;&gt;AE372,"yes","no")</f>
        <v>no</v>
      </c>
      <c r="AG372" t="s">
        <v>374</v>
      </c>
      <c r="AH372" t="s">
        <v>374</v>
      </c>
      <c r="AI372" t="str">
        <f>IF(AG372&lt;&gt;AH372,"yes","no")</f>
        <v>no</v>
      </c>
      <c r="AL372" t="str">
        <f>IF(AJ372&lt;&gt;AK372,"yes","no")</f>
        <v>no</v>
      </c>
      <c r="AO372" t="str">
        <f>IF(AM372&lt;&gt;AN372,"yes","no")</f>
        <v>no</v>
      </c>
      <c r="AR372" t="str">
        <f>IF(AP372&lt;&gt;AQ372,"yes","no")</f>
        <v>no</v>
      </c>
      <c r="AU372" t="str">
        <f>IF(AS372&lt;&gt;AT372,"yes","no")</f>
        <v>no</v>
      </c>
      <c r="AX372" t="str">
        <f>IF(AV372&lt;&gt;AW372,"yes","no")</f>
        <v>no</v>
      </c>
      <c r="BA372" t="str">
        <f>IF(AY372&lt;&gt;AZ372,"yes","no")</f>
        <v>no</v>
      </c>
      <c r="BD372" t="str">
        <f>IF(BB372&lt;&gt;BC372,"yes","no")</f>
        <v>no</v>
      </c>
      <c r="BG372" t="str">
        <f>IF(BE372&lt;&gt;BF372,"yes","no")</f>
        <v>no</v>
      </c>
      <c r="BJ372" t="str">
        <f>IF(BH372&lt;&gt;BI372,"yes","no")</f>
        <v>no</v>
      </c>
      <c r="BM372" t="str">
        <f>IF(BK372&lt;&gt;BL372,"yes","no")</f>
        <v>no</v>
      </c>
      <c r="BP372" t="str">
        <f>IF(BN372&lt;&gt;BO372,"yes","no")</f>
        <v>no</v>
      </c>
      <c r="BS372" t="str">
        <f>IF(BQ372&lt;&gt;BR372,"yes","no")</f>
        <v>no</v>
      </c>
      <c r="BV372" t="str">
        <f>IF(BT372&lt;&gt;BU372,"yes","no")</f>
        <v>no</v>
      </c>
      <c r="BY372" t="str">
        <f>IF(BW372&lt;&gt;BX372,"yes","no")</f>
        <v>no</v>
      </c>
      <c r="CB372" t="str">
        <f>IF(BZ372&lt;&gt;CA372,"yes","no")</f>
        <v>no</v>
      </c>
      <c r="CE372" t="str">
        <f>IF(CC372&lt;&gt;CD372,"yes","no")</f>
        <v>no</v>
      </c>
      <c r="CF372" t="s">
        <v>406</v>
      </c>
      <c r="CG372" t="s">
        <v>406</v>
      </c>
      <c r="CH372" t="str">
        <f>IF(CF372&lt;&gt;CG372,"yes","no")</f>
        <v>no</v>
      </c>
      <c r="CI372" t="s">
        <v>407</v>
      </c>
      <c r="CJ372" t="s">
        <v>407</v>
      </c>
      <c r="CK372" t="str">
        <f>IF(CI372&lt;&gt;CJ372,"yes","no")</f>
        <v>no</v>
      </c>
      <c r="CL372" t="s">
        <v>408</v>
      </c>
      <c r="CM372" t="s">
        <v>232</v>
      </c>
      <c r="CN372" t="str">
        <f>IF(CL372&lt;&gt;CM372,"yes","no")</f>
        <v>yes</v>
      </c>
      <c r="CO372" t="s">
        <v>232</v>
      </c>
      <c r="CQ372" t="str">
        <f>IF(CO372&lt;&gt;CP372,"yes","no")</f>
        <v>yes</v>
      </c>
      <c r="CT372" t="str">
        <f>IF(CR372&lt;&gt;CS372,"yes","no")</f>
        <v>no</v>
      </c>
      <c r="CW372" t="str">
        <f>IF(CU372&lt;&gt;CV372,"yes","no")</f>
        <v>no</v>
      </c>
      <c r="CZ372" t="str">
        <f>IF(CX372&lt;&gt;CY372,"yes","no")</f>
        <v>no</v>
      </c>
      <c r="DC372" t="str">
        <f>IF(DA372&lt;&gt;DB372,"yes","no")</f>
        <v>no</v>
      </c>
      <c r="DF372" t="str">
        <f>IF(DD372&lt;&gt;DE372,"yes","no")</f>
        <v>no</v>
      </c>
      <c r="DI372" t="str">
        <f>IF(DG372&lt;&gt;DH372,"yes","no")</f>
        <v>no</v>
      </c>
      <c r="DL372" t="str">
        <f>IF(DJ372&lt;&gt;DK372,"yes","no")</f>
        <v>no</v>
      </c>
      <c r="DO372" t="str">
        <f>IF(DM372&lt;&gt;DN372,"yes","no")</f>
        <v>no</v>
      </c>
      <c r="DR372" t="str">
        <f>IF(DP372&lt;&gt;DQ372,"yes","no")</f>
        <v>no</v>
      </c>
      <c r="DU372" t="str">
        <f>IF(DS372&lt;&gt;DT372,"yes","no")</f>
        <v>no</v>
      </c>
      <c r="DX372" t="str">
        <f>IF(DV372&lt;&gt;DW372,"yes","no")</f>
        <v>no</v>
      </c>
      <c r="EA372" t="str">
        <f>IF(DY372&lt;&gt;DZ372,"yes","no")</f>
        <v>no</v>
      </c>
      <c r="ED372" t="str">
        <f>IF(EB372&lt;&gt;EC372,"yes","no")</f>
        <v>no</v>
      </c>
      <c r="EG372" t="str">
        <f>IF(EE372&lt;&gt;EF372,"yes","no")</f>
        <v>no</v>
      </c>
      <c r="EJ372" t="str">
        <f>IF(EH372&lt;&gt;EI372,"yes","no")</f>
        <v>no</v>
      </c>
      <c r="EM372" t="str">
        <f>IF(EK372&lt;&gt;EL372,"yes","no")</f>
        <v>no</v>
      </c>
      <c r="EP372" t="str">
        <f>IF(EN372&lt;&gt;EO372,"yes","no")</f>
        <v>no</v>
      </c>
      <c r="ES372" t="str">
        <f>IF(EQ372&lt;&gt;ER372,"yes","no")</f>
        <v>no</v>
      </c>
      <c r="EV372" t="str">
        <f>IF(ET372&lt;&gt;EU372,"yes","no")</f>
        <v>no</v>
      </c>
      <c r="EY372" t="str">
        <f>IF(EW372&lt;&gt;EX372,"yes","no")</f>
        <v>no</v>
      </c>
      <c r="FB372" t="str">
        <f>IF(EZ372&lt;&gt;FA372,"yes","no")</f>
        <v>no</v>
      </c>
    </row>
    <row r="373" spans="1:158" x14ac:dyDescent="0.25">
      <c r="A373" t="s">
        <v>552</v>
      </c>
      <c r="B373" t="s">
        <v>215</v>
      </c>
      <c r="C373">
        <v>3</v>
      </c>
      <c r="G373">
        <v>65364</v>
      </c>
      <c r="H373" t="s">
        <v>553</v>
      </c>
    </row>
    <row r="374" spans="1:158" x14ac:dyDescent="0.25">
      <c r="A374" t="s">
        <v>557</v>
      </c>
      <c r="B374" t="s">
        <v>215</v>
      </c>
      <c r="C374">
        <v>2</v>
      </c>
      <c r="D374">
        <v>75964</v>
      </c>
      <c r="E374" t="s">
        <v>545</v>
      </c>
      <c r="F374" t="s">
        <v>546</v>
      </c>
      <c r="G374">
        <v>65365</v>
      </c>
      <c r="H374" t="s">
        <v>558</v>
      </c>
      <c r="I374" t="s">
        <v>559</v>
      </c>
      <c r="J374" t="s">
        <v>560</v>
      </c>
      <c r="K374" t="str">
        <f>IF(I374&lt;&gt;J374,"yes","no")</f>
        <v>yes</v>
      </c>
      <c r="L374" t="s">
        <v>561</v>
      </c>
      <c r="M374" t="s">
        <v>562</v>
      </c>
      <c r="N374" t="str">
        <f>IF(L374&lt;&gt;M374,"yes","no")</f>
        <v>yes</v>
      </c>
      <c r="Q374" t="str">
        <f>IF(O374&lt;&gt;P374,"yes","no")</f>
        <v>no</v>
      </c>
      <c r="T374" t="str">
        <f>IF(R374&lt;&gt;S374,"yes","no")</f>
        <v>no</v>
      </c>
      <c r="W374" t="str">
        <f>IF(U374&lt;&gt;V374,"yes","no")</f>
        <v>no</v>
      </c>
      <c r="Z374" t="str">
        <f>IF(X374&lt;&gt;Y374,"yes","no")</f>
        <v>no</v>
      </c>
      <c r="AC374" t="str">
        <f>IF(AA374&lt;&gt;AB374,"yes","no")</f>
        <v>no</v>
      </c>
      <c r="AF374" t="str">
        <f>IF(AD374&lt;&gt;AE374,"yes","no")</f>
        <v>no</v>
      </c>
      <c r="AG374" t="s">
        <v>374</v>
      </c>
      <c r="AH374" t="s">
        <v>374</v>
      </c>
      <c r="AI374" t="str">
        <f>IF(AG374&lt;&gt;AH374,"yes","no")</f>
        <v>no</v>
      </c>
      <c r="AL374" t="str">
        <f>IF(AJ374&lt;&gt;AK374,"yes","no")</f>
        <v>no</v>
      </c>
      <c r="AO374" t="str">
        <f>IF(AM374&lt;&gt;AN374,"yes","no")</f>
        <v>no</v>
      </c>
      <c r="AR374" t="str">
        <f>IF(AP374&lt;&gt;AQ374,"yes","no")</f>
        <v>no</v>
      </c>
      <c r="AU374" t="str">
        <f>IF(AS374&lt;&gt;AT374,"yes","no")</f>
        <v>no</v>
      </c>
      <c r="AX374" t="str">
        <f>IF(AV374&lt;&gt;AW374,"yes","no")</f>
        <v>no</v>
      </c>
      <c r="BA374" t="str">
        <f>IF(AY374&lt;&gt;AZ374,"yes","no")</f>
        <v>no</v>
      </c>
      <c r="BD374" t="str">
        <f>IF(BB374&lt;&gt;BC374,"yes","no")</f>
        <v>no</v>
      </c>
      <c r="BG374" t="str">
        <f>IF(BE374&lt;&gt;BF374,"yes","no")</f>
        <v>no</v>
      </c>
      <c r="BJ374" t="str">
        <f>IF(BH374&lt;&gt;BI374,"yes","no")</f>
        <v>no</v>
      </c>
      <c r="BM374" t="str">
        <f>IF(BK374&lt;&gt;BL374,"yes","no")</f>
        <v>no</v>
      </c>
      <c r="BP374" t="str">
        <f>IF(BN374&lt;&gt;BO374,"yes","no")</f>
        <v>no</v>
      </c>
      <c r="BS374" t="str">
        <f>IF(BQ374&lt;&gt;BR374,"yes","no")</f>
        <v>no</v>
      </c>
      <c r="BV374" t="str">
        <f>IF(BT374&lt;&gt;BU374,"yes","no")</f>
        <v>no</v>
      </c>
      <c r="BY374" t="str">
        <f>IF(BW374&lt;&gt;BX374,"yes","no")</f>
        <v>no</v>
      </c>
      <c r="CB374" t="str">
        <f>IF(BZ374&lt;&gt;CA374,"yes","no")</f>
        <v>no</v>
      </c>
      <c r="CE374" t="str">
        <f>IF(CC374&lt;&gt;CD374,"yes","no")</f>
        <v>no</v>
      </c>
      <c r="CF374" t="s">
        <v>406</v>
      </c>
      <c r="CG374" t="s">
        <v>406</v>
      </c>
      <c r="CH374" t="str">
        <f>IF(CF374&lt;&gt;CG374,"yes","no")</f>
        <v>no</v>
      </c>
      <c r="CI374" t="s">
        <v>232</v>
      </c>
      <c r="CJ374" t="s">
        <v>232</v>
      </c>
      <c r="CK374" t="str">
        <f>IF(CI374&lt;&gt;CJ374,"yes","no")</f>
        <v>no</v>
      </c>
      <c r="CM374" t="s">
        <v>407</v>
      </c>
      <c r="CN374" t="str">
        <f>IF(CL374&lt;&gt;CM374,"yes","no")</f>
        <v>yes</v>
      </c>
      <c r="CQ374" t="str">
        <f>IF(CO374&lt;&gt;CP374,"yes","no")</f>
        <v>no</v>
      </c>
      <c r="CT374" t="str">
        <f>IF(CR374&lt;&gt;CS374,"yes","no")</f>
        <v>no</v>
      </c>
      <c r="CW374" t="str">
        <f>IF(CU374&lt;&gt;CV374,"yes","no")</f>
        <v>no</v>
      </c>
      <c r="CZ374" t="str">
        <f>IF(CX374&lt;&gt;CY374,"yes","no")</f>
        <v>no</v>
      </c>
      <c r="DC374" t="str">
        <f>IF(DA374&lt;&gt;DB374,"yes","no")</f>
        <v>no</v>
      </c>
      <c r="DF374" t="str">
        <f>IF(DD374&lt;&gt;DE374,"yes","no")</f>
        <v>no</v>
      </c>
      <c r="DI374" t="str">
        <f>IF(DG374&lt;&gt;DH374,"yes","no")</f>
        <v>no</v>
      </c>
      <c r="DL374" t="str">
        <f>IF(DJ374&lt;&gt;DK374,"yes","no")</f>
        <v>no</v>
      </c>
      <c r="DO374" t="str">
        <f>IF(DM374&lt;&gt;DN374,"yes","no")</f>
        <v>no</v>
      </c>
      <c r="DR374" t="str">
        <f>IF(DP374&lt;&gt;DQ374,"yes","no")</f>
        <v>no</v>
      </c>
      <c r="DU374" t="str">
        <f>IF(DS374&lt;&gt;DT374,"yes","no")</f>
        <v>no</v>
      </c>
      <c r="DX374" t="str">
        <f>IF(DV374&lt;&gt;DW374,"yes","no")</f>
        <v>no</v>
      </c>
      <c r="EA374" t="str">
        <f>IF(DY374&lt;&gt;DZ374,"yes","no")</f>
        <v>no</v>
      </c>
      <c r="ED374" t="str">
        <f>IF(EB374&lt;&gt;EC374,"yes","no")</f>
        <v>no</v>
      </c>
      <c r="EG374" t="str">
        <f>IF(EE374&lt;&gt;EF374,"yes","no")</f>
        <v>no</v>
      </c>
      <c r="EJ374" t="str">
        <f>IF(EH374&lt;&gt;EI374,"yes","no")</f>
        <v>no</v>
      </c>
      <c r="EM374" t="str">
        <f>IF(EK374&lt;&gt;EL374,"yes","no")</f>
        <v>no</v>
      </c>
      <c r="EP374" t="str">
        <f>IF(EN374&lt;&gt;EO374,"yes","no")</f>
        <v>no</v>
      </c>
      <c r="ES374" t="str">
        <f>IF(EQ374&lt;&gt;ER374,"yes","no")</f>
        <v>no</v>
      </c>
      <c r="EV374" t="str">
        <f>IF(ET374&lt;&gt;EU374,"yes","no")</f>
        <v>no</v>
      </c>
      <c r="EY374" t="str">
        <f>IF(EW374&lt;&gt;EX374,"yes","no")</f>
        <v>no</v>
      </c>
      <c r="FB374" t="str">
        <f>IF(EZ374&lt;&gt;FA374,"yes","no")</f>
        <v>no</v>
      </c>
    </row>
    <row r="375" spans="1:158" x14ac:dyDescent="0.25">
      <c r="A375" t="s">
        <v>557</v>
      </c>
      <c r="B375" t="s">
        <v>215</v>
      </c>
      <c r="C375">
        <v>3</v>
      </c>
      <c r="G375">
        <v>65365</v>
      </c>
      <c r="H375" t="s">
        <v>558</v>
      </c>
    </row>
    <row r="376" spans="1:158" x14ac:dyDescent="0.25">
      <c r="A376" t="s">
        <v>557</v>
      </c>
      <c r="B376" t="s">
        <v>215</v>
      </c>
      <c r="C376">
        <v>3</v>
      </c>
      <c r="G376">
        <v>65365</v>
      </c>
      <c r="H376" t="s">
        <v>558</v>
      </c>
    </row>
    <row r="377" spans="1:158" x14ac:dyDescent="0.25">
      <c r="A377" t="s">
        <v>557</v>
      </c>
      <c r="B377" t="s">
        <v>215</v>
      </c>
      <c r="C377">
        <v>3</v>
      </c>
      <c r="G377">
        <v>65365</v>
      </c>
      <c r="H377" t="s">
        <v>558</v>
      </c>
    </row>
    <row r="378" spans="1:158" x14ac:dyDescent="0.25">
      <c r="A378" t="s">
        <v>563</v>
      </c>
      <c r="B378" t="s">
        <v>215</v>
      </c>
      <c r="C378">
        <v>2</v>
      </c>
      <c r="D378">
        <v>75964</v>
      </c>
      <c r="E378" t="s">
        <v>545</v>
      </c>
      <c r="F378" t="s">
        <v>546</v>
      </c>
      <c r="G378">
        <v>65366</v>
      </c>
      <c r="H378" t="s">
        <v>564</v>
      </c>
      <c r="I378" t="s">
        <v>565</v>
      </c>
      <c r="J378" t="s">
        <v>566</v>
      </c>
      <c r="K378" t="str">
        <f>IF(I378&lt;&gt;J378,"yes","no")</f>
        <v>yes</v>
      </c>
      <c r="N378" t="str">
        <f>IF(L378&lt;&gt;M378,"yes","no")</f>
        <v>no</v>
      </c>
      <c r="Q378" t="str">
        <f>IF(O378&lt;&gt;P378,"yes","no")</f>
        <v>no</v>
      </c>
      <c r="T378" t="str">
        <f>IF(R378&lt;&gt;S378,"yes","no")</f>
        <v>no</v>
      </c>
      <c r="W378" t="str">
        <f>IF(U378&lt;&gt;V378,"yes","no")</f>
        <v>no</v>
      </c>
      <c r="Z378" t="str">
        <f>IF(X378&lt;&gt;Y378,"yes","no")</f>
        <v>no</v>
      </c>
      <c r="AC378" t="str">
        <f>IF(AA378&lt;&gt;AB378,"yes","no")</f>
        <v>no</v>
      </c>
      <c r="AF378" t="str">
        <f>IF(AD378&lt;&gt;AE378,"yes","no")</f>
        <v>no</v>
      </c>
      <c r="AG378" t="s">
        <v>374</v>
      </c>
      <c r="AH378" t="s">
        <v>374</v>
      </c>
      <c r="AI378" t="str">
        <f>IF(AG378&lt;&gt;AH378,"yes","no")</f>
        <v>no</v>
      </c>
      <c r="AL378" t="str">
        <f>IF(AJ378&lt;&gt;AK378,"yes","no")</f>
        <v>no</v>
      </c>
      <c r="AO378" t="str">
        <f>IF(AM378&lt;&gt;AN378,"yes","no")</f>
        <v>no</v>
      </c>
      <c r="AR378" t="str">
        <f>IF(AP378&lt;&gt;AQ378,"yes","no")</f>
        <v>no</v>
      </c>
      <c r="AU378" t="str">
        <f>IF(AS378&lt;&gt;AT378,"yes","no")</f>
        <v>no</v>
      </c>
      <c r="AV378" t="s">
        <v>488</v>
      </c>
      <c r="AW378" t="s">
        <v>488</v>
      </c>
      <c r="AX378" t="str">
        <f>IF(AV378&lt;&gt;AW378,"yes","no")</f>
        <v>no</v>
      </c>
      <c r="AY378" t="s">
        <v>263</v>
      </c>
      <c r="AZ378" t="s">
        <v>263</v>
      </c>
      <c r="BA378" t="str">
        <f>IF(AY378&lt;&gt;AZ378,"yes","no")</f>
        <v>no</v>
      </c>
      <c r="BD378" t="str">
        <f>IF(BB378&lt;&gt;BC378,"yes","no")</f>
        <v>no</v>
      </c>
      <c r="BG378" t="str">
        <f>IF(BE378&lt;&gt;BF378,"yes","no")</f>
        <v>no</v>
      </c>
      <c r="BJ378" t="str">
        <f>IF(BH378&lt;&gt;BI378,"yes","no")</f>
        <v>no</v>
      </c>
      <c r="BM378" t="str">
        <f>IF(BK378&lt;&gt;BL378,"yes","no")</f>
        <v>no</v>
      </c>
      <c r="BP378" t="str">
        <f>IF(BN378&lt;&gt;BO378,"yes","no")</f>
        <v>no</v>
      </c>
      <c r="BS378" t="str">
        <f>IF(BQ378&lt;&gt;BR378,"yes","no")</f>
        <v>no</v>
      </c>
      <c r="BV378" t="str">
        <f>IF(BT378&lt;&gt;BU378,"yes","no")</f>
        <v>no</v>
      </c>
      <c r="BY378" t="str">
        <f>IF(BW378&lt;&gt;BX378,"yes","no")</f>
        <v>no</v>
      </c>
      <c r="CB378" t="str">
        <f>IF(BZ378&lt;&gt;CA378,"yes","no")</f>
        <v>no</v>
      </c>
      <c r="CE378" t="str">
        <f>IF(CC378&lt;&gt;CD378,"yes","no")</f>
        <v>no</v>
      </c>
      <c r="CF378" t="s">
        <v>406</v>
      </c>
      <c r="CG378" t="s">
        <v>406</v>
      </c>
      <c r="CH378" t="str">
        <f>IF(CF378&lt;&gt;CG378,"yes","no")</f>
        <v>no</v>
      </c>
      <c r="CI378" t="s">
        <v>407</v>
      </c>
      <c r="CJ378" t="s">
        <v>407</v>
      </c>
      <c r="CK378" t="str">
        <f>IF(CI378&lt;&gt;CJ378,"yes","no")</f>
        <v>no</v>
      </c>
      <c r="CL378" t="s">
        <v>408</v>
      </c>
      <c r="CM378" t="s">
        <v>408</v>
      </c>
      <c r="CN378" t="str">
        <f>IF(CL378&lt;&gt;CM378,"yes","no")</f>
        <v>no</v>
      </c>
      <c r="CO378" t="s">
        <v>232</v>
      </c>
      <c r="CP378" t="s">
        <v>232</v>
      </c>
      <c r="CQ378" t="str">
        <f>IF(CO378&lt;&gt;CP378,"yes","no")</f>
        <v>no</v>
      </c>
      <c r="CR378" t="s">
        <v>256</v>
      </c>
      <c r="CT378" t="str">
        <f>IF(CR378&lt;&gt;CS378,"yes","no")</f>
        <v>yes</v>
      </c>
      <c r="CW378" t="str">
        <f>IF(CU378&lt;&gt;CV378,"yes","no")</f>
        <v>no</v>
      </c>
      <c r="CZ378" t="str">
        <f>IF(CX378&lt;&gt;CY378,"yes","no")</f>
        <v>no</v>
      </c>
      <c r="DC378" t="str">
        <f>IF(DA378&lt;&gt;DB378,"yes","no")</f>
        <v>no</v>
      </c>
      <c r="DF378" t="str">
        <f>IF(DD378&lt;&gt;DE378,"yes","no")</f>
        <v>no</v>
      </c>
      <c r="DI378" t="str">
        <f>IF(DG378&lt;&gt;DH378,"yes","no")</f>
        <v>no</v>
      </c>
      <c r="DL378" t="str">
        <f>IF(DJ378&lt;&gt;DK378,"yes","no")</f>
        <v>no</v>
      </c>
      <c r="DO378" t="str">
        <f>IF(DM378&lt;&gt;DN378,"yes","no")</f>
        <v>no</v>
      </c>
      <c r="DR378" t="str">
        <f>IF(DP378&lt;&gt;DQ378,"yes","no")</f>
        <v>no</v>
      </c>
      <c r="DU378" t="str">
        <f>IF(DS378&lt;&gt;DT378,"yes","no")</f>
        <v>no</v>
      </c>
      <c r="DX378" t="str">
        <f>IF(DV378&lt;&gt;DW378,"yes","no")</f>
        <v>no</v>
      </c>
      <c r="EA378" t="str">
        <f>IF(DY378&lt;&gt;DZ378,"yes","no")</f>
        <v>no</v>
      </c>
      <c r="ED378" t="str">
        <f>IF(EB378&lt;&gt;EC378,"yes","no")</f>
        <v>no</v>
      </c>
      <c r="EG378" t="str">
        <f>IF(EE378&lt;&gt;EF378,"yes","no")</f>
        <v>no</v>
      </c>
      <c r="EJ378" t="str">
        <f>IF(EH378&lt;&gt;EI378,"yes","no")</f>
        <v>no</v>
      </c>
      <c r="EM378" t="str">
        <f>IF(EK378&lt;&gt;EL378,"yes","no")</f>
        <v>no</v>
      </c>
      <c r="EP378" t="str">
        <f>IF(EN378&lt;&gt;EO378,"yes","no")</f>
        <v>no</v>
      </c>
      <c r="ES378" t="str">
        <f>IF(EQ378&lt;&gt;ER378,"yes","no")</f>
        <v>no</v>
      </c>
      <c r="EV378" t="str">
        <f>IF(ET378&lt;&gt;EU378,"yes","no")</f>
        <v>no</v>
      </c>
      <c r="EY378" t="str">
        <f>IF(EW378&lt;&gt;EX378,"yes","no")</f>
        <v>no</v>
      </c>
      <c r="FB378" t="str">
        <f>IF(EZ378&lt;&gt;FA378,"yes","no")</f>
        <v>no</v>
      </c>
    </row>
    <row r="379" spans="1:158" x14ac:dyDescent="0.25">
      <c r="A379" t="s">
        <v>563</v>
      </c>
      <c r="B379" t="s">
        <v>215</v>
      </c>
      <c r="C379">
        <v>3</v>
      </c>
      <c r="G379">
        <v>65366</v>
      </c>
      <c r="H379" t="s">
        <v>564</v>
      </c>
    </row>
    <row r="380" spans="1:158" x14ac:dyDescent="0.25">
      <c r="A380" t="s">
        <v>567</v>
      </c>
      <c r="B380" t="s">
        <v>215</v>
      </c>
      <c r="C380">
        <v>2</v>
      </c>
      <c r="D380">
        <v>75964</v>
      </c>
      <c r="E380" t="s">
        <v>545</v>
      </c>
      <c r="F380" t="s">
        <v>546</v>
      </c>
      <c r="G380">
        <v>65367</v>
      </c>
      <c r="H380" t="s">
        <v>568</v>
      </c>
      <c r="I380" t="s">
        <v>569</v>
      </c>
      <c r="J380" t="s">
        <v>569</v>
      </c>
      <c r="K380" t="str">
        <f>IF(I380&lt;&gt;J380,"yes","no")</f>
        <v>no</v>
      </c>
      <c r="L380" t="s">
        <v>570</v>
      </c>
      <c r="M380" t="s">
        <v>571</v>
      </c>
      <c r="N380" t="str">
        <f>IF(L380&lt;&gt;M380,"yes","no")</f>
        <v>yes</v>
      </c>
      <c r="Q380" t="str">
        <f>IF(O380&lt;&gt;P380,"yes","no")</f>
        <v>no</v>
      </c>
      <c r="T380" t="str">
        <f>IF(R380&lt;&gt;S380,"yes","no")</f>
        <v>no</v>
      </c>
      <c r="W380" t="str">
        <f>IF(U380&lt;&gt;V380,"yes","no")</f>
        <v>no</v>
      </c>
      <c r="Z380" t="str">
        <f>IF(X380&lt;&gt;Y380,"yes","no")</f>
        <v>no</v>
      </c>
      <c r="AC380" t="str">
        <f>IF(AA380&lt;&gt;AB380,"yes","no")</f>
        <v>no</v>
      </c>
      <c r="AF380" t="str">
        <f>IF(AD380&lt;&gt;AE380,"yes","no")</f>
        <v>no</v>
      </c>
      <c r="AG380" t="s">
        <v>374</v>
      </c>
      <c r="AH380" t="s">
        <v>374</v>
      </c>
      <c r="AI380" t="str">
        <f>IF(AG380&lt;&gt;AH380,"yes","no")</f>
        <v>no</v>
      </c>
      <c r="AL380" t="str">
        <f>IF(AJ380&lt;&gt;AK380,"yes","no")</f>
        <v>no</v>
      </c>
      <c r="AO380" t="str">
        <f>IF(AM380&lt;&gt;AN380,"yes","no")</f>
        <v>no</v>
      </c>
      <c r="AR380" t="str">
        <f>IF(AP380&lt;&gt;AQ380,"yes","no")</f>
        <v>no</v>
      </c>
      <c r="AU380" t="str">
        <f>IF(AS380&lt;&gt;AT380,"yes","no")</f>
        <v>no</v>
      </c>
      <c r="AW380" t="s">
        <v>229</v>
      </c>
      <c r="AX380" t="str">
        <f>IF(AV380&lt;&gt;AW380,"yes","no")</f>
        <v>yes</v>
      </c>
      <c r="AZ380" t="s">
        <v>572</v>
      </c>
      <c r="BA380" t="str">
        <f>IF(AY380&lt;&gt;AZ380,"yes","no")</f>
        <v>yes</v>
      </c>
      <c r="BD380" t="str">
        <f>IF(BB380&lt;&gt;BC380,"yes","no")</f>
        <v>no</v>
      </c>
      <c r="BG380" t="str">
        <f>IF(BE380&lt;&gt;BF380,"yes","no")</f>
        <v>no</v>
      </c>
      <c r="BJ380" t="str">
        <f>IF(BH380&lt;&gt;BI380,"yes","no")</f>
        <v>no</v>
      </c>
      <c r="BM380" t="str">
        <f>IF(BK380&lt;&gt;BL380,"yes","no")</f>
        <v>no</v>
      </c>
      <c r="BP380" t="str">
        <f>IF(BN380&lt;&gt;BO380,"yes","no")</f>
        <v>no</v>
      </c>
      <c r="BS380" t="str">
        <f>IF(BQ380&lt;&gt;BR380,"yes","no")</f>
        <v>no</v>
      </c>
      <c r="BV380" t="str">
        <f>IF(BT380&lt;&gt;BU380,"yes","no")</f>
        <v>no</v>
      </c>
      <c r="BY380" t="str">
        <f>IF(BW380&lt;&gt;BX380,"yes","no")</f>
        <v>no</v>
      </c>
      <c r="CB380" t="str">
        <f>IF(BZ380&lt;&gt;CA380,"yes","no")</f>
        <v>no</v>
      </c>
      <c r="CE380" t="str">
        <f>IF(CC380&lt;&gt;CD380,"yes","no")</f>
        <v>no</v>
      </c>
      <c r="CG380" t="s">
        <v>407</v>
      </c>
      <c r="CH380" t="str">
        <f>IF(CF380&lt;&gt;CG380,"yes","no")</f>
        <v>yes</v>
      </c>
      <c r="CJ380" t="s">
        <v>406</v>
      </c>
      <c r="CK380" t="str">
        <f>IF(CI380&lt;&gt;CJ380,"yes","no")</f>
        <v>yes</v>
      </c>
      <c r="CN380" t="str">
        <f>IF(CL380&lt;&gt;CM380,"yes","no")</f>
        <v>no</v>
      </c>
      <c r="CQ380" t="str">
        <f>IF(CO380&lt;&gt;CP380,"yes","no")</f>
        <v>no</v>
      </c>
      <c r="CT380" t="str">
        <f>IF(CR380&lt;&gt;CS380,"yes","no")</f>
        <v>no</v>
      </c>
      <c r="CW380" t="str">
        <f>IF(CU380&lt;&gt;CV380,"yes","no")</f>
        <v>no</v>
      </c>
      <c r="CZ380" t="str">
        <f>IF(CX380&lt;&gt;CY380,"yes","no")</f>
        <v>no</v>
      </c>
      <c r="DC380" t="str">
        <f>IF(DA380&lt;&gt;DB380,"yes","no")</f>
        <v>no</v>
      </c>
      <c r="DF380" t="str">
        <f>IF(DD380&lt;&gt;DE380,"yes","no")</f>
        <v>no</v>
      </c>
      <c r="DI380" t="str">
        <f>IF(DG380&lt;&gt;DH380,"yes","no")</f>
        <v>no</v>
      </c>
      <c r="DL380" t="str">
        <f>IF(DJ380&lt;&gt;DK380,"yes","no")</f>
        <v>no</v>
      </c>
      <c r="DO380" t="str">
        <f>IF(DM380&lt;&gt;DN380,"yes","no")</f>
        <v>no</v>
      </c>
      <c r="DR380" t="str">
        <f>IF(DP380&lt;&gt;DQ380,"yes","no")</f>
        <v>no</v>
      </c>
      <c r="DU380" t="str">
        <f>IF(DS380&lt;&gt;DT380,"yes","no")</f>
        <v>no</v>
      </c>
      <c r="DX380" t="str">
        <f>IF(DV380&lt;&gt;DW380,"yes","no")</f>
        <v>no</v>
      </c>
      <c r="EA380" t="str">
        <f>IF(DY380&lt;&gt;DZ380,"yes","no")</f>
        <v>no</v>
      </c>
      <c r="ED380" t="str">
        <f>IF(EB380&lt;&gt;EC380,"yes","no")</f>
        <v>no</v>
      </c>
      <c r="EG380" t="str">
        <f>IF(EE380&lt;&gt;EF380,"yes","no")</f>
        <v>no</v>
      </c>
      <c r="EJ380" t="str">
        <f>IF(EH380&lt;&gt;EI380,"yes","no")</f>
        <v>no</v>
      </c>
      <c r="EM380" t="str">
        <f>IF(EK380&lt;&gt;EL380,"yes","no")</f>
        <v>no</v>
      </c>
      <c r="EP380" t="str">
        <f>IF(EN380&lt;&gt;EO380,"yes","no")</f>
        <v>no</v>
      </c>
      <c r="ES380" t="str">
        <f>IF(EQ380&lt;&gt;ER380,"yes","no")</f>
        <v>no</v>
      </c>
      <c r="EV380" t="str">
        <f>IF(ET380&lt;&gt;EU380,"yes","no")</f>
        <v>no</v>
      </c>
      <c r="EY380" t="str">
        <f>IF(EW380&lt;&gt;EX380,"yes","no")</f>
        <v>no</v>
      </c>
      <c r="FB380" t="str">
        <f>IF(EZ380&lt;&gt;FA380,"yes","no")</f>
        <v>no</v>
      </c>
    </row>
    <row r="381" spans="1:158" x14ac:dyDescent="0.25">
      <c r="A381" t="s">
        <v>567</v>
      </c>
      <c r="B381" t="s">
        <v>215</v>
      </c>
      <c r="C381">
        <v>3</v>
      </c>
      <c r="G381">
        <v>65367</v>
      </c>
      <c r="H381" t="s">
        <v>568</v>
      </c>
    </row>
    <row r="382" spans="1:158" x14ac:dyDescent="0.25">
      <c r="A382" t="s">
        <v>573</v>
      </c>
      <c r="B382" t="s">
        <v>215</v>
      </c>
      <c r="C382">
        <v>2</v>
      </c>
      <c r="D382">
        <v>75964</v>
      </c>
      <c r="E382" t="s">
        <v>545</v>
      </c>
      <c r="F382" t="s">
        <v>546</v>
      </c>
      <c r="G382">
        <v>278862</v>
      </c>
      <c r="H382" t="s">
        <v>574</v>
      </c>
      <c r="I382" t="s">
        <v>575</v>
      </c>
      <c r="J382" t="s">
        <v>575</v>
      </c>
      <c r="K382" t="str">
        <f>IF(I382&lt;&gt;J382,"yes","no")</f>
        <v>no</v>
      </c>
      <c r="L382" t="s">
        <v>576</v>
      </c>
      <c r="M382" t="s">
        <v>576</v>
      </c>
      <c r="N382" t="str">
        <f>IF(L382&lt;&gt;M382,"yes","no")</f>
        <v>no</v>
      </c>
      <c r="Q382" t="str">
        <f>IF(O382&lt;&gt;P382,"yes","no")</f>
        <v>no</v>
      </c>
      <c r="T382" t="str">
        <f>IF(R382&lt;&gt;S382,"yes","no")</f>
        <v>no</v>
      </c>
      <c r="W382" t="str">
        <f>IF(U382&lt;&gt;V382,"yes","no")</f>
        <v>no</v>
      </c>
      <c r="Z382" t="str">
        <f>IF(X382&lt;&gt;Y382,"yes","no")</f>
        <v>no</v>
      </c>
      <c r="AC382" t="str">
        <f>IF(AA382&lt;&gt;AB382,"yes","no")</f>
        <v>no</v>
      </c>
      <c r="AF382" t="str">
        <f>IF(AD382&lt;&gt;AE382,"yes","no")</f>
        <v>no</v>
      </c>
      <c r="AG382" t="s">
        <v>577</v>
      </c>
      <c r="AH382" t="s">
        <v>577</v>
      </c>
      <c r="AI382" t="str">
        <f>IF(AG382&lt;&gt;AH382,"yes","no")</f>
        <v>no</v>
      </c>
      <c r="AL382" t="str">
        <f>IF(AJ382&lt;&gt;AK382,"yes","no")</f>
        <v>no</v>
      </c>
      <c r="AO382" t="str">
        <f>IF(AM382&lt;&gt;AN382,"yes","no")</f>
        <v>no</v>
      </c>
      <c r="AR382" t="str">
        <f>IF(AP382&lt;&gt;AQ382,"yes","no")</f>
        <v>no</v>
      </c>
      <c r="AU382" t="str">
        <f>IF(AS382&lt;&gt;AT382,"yes","no")</f>
        <v>no</v>
      </c>
      <c r="AX382" t="str">
        <f>IF(AV382&lt;&gt;AW382,"yes","no")</f>
        <v>no</v>
      </c>
      <c r="BA382" t="str">
        <f>IF(AY382&lt;&gt;AZ382,"yes","no")</f>
        <v>no</v>
      </c>
      <c r="BD382" t="str">
        <f>IF(BB382&lt;&gt;BC382,"yes","no")</f>
        <v>no</v>
      </c>
      <c r="BG382" t="str">
        <f>IF(BE382&lt;&gt;BF382,"yes","no")</f>
        <v>no</v>
      </c>
      <c r="BJ382" t="str">
        <f>IF(BH382&lt;&gt;BI382,"yes","no")</f>
        <v>no</v>
      </c>
      <c r="BM382" t="str">
        <f>IF(BK382&lt;&gt;BL382,"yes","no")</f>
        <v>no</v>
      </c>
      <c r="BP382" t="str">
        <f>IF(BN382&lt;&gt;BO382,"yes","no")</f>
        <v>no</v>
      </c>
      <c r="BS382" t="str">
        <f>IF(BQ382&lt;&gt;BR382,"yes","no")</f>
        <v>no</v>
      </c>
      <c r="BV382" t="str">
        <f>IF(BT382&lt;&gt;BU382,"yes","no")</f>
        <v>no</v>
      </c>
      <c r="BY382" t="str">
        <f>IF(BW382&lt;&gt;BX382,"yes","no")</f>
        <v>no</v>
      </c>
      <c r="CB382" t="str">
        <f>IF(BZ382&lt;&gt;CA382,"yes","no")</f>
        <v>no</v>
      </c>
      <c r="CE382" t="str">
        <f>IF(CC382&lt;&gt;CD382,"yes","no")</f>
        <v>no</v>
      </c>
      <c r="CF382" t="s">
        <v>406</v>
      </c>
      <c r="CG382" t="s">
        <v>406</v>
      </c>
      <c r="CH382" t="str">
        <f>IF(CF382&lt;&gt;CG382,"yes","no")</f>
        <v>no</v>
      </c>
      <c r="CI382" t="s">
        <v>407</v>
      </c>
      <c r="CJ382" t="s">
        <v>407</v>
      </c>
      <c r="CK382" t="str">
        <f>IF(CI382&lt;&gt;CJ382,"yes","no")</f>
        <v>no</v>
      </c>
      <c r="CL382" t="s">
        <v>232</v>
      </c>
      <c r="CM382" t="s">
        <v>232</v>
      </c>
      <c r="CN382" t="str">
        <f>IF(CL382&lt;&gt;CM382,"yes","no")</f>
        <v>no</v>
      </c>
      <c r="CQ382" t="str">
        <f>IF(CO382&lt;&gt;CP382,"yes","no")</f>
        <v>no</v>
      </c>
      <c r="CT382" t="str">
        <f>IF(CR382&lt;&gt;CS382,"yes","no")</f>
        <v>no</v>
      </c>
      <c r="CW382" t="str">
        <f>IF(CU382&lt;&gt;CV382,"yes","no")</f>
        <v>no</v>
      </c>
      <c r="CZ382" t="str">
        <f>IF(CX382&lt;&gt;CY382,"yes","no")</f>
        <v>no</v>
      </c>
      <c r="DC382" t="str">
        <f>IF(DA382&lt;&gt;DB382,"yes","no")</f>
        <v>no</v>
      </c>
      <c r="DF382" t="str">
        <f>IF(DD382&lt;&gt;DE382,"yes","no")</f>
        <v>no</v>
      </c>
      <c r="DI382" t="str">
        <f>IF(DG382&lt;&gt;DH382,"yes","no")</f>
        <v>no</v>
      </c>
      <c r="DL382" t="str">
        <f>IF(DJ382&lt;&gt;DK382,"yes","no")</f>
        <v>no</v>
      </c>
      <c r="DO382" t="str">
        <f>IF(DM382&lt;&gt;DN382,"yes","no")</f>
        <v>no</v>
      </c>
      <c r="DR382" t="str">
        <f>IF(DP382&lt;&gt;DQ382,"yes","no")</f>
        <v>no</v>
      </c>
      <c r="DU382" t="str">
        <f>IF(DS382&lt;&gt;DT382,"yes","no")</f>
        <v>no</v>
      </c>
      <c r="DX382" t="str">
        <f>IF(DV382&lt;&gt;DW382,"yes","no")</f>
        <v>no</v>
      </c>
      <c r="EA382" t="str">
        <f>IF(DY382&lt;&gt;DZ382,"yes","no")</f>
        <v>no</v>
      </c>
      <c r="ED382" t="str">
        <f>IF(EB382&lt;&gt;EC382,"yes","no")</f>
        <v>no</v>
      </c>
      <c r="EG382" t="str">
        <f>IF(EE382&lt;&gt;EF382,"yes","no")</f>
        <v>no</v>
      </c>
      <c r="EJ382" t="str">
        <f>IF(EH382&lt;&gt;EI382,"yes","no")</f>
        <v>no</v>
      </c>
      <c r="EM382" t="str">
        <f>IF(EK382&lt;&gt;EL382,"yes","no")</f>
        <v>no</v>
      </c>
      <c r="EP382" t="str">
        <f>IF(EN382&lt;&gt;EO382,"yes","no")</f>
        <v>no</v>
      </c>
      <c r="ES382" t="str">
        <f>IF(EQ382&lt;&gt;ER382,"yes","no")</f>
        <v>no</v>
      </c>
      <c r="EV382" t="str">
        <f>IF(ET382&lt;&gt;EU382,"yes","no")</f>
        <v>no</v>
      </c>
      <c r="EY382" t="str">
        <f>IF(EW382&lt;&gt;EX382,"yes","no")</f>
        <v>no</v>
      </c>
      <c r="FB382" t="str">
        <f>IF(EZ382&lt;&gt;FA382,"yes","no")</f>
        <v>no</v>
      </c>
    </row>
    <row r="383" spans="1:158" x14ac:dyDescent="0.25">
      <c r="A383" t="s">
        <v>573</v>
      </c>
      <c r="B383" t="s">
        <v>215</v>
      </c>
      <c r="C383">
        <v>3</v>
      </c>
      <c r="G383">
        <v>278862</v>
      </c>
      <c r="H383" t="s">
        <v>574</v>
      </c>
    </row>
    <row r="384" spans="1:158" x14ac:dyDescent="0.25">
      <c r="A384" t="s">
        <v>578</v>
      </c>
      <c r="B384" t="s">
        <v>215</v>
      </c>
      <c r="C384">
        <v>2</v>
      </c>
      <c r="D384">
        <v>75964</v>
      </c>
      <c r="E384" t="s">
        <v>545</v>
      </c>
      <c r="F384" t="s">
        <v>546</v>
      </c>
      <c r="G384">
        <v>278863</v>
      </c>
      <c r="H384" t="s">
        <v>579</v>
      </c>
      <c r="I384" t="s">
        <v>580</v>
      </c>
      <c r="J384" t="s">
        <v>580</v>
      </c>
      <c r="K384" t="str">
        <f>IF(I384&lt;&gt;J384,"yes","no")</f>
        <v>no</v>
      </c>
      <c r="L384" t="s">
        <v>581</v>
      </c>
      <c r="M384" t="s">
        <v>581</v>
      </c>
      <c r="N384" t="str">
        <f>IF(L384&lt;&gt;M384,"yes","no")</f>
        <v>no</v>
      </c>
      <c r="Q384" t="str">
        <f>IF(O384&lt;&gt;P384,"yes","no")</f>
        <v>no</v>
      </c>
      <c r="T384" t="str">
        <f>IF(R384&lt;&gt;S384,"yes","no")</f>
        <v>no</v>
      </c>
      <c r="W384" t="str">
        <f>IF(U384&lt;&gt;V384,"yes","no")</f>
        <v>no</v>
      </c>
      <c r="Z384" t="str">
        <f>IF(X384&lt;&gt;Y384,"yes","no")</f>
        <v>no</v>
      </c>
      <c r="AC384" t="str">
        <f>IF(AA384&lt;&gt;AB384,"yes","no")</f>
        <v>no</v>
      </c>
      <c r="AF384" t="str">
        <f>IF(AD384&lt;&gt;AE384,"yes","no")</f>
        <v>no</v>
      </c>
      <c r="AG384" t="s">
        <v>577</v>
      </c>
      <c r="AH384" t="s">
        <v>577</v>
      </c>
      <c r="AI384" t="str">
        <f>IF(AG384&lt;&gt;AH384,"yes","no")</f>
        <v>no</v>
      </c>
      <c r="AL384" t="str">
        <f>IF(AJ384&lt;&gt;AK384,"yes","no")</f>
        <v>no</v>
      </c>
      <c r="AO384" t="str">
        <f>IF(AM384&lt;&gt;AN384,"yes","no")</f>
        <v>no</v>
      </c>
      <c r="AR384" t="str">
        <f>IF(AP384&lt;&gt;AQ384,"yes","no")</f>
        <v>no</v>
      </c>
      <c r="AU384" t="str">
        <f>IF(AS384&lt;&gt;AT384,"yes","no")</f>
        <v>no</v>
      </c>
      <c r="AX384" t="str">
        <f>IF(AV384&lt;&gt;AW384,"yes","no")</f>
        <v>no</v>
      </c>
      <c r="BA384" t="str">
        <f>IF(AY384&lt;&gt;AZ384,"yes","no")</f>
        <v>no</v>
      </c>
      <c r="BD384" t="str">
        <f>IF(BB384&lt;&gt;BC384,"yes","no")</f>
        <v>no</v>
      </c>
      <c r="BG384" t="str">
        <f>IF(BE384&lt;&gt;BF384,"yes","no")</f>
        <v>no</v>
      </c>
      <c r="BJ384" t="str">
        <f>IF(BH384&lt;&gt;BI384,"yes","no")</f>
        <v>no</v>
      </c>
      <c r="BM384" t="str">
        <f>IF(BK384&lt;&gt;BL384,"yes","no")</f>
        <v>no</v>
      </c>
      <c r="BP384" t="str">
        <f>IF(BN384&lt;&gt;BO384,"yes","no")</f>
        <v>no</v>
      </c>
      <c r="BS384" t="str">
        <f>IF(BQ384&lt;&gt;BR384,"yes","no")</f>
        <v>no</v>
      </c>
      <c r="BV384" t="str">
        <f>IF(BT384&lt;&gt;BU384,"yes","no")</f>
        <v>no</v>
      </c>
      <c r="BY384" t="str">
        <f>IF(BW384&lt;&gt;BX384,"yes","no")</f>
        <v>no</v>
      </c>
      <c r="CB384" t="str">
        <f>IF(BZ384&lt;&gt;CA384,"yes","no")</f>
        <v>no</v>
      </c>
      <c r="CE384" t="str">
        <f>IF(CC384&lt;&gt;CD384,"yes","no")</f>
        <v>no</v>
      </c>
      <c r="CF384" t="s">
        <v>406</v>
      </c>
      <c r="CG384" t="s">
        <v>406</v>
      </c>
      <c r="CH384" t="str">
        <f>IF(CF384&lt;&gt;CG384,"yes","no")</f>
        <v>no</v>
      </c>
      <c r="CI384" t="s">
        <v>407</v>
      </c>
      <c r="CJ384" t="s">
        <v>407</v>
      </c>
      <c r="CK384" t="str">
        <f>IF(CI384&lt;&gt;CJ384,"yes","no")</f>
        <v>no</v>
      </c>
      <c r="CL384" t="s">
        <v>232</v>
      </c>
      <c r="CM384" t="s">
        <v>232</v>
      </c>
      <c r="CN384" t="str">
        <f>IF(CL384&lt;&gt;CM384,"yes","no")</f>
        <v>no</v>
      </c>
      <c r="CQ384" t="str">
        <f>IF(CO384&lt;&gt;CP384,"yes","no")</f>
        <v>no</v>
      </c>
      <c r="CT384" t="str">
        <f>IF(CR384&lt;&gt;CS384,"yes","no")</f>
        <v>no</v>
      </c>
      <c r="CW384" t="str">
        <f>IF(CU384&lt;&gt;CV384,"yes","no")</f>
        <v>no</v>
      </c>
      <c r="CZ384" t="str">
        <f>IF(CX384&lt;&gt;CY384,"yes","no")</f>
        <v>no</v>
      </c>
      <c r="DC384" t="str">
        <f>IF(DA384&lt;&gt;DB384,"yes","no")</f>
        <v>no</v>
      </c>
      <c r="DF384" t="str">
        <f>IF(DD384&lt;&gt;DE384,"yes","no")</f>
        <v>no</v>
      </c>
      <c r="DI384" t="str">
        <f>IF(DG384&lt;&gt;DH384,"yes","no")</f>
        <v>no</v>
      </c>
      <c r="DL384" t="str">
        <f>IF(DJ384&lt;&gt;DK384,"yes","no")</f>
        <v>no</v>
      </c>
      <c r="DO384" t="str">
        <f>IF(DM384&lt;&gt;DN384,"yes","no")</f>
        <v>no</v>
      </c>
      <c r="DR384" t="str">
        <f>IF(DP384&lt;&gt;DQ384,"yes","no")</f>
        <v>no</v>
      </c>
      <c r="DU384" t="str">
        <f>IF(DS384&lt;&gt;DT384,"yes","no")</f>
        <v>no</v>
      </c>
      <c r="DX384" t="str">
        <f>IF(DV384&lt;&gt;DW384,"yes","no")</f>
        <v>no</v>
      </c>
      <c r="EA384" t="str">
        <f>IF(DY384&lt;&gt;DZ384,"yes","no")</f>
        <v>no</v>
      </c>
      <c r="ED384" t="str">
        <f>IF(EB384&lt;&gt;EC384,"yes","no")</f>
        <v>no</v>
      </c>
      <c r="EG384" t="str">
        <f>IF(EE384&lt;&gt;EF384,"yes","no")</f>
        <v>no</v>
      </c>
      <c r="EJ384" t="str">
        <f>IF(EH384&lt;&gt;EI384,"yes","no")</f>
        <v>no</v>
      </c>
      <c r="EM384" t="str">
        <f>IF(EK384&lt;&gt;EL384,"yes","no")</f>
        <v>no</v>
      </c>
      <c r="EP384" t="str">
        <f>IF(EN384&lt;&gt;EO384,"yes","no")</f>
        <v>no</v>
      </c>
      <c r="ES384" t="str">
        <f>IF(EQ384&lt;&gt;ER384,"yes","no")</f>
        <v>no</v>
      </c>
      <c r="EV384" t="str">
        <f>IF(ET384&lt;&gt;EU384,"yes","no")</f>
        <v>no</v>
      </c>
      <c r="EY384" t="str">
        <f>IF(EW384&lt;&gt;EX384,"yes","no")</f>
        <v>no</v>
      </c>
      <c r="FB384" t="str">
        <f>IF(EZ384&lt;&gt;FA384,"yes","no")</f>
        <v>no</v>
      </c>
    </row>
    <row r="385" spans="1:158" x14ac:dyDescent="0.25">
      <c r="A385" t="s">
        <v>578</v>
      </c>
      <c r="B385" t="s">
        <v>215</v>
      </c>
      <c r="C385">
        <v>3</v>
      </c>
      <c r="G385">
        <v>278863</v>
      </c>
      <c r="H385" t="s">
        <v>579</v>
      </c>
    </row>
    <row r="386" spans="1:158" x14ac:dyDescent="0.25">
      <c r="A386" t="s">
        <v>578</v>
      </c>
      <c r="B386" t="s">
        <v>215</v>
      </c>
      <c r="C386">
        <v>3</v>
      </c>
      <c r="G386">
        <v>278863</v>
      </c>
      <c r="H386" t="s">
        <v>579</v>
      </c>
    </row>
    <row r="387" spans="1:158" x14ac:dyDescent="0.25">
      <c r="A387" t="s">
        <v>578</v>
      </c>
      <c r="B387" t="s">
        <v>215</v>
      </c>
      <c r="C387">
        <v>3</v>
      </c>
      <c r="G387">
        <v>278863</v>
      </c>
      <c r="H387" t="s">
        <v>579</v>
      </c>
    </row>
    <row r="388" spans="1:158" x14ac:dyDescent="0.25">
      <c r="A388" t="s">
        <v>578</v>
      </c>
      <c r="B388" t="s">
        <v>215</v>
      </c>
      <c r="C388">
        <v>3</v>
      </c>
      <c r="G388">
        <v>278863</v>
      </c>
      <c r="H388" t="s">
        <v>579</v>
      </c>
    </row>
    <row r="389" spans="1:158" x14ac:dyDescent="0.25">
      <c r="A389" t="s">
        <v>578</v>
      </c>
      <c r="B389" t="s">
        <v>215</v>
      </c>
      <c r="C389">
        <v>3</v>
      </c>
      <c r="G389">
        <v>278863</v>
      </c>
      <c r="H389" t="s">
        <v>579</v>
      </c>
    </row>
    <row r="390" spans="1:158" x14ac:dyDescent="0.25">
      <c r="B390" t="s">
        <v>215</v>
      </c>
      <c r="C390">
        <v>1</v>
      </c>
      <c r="D390">
        <v>76041</v>
      </c>
      <c r="E390" t="s">
        <v>582</v>
      </c>
      <c r="F390" t="s">
        <v>583</v>
      </c>
    </row>
    <row r="391" spans="1:158" x14ac:dyDescent="0.25">
      <c r="B391" t="s">
        <v>215</v>
      </c>
      <c r="C391">
        <v>1</v>
      </c>
      <c r="D391">
        <v>75965</v>
      </c>
      <c r="E391" t="s">
        <v>584</v>
      </c>
      <c r="F391" t="s">
        <v>585</v>
      </c>
    </row>
    <row r="392" spans="1:158" x14ac:dyDescent="0.25">
      <c r="A392" t="s">
        <v>586</v>
      </c>
      <c r="B392" t="s">
        <v>215</v>
      </c>
      <c r="C392">
        <v>2</v>
      </c>
      <c r="D392">
        <v>75965</v>
      </c>
      <c r="E392" t="s">
        <v>584</v>
      </c>
      <c r="F392" t="s">
        <v>585</v>
      </c>
      <c r="G392">
        <v>65368</v>
      </c>
      <c r="H392" t="s">
        <v>587</v>
      </c>
      <c r="I392" t="s">
        <v>588</v>
      </c>
      <c r="J392" t="s">
        <v>589</v>
      </c>
      <c r="K392" t="str">
        <f>IF(I392&lt;&gt;J392,"yes","no")</f>
        <v>yes</v>
      </c>
      <c r="L392" t="s">
        <v>590</v>
      </c>
      <c r="M392" t="s">
        <v>590</v>
      </c>
      <c r="N392" t="str">
        <f>IF(L392&lt;&gt;M392,"yes","no")</f>
        <v>no</v>
      </c>
      <c r="Q392" t="str">
        <f>IF(O392&lt;&gt;P392,"yes","no")</f>
        <v>no</v>
      </c>
      <c r="T392" t="str">
        <f>IF(R392&lt;&gt;S392,"yes","no")</f>
        <v>no</v>
      </c>
      <c r="W392" t="str">
        <f>IF(U392&lt;&gt;V392,"yes","no")</f>
        <v>no</v>
      </c>
      <c r="Z392" t="str">
        <f>IF(X392&lt;&gt;Y392,"yes","no")</f>
        <v>no</v>
      </c>
      <c r="AC392" t="str">
        <f>IF(AA392&lt;&gt;AB392,"yes","no")</f>
        <v>no</v>
      </c>
      <c r="AF392" t="str">
        <f>IF(AD392&lt;&gt;AE392,"yes","no")</f>
        <v>no</v>
      </c>
      <c r="AG392" t="s">
        <v>374</v>
      </c>
      <c r="AH392" t="s">
        <v>374</v>
      </c>
      <c r="AI392" t="str">
        <f>IF(AG392&lt;&gt;AH392,"yes","no")</f>
        <v>no</v>
      </c>
      <c r="AL392" t="str">
        <f>IF(AJ392&lt;&gt;AK392,"yes","no")</f>
        <v>no</v>
      </c>
      <c r="AO392" t="str">
        <f>IF(AM392&lt;&gt;AN392,"yes","no")</f>
        <v>no</v>
      </c>
      <c r="AR392" t="str">
        <f>IF(AP392&lt;&gt;AQ392,"yes","no")</f>
        <v>no</v>
      </c>
      <c r="AU392" t="str">
        <f>IF(AS392&lt;&gt;AT392,"yes","no")</f>
        <v>no</v>
      </c>
      <c r="AV392" t="s">
        <v>229</v>
      </c>
      <c r="AW392" t="s">
        <v>229</v>
      </c>
      <c r="AX392" t="str">
        <f>IF(AV392&lt;&gt;AW392,"yes","no")</f>
        <v>no</v>
      </c>
      <c r="AY392" t="s">
        <v>229</v>
      </c>
      <c r="AZ392" t="s">
        <v>229</v>
      </c>
      <c r="BA392" t="str">
        <f>IF(AY392&lt;&gt;AZ392,"yes","no")</f>
        <v>no</v>
      </c>
      <c r="BD392" t="str">
        <f>IF(BB392&lt;&gt;BC392,"yes","no")</f>
        <v>no</v>
      </c>
      <c r="BG392" t="str">
        <f>IF(BE392&lt;&gt;BF392,"yes","no")</f>
        <v>no</v>
      </c>
      <c r="BJ392" t="str">
        <f>IF(BH392&lt;&gt;BI392,"yes","no")</f>
        <v>no</v>
      </c>
      <c r="BM392" t="str">
        <f>IF(BK392&lt;&gt;BL392,"yes","no")</f>
        <v>no</v>
      </c>
      <c r="BP392" t="str">
        <f>IF(BN392&lt;&gt;BO392,"yes","no")</f>
        <v>no</v>
      </c>
      <c r="BS392" t="str">
        <f>IF(BQ392&lt;&gt;BR392,"yes","no")</f>
        <v>no</v>
      </c>
      <c r="BV392" t="str">
        <f>IF(BT392&lt;&gt;BU392,"yes","no")</f>
        <v>no</v>
      </c>
      <c r="BY392" t="str">
        <f>IF(BW392&lt;&gt;BX392,"yes","no")</f>
        <v>no</v>
      </c>
      <c r="CB392" t="str">
        <f>IF(BZ392&lt;&gt;CA392,"yes","no")</f>
        <v>no</v>
      </c>
      <c r="CE392" t="str">
        <f>IF(CC392&lt;&gt;CD392,"yes","no")</f>
        <v>no</v>
      </c>
      <c r="CF392" t="s">
        <v>232</v>
      </c>
      <c r="CG392" t="s">
        <v>232</v>
      </c>
      <c r="CH392" t="str">
        <f>IF(CF392&lt;&gt;CG392,"yes","no")</f>
        <v>no</v>
      </c>
      <c r="CK392" t="str">
        <f>IF(CI392&lt;&gt;CJ392,"yes","no")</f>
        <v>no</v>
      </c>
      <c r="CN392" t="str">
        <f>IF(CL392&lt;&gt;CM392,"yes","no")</f>
        <v>no</v>
      </c>
      <c r="CQ392" t="str">
        <f>IF(CO392&lt;&gt;CP392,"yes","no")</f>
        <v>no</v>
      </c>
      <c r="CT392" t="str">
        <f>IF(CR392&lt;&gt;CS392,"yes","no")</f>
        <v>no</v>
      </c>
      <c r="CW392" t="str">
        <f>IF(CU392&lt;&gt;CV392,"yes","no")</f>
        <v>no</v>
      </c>
      <c r="CZ392" t="str">
        <f>IF(CX392&lt;&gt;CY392,"yes","no")</f>
        <v>no</v>
      </c>
      <c r="DC392" t="str">
        <f>IF(DA392&lt;&gt;DB392,"yes","no")</f>
        <v>no</v>
      </c>
      <c r="DF392" t="str">
        <f>IF(DD392&lt;&gt;DE392,"yes","no")</f>
        <v>no</v>
      </c>
      <c r="DI392" t="str">
        <f>IF(DG392&lt;&gt;DH392,"yes","no")</f>
        <v>no</v>
      </c>
      <c r="DL392" t="str">
        <f>IF(DJ392&lt;&gt;DK392,"yes","no")</f>
        <v>no</v>
      </c>
      <c r="DO392" t="str">
        <f>IF(DM392&lt;&gt;DN392,"yes","no")</f>
        <v>no</v>
      </c>
      <c r="DR392" t="str">
        <f>IF(DP392&lt;&gt;DQ392,"yes","no")</f>
        <v>no</v>
      </c>
      <c r="DU392" t="str">
        <f>IF(DS392&lt;&gt;DT392,"yes","no")</f>
        <v>no</v>
      </c>
      <c r="DX392" t="str">
        <f>IF(DV392&lt;&gt;DW392,"yes","no")</f>
        <v>no</v>
      </c>
      <c r="EA392" t="str">
        <f>IF(DY392&lt;&gt;DZ392,"yes","no")</f>
        <v>no</v>
      </c>
      <c r="ED392" t="str">
        <f>IF(EB392&lt;&gt;EC392,"yes","no")</f>
        <v>no</v>
      </c>
      <c r="EG392" t="str">
        <f>IF(EE392&lt;&gt;EF392,"yes","no")</f>
        <v>no</v>
      </c>
      <c r="EJ392" t="str">
        <f>IF(EH392&lt;&gt;EI392,"yes","no")</f>
        <v>no</v>
      </c>
      <c r="EM392" t="str">
        <f>IF(EK392&lt;&gt;EL392,"yes","no")</f>
        <v>no</v>
      </c>
      <c r="EP392" t="str">
        <f>IF(EN392&lt;&gt;EO392,"yes","no")</f>
        <v>no</v>
      </c>
      <c r="ES392" t="str">
        <f>IF(EQ392&lt;&gt;ER392,"yes","no")</f>
        <v>no</v>
      </c>
      <c r="EV392" t="str">
        <f>IF(ET392&lt;&gt;EU392,"yes","no")</f>
        <v>no</v>
      </c>
      <c r="EY392" t="str">
        <f>IF(EW392&lt;&gt;EX392,"yes","no")</f>
        <v>no</v>
      </c>
      <c r="FB392" t="str">
        <f>IF(EZ392&lt;&gt;FA392,"yes","no")</f>
        <v>no</v>
      </c>
    </row>
    <row r="393" spans="1:158" x14ac:dyDescent="0.25">
      <c r="A393" t="s">
        <v>586</v>
      </c>
      <c r="B393" t="s">
        <v>215</v>
      </c>
      <c r="C393">
        <v>3</v>
      </c>
      <c r="G393">
        <v>65368</v>
      </c>
      <c r="H393" t="s">
        <v>587</v>
      </c>
    </row>
    <row r="394" spans="1:158" x14ac:dyDescent="0.25">
      <c r="A394" t="s">
        <v>591</v>
      </c>
      <c r="B394" t="s">
        <v>215</v>
      </c>
      <c r="C394">
        <v>2</v>
      </c>
      <c r="D394">
        <v>75965</v>
      </c>
      <c r="E394" t="s">
        <v>584</v>
      </c>
      <c r="F394" t="s">
        <v>585</v>
      </c>
      <c r="G394">
        <v>65369</v>
      </c>
      <c r="H394" t="s">
        <v>592</v>
      </c>
      <c r="I394" t="s">
        <v>593</v>
      </c>
      <c r="J394" t="s">
        <v>593</v>
      </c>
      <c r="K394" t="str">
        <f>IF(I394&lt;&gt;J394,"yes","no")</f>
        <v>no</v>
      </c>
      <c r="L394" t="s">
        <v>594</v>
      </c>
      <c r="M394" t="s">
        <v>594</v>
      </c>
      <c r="N394" t="str">
        <f>IF(L394&lt;&gt;M394,"yes","no")</f>
        <v>no</v>
      </c>
      <c r="Q394" t="str">
        <f>IF(O394&lt;&gt;P394,"yes","no")</f>
        <v>no</v>
      </c>
      <c r="T394" t="str">
        <f>IF(R394&lt;&gt;S394,"yes","no")</f>
        <v>no</v>
      </c>
      <c r="W394" t="str">
        <f>IF(U394&lt;&gt;V394,"yes","no")</f>
        <v>no</v>
      </c>
      <c r="Z394" t="str">
        <f>IF(X394&lt;&gt;Y394,"yes","no")</f>
        <v>no</v>
      </c>
      <c r="AC394" t="str">
        <f>IF(AA394&lt;&gt;AB394,"yes","no")</f>
        <v>no</v>
      </c>
      <c r="AF394" t="str">
        <f>IF(AD394&lt;&gt;AE394,"yes","no")</f>
        <v>no</v>
      </c>
      <c r="AG394" t="s">
        <v>374</v>
      </c>
      <c r="AH394" t="s">
        <v>374</v>
      </c>
      <c r="AI394" t="str">
        <f>IF(AG394&lt;&gt;AH394,"yes","no")</f>
        <v>no</v>
      </c>
      <c r="AL394" t="str">
        <f>IF(AJ394&lt;&gt;AK394,"yes","no")</f>
        <v>no</v>
      </c>
      <c r="AO394" t="str">
        <f>IF(AM394&lt;&gt;AN394,"yes","no")</f>
        <v>no</v>
      </c>
      <c r="AR394" t="str">
        <f>IF(AP394&lt;&gt;AQ394,"yes","no")</f>
        <v>no</v>
      </c>
      <c r="AU394" t="str">
        <f>IF(AS394&lt;&gt;AT394,"yes","no")</f>
        <v>no</v>
      </c>
      <c r="AV394" t="s">
        <v>229</v>
      </c>
      <c r="AW394" t="s">
        <v>229</v>
      </c>
      <c r="AX394" t="str">
        <f>IF(AV394&lt;&gt;AW394,"yes","no")</f>
        <v>no</v>
      </c>
      <c r="AY394" t="s">
        <v>488</v>
      </c>
      <c r="AZ394" t="s">
        <v>488</v>
      </c>
      <c r="BA394" t="str">
        <f>IF(AY394&lt;&gt;AZ394,"yes","no")</f>
        <v>no</v>
      </c>
      <c r="BB394" t="s">
        <v>263</v>
      </c>
      <c r="BC394" t="s">
        <v>263</v>
      </c>
      <c r="BD394" t="str">
        <f>IF(BB394&lt;&gt;BC394,"yes","no")</f>
        <v>no</v>
      </c>
      <c r="BG394" t="str">
        <f>IF(BE394&lt;&gt;BF394,"yes","no")</f>
        <v>no</v>
      </c>
      <c r="BJ394" t="str">
        <f>IF(BH394&lt;&gt;BI394,"yes","no")</f>
        <v>no</v>
      </c>
      <c r="BM394" t="str">
        <f>IF(BK394&lt;&gt;BL394,"yes","no")</f>
        <v>no</v>
      </c>
      <c r="BP394" t="str">
        <f>IF(BN394&lt;&gt;BO394,"yes","no")</f>
        <v>no</v>
      </c>
      <c r="BS394" t="str">
        <f>IF(BQ394&lt;&gt;BR394,"yes","no")</f>
        <v>no</v>
      </c>
      <c r="BV394" t="str">
        <f>IF(BT394&lt;&gt;BU394,"yes","no")</f>
        <v>no</v>
      </c>
      <c r="BY394" t="str">
        <f>IF(BW394&lt;&gt;BX394,"yes","no")</f>
        <v>no</v>
      </c>
      <c r="CB394" t="str">
        <f>IF(BZ394&lt;&gt;CA394,"yes","no")</f>
        <v>no</v>
      </c>
      <c r="CE394" t="str">
        <f>IF(CC394&lt;&gt;CD394,"yes","no")</f>
        <v>no</v>
      </c>
      <c r="CF394" t="s">
        <v>406</v>
      </c>
      <c r="CG394" t="s">
        <v>406</v>
      </c>
      <c r="CH394" t="str">
        <f>IF(CF394&lt;&gt;CG394,"yes","no")</f>
        <v>no</v>
      </c>
      <c r="CI394" t="s">
        <v>408</v>
      </c>
      <c r="CJ394" t="s">
        <v>408</v>
      </c>
      <c r="CK394" t="str">
        <f>IF(CI394&lt;&gt;CJ394,"yes","no")</f>
        <v>no</v>
      </c>
      <c r="CN394" t="str">
        <f>IF(CL394&lt;&gt;CM394,"yes","no")</f>
        <v>no</v>
      </c>
      <c r="CQ394" t="str">
        <f>IF(CO394&lt;&gt;CP394,"yes","no")</f>
        <v>no</v>
      </c>
      <c r="CT394" t="str">
        <f>IF(CR394&lt;&gt;CS394,"yes","no")</f>
        <v>no</v>
      </c>
      <c r="CW394" t="str">
        <f>IF(CU394&lt;&gt;CV394,"yes","no")</f>
        <v>no</v>
      </c>
      <c r="CZ394" t="str">
        <f>IF(CX394&lt;&gt;CY394,"yes","no")</f>
        <v>no</v>
      </c>
      <c r="DC394" t="str">
        <f>IF(DA394&lt;&gt;DB394,"yes","no")</f>
        <v>no</v>
      </c>
      <c r="DF394" t="str">
        <f>IF(DD394&lt;&gt;DE394,"yes","no")</f>
        <v>no</v>
      </c>
      <c r="DI394" t="str">
        <f>IF(DG394&lt;&gt;DH394,"yes","no")</f>
        <v>no</v>
      </c>
      <c r="DL394" t="str">
        <f>IF(DJ394&lt;&gt;DK394,"yes","no")</f>
        <v>no</v>
      </c>
      <c r="DO394" t="str">
        <f>IF(DM394&lt;&gt;DN394,"yes","no")</f>
        <v>no</v>
      </c>
      <c r="DR394" t="str">
        <f>IF(DP394&lt;&gt;DQ394,"yes","no")</f>
        <v>no</v>
      </c>
      <c r="DU394" t="str">
        <f>IF(DS394&lt;&gt;DT394,"yes","no")</f>
        <v>no</v>
      </c>
      <c r="DX394" t="str">
        <f>IF(DV394&lt;&gt;DW394,"yes","no")</f>
        <v>no</v>
      </c>
      <c r="EA394" t="str">
        <f>IF(DY394&lt;&gt;DZ394,"yes","no")</f>
        <v>no</v>
      </c>
      <c r="ED394" t="str">
        <f>IF(EB394&lt;&gt;EC394,"yes","no")</f>
        <v>no</v>
      </c>
      <c r="EG394" t="str">
        <f>IF(EE394&lt;&gt;EF394,"yes","no")</f>
        <v>no</v>
      </c>
      <c r="EJ394" t="str">
        <f>IF(EH394&lt;&gt;EI394,"yes","no")</f>
        <v>no</v>
      </c>
      <c r="EM394" t="str">
        <f>IF(EK394&lt;&gt;EL394,"yes","no")</f>
        <v>no</v>
      </c>
      <c r="EP394" t="str">
        <f>IF(EN394&lt;&gt;EO394,"yes","no")</f>
        <v>no</v>
      </c>
      <c r="ES394" t="str">
        <f>IF(EQ394&lt;&gt;ER394,"yes","no")</f>
        <v>no</v>
      </c>
      <c r="EV394" t="str">
        <f>IF(ET394&lt;&gt;EU394,"yes","no")</f>
        <v>no</v>
      </c>
      <c r="EY394" t="str">
        <f>IF(EW394&lt;&gt;EX394,"yes","no")</f>
        <v>no</v>
      </c>
      <c r="FB394" t="str">
        <f>IF(EZ394&lt;&gt;FA394,"yes","no")</f>
        <v>no</v>
      </c>
    </row>
    <row r="395" spans="1:158" x14ac:dyDescent="0.25">
      <c r="A395" t="s">
        <v>591</v>
      </c>
      <c r="B395" t="s">
        <v>215</v>
      </c>
      <c r="C395">
        <v>3</v>
      </c>
      <c r="G395">
        <v>65369</v>
      </c>
      <c r="H395" t="s">
        <v>592</v>
      </c>
    </row>
    <row r="396" spans="1:158" x14ac:dyDescent="0.25">
      <c r="A396" t="s">
        <v>595</v>
      </c>
      <c r="B396" t="s">
        <v>215</v>
      </c>
      <c r="C396">
        <v>2</v>
      </c>
      <c r="D396">
        <v>75965</v>
      </c>
      <c r="E396" t="s">
        <v>584</v>
      </c>
      <c r="F396" t="s">
        <v>585</v>
      </c>
      <c r="G396">
        <v>65370</v>
      </c>
      <c r="H396" t="s">
        <v>596</v>
      </c>
      <c r="I396" t="s">
        <v>597</v>
      </c>
      <c r="J396" t="s">
        <v>597</v>
      </c>
      <c r="K396" t="str">
        <f>IF(I396&lt;&gt;J396,"yes","no")</f>
        <v>no</v>
      </c>
      <c r="L396" t="s">
        <v>598</v>
      </c>
      <c r="M396" t="s">
        <v>598</v>
      </c>
      <c r="N396" t="str">
        <f>IF(L396&lt;&gt;M396,"yes","no")</f>
        <v>no</v>
      </c>
      <c r="Q396" t="str">
        <f>IF(O396&lt;&gt;P396,"yes","no")</f>
        <v>no</v>
      </c>
      <c r="T396" t="str">
        <f>IF(R396&lt;&gt;S396,"yes","no")</f>
        <v>no</v>
      </c>
      <c r="W396" t="str">
        <f>IF(U396&lt;&gt;V396,"yes","no")</f>
        <v>no</v>
      </c>
      <c r="Z396" t="str">
        <f>IF(X396&lt;&gt;Y396,"yes","no")</f>
        <v>no</v>
      </c>
      <c r="AC396" t="str">
        <f>IF(AA396&lt;&gt;AB396,"yes","no")</f>
        <v>no</v>
      </c>
      <c r="AF396" t="str">
        <f>IF(AD396&lt;&gt;AE396,"yes","no")</f>
        <v>no</v>
      </c>
      <c r="AG396" t="s">
        <v>599</v>
      </c>
      <c r="AH396" t="s">
        <v>599</v>
      </c>
      <c r="AI396" t="str">
        <f>IF(AG396&lt;&gt;AH396,"yes","no")</f>
        <v>no</v>
      </c>
      <c r="AL396" t="str">
        <f>IF(AJ396&lt;&gt;AK396,"yes","no")</f>
        <v>no</v>
      </c>
      <c r="AO396" t="str">
        <f>IF(AM396&lt;&gt;AN396,"yes","no")</f>
        <v>no</v>
      </c>
      <c r="AR396" t="str">
        <f>IF(AP396&lt;&gt;AQ396,"yes","no")</f>
        <v>no</v>
      </c>
      <c r="AU396" t="str">
        <f>IF(AS396&lt;&gt;AT396,"yes","no")</f>
        <v>no</v>
      </c>
      <c r="AX396" t="str">
        <f>IF(AV396&lt;&gt;AW396,"yes","no")</f>
        <v>no</v>
      </c>
      <c r="BA396" t="str">
        <f>IF(AY396&lt;&gt;AZ396,"yes","no")</f>
        <v>no</v>
      </c>
      <c r="BD396" t="str">
        <f>IF(BB396&lt;&gt;BC396,"yes","no")</f>
        <v>no</v>
      </c>
      <c r="BG396" t="str">
        <f>IF(BE396&lt;&gt;BF396,"yes","no")</f>
        <v>no</v>
      </c>
      <c r="BJ396" t="str">
        <f>IF(BH396&lt;&gt;BI396,"yes","no")</f>
        <v>no</v>
      </c>
      <c r="BM396" t="str">
        <f>IF(BK396&lt;&gt;BL396,"yes","no")</f>
        <v>no</v>
      </c>
      <c r="BP396" t="str">
        <f>IF(BN396&lt;&gt;BO396,"yes","no")</f>
        <v>no</v>
      </c>
      <c r="BS396" t="str">
        <f>IF(BQ396&lt;&gt;BR396,"yes","no")</f>
        <v>no</v>
      </c>
      <c r="BV396" t="str">
        <f>IF(BT396&lt;&gt;BU396,"yes","no")</f>
        <v>no</v>
      </c>
      <c r="BY396" t="str">
        <f>IF(BW396&lt;&gt;BX396,"yes","no")</f>
        <v>no</v>
      </c>
      <c r="CB396" t="str">
        <f>IF(BZ396&lt;&gt;CA396,"yes","no")</f>
        <v>no</v>
      </c>
      <c r="CE396" t="str">
        <f>IF(CC396&lt;&gt;CD396,"yes","no")</f>
        <v>no</v>
      </c>
      <c r="CG396" t="s">
        <v>407</v>
      </c>
      <c r="CH396" t="str">
        <f>IF(CF396&lt;&gt;CG396,"yes","no")</f>
        <v>yes</v>
      </c>
      <c r="CJ396" t="s">
        <v>232</v>
      </c>
      <c r="CK396" t="str">
        <f>IF(CI396&lt;&gt;CJ396,"yes","no")</f>
        <v>yes</v>
      </c>
      <c r="CN396" t="str">
        <f>IF(CL396&lt;&gt;CM396,"yes","no")</f>
        <v>no</v>
      </c>
      <c r="CQ396" t="str">
        <f>IF(CO396&lt;&gt;CP396,"yes","no")</f>
        <v>no</v>
      </c>
      <c r="CT396" t="str">
        <f>IF(CR396&lt;&gt;CS396,"yes","no")</f>
        <v>no</v>
      </c>
      <c r="CW396" t="str">
        <f>IF(CU396&lt;&gt;CV396,"yes","no")</f>
        <v>no</v>
      </c>
      <c r="CZ396" t="str">
        <f>IF(CX396&lt;&gt;CY396,"yes","no")</f>
        <v>no</v>
      </c>
      <c r="DC396" t="str">
        <f>IF(DA396&lt;&gt;DB396,"yes","no")</f>
        <v>no</v>
      </c>
      <c r="DF396" t="str">
        <f>IF(DD396&lt;&gt;DE396,"yes","no")</f>
        <v>no</v>
      </c>
      <c r="DI396" t="str">
        <f>IF(DG396&lt;&gt;DH396,"yes","no")</f>
        <v>no</v>
      </c>
      <c r="DL396" t="str">
        <f>IF(DJ396&lt;&gt;DK396,"yes","no")</f>
        <v>no</v>
      </c>
      <c r="DO396" t="str">
        <f>IF(DM396&lt;&gt;DN396,"yes","no")</f>
        <v>no</v>
      </c>
      <c r="DR396" t="str">
        <f>IF(DP396&lt;&gt;DQ396,"yes","no")</f>
        <v>no</v>
      </c>
      <c r="DU396" t="str">
        <f>IF(DS396&lt;&gt;DT396,"yes","no")</f>
        <v>no</v>
      </c>
      <c r="DX396" t="str">
        <f>IF(DV396&lt;&gt;DW396,"yes","no")</f>
        <v>no</v>
      </c>
      <c r="EA396" t="str">
        <f>IF(DY396&lt;&gt;DZ396,"yes","no")</f>
        <v>no</v>
      </c>
      <c r="ED396" t="str">
        <f>IF(EB396&lt;&gt;EC396,"yes","no")</f>
        <v>no</v>
      </c>
      <c r="EG396" t="str">
        <f>IF(EE396&lt;&gt;EF396,"yes","no")</f>
        <v>no</v>
      </c>
      <c r="EJ396" t="str">
        <f>IF(EH396&lt;&gt;EI396,"yes","no")</f>
        <v>no</v>
      </c>
      <c r="EM396" t="str">
        <f>IF(EK396&lt;&gt;EL396,"yes","no")</f>
        <v>no</v>
      </c>
      <c r="EP396" t="str">
        <f>IF(EN396&lt;&gt;EO396,"yes","no")</f>
        <v>no</v>
      </c>
      <c r="ES396" t="str">
        <f>IF(EQ396&lt;&gt;ER396,"yes","no")</f>
        <v>no</v>
      </c>
      <c r="EV396" t="str">
        <f>IF(ET396&lt;&gt;EU396,"yes","no")</f>
        <v>no</v>
      </c>
      <c r="EY396" t="str">
        <f>IF(EW396&lt;&gt;EX396,"yes","no")</f>
        <v>no</v>
      </c>
      <c r="FB396" t="str">
        <f>IF(EZ396&lt;&gt;FA396,"yes","no")</f>
        <v>no</v>
      </c>
    </row>
    <row r="397" spans="1:158" x14ac:dyDescent="0.25">
      <c r="A397" t="s">
        <v>595</v>
      </c>
      <c r="B397" t="s">
        <v>215</v>
      </c>
      <c r="C397">
        <v>3</v>
      </c>
      <c r="G397">
        <v>65370</v>
      </c>
      <c r="H397" t="s">
        <v>596</v>
      </c>
    </row>
    <row r="398" spans="1:158" x14ac:dyDescent="0.25">
      <c r="B398" t="s">
        <v>215</v>
      </c>
      <c r="C398">
        <v>1</v>
      </c>
      <c r="D398">
        <v>75966</v>
      </c>
      <c r="E398" t="s">
        <v>600</v>
      </c>
      <c r="F398" t="s">
        <v>601</v>
      </c>
    </row>
    <row r="399" spans="1:158" x14ac:dyDescent="0.25">
      <c r="B399" t="s">
        <v>215</v>
      </c>
      <c r="C399">
        <v>1</v>
      </c>
      <c r="D399">
        <v>75967</v>
      </c>
      <c r="E399" t="s">
        <v>602</v>
      </c>
      <c r="F399" t="s">
        <v>585</v>
      </c>
    </row>
    <row r="400" spans="1:158" x14ac:dyDescent="0.25">
      <c r="A400" t="s">
        <v>603</v>
      </c>
      <c r="B400" t="s">
        <v>215</v>
      </c>
      <c r="C400">
        <v>2</v>
      </c>
      <c r="D400">
        <v>75967</v>
      </c>
      <c r="E400" t="s">
        <v>602</v>
      </c>
      <c r="F400" t="s">
        <v>585</v>
      </c>
      <c r="G400">
        <v>65371</v>
      </c>
      <c r="H400" t="s">
        <v>604</v>
      </c>
      <c r="I400" t="s">
        <v>605</v>
      </c>
      <c r="J400" t="s">
        <v>605</v>
      </c>
      <c r="K400" t="str">
        <f>IF(I400&lt;&gt;J400,"yes","no")</f>
        <v>no</v>
      </c>
      <c r="L400" t="s">
        <v>594</v>
      </c>
      <c r="M400" t="s">
        <v>594</v>
      </c>
      <c r="N400" t="str">
        <f>IF(L400&lt;&gt;M400,"yes","no")</f>
        <v>no</v>
      </c>
      <c r="Q400" t="str">
        <f>IF(O400&lt;&gt;P400,"yes","no")</f>
        <v>no</v>
      </c>
      <c r="T400" t="str">
        <f>IF(R400&lt;&gt;S400,"yes","no")</f>
        <v>no</v>
      </c>
      <c r="W400" t="str">
        <f>IF(U400&lt;&gt;V400,"yes","no")</f>
        <v>no</v>
      </c>
      <c r="Z400" t="str">
        <f>IF(X400&lt;&gt;Y400,"yes","no")</f>
        <v>no</v>
      </c>
      <c r="AC400" t="str">
        <f>IF(AA400&lt;&gt;AB400,"yes","no")</f>
        <v>no</v>
      </c>
      <c r="AF400" t="str">
        <f>IF(AD400&lt;&gt;AE400,"yes","no")</f>
        <v>no</v>
      </c>
      <c r="AG400" t="s">
        <v>374</v>
      </c>
      <c r="AH400" t="s">
        <v>374</v>
      </c>
      <c r="AI400" t="str">
        <f>IF(AG400&lt;&gt;AH400,"yes","no")</f>
        <v>no</v>
      </c>
      <c r="AL400" t="str">
        <f>IF(AJ400&lt;&gt;AK400,"yes","no")</f>
        <v>no</v>
      </c>
      <c r="AO400" t="str">
        <f>IF(AM400&lt;&gt;AN400,"yes","no")</f>
        <v>no</v>
      </c>
      <c r="AR400" t="str">
        <f>IF(AP400&lt;&gt;AQ400,"yes","no")</f>
        <v>no</v>
      </c>
      <c r="AU400" t="str">
        <f>IF(AS400&lt;&gt;AT400,"yes","no")</f>
        <v>no</v>
      </c>
      <c r="AV400" t="s">
        <v>229</v>
      </c>
      <c r="AW400" t="s">
        <v>229</v>
      </c>
      <c r="AX400" t="str">
        <f>IF(AV400&lt;&gt;AW400,"yes","no")</f>
        <v>no</v>
      </c>
      <c r="AY400" t="s">
        <v>488</v>
      </c>
      <c r="AZ400" t="s">
        <v>488</v>
      </c>
      <c r="BA400" t="str">
        <f>IF(AY400&lt;&gt;AZ400,"yes","no")</f>
        <v>no</v>
      </c>
      <c r="BB400" t="s">
        <v>263</v>
      </c>
      <c r="BC400" t="s">
        <v>263</v>
      </c>
      <c r="BD400" t="str">
        <f>IF(BB400&lt;&gt;BC400,"yes","no")</f>
        <v>no</v>
      </c>
      <c r="BG400" t="str">
        <f>IF(BE400&lt;&gt;BF400,"yes","no")</f>
        <v>no</v>
      </c>
      <c r="BJ400" t="str">
        <f>IF(BH400&lt;&gt;BI400,"yes","no")</f>
        <v>no</v>
      </c>
      <c r="BM400" t="str">
        <f>IF(BK400&lt;&gt;BL400,"yes","no")</f>
        <v>no</v>
      </c>
      <c r="BP400" t="str">
        <f>IF(BN400&lt;&gt;BO400,"yes","no")</f>
        <v>no</v>
      </c>
      <c r="BS400" t="str">
        <f>IF(BQ400&lt;&gt;BR400,"yes","no")</f>
        <v>no</v>
      </c>
      <c r="BV400" t="str">
        <f>IF(BT400&lt;&gt;BU400,"yes","no")</f>
        <v>no</v>
      </c>
      <c r="BY400" t="str">
        <f>IF(BW400&lt;&gt;BX400,"yes","no")</f>
        <v>no</v>
      </c>
      <c r="CB400" t="str">
        <f>IF(BZ400&lt;&gt;CA400,"yes","no")</f>
        <v>no</v>
      </c>
      <c r="CE400" t="str">
        <f>IF(CC400&lt;&gt;CD400,"yes","no")</f>
        <v>no</v>
      </c>
      <c r="CF400" t="s">
        <v>375</v>
      </c>
      <c r="CG400" t="s">
        <v>376</v>
      </c>
      <c r="CH400" t="str">
        <f>IF(CF400&lt;&gt;CG400,"yes","no")</f>
        <v>yes</v>
      </c>
      <c r="CI400" t="s">
        <v>377</v>
      </c>
      <c r="CK400" t="str">
        <f>IF(CI400&lt;&gt;CJ400,"yes","no")</f>
        <v>yes</v>
      </c>
      <c r="CL400" t="s">
        <v>376</v>
      </c>
      <c r="CN400" t="str">
        <f>IF(CL400&lt;&gt;CM400,"yes","no")</f>
        <v>yes</v>
      </c>
      <c r="CQ400" t="str">
        <f>IF(CO400&lt;&gt;CP400,"yes","no")</f>
        <v>no</v>
      </c>
      <c r="CT400" t="str">
        <f>IF(CR400&lt;&gt;CS400,"yes","no")</f>
        <v>no</v>
      </c>
      <c r="CW400" t="str">
        <f>IF(CU400&lt;&gt;CV400,"yes","no")</f>
        <v>no</v>
      </c>
      <c r="CZ400" t="str">
        <f>IF(CX400&lt;&gt;CY400,"yes","no")</f>
        <v>no</v>
      </c>
      <c r="DC400" t="str">
        <f>IF(DA400&lt;&gt;DB400,"yes","no")</f>
        <v>no</v>
      </c>
      <c r="DF400" t="str">
        <f>IF(DD400&lt;&gt;DE400,"yes","no")</f>
        <v>no</v>
      </c>
      <c r="DI400" t="str">
        <f>IF(DG400&lt;&gt;DH400,"yes","no")</f>
        <v>no</v>
      </c>
      <c r="DL400" t="str">
        <f>IF(DJ400&lt;&gt;DK400,"yes","no")</f>
        <v>no</v>
      </c>
      <c r="DO400" t="str">
        <f>IF(DM400&lt;&gt;DN400,"yes","no")</f>
        <v>no</v>
      </c>
      <c r="DR400" t="str">
        <f>IF(DP400&lt;&gt;DQ400,"yes","no")</f>
        <v>no</v>
      </c>
      <c r="DU400" t="str">
        <f>IF(DS400&lt;&gt;DT400,"yes","no")</f>
        <v>no</v>
      </c>
      <c r="DX400" t="str">
        <f>IF(DV400&lt;&gt;DW400,"yes","no")</f>
        <v>no</v>
      </c>
      <c r="EA400" t="str">
        <f>IF(DY400&lt;&gt;DZ400,"yes","no")</f>
        <v>no</v>
      </c>
      <c r="ED400" t="str">
        <f>IF(EB400&lt;&gt;EC400,"yes","no")</f>
        <v>no</v>
      </c>
      <c r="EG400" t="str">
        <f>IF(EE400&lt;&gt;EF400,"yes","no")</f>
        <v>no</v>
      </c>
      <c r="EJ400" t="str">
        <f>IF(EH400&lt;&gt;EI400,"yes","no")</f>
        <v>no</v>
      </c>
      <c r="EM400" t="str">
        <f>IF(EK400&lt;&gt;EL400,"yes","no")</f>
        <v>no</v>
      </c>
      <c r="EP400" t="str">
        <f>IF(EN400&lt;&gt;EO400,"yes","no")</f>
        <v>no</v>
      </c>
      <c r="ES400" t="str">
        <f>IF(EQ400&lt;&gt;ER400,"yes","no")</f>
        <v>no</v>
      </c>
      <c r="EV400" t="str">
        <f>IF(ET400&lt;&gt;EU400,"yes","no")</f>
        <v>no</v>
      </c>
      <c r="EY400" t="str">
        <f>IF(EW400&lt;&gt;EX400,"yes","no")</f>
        <v>no</v>
      </c>
      <c r="FB400" t="str">
        <f>IF(EZ400&lt;&gt;FA400,"yes","no")</f>
        <v>no</v>
      </c>
    </row>
    <row r="401" spans="1:158" x14ac:dyDescent="0.25">
      <c r="A401" t="s">
        <v>603</v>
      </c>
      <c r="B401" t="s">
        <v>215</v>
      </c>
      <c r="C401">
        <v>3</v>
      </c>
      <c r="G401">
        <v>65371</v>
      </c>
      <c r="H401" t="s">
        <v>604</v>
      </c>
    </row>
    <row r="402" spans="1:158" x14ac:dyDescent="0.25">
      <c r="A402" t="s">
        <v>606</v>
      </c>
      <c r="B402" t="s">
        <v>215</v>
      </c>
      <c r="C402">
        <v>2</v>
      </c>
      <c r="D402">
        <v>75967</v>
      </c>
      <c r="E402" t="s">
        <v>602</v>
      </c>
      <c r="F402" t="s">
        <v>585</v>
      </c>
      <c r="G402">
        <v>65372</v>
      </c>
      <c r="H402" t="s">
        <v>607</v>
      </c>
      <c r="I402" t="s">
        <v>608</v>
      </c>
      <c r="J402" t="s">
        <v>608</v>
      </c>
      <c r="K402" t="str">
        <f>IF(I402&lt;&gt;J402,"yes","no")</f>
        <v>no</v>
      </c>
      <c r="L402" t="s">
        <v>609</v>
      </c>
      <c r="M402" t="s">
        <v>609</v>
      </c>
      <c r="N402" t="str">
        <f>IF(L402&lt;&gt;M402,"yes","no")</f>
        <v>no</v>
      </c>
      <c r="Q402" t="str">
        <f>IF(O402&lt;&gt;P402,"yes","no")</f>
        <v>no</v>
      </c>
      <c r="T402" t="str">
        <f>IF(R402&lt;&gt;S402,"yes","no")</f>
        <v>no</v>
      </c>
      <c r="W402" t="str">
        <f>IF(U402&lt;&gt;V402,"yes","no")</f>
        <v>no</v>
      </c>
      <c r="Z402" t="str">
        <f>IF(X402&lt;&gt;Y402,"yes","no")</f>
        <v>no</v>
      </c>
      <c r="AC402" t="str">
        <f>IF(AA402&lt;&gt;AB402,"yes","no")</f>
        <v>no</v>
      </c>
      <c r="AF402" t="str">
        <f>IF(AD402&lt;&gt;AE402,"yes","no")</f>
        <v>no</v>
      </c>
      <c r="AG402" t="s">
        <v>374</v>
      </c>
      <c r="AH402" t="s">
        <v>374</v>
      </c>
      <c r="AI402" t="str">
        <f>IF(AG402&lt;&gt;AH402,"yes","no")</f>
        <v>no</v>
      </c>
      <c r="AL402" t="str">
        <f>IF(AJ402&lt;&gt;AK402,"yes","no")</f>
        <v>no</v>
      </c>
      <c r="AO402" t="str">
        <f>IF(AM402&lt;&gt;AN402,"yes","no")</f>
        <v>no</v>
      </c>
      <c r="AR402" t="str">
        <f>IF(AP402&lt;&gt;AQ402,"yes","no")</f>
        <v>no</v>
      </c>
      <c r="AU402" t="str">
        <f>IF(AS402&lt;&gt;AT402,"yes","no")</f>
        <v>no</v>
      </c>
      <c r="AV402" t="s">
        <v>229</v>
      </c>
      <c r="AW402" t="s">
        <v>229</v>
      </c>
      <c r="AX402" t="str">
        <f>IF(AV402&lt;&gt;AW402,"yes","no")</f>
        <v>no</v>
      </c>
      <c r="AY402" t="s">
        <v>263</v>
      </c>
      <c r="AZ402" t="s">
        <v>263</v>
      </c>
      <c r="BA402" t="str">
        <f>IF(AY402&lt;&gt;AZ402,"yes","no")</f>
        <v>no</v>
      </c>
      <c r="BD402" t="str">
        <f>IF(BB402&lt;&gt;BC402,"yes","no")</f>
        <v>no</v>
      </c>
      <c r="BG402" t="str">
        <f>IF(BE402&lt;&gt;BF402,"yes","no")</f>
        <v>no</v>
      </c>
      <c r="BJ402" t="str">
        <f>IF(BH402&lt;&gt;BI402,"yes","no")</f>
        <v>no</v>
      </c>
      <c r="BM402" t="str">
        <f>IF(BK402&lt;&gt;BL402,"yes","no")</f>
        <v>no</v>
      </c>
      <c r="BP402" t="str">
        <f>IF(BN402&lt;&gt;BO402,"yes","no")</f>
        <v>no</v>
      </c>
      <c r="BS402" t="str">
        <f>IF(BQ402&lt;&gt;BR402,"yes","no")</f>
        <v>no</v>
      </c>
      <c r="BV402" t="str">
        <f>IF(BT402&lt;&gt;BU402,"yes","no")</f>
        <v>no</v>
      </c>
      <c r="BY402" t="str">
        <f>IF(BW402&lt;&gt;BX402,"yes","no")</f>
        <v>no</v>
      </c>
      <c r="CB402" t="str">
        <f>IF(BZ402&lt;&gt;CA402,"yes","no")</f>
        <v>no</v>
      </c>
      <c r="CE402" t="str">
        <f>IF(CC402&lt;&gt;CD402,"yes","no")</f>
        <v>no</v>
      </c>
      <c r="CF402" t="s">
        <v>375</v>
      </c>
      <c r="CG402" t="s">
        <v>376</v>
      </c>
      <c r="CH402" t="str">
        <f>IF(CF402&lt;&gt;CG402,"yes","no")</f>
        <v>yes</v>
      </c>
      <c r="CI402" t="s">
        <v>377</v>
      </c>
      <c r="CK402" t="str">
        <f>IF(CI402&lt;&gt;CJ402,"yes","no")</f>
        <v>yes</v>
      </c>
      <c r="CL402" t="s">
        <v>376</v>
      </c>
      <c r="CN402" t="str">
        <f>IF(CL402&lt;&gt;CM402,"yes","no")</f>
        <v>yes</v>
      </c>
      <c r="CO402" t="s">
        <v>256</v>
      </c>
      <c r="CQ402" t="str">
        <f>IF(CO402&lt;&gt;CP402,"yes","no")</f>
        <v>yes</v>
      </c>
      <c r="CT402" t="str">
        <f>IF(CR402&lt;&gt;CS402,"yes","no")</f>
        <v>no</v>
      </c>
      <c r="CW402" t="str">
        <f>IF(CU402&lt;&gt;CV402,"yes","no")</f>
        <v>no</v>
      </c>
      <c r="CZ402" t="str">
        <f>IF(CX402&lt;&gt;CY402,"yes","no")</f>
        <v>no</v>
      </c>
      <c r="DC402" t="str">
        <f>IF(DA402&lt;&gt;DB402,"yes","no")</f>
        <v>no</v>
      </c>
      <c r="DF402" t="str">
        <f>IF(DD402&lt;&gt;DE402,"yes","no")</f>
        <v>no</v>
      </c>
      <c r="DI402" t="str">
        <f>IF(DG402&lt;&gt;DH402,"yes","no")</f>
        <v>no</v>
      </c>
      <c r="DL402" t="str">
        <f>IF(DJ402&lt;&gt;DK402,"yes","no")</f>
        <v>no</v>
      </c>
      <c r="DO402" t="str">
        <f>IF(DM402&lt;&gt;DN402,"yes","no")</f>
        <v>no</v>
      </c>
      <c r="DP402" t="s">
        <v>295</v>
      </c>
      <c r="DQ402" t="s">
        <v>295</v>
      </c>
      <c r="DR402" t="str">
        <f>IF(DP402&lt;&gt;DQ402,"yes","no")</f>
        <v>no</v>
      </c>
      <c r="DS402" t="s">
        <v>304</v>
      </c>
      <c r="DT402" t="s">
        <v>304</v>
      </c>
      <c r="DU402" t="str">
        <f>IF(DS402&lt;&gt;DT402,"yes","no")</f>
        <v>no</v>
      </c>
      <c r="DX402" t="str">
        <f>IF(DV402&lt;&gt;DW402,"yes","no")</f>
        <v>no</v>
      </c>
      <c r="EA402" t="str">
        <f>IF(DY402&lt;&gt;DZ402,"yes","no")</f>
        <v>no</v>
      </c>
      <c r="ED402" t="str">
        <f>IF(EB402&lt;&gt;EC402,"yes","no")</f>
        <v>no</v>
      </c>
      <c r="EG402" t="str">
        <f>IF(EE402&lt;&gt;EF402,"yes","no")</f>
        <v>no</v>
      </c>
      <c r="EJ402" t="str">
        <f>IF(EH402&lt;&gt;EI402,"yes","no")</f>
        <v>no</v>
      </c>
      <c r="EM402" t="str">
        <f>IF(EK402&lt;&gt;EL402,"yes","no")</f>
        <v>no</v>
      </c>
      <c r="EP402" t="str">
        <f>IF(EN402&lt;&gt;EO402,"yes","no")</f>
        <v>no</v>
      </c>
      <c r="ES402" t="str">
        <f>IF(EQ402&lt;&gt;ER402,"yes","no")</f>
        <v>no</v>
      </c>
      <c r="EV402" t="str">
        <f>IF(ET402&lt;&gt;EU402,"yes","no")</f>
        <v>no</v>
      </c>
      <c r="EY402" t="str">
        <f>IF(EW402&lt;&gt;EX402,"yes","no")</f>
        <v>no</v>
      </c>
      <c r="FB402" t="str">
        <f>IF(EZ402&lt;&gt;FA402,"yes","no")</f>
        <v>no</v>
      </c>
    </row>
    <row r="403" spans="1:158" x14ac:dyDescent="0.25">
      <c r="A403" t="s">
        <v>606</v>
      </c>
      <c r="B403" t="s">
        <v>215</v>
      </c>
      <c r="C403">
        <v>3</v>
      </c>
      <c r="G403">
        <v>65372</v>
      </c>
      <c r="H403" t="s">
        <v>607</v>
      </c>
    </row>
    <row r="404" spans="1:158" x14ac:dyDescent="0.25">
      <c r="B404" t="s">
        <v>215</v>
      </c>
      <c r="C404">
        <v>1</v>
      </c>
      <c r="D404">
        <v>75968</v>
      </c>
      <c r="E404" t="s">
        <v>610</v>
      </c>
      <c r="F404" t="s">
        <v>611</v>
      </c>
    </row>
    <row r="405" spans="1:158" x14ac:dyDescent="0.25">
      <c r="B405" t="s">
        <v>215</v>
      </c>
      <c r="C405">
        <v>1</v>
      </c>
      <c r="D405">
        <v>75969</v>
      </c>
      <c r="E405" t="s">
        <v>612</v>
      </c>
      <c r="F405" t="s">
        <v>613</v>
      </c>
    </row>
    <row r="406" spans="1:158" x14ac:dyDescent="0.25">
      <c r="A406" t="s">
        <v>614</v>
      </c>
      <c r="B406" t="s">
        <v>215</v>
      </c>
      <c r="C406">
        <v>2</v>
      </c>
      <c r="D406">
        <v>75969</v>
      </c>
      <c r="E406" t="s">
        <v>612</v>
      </c>
      <c r="F406" t="s">
        <v>613</v>
      </c>
      <c r="G406">
        <v>65373</v>
      </c>
      <c r="H406" t="s">
        <v>615</v>
      </c>
      <c r="I406" t="s">
        <v>616</v>
      </c>
      <c r="J406" t="s">
        <v>616</v>
      </c>
      <c r="K406" t="str">
        <f>IF(I406&lt;&gt;J406,"yes","no")</f>
        <v>no</v>
      </c>
      <c r="L406" t="s">
        <v>617</v>
      </c>
      <c r="M406" t="s">
        <v>617</v>
      </c>
      <c r="N406" t="str">
        <f>IF(L406&lt;&gt;M406,"yes","no")</f>
        <v>no</v>
      </c>
      <c r="Q406" t="str">
        <f>IF(O406&lt;&gt;P406,"yes","no")</f>
        <v>no</v>
      </c>
      <c r="R406" t="s">
        <v>618</v>
      </c>
      <c r="S406" t="s">
        <v>618</v>
      </c>
      <c r="T406" t="str">
        <f>IF(R406&lt;&gt;S406,"yes","no")</f>
        <v>no</v>
      </c>
      <c r="W406" t="str">
        <f>IF(U406&lt;&gt;V406,"yes","no")</f>
        <v>no</v>
      </c>
      <c r="Z406" t="str">
        <f>IF(X406&lt;&gt;Y406,"yes","no")</f>
        <v>no</v>
      </c>
      <c r="AC406" t="str">
        <f>IF(AA406&lt;&gt;AB406,"yes","no")</f>
        <v>no</v>
      </c>
      <c r="AF406" t="str">
        <f>IF(AD406&lt;&gt;AE406,"yes","no")</f>
        <v>no</v>
      </c>
      <c r="AG406" t="s">
        <v>493</v>
      </c>
      <c r="AH406" t="s">
        <v>493</v>
      </c>
      <c r="AI406" t="str">
        <f>IF(AG406&lt;&gt;AH406,"yes","no")</f>
        <v>no</v>
      </c>
      <c r="AL406" t="str">
        <f>IF(AJ406&lt;&gt;AK406,"yes","no")</f>
        <v>no</v>
      </c>
      <c r="AO406" t="str">
        <f>IF(AM406&lt;&gt;AN406,"yes","no")</f>
        <v>no</v>
      </c>
      <c r="AR406" t="str">
        <f>IF(AP406&lt;&gt;AQ406,"yes","no")</f>
        <v>no</v>
      </c>
      <c r="AU406" t="str">
        <f>IF(AS406&lt;&gt;AT406,"yes","no")</f>
        <v>no</v>
      </c>
      <c r="AV406" t="s">
        <v>488</v>
      </c>
      <c r="AW406" t="s">
        <v>488</v>
      </c>
      <c r="AX406" t="str">
        <f>IF(AV406&lt;&gt;AW406,"yes","no")</f>
        <v>no</v>
      </c>
      <c r="AY406" t="s">
        <v>489</v>
      </c>
      <c r="AZ406" t="s">
        <v>489</v>
      </c>
      <c r="BA406" t="str">
        <f>IF(AY406&lt;&gt;AZ406,"yes","no")</f>
        <v>no</v>
      </c>
      <c r="BB406" t="s">
        <v>263</v>
      </c>
      <c r="BC406" t="s">
        <v>263</v>
      </c>
      <c r="BD406" t="str">
        <f>IF(BB406&lt;&gt;BC406,"yes","no")</f>
        <v>no</v>
      </c>
      <c r="BG406" t="str">
        <f>IF(BE406&lt;&gt;BF406,"yes","no")</f>
        <v>no</v>
      </c>
      <c r="BJ406" t="str">
        <f>IF(BH406&lt;&gt;BI406,"yes","no")</f>
        <v>no</v>
      </c>
      <c r="BM406" t="str">
        <f>IF(BK406&lt;&gt;BL406,"yes","no")</f>
        <v>no</v>
      </c>
      <c r="BP406" t="str">
        <f>IF(BN406&lt;&gt;BO406,"yes","no")</f>
        <v>no</v>
      </c>
      <c r="BS406" t="str">
        <f>IF(BQ406&lt;&gt;BR406,"yes","no")</f>
        <v>no</v>
      </c>
      <c r="BV406" t="str">
        <f>IF(BT406&lt;&gt;BU406,"yes","no")</f>
        <v>no</v>
      </c>
      <c r="BY406" t="str">
        <f>IF(BW406&lt;&gt;BX406,"yes","no")</f>
        <v>no</v>
      </c>
      <c r="CB406" t="str">
        <f>IF(BZ406&lt;&gt;CA406,"yes","no")</f>
        <v>no</v>
      </c>
      <c r="CE406" t="str">
        <f>IF(CC406&lt;&gt;CD406,"yes","no")</f>
        <v>no</v>
      </c>
      <c r="CF406" t="s">
        <v>231</v>
      </c>
      <c r="CG406" t="s">
        <v>231</v>
      </c>
      <c r="CH406" t="str">
        <f>IF(CF406&lt;&gt;CG406,"yes","no")</f>
        <v>no</v>
      </c>
      <c r="CI406" t="s">
        <v>256</v>
      </c>
      <c r="CK406" t="str">
        <f>IF(CI406&lt;&gt;CJ406,"yes","no")</f>
        <v>yes</v>
      </c>
      <c r="CN406" t="str">
        <f>IF(CL406&lt;&gt;CM406,"yes","no")</f>
        <v>no</v>
      </c>
      <c r="CQ406" t="str">
        <f>IF(CO406&lt;&gt;CP406,"yes","no")</f>
        <v>no</v>
      </c>
      <c r="CT406" t="str">
        <f>IF(CR406&lt;&gt;CS406,"yes","no")</f>
        <v>no</v>
      </c>
      <c r="CW406" t="str">
        <f>IF(CU406&lt;&gt;CV406,"yes","no")</f>
        <v>no</v>
      </c>
      <c r="CZ406" t="str">
        <f>IF(CX406&lt;&gt;CY406,"yes","no")</f>
        <v>no</v>
      </c>
      <c r="DC406" t="str">
        <f>IF(DA406&lt;&gt;DB406,"yes","no")</f>
        <v>no</v>
      </c>
      <c r="DF406" t="str">
        <f>IF(DD406&lt;&gt;DE406,"yes","no")</f>
        <v>no</v>
      </c>
      <c r="DI406" t="str">
        <f>IF(DG406&lt;&gt;DH406,"yes","no")</f>
        <v>no</v>
      </c>
      <c r="DL406" t="str">
        <f>IF(DJ406&lt;&gt;DK406,"yes","no")</f>
        <v>no</v>
      </c>
      <c r="DO406" t="str">
        <f>IF(DM406&lt;&gt;DN406,"yes","no")</f>
        <v>no</v>
      </c>
      <c r="DP406" t="s">
        <v>265</v>
      </c>
      <c r="DQ406" t="s">
        <v>265</v>
      </c>
      <c r="DR406" t="str">
        <f>IF(DP406&lt;&gt;DQ406,"yes","no")</f>
        <v>no</v>
      </c>
      <c r="DU406" t="str">
        <f>IF(DS406&lt;&gt;DT406,"yes","no")</f>
        <v>no</v>
      </c>
      <c r="DX406" t="str">
        <f>IF(DV406&lt;&gt;DW406,"yes","no")</f>
        <v>no</v>
      </c>
      <c r="EA406" t="str">
        <f>IF(DY406&lt;&gt;DZ406,"yes","no")</f>
        <v>no</v>
      </c>
      <c r="ED406" t="str">
        <f>IF(EB406&lt;&gt;EC406,"yes","no")</f>
        <v>no</v>
      </c>
      <c r="EG406" t="str">
        <f>IF(EE406&lt;&gt;EF406,"yes","no")</f>
        <v>no</v>
      </c>
      <c r="EJ406" t="str">
        <f>IF(EH406&lt;&gt;EI406,"yes","no")</f>
        <v>no</v>
      </c>
      <c r="EM406" t="str">
        <f>IF(EK406&lt;&gt;EL406,"yes","no")</f>
        <v>no</v>
      </c>
      <c r="EP406" t="str">
        <f>IF(EN406&lt;&gt;EO406,"yes","no")</f>
        <v>no</v>
      </c>
      <c r="ES406" t="str">
        <f>IF(EQ406&lt;&gt;ER406,"yes","no")</f>
        <v>no</v>
      </c>
      <c r="EV406" t="str">
        <f>IF(ET406&lt;&gt;EU406,"yes","no")</f>
        <v>no</v>
      </c>
      <c r="EY406" t="str">
        <f>IF(EW406&lt;&gt;EX406,"yes","no")</f>
        <v>no</v>
      </c>
      <c r="FB406" t="str">
        <f>IF(EZ406&lt;&gt;FA406,"yes","no")</f>
        <v>no</v>
      </c>
    </row>
    <row r="407" spans="1:158" x14ac:dyDescent="0.25">
      <c r="A407" t="s">
        <v>614</v>
      </c>
      <c r="B407" t="s">
        <v>215</v>
      </c>
      <c r="C407">
        <v>3</v>
      </c>
      <c r="G407">
        <v>65373</v>
      </c>
      <c r="H407" t="s">
        <v>615</v>
      </c>
    </row>
    <row r="408" spans="1:158" x14ac:dyDescent="0.25">
      <c r="A408" t="s">
        <v>614</v>
      </c>
      <c r="B408" t="s">
        <v>215</v>
      </c>
      <c r="C408">
        <v>3</v>
      </c>
      <c r="G408">
        <v>65373</v>
      </c>
      <c r="H408" t="s">
        <v>615</v>
      </c>
    </row>
    <row r="409" spans="1:158" x14ac:dyDescent="0.25">
      <c r="A409" t="s">
        <v>614</v>
      </c>
      <c r="B409" t="s">
        <v>215</v>
      </c>
      <c r="C409">
        <v>3</v>
      </c>
      <c r="G409">
        <v>65373</v>
      </c>
      <c r="H409" t="s">
        <v>615</v>
      </c>
    </row>
    <row r="410" spans="1:158" x14ac:dyDescent="0.25">
      <c r="A410" t="s">
        <v>614</v>
      </c>
      <c r="B410" t="s">
        <v>215</v>
      </c>
      <c r="C410">
        <v>3</v>
      </c>
      <c r="G410">
        <v>65373</v>
      </c>
      <c r="H410" t="s">
        <v>615</v>
      </c>
    </row>
    <row r="411" spans="1:158" x14ac:dyDescent="0.25">
      <c r="A411" t="s">
        <v>614</v>
      </c>
      <c r="B411" t="s">
        <v>215</v>
      </c>
      <c r="C411">
        <v>3</v>
      </c>
      <c r="G411">
        <v>65373</v>
      </c>
      <c r="H411" t="s">
        <v>615</v>
      </c>
    </row>
    <row r="412" spans="1:158" x14ac:dyDescent="0.25">
      <c r="A412" t="s">
        <v>614</v>
      </c>
      <c r="B412" t="s">
        <v>215</v>
      </c>
      <c r="C412">
        <v>3</v>
      </c>
      <c r="G412">
        <v>65373</v>
      </c>
      <c r="H412" t="s">
        <v>615</v>
      </c>
    </row>
    <row r="413" spans="1:158" x14ac:dyDescent="0.25">
      <c r="A413" t="s">
        <v>614</v>
      </c>
      <c r="B413" t="s">
        <v>215</v>
      </c>
      <c r="C413">
        <v>3</v>
      </c>
      <c r="G413">
        <v>65373</v>
      </c>
      <c r="H413" t="s">
        <v>615</v>
      </c>
    </row>
    <row r="414" spans="1:158" x14ac:dyDescent="0.25">
      <c r="A414" t="s">
        <v>614</v>
      </c>
      <c r="B414" t="s">
        <v>215</v>
      </c>
      <c r="C414">
        <v>3</v>
      </c>
      <c r="G414">
        <v>65373</v>
      </c>
      <c r="H414" t="s">
        <v>615</v>
      </c>
    </row>
    <row r="415" spans="1:158" x14ac:dyDescent="0.25">
      <c r="A415" t="s">
        <v>614</v>
      </c>
      <c r="B415" t="s">
        <v>215</v>
      </c>
      <c r="C415">
        <v>3</v>
      </c>
      <c r="G415">
        <v>65373</v>
      </c>
      <c r="H415" t="s">
        <v>615</v>
      </c>
    </row>
    <row r="416" spans="1:158" x14ac:dyDescent="0.25">
      <c r="A416" t="s">
        <v>614</v>
      </c>
      <c r="B416" t="s">
        <v>215</v>
      </c>
      <c r="C416">
        <v>3</v>
      </c>
      <c r="G416">
        <v>65373</v>
      </c>
      <c r="H416" t="s">
        <v>615</v>
      </c>
    </row>
    <row r="417" spans="1:8" x14ac:dyDescent="0.25">
      <c r="A417" t="s">
        <v>614</v>
      </c>
      <c r="B417" t="s">
        <v>215</v>
      </c>
      <c r="C417">
        <v>3</v>
      </c>
      <c r="G417">
        <v>65373</v>
      </c>
      <c r="H417" t="s">
        <v>615</v>
      </c>
    </row>
    <row r="418" spans="1:8" x14ac:dyDescent="0.25">
      <c r="A418" t="s">
        <v>614</v>
      </c>
      <c r="B418" t="s">
        <v>215</v>
      </c>
      <c r="C418">
        <v>3</v>
      </c>
      <c r="G418">
        <v>65373</v>
      </c>
      <c r="H418" t="s">
        <v>615</v>
      </c>
    </row>
    <row r="419" spans="1:8" x14ac:dyDescent="0.25">
      <c r="A419" t="s">
        <v>614</v>
      </c>
      <c r="B419" t="s">
        <v>215</v>
      </c>
      <c r="C419">
        <v>3</v>
      </c>
      <c r="G419">
        <v>65373</v>
      </c>
      <c r="H419" t="s">
        <v>615</v>
      </c>
    </row>
    <row r="420" spans="1:8" x14ac:dyDescent="0.25">
      <c r="A420" t="s">
        <v>614</v>
      </c>
      <c r="B420" t="s">
        <v>215</v>
      </c>
      <c r="C420">
        <v>3</v>
      </c>
      <c r="G420">
        <v>65373</v>
      </c>
      <c r="H420" t="s">
        <v>615</v>
      </c>
    </row>
    <row r="421" spans="1:8" x14ac:dyDescent="0.25">
      <c r="A421" t="s">
        <v>614</v>
      </c>
      <c r="B421" t="s">
        <v>215</v>
      </c>
      <c r="C421">
        <v>3</v>
      </c>
      <c r="G421">
        <v>65373</v>
      </c>
      <c r="H421" t="s">
        <v>615</v>
      </c>
    </row>
    <row r="422" spans="1:8" x14ac:dyDescent="0.25">
      <c r="A422" t="s">
        <v>614</v>
      </c>
      <c r="B422" t="s">
        <v>215</v>
      </c>
      <c r="C422">
        <v>3</v>
      </c>
      <c r="G422">
        <v>65373</v>
      </c>
      <c r="H422" t="s">
        <v>615</v>
      </c>
    </row>
    <row r="423" spans="1:8" x14ac:dyDescent="0.25">
      <c r="A423" t="s">
        <v>614</v>
      </c>
      <c r="B423" t="s">
        <v>215</v>
      </c>
      <c r="C423">
        <v>3</v>
      </c>
      <c r="G423">
        <v>65373</v>
      </c>
      <c r="H423" t="s">
        <v>615</v>
      </c>
    </row>
    <row r="424" spans="1:8" x14ac:dyDescent="0.25">
      <c r="A424" t="s">
        <v>614</v>
      </c>
      <c r="B424" t="s">
        <v>215</v>
      </c>
      <c r="C424">
        <v>3</v>
      </c>
      <c r="G424">
        <v>65373</v>
      </c>
      <c r="H424" t="s">
        <v>615</v>
      </c>
    </row>
    <row r="425" spans="1:8" x14ac:dyDescent="0.25">
      <c r="A425" t="s">
        <v>614</v>
      </c>
      <c r="B425" t="s">
        <v>215</v>
      </c>
      <c r="C425">
        <v>3</v>
      </c>
      <c r="G425">
        <v>65373</v>
      </c>
      <c r="H425" t="s">
        <v>615</v>
      </c>
    </row>
    <row r="426" spans="1:8" x14ac:dyDescent="0.25">
      <c r="A426" t="s">
        <v>614</v>
      </c>
      <c r="B426" t="s">
        <v>215</v>
      </c>
      <c r="C426">
        <v>3</v>
      </c>
      <c r="G426">
        <v>65373</v>
      </c>
      <c r="H426" t="s">
        <v>615</v>
      </c>
    </row>
    <row r="427" spans="1:8" x14ac:dyDescent="0.25">
      <c r="A427" t="s">
        <v>614</v>
      </c>
      <c r="B427" t="s">
        <v>215</v>
      </c>
      <c r="C427">
        <v>3</v>
      </c>
      <c r="G427">
        <v>65373</v>
      </c>
      <c r="H427" t="s">
        <v>615</v>
      </c>
    </row>
    <row r="428" spans="1:8" x14ac:dyDescent="0.25">
      <c r="A428" t="s">
        <v>614</v>
      </c>
      <c r="B428" t="s">
        <v>215</v>
      </c>
      <c r="C428">
        <v>3</v>
      </c>
      <c r="G428">
        <v>65373</v>
      </c>
      <c r="H428" t="s">
        <v>615</v>
      </c>
    </row>
    <row r="429" spans="1:8" x14ac:dyDescent="0.25">
      <c r="A429" t="s">
        <v>614</v>
      </c>
      <c r="B429" t="s">
        <v>215</v>
      </c>
      <c r="C429">
        <v>3</v>
      </c>
      <c r="G429">
        <v>65373</v>
      </c>
      <c r="H429" t="s">
        <v>615</v>
      </c>
    </row>
    <row r="430" spans="1:8" x14ac:dyDescent="0.25">
      <c r="A430" t="s">
        <v>614</v>
      </c>
      <c r="B430" t="s">
        <v>215</v>
      </c>
      <c r="C430">
        <v>3</v>
      </c>
      <c r="G430">
        <v>65373</v>
      </c>
      <c r="H430" t="s">
        <v>615</v>
      </c>
    </row>
    <row r="431" spans="1:8" x14ac:dyDescent="0.25">
      <c r="A431" t="s">
        <v>614</v>
      </c>
      <c r="B431" t="s">
        <v>215</v>
      </c>
      <c r="C431">
        <v>3</v>
      </c>
      <c r="G431">
        <v>65373</v>
      </c>
      <c r="H431" t="s">
        <v>615</v>
      </c>
    </row>
    <row r="432" spans="1:8" x14ac:dyDescent="0.25">
      <c r="B432" t="s">
        <v>215</v>
      </c>
      <c r="C432">
        <v>1</v>
      </c>
      <c r="D432">
        <v>76025</v>
      </c>
      <c r="E432" t="s">
        <v>619</v>
      </c>
      <c r="F432" t="s">
        <v>620</v>
      </c>
    </row>
    <row r="433" spans="1:158" x14ac:dyDescent="0.25">
      <c r="B433" t="s">
        <v>215</v>
      </c>
      <c r="C433">
        <v>1</v>
      </c>
      <c r="D433">
        <v>75970</v>
      </c>
      <c r="E433" t="s">
        <v>621</v>
      </c>
      <c r="F433" t="s">
        <v>622</v>
      </c>
    </row>
    <row r="434" spans="1:158" x14ac:dyDescent="0.25">
      <c r="A434" t="s">
        <v>623</v>
      </c>
      <c r="B434" t="s">
        <v>215</v>
      </c>
      <c r="C434">
        <v>2</v>
      </c>
      <c r="D434">
        <v>75970</v>
      </c>
      <c r="E434" t="s">
        <v>621</v>
      </c>
      <c r="F434" t="s">
        <v>622</v>
      </c>
      <c r="G434">
        <v>274661</v>
      </c>
      <c r="H434" t="s">
        <v>624</v>
      </c>
      <c r="I434" t="s">
        <v>625</v>
      </c>
      <c r="J434" t="s">
        <v>625</v>
      </c>
      <c r="K434" t="str">
        <f>IF(I434&lt;&gt;J434,"yes","no")</f>
        <v>no</v>
      </c>
      <c r="L434" t="s">
        <v>626</v>
      </c>
      <c r="M434" t="s">
        <v>626</v>
      </c>
      <c r="N434" t="str">
        <f>IF(L434&lt;&gt;M434,"yes","no")</f>
        <v>no</v>
      </c>
      <c r="Q434" t="str">
        <f>IF(O434&lt;&gt;P434,"yes","no")</f>
        <v>no</v>
      </c>
      <c r="T434" t="str">
        <f>IF(R434&lt;&gt;S434,"yes","no")</f>
        <v>no</v>
      </c>
      <c r="W434" t="str">
        <f>IF(U434&lt;&gt;V434,"yes","no")</f>
        <v>no</v>
      </c>
      <c r="Z434" t="str">
        <f>IF(X434&lt;&gt;Y434,"yes","no")</f>
        <v>no</v>
      </c>
      <c r="AC434" t="str">
        <f>IF(AA434&lt;&gt;AB434,"yes","no")</f>
        <v>no</v>
      </c>
      <c r="AF434" t="str">
        <f>IF(AD434&lt;&gt;AE434,"yes","no")</f>
        <v>no</v>
      </c>
      <c r="AG434" t="s">
        <v>374</v>
      </c>
      <c r="AH434" t="s">
        <v>374</v>
      </c>
      <c r="AI434" t="str">
        <f>IF(AG434&lt;&gt;AH434,"yes","no")</f>
        <v>no</v>
      </c>
      <c r="AL434" t="str">
        <f>IF(AJ434&lt;&gt;AK434,"yes","no")</f>
        <v>no</v>
      </c>
      <c r="AO434" t="str">
        <f>IF(AM434&lt;&gt;AN434,"yes","no")</f>
        <v>no</v>
      </c>
      <c r="AR434" t="str">
        <f>IF(AP434&lt;&gt;AQ434,"yes","no")</f>
        <v>no</v>
      </c>
      <c r="AU434" t="str">
        <f>IF(AS434&lt;&gt;AT434,"yes","no")</f>
        <v>no</v>
      </c>
      <c r="AV434" t="s">
        <v>488</v>
      </c>
      <c r="AW434" t="s">
        <v>488</v>
      </c>
      <c r="AX434" t="str">
        <f>IF(AV434&lt;&gt;AW434,"yes","no")</f>
        <v>no</v>
      </c>
      <c r="AY434" t="s">
        <v>489</v>
      </c>
      <c r="AZ434" t="s">
        <v>489</v>
      </c>
      <c r="BA434" t="str">
        <f>IF(AY434&lt;&gt;AZ434,"yes","no")</f>
        <v>no</v>
      </c>
      <c r="BB434" t="s">
        <v>263</v>
      </c>
      <c r="BC434" t="s">
        <v>263</v>
      </c>
      <c r="BD434" t="str">
        <f>IF(BB434&lt;&gt;BC434,"yes","no")</f>
        <v>no</v>
      </c>
      <c r="BG434" t="str">
        <f>IF(BE434&lt;&gt;BF434,"yes","no")</f>
        <v>no</v>
      </c>
      <c r="BJ434" t="str">
        <f>IF(BH434&lt;&gt;BI434,"yes","no")</f>
        <v>no</v>
      </c>
      <c r="BM434" t="str">
        <f>IF(BK434&lt;&gt;BL434,"yes","no")</f>
        <v>no</v>
      </c>
      <c r="BP434" t="str">
        <f>IF(BN434&lt;&gt;BO434,"yes","no")</f>
        <v>no</v>
      </c>
      <c r="BS434" t="str">
        <f>IF(BQ434&lt;&gt;BR434,"yes","no")</f>
        <v>no</v>
      </c>
      <c r="BV434" t="str">
        <f>IF(BT434&lt;&gt;BU434,"yes","no")</f>
        <v>no</v>
      </c>
      <c r="BY434" t="str">
        <f>IF(BW434&lt;&gt;BX434,"yes","no")</f>
        <v>no</v>
      </c>
      <c r="CB434" t="str">
        <f>IF(BZ434&lt;&gt;CA434,"yes","no")</f>
        <v>no</v>
      </c>
      <c r="CE434" t="str">
        <f>IF(CC434&lt;&gt;CD434,"yes","no")</f>
        <v>no</v>
      </c>
      <c r="CF434" t="s">
        <v>627</v>
      </c>
      <c r="CG434" t="s">
        <v>627</v>
      </c>
      <c r="CH434" t="str">
        <f>IF(CF434&lt;&gt;CG434,"yes","no")</f>
        <v>no</v>
      </c>
      <c r="CI434" t="s">
        <v>406</v>
      </c>
      <c r="CJ434" t="s">
        <v>406</v>
      </c>
      <c r="CK434" t="str">
        <f>IF(CI434&lt;&gt;CJ434,"yes","no")</f>
        <v>no</v>
      </c>
      <c r="CL434" t="s">
        <v>407</v>
      </c>
      <c r="CM434" t="s">
        <v>407</v>
      </c>
      <c r="CN434" t="str">
        <f>IF(CL434&lt;&gt;CM434,"yes","no")</f>
        <v>no</v>
      </c>
      <c r="CO434" t="s">
        <v>232</v>
      </c>
      <c r="CP434" t="s">
        <v>232</v>
      </c>
      <c r="CQ434" t="str">
        <f>IF(CO434&lt;&gt;CP434,"yes","no")</f>
        <v>no</v>
      </c>
      <c r="CR434" t="s">
        <v>256</v>
      </c>
      <c r="CS434" t="s">
        <v>256</v>
      </c>
      <c r="CT434" t="str">
        <f>IF(CR434&lt;&gt;CS434,"yes","no")</f>
        <v>no</v>
      </c>
      <c r="CW434" t="str">
        <f>IF(CU434&lt;&gt;CV434,"yes","no")</f>
        <v>no</v>
      </c>
      <c r="CZ434" t="str">
        <f>IF(CX434&lt;&gt;CY434,"yes","no")</f>
        <v>no</v>
      </c>
      <c r="DC434" t="str">
        <f>IF(DA434&lt;&gt;DB434,"yes","no")</f>
        <v>no</v>
      </c>
      <c r="DF434" t="str">
        <f>IF(DD434&lt;&gt;DE434,"yes","no")</f>
        <v>no</v>
      </c>
      <c r="DI434" t="str">
        <f>IF(DG434&lt;&gt;DH434,"yes","no")</f>
        <v>no</v>
      </c>
      <c r="DL434" t="str">
        <f>IF(DJ434&lt;&gt;DK434,"yes","no")</f>
        <v>no</v>
      </c>
      <c r="DO434" t="str">
        <f>IF(DM434&lt;&gt;DN434,"yes","no")</f>
        <v>no</v>
      </c>
      <c r="DR434" t="str">
        <f>IF(DP434&lt;&gt;DQ434,"yes","no")</f>
        <v>no</v>
      </c>
      <c r="DU434" t="str">
        <f>IF(DS434&lt;&gt;DT434,"yes","no")</f>
        <v>no</v>
      </c>
      <c r="DX434" t="str">
        <f>IF(DV434&lt;&gt;DW434,"yes","no")</f>
        <v>no</v>
      </c>
      <c r="EA434" t="str">
        <f>IF(DY434&lt;&gt;DZ434,"yes","no")</f>
        <v>no</v>
      </c>
      <c r="ED434" t="str">
        <f>IF(EB434&lt;&gt;EC434,"yes","no")</f>
        <v>no</v>
      </c>
      <c r="EG434" t="str">
        <f>IF(EE434&lt;&gt;EF434,"yes","no")</f>
        <v>no</v>
      </c>
      <c r="EJ434" t="str">
        <f>IF(EH434&lt;&gt;EI434,"yes","no")</f>
        <v>no</v>
      </c>
      <c r="EM434" t="str">
        <f>IF(EK434&lt;&gt;EL434,"yes","no")</f>
        <v>no</v>
      </c>
      <c r="EP434" t="str">
        <f>IF(EN434&lt;&gt;EO434,"yes","no")</f>
        <v>no</v>
      </c>
      <c r="ES434" t="str">
        <f>IF(EQ434&lt;&gt;ER434,"yes","no")</f>
        <v>no</v>
      </c>
      <c r="EV434" t="str">
        <f>IF(ET434&lt;&gt;EU434,"yes","no")</f>
        <v>no</v>
      </c>
      <c r="EY434" t="str">
        <f>IF(EW434&lt;&gt;EX434,"yes","no")</f>
        <v>no</v>
      </c>
      <c r="FB434" t="str">
        <f>IF(EZ434&lt;&gt;FA434,"yes","no")</f>
        <v>no</v>
      </c>
    </row>
    <row r="435" spans="1:158" x14ac:dyDescent="0.25">
      <c r="A435" t="s">
        <v>623</v>
      </c>
      <c r="B435" t="s">
        <v>215</v>
      </c>
      <c r="C435">
        <v>3</v>
      </c>
      <c r="G435">
        <v>274661</v>
      </c>
      <c r="H435" t="s">
        <v>624</v>
      </c>
    </row>
    <row r="436" spans="1:158" x14ac:dyDescent="0.25">
      <c r="A436" t="s">
        <v>623</v>
      </c>
      <c r="B436" t="s">
        <v>215</v>
      </c>
      <c r="C436">
        <v>3</v>
      </c>
      <c r="G436">
        <v>274661</v>
      </c>
      <c r="H436" t="s">
        <v>624</v>
      </c>
    </row>
    <row r="437" spans="1:158" x14ac:dyDescent="0.25">
      <c r="A437" t="s">
        <v>628</v>
      </c>
      <c r="B437" t="s">
        <v>215</v>
      </c>
      <c r="C437">
        <v>2</v>
      </c>
      <c r="D437">
        <v>75970</v>
      </c>
      <c r="E437" t="s">
        <v>621</v>
      </c>
      <c r="F437" t="s">
        <v>622</v>
      </c>
      <c r="G437">
        <v>65375</v>
      </c>
      <c r="H437" t="s">
        <v>629</v>
      </c>
      <c r="I437" t="s">
        <v>630</v>
      </c>
      <c r="J437" t="s">
        <v>630</v>
      </c>
      <c r="K437" t="str">
        <f>IF(I437&lt;&gt;J437,"yes","no")</f>
        <v>no</v>
      </c>
      <c r="L437" t="s">
        <v>631</v>
      </c>
      <c r="M437" t="s">
        <v>631</v>
      </c>
      <c r="N437" t="str">
        <f>IF(L437&lt;&gt;M437,"yes","no")</f>
        <v>no</v>
      </c>
      <c r="Q437" t="str">
        <f>IF(O437&lt;&gt;P437,"yes","no")</f>
        <v>no</v>
      </c>
      <c r="T437" t="str">
        <f>IF(R437&lt;&gt;S437,"yes","no")</f>
        <v>no</v>
      </c>
      <c r="W437" t="str">
        <f>IF(U437&lt;&gt;V437,"yes","no")</f>
        <v>no</v>
      </c>
      <c r="Z437" t="str">
        <f>IF(X437&lt;&gt;Y437,"yes","no")</f>
        <v>no</v>
      </c>
      <c r="AC437" t="str">
        <f>IF(AA437&lt;&gt;AB437,"yes","no")</f>
        <v>no</v>
      </c>
      <c r="AF437" t="str">
        <f>IF(AD437&lt;&gt;AE437,"yes","no")</f>
        <v>no</v>
      </c>
      <c r="AG437" t="s">
        <v>493</v>
      </c>
      <c r="AH437" t="s">
        <v>493</v>
      </c>
      <c r="AI437" t="str">
        <f>IF(AG437&lt;&gt;AH437,"yes","no")</f>
        <v>no</v>
      </c>
      <c r="AL437" t="str">
        <f>IF(AJ437&lt;&gt;AK437,"yes","no")</f>
        <v>no</v>
      </c>
      <c r="AO437" t="str">
        <f>IF(AM437&lt;&gt;AN437,"yes","no")</f>
        <v>no</v>
      </c>
      <c r="AR437" t="str">
        <f>IF(AP437&lt;&gt;AQ437,"yes","no")</f>
        <v>no</v>
      </c>
      <c r="AU437" t="str">
        <f>IF(AS437&lt;&gt;AT437,"yes","no")</f>
        <v>no</v>
      </c>
      <c r="AW437" t="s">
        <v>489</v>
      </c>
      <c r="AX437" t="str">
        <f>IF(AV437&lt;&gt;AW437,"yes","no")</f>
        <v>yes</v>
      </c>
      <c r="BA437" t="str">
        <f>IF(AY437&lt;&gt;AZ437,"yes","no")</f>
        <v>no</v>
      </c>
      <c r="BD437" t="str">
        <f>IF(BB437&lt;&gt;BC437,"yes","no")</f>
        <v>no</v>
      </c>
      <c r="BG437" t="str">
        <f>IF(BE437&lt;&gt;BF437,"yes","no")</f>
        <v>no</v>
      </c>
      <c r="BJ437" t="str">
        <f>IF(BH437&lt;&gt;BI437,"yes","no")</f>
        <v>no</v>
      </c>
      <c r="BM437" t="str">
        <f>IF(BK437&lt;&gt;BL437,"yes","no")</f>
        <v>no</v>
      </c>
      <c r="BP437" t="str">
        <f>IF(BN437&lt;&gt;BO437,"yes","no")</f>
        <v>no</v>
      </c>
      <c r="BS437" t="str">
        <f>IF(BQ437&lt;&gt;BR437,"yes","no")</f>
        <v>no</v>
      </c>
      <c r="BV437" t="str">
        <f>IF(BT437&lt;&gt;BU437,"yes","no")</f>
        <v>no</v>
      </c>
      <c r="BY437" t="str">
        <f>IF(BW437&lt;&gt;BX437,"yes","no")</f>
        <v>no</v>
      </c>
      <c r="CB437" t="str">
        <f>IF(BZ437&lt;&gt;CA437,"yes","no")</f>
        <v>no</v>
      </c>
      <c r="CE437" t="str">
        <f>IF(CC437&lt;&gt;CD437,"yes","no")</f>
        <v>no</v>
      </c>
      <c r="CG437" t="s">
        <v>627</v>
      </c>
      <c r="CH437" t="str">
        <f>IF(CF437&lt;&gt;CG437,"yes","no")</f>
        <v>yes</v>
      </c>
      <c r="CK437" t="str">
        <f>IF(CI437&lt;&gt;CJ437,"yes","no")</f>
        <v>no</v>
      </c>
      <c r="CN437" t="str">
        <f>IF(CL437&lt;&gt;CM437,"yes","no")</f>
        <v>no</v>
      </c>
      <c r="CQ437" t="str">
        <f>IF(CO437&lt;&gt;CP437,"yes","no")</f>
        <v>no</v>
      </c>
      <c r="CT437" t="str">
        <f>IF(CR437&lt;&gt;CS437,"yes","no")</f>
        <v>no</v>
      </c>
      <c r="CW437" t="str">
        <f>IF(CU437&lt;&gt;CV437,"yes","no")</f>
        <v>no</v>
      </c>
      <c r="CZ437" t="str">
        <f>IF(CX437&lt;&gt;CY437,"yes","no")</f>
        <v>no</v>
      </c>
      <c r="DC437" t="str">
        <f>IF(DA437&lt;&gt;DB437,"yes","no")</f>
        <v>no</v>
      </c>
      <c r="DF437" t="str">
        <f>IF(DD437&lt;&gt;DE437,"yes","no")</f>
        <v>no</v>
      </c>
      <c r="DI437" t="str">
        <f>IF(DG437&lt;&gt;DH437,"yes","no")</f>
        <v>no</v>
      </c>
      <c r="DL437" t="str">
        <f>IF(DJ437&lt;&gt;DK437,"yes","no")</f>
        <v>no</v>
      </c>
      <c r="DO437" t="str">
        <f>IF(DM437&lt;&gt;DN437,"yes","no")</f>
        <v>no</v>
      </c>
      <c r="DQ437" t="s">
        <v>265</v>
      </c>
      <c r="DR437" t="str">
        <f>IF(DP437&lt;&gt;DQ437,"yes","no")</f>
        <v>yes</v>
      </c>
      <c r="DU437" t="str">
        <f>IF(DS437&lt;&gt;DT437,"yes","no")</f>
        <v>no</v>
      </c>
      <c r="DX437" t="str">
        <f>IF(DV437&lt;&gt;DW437,"yes","no")</f>
        <v>no</v>
      </c>
      <c r="EA437" t="str">
        <f>IF(DY437&lt;&gt;DZ437,"yes","no")</f>
        <v>no</v>
      </c>
      <c r="ED437" t="str">
        <f>IF(EB437&lt;&gt;EC437,"yes","no")</f>
        <v>no</v>
      </c>
      <c r="EG437" t="str">
        <f>IF(EE437&lt;&gt;EF437,"yes","no")</f>
        <v>no</v>
      </c>
      <c r="EJ437" t="str">
        <f>IF(EH437&lt;&gt;EI437,"yes","no")</f>
        <v>no</v>
      </c>
      <c r="EM437" t="str">
        <f>IF(EK437&lt;&gt;EL437,"yes","no")</f>
        <v>no</v>
      </c>
      <c r="EP437" t="str">
        <f>IF(EN437&lt;&gt;EO437,"yes","no")</f>
        <v>no</v>
      </c>
      <c r="ES437" t="str">
        <f>IF(EQ437&lt;&gt;ER437,"yes","no")</f>
        <v>no</v>
      </c>
      <c r="EV437" t="str">
        <f>IF(ET437&lt;&gt;EU437,"yes","no")</f>
        <v>no</v>
      </c>
      <c r="EY437" t="str">
        <f>IF(EW437&lt;&gt;EX437,"yes","no")</f>
        <v>no</v>
      </c>
      <c r="FB437" t="str">
        <f>IF(EZ437&lt;&gt;FA437,"yes","no")</f>
        <v>no</v>
      </c>
    </row>
    <row r="438" spans="1:158" x14ac:dyDescent="0.25">
      <c r="A438" t="s">
        <v>628</v>
      </c>
      <c r="B438" t="s">
        <v>215</v>
      </c>
      <c r="C438">
        <v>3</v>
      </c>
      <c r="G438">
        <v>65375</v>
      </c>
      <c r="H438" t="s">
        <v>629</v>
      </c>
    </row>
    <row r="439" spans="1:158" x14ac:dyDescent="0.25">
      <c r="A439" t="s">
        <v>628</v>
      </c>
      <c r="B439" t="s">
        <v>215</v>
      </c>
      <c r="C439">
        <v>3</v>
      </c>
      <c r="G439">
        <v>65375</v>
      </c>
      <c r="H439" t="s">
        <v>629</v>
      </c>
    </row>
    <row r="440" spans="1:158" x14ac:dyDescent="0.25">
      <c r="A440" t="s">
        <v>628</v>
      </c>
      <c r="B440" t="s">
        <v>215</v>
      </c>
      <c r="C440">
        <v>3</v>
      </c>
      <c r="G440">
        <v>65375</v>
      </c>
      <c r="H440" t="s">
        <v>629</v>
      </c>
    </row>
    <row r="441" spans="1:158" x14ac:dyDescent="0.25">
      <c r="A441" t="s">
        <v>628</v>
      </c>
      <c r="B441" t="s">
        <v>215</v>
      </c>
      <c r="C441">
        <v>3</v>
      </c>
      <c r="G441">
        <v>65375</v>
      </c>
      <c r="H441" t="s">
        <v>629</v>
      </c>
    </row>
    <row r="442" spans="1:158" x14ac:dyDescent="0.25">
      <c r="A442" t="s">
        <v>628</v>
      </c>
      <c r="B442" t="s">
        <v>215</v>
      </c>
      <c r="C442">
        <v>3</v>
      </c>
      <c r="G442">
        <v>65375</v>
      </c>
      <c r="H442" t="s">
        <v>629</v>
      </c>
    </row>
    <row r="443" spans="1:158" x14ac:dyDescent="0.25">
      <c r="A443" t="s">
        <v>628</v>
      </c>
      <c r="B443" t="s">
        <v>215</v>
      </c>
      <c r="C443">
        <v>3</v>
      </c>
      <c r="G443">
        <v>65375</v>
      </c>
      <c r="H443" t="s">
        <v>629</v>
      </c>
    </row>
    <row r="444" spans="1:158" x14ac:dyDescent="0.25">
      <c r="A444" t="s">
        <v>628</v>
      </c>
      <c r="B444" t="s">
        <v>215</v>
      </c>
      <c r="C444">
        <v>3</v>
      </c>
      <c r="G444">
        <v>65375</v>
      </c>
      <c r="H444" t="s">
        <v>629</v>
      </c>
    </row>
    <row r="445" spans="1:158" x14ac:dyDescent="0.25">
      <c r="A445" t="s">
        <v>628</v>
      </c>
      <c r="B445" t="s">
        <v>215</v>
      </c>
      <c r="C445">
        <v>3</v>
      </c>
      <c r="G445">
        <v>65375</v>
      </c>
      <c r="H445" t="s">
        <v>629</v>
      </c>
    </row>
    <row r="446" spans="1:158" x14ac:dyDescent="0.25">
      <c r="B446" t="s">
        <v>215</v>
      </c>
      <c r="C446">
        <v>1</v>
      </c>
      <c r="D446">
        <v>75971</v>
      </c>
      <c r="E446" t="s">
        <v>632</v>
      </c>
      <c r="F446" t="s">
        <v>633</v>
      </c>
    </row>
    <row r="447" spans="1:158" x14ac:dyDescent="0.25">
      <c r="A447" t="s">
        <v>634</v>
      </c>
      <c r="B447" t="s">
        <v>215</v>
      </c>
      <c r="C447">
        <v>2</v>
      </c>
      <c r="D447">
        <v>75971</v>
      </c>
      <c r="E447" t="s">
        <v>632</v>
      </c>
      <c r="F447" t="s">
        <v>633</v>
      </c>
      <c r="G447">
        <v>65376</v>
      </c>
      <c r="H447" t="s">
        <v>635</v>
      </c>
      <c r="I447" t="s">
        <v>636</v>
      </c>
      <c r="J447" t="s">
        <v>636</v>
      </c>
      <c r="K447" t="str">
        <f>IF(I447&lt;&gt;J447,"yes","no")</f>
        <v>no</v>
      </c>
      <c r="L447" t="s">
        <v>637</v>
      </c>
      <c r="M447" t="s">
        <v>637</v>
      </c>
      <c r="N447" t="str">
        <f>IF(L447&lt;&gt;M447,"yes","no")</f>
        <v>no</v>
      </c>
      <c r="Q447" t="str">
        <f>IF(O447&lt;&gt;P447,"yes","no")</f>
        <v>no</v>
      </c>
      <c r="T447" t="str">
        <f>IF(R447&lt;&gt;S447,"yes","no")</f>
        <v>no</v>
      </c>
      <c r="W447" t="str">
        <f>IF(U447&lt;&gt;V447,"yes","no")</f>
        <v>no</v>
      </c>
      <c r="Z447" t="str">
        <f>IF(X447&lt;&gt;Y447,"yes","no")</f>
        <v>no</v>
      </c>
      <c r="AC447" t="str">
        <f>IF(AA447&lt;&gt;AB447,"yes","no")</f>
        <v>no</v>
      </c>
      <c r="AF447" t="str">
        <f>IF(AD447&lt;&gt;AE447,"yes","no")</f>
        <v>no</v>
      </c>
      <c r="AG447" t="s">
        <v>374</v>
      </c>
      <c r="AH447" t="s">
        <v>374</v>
      </c>
      <c r="AI447" t="str">
        <f>IF(AG447&lt;&gt;AH447,"yes","no")</f>
        <v>no</v>
      </c>
      <c r="AL447" t="str">
        <f>IF(AJ447&lt;&gt;AK447,"yes","no")</f>
        <v>no</v>
      </c>
      <c r="AO447" t="str">
        <f>IF(AM447&lt;&gt;AN447,"yes","no")</f>
        <v>no</v>
      </c>
      <c r="AR447" t="str">
        <f>IF(AP447&lt;&gt;AQ447,"yes","no")</f>
        <v>no</v>
      </c>
      <c r="AU447" t="str">
        <f>IF(AS447&lt;&gt;AT447,"yes","no")</f>
        <v>no</v>
      </c>
      <c r="AV447" t="s">
        <v>501</v>
      </c>
      <c r="AW447" t="s">
        <v>501</v>
      </c>
      <c r="AX447" t="str">
        <f>IF(AV447&lt;&gt;AW447,"yes","no")</f>
        <v>no</v>
      </c>
      <c r="AZ447" t="s">
        <v>506</v>
      </c>
      <c r="BA447" t="str">
        <f>IF(AY447&lt;&gt;AZ447,"yes","no")</f>
        <v>yes</v>
      </c>
      <c r="BD447" t="str">
        <f>IF(BB447&lt;&gt;BC447,"yes","no")</f>
        <v>no</v>
      </c>
      <c r="BG447" t="str">
        <f>IF(BE447&lt;&gt;BF447,"yes","no")</f>
        <v>no</v>
      </c>
      <c r="BJ447" t="str">
        <f>IF(BH447&lt;&gt;BI447,"yes","no")</f>
        <v>no</v>
      </c>
      <c r="BM447" t="str">
        <f>IF(BK447&lt;&gt;BL447,"yes","no")</f>
        <v>no</v>
      </c>
      <c r="BP447" t="str">
        <f>IF(BN447&lt;&gt;BO447,"yes","no")</f>
        <v>no</v>
      </c>
      <c r="BS447" t="str">
        <f>IF(BQ447&lt;&gt;BR447,"yes","no")</f>
        <v>no</v>
      </c>
      <c r="BV447" t="str">
        <f>IF(BT447&lt;&gt;BU447,"yes","no")</f>
        <v>no</v>
      </c>
      <c r="BY447" t="str">
        <f>IF(BW447&lt;&gt;BX447,"yes","no")</f>
        <v>no</v>
      </c>
      <c r="CB447" t="str">
        <f>IF(BZ447&lt;&gt;CA447,"yes","no")</f>
        <v>no</v>
      </c>
      <c r="CE447" t="str">
        <f>IF(CC447&lt;&gt;CD447,"yes","no")</f>
        <v>no</v>
      </c>
      <c r="CF447" t="s">
        <v>627</v>
      </c>
      <c r="CG447" t="s">
        <v>627</v>
      </c>
      <c r="CH447" t="str">
        <f>IF(CF447&lt;&gt;CG447,"yes","no")</f>
        <v>no</v>
      </c>
      <c r="CI447" t="s">
        <v>406</v>
      </c>
      <c r="CK447" t="str">
        <f>IF(CI447&lt;&gt;CJ447,"yes","no")</f>
        <v>yes</v>
      </c>
      <c r="CL447" t="s">
        <v>407</v>
      </c>
      <c r="CN447" t="str">
        <f>IF(CL447&lt;&gt;CM447,"yes","no")</f>
        <v>yes</v>
      </c>
      <c r="CO447" t="s">
        <v>232</v>
      </c>
      <c r="CQ447" t="str">
        <f>IF(CO447&lt;&gt;CP447,"yes","no")</f>
        <v>yes</v>
      </c>
      <c r="CR447" t="s">
        <v>256</v>
      </c>
      <c r="CT447" t="str">
        <f>IF(CR447&lt;&gt;CS447,"yes","no")</f>
        <v>yes</v>
      </c>
      <c r="CW447" t="str">
        <f>IF(CU447&lt;&gt;CV447,"yes","no")</f>
        <v>no</v>
      </c>
      <c r="CZ447" t="str">
        <f>IF(CX447&lt;&gt;CY447,"yes","no")</f>
        <v>no</v>
      </c>
      <c r="DC447" t="str">
        <f>IF(DA447&lt;&gt;DB447,"yes","no")</f>
        <v>no</v>
      </c>
      <c r="DF447" t="str">
        <f>IF(DD447&lt;&gt;DE447,"yes","no")</f>
        <v>no</v>
      </c>
      <c r="DI447" t="str">
        <f>IF(DG447&lt;&gt;DH447,"yes","no")</f>
        <v>no</v>
      </c>
      <c r="DL447" t="str">
        <f>IF(DJ447&lt;&gt;DK447,"yes","no")</f>
        <v>no</v>
      </c>
      <c r="DO447" t="str">
        <f>IF(DM447&lt;&gt;DN447,"yes","no")</f>
        <v>no</v>
      </c>
      <c r="DR447" t="str">
        <f>IF(DP447&lt;&gt;DQ447,"yes","no")</f>
        <v>no</v>
      </c>
      <c r="DU447" t="str">
        <f>IF(DS447&lt;&gt;DT447,"yes","no")</f>
        <v>no</v>
      </c>
      <c r="DX447" t="str">
        <f>IF(DV447&lt;&gt;DW447,"yes","no")</f>
        <v>no</v>
      </c>
      <c r="EA447" t="str">
        <f>IF(DY447&lt;&gt;DZ447,"yes","no")</f>
        <v>no</v>
      </c>
      <c r="ED447" t="str">
        <f>IF(EB447&lt;&gt;EC447,"yes","no")</f>
        <v>no</v>
      </c>
      <c r="EG447" t="str">
        <f>IF(EE447&lt;&gt;EF447,"yes","no")</f>
        <v>no</v>
      </c>
      <c r="EJ447" t="str">
        <f>IF(EH447&lt;&gt;EI447,"yes","no")</f>
        <v>no</v>
      </c>
      <c r="EM447" t="str">
        <f>IF(EK447&lt;&gt;EL447,"yes","no")</f>
        <v>no</v>
      </c>
      <c r="EP447" t="str">
        <f>IF(EN447&lt;&gt;EO447,"yes","no")</f>
        <v>no</v>
      </c>
      <c r="ES447" t="str">
        <f>IF(EQ447&lt;&gt;ER447,"yes","no")</f>
        <v>no</v>
      </c>
      <c r="EV447" t="str">
        <f>IF(ET447&lt;&gt;EU447,"yes","no")</f>
        <v>no</v>
      </c>
      <c r="EY447" t="str">
        <f>IF(EW447&lt;&gt;EX447,"yes","no")</f>
        <v>no</v>
      </c>
      <c r="FB447" t="str">
        <f>IF(EZ447&lt;&gt;FA447,"yes","no")</f>
        <v>no</v>
      </c>
    </row>
    <row r="448" spans="1:158" x14ac:dyDescent="0.25">
      <c r="A448" t="s">
        <v>634</v>
      </c>
      <c r="B448" t="s">
        <v>215</v>
      </c>
      <c r="C448">
        <v>3</v>
      </c>
      <c r="G448">
        <v>65376</v>
      </c>
      <c r="H448" t="s">
        <v>635</v>
      </c>
    </row>
    <row r="449" spans="1:158" x14ac:dyDescent="0.25">
      <c r="A449" t="s">
        <v>634</v>
      </c>
      <c r="B449" t="s">
        <v>215</v>
      </c>
      <c r="C449">
        <v>3</v>
      </c>
      <c r="G449">
        <v>65376</v>
      </c>
      <c r="H449" t="s">
        <v>635</v>
      </c>
    </row>
    <row r="450" spans="1:158" x14ac:dyDescent="0.25">
      <c r="A450" t="s">
        <v>638</v>
      </c>
      <c r="B450" t="s">
        <v>215</v>
      </c>
      <c r="C450">
        <v>2</v>
      </c>
      <c r="D450">
        <v>75971</v>
      </c>
      <c r="E450" t="s">
        <v>632</v>
      </c>
      <c r="F450" t="s">
        <v>633</v>
      </c>
      <c r="G450">
        <v>65377</v>
      </c>
      <c r="H450" t="s">
        <v>639</v>
      </c>
      <c r="I450" t="s">
        <v>640</v>
      </c>
      <c r="J450" t="s">
        <v>640</v>
      </c>
      <c r="K450" t="str">
        <f>IF(I450&lt;&gt;J450,"yes","no")</f>
        <v>no</v>
      </c>
      <c r="L450" t="s">
        <v>641</v>
      </c>
      <c r="M450" t="s">
        <v>641</v>
      </c>
      <c r="N450" t="str">
        <f>IF(L450&lt;&gt;M450,"yes","no")</f>
        <v>no</v>
      </c>
      <c r="Q450" t="str">
        <f>IF(O450&lt;&gt;P450,"yes","no")</f>
        <v>no</v>
      </c>
      <c r="T450" t="str">
        <f>IF(R450&lt;&gt;S450,"yes","no")</f>
        <v>no</v>
      </c>
      <c r="W450" t="str">
        <f>IF(U450&lt;&gt;V450,"yes","no")</f>
        <v>no</v>
      </c>
      <c r="Z450" t="str">
        <f>IF(X450&lt;&gt;Y450,"yes","no")</f>
        <v>no</v>
      </c>
      <c r="AC450" t="str">
        <f>IF(AA450&lt;&gt;AB450,"yes","no")</f>
        <v>no</v>
      </c>
      <c r="AF450" t="str">
        <f>IF(AD450&lt;&gt;AE450,"yes","no")</f>
        <v>no</v>
      </c>
      <c r="AG450" t="s">
        <v>493</v>
      </c>
      <c r="AH450" t="s">
        <v>493</v>
      </c>
      <c r="AI450" t="str">
        <f>IF(AG450&lt;&gt;AH450,"yes","no")</f>
        <v>no</v>
      </c>
      <c r="AL450" t="str">
        <f>IF(AJ450&lt;&gt;AK450,"yes","no")</f>
        <v>no</v>
      </c>
      <c r="AO450" t="str">
        <f>IF(AM450&lt;&gt;AN450,"yes","no")</f>
        <v>no</v>
      </c>
      <c r="AR450" t="str">
        <f>IF(AP450&lt;&gt;AQ450,"yes","no")</f>
        <v>no</v>
      </c>
      <c r="AU450" t="str">
        <f>IF(AS450&lt;&gt;AT450,"yes","no")</f>
        <v>no</v>
      </c>
      <c r="AV450" t="s">
        <v>488</v>
      </c>
      <c r="AW450" t="s">
        <v>488</v>
      </c>
      <c r="AX450" t="str">
        <f>IF(AV450&lt;&gt;AW450,"yes","no")</f>
        <v>no</v>
      </c>
      <c r="AY450" t="s">
        <v>489</v>
      </c>
      <c r="AZ450" t="s">
        <v>506</v>
      </c>
      <c r="BA450" t="str">
        <f>IF(AY450&lt;&gt;AZ450,"yes","no")</f>
        <v>yes</v>
      </c>
      <c r="BD450" t="str">
        <f>IF(BB450&lt;&gt;BC450,"yes","no")</f>
        <v>no</v>
      </c>
      <c r="BG450" t="str">
        <f>IF(BE450&lt;&gt;BF450,"yes","no")</f>
        <v>no</v>
      </c>
      <c r="BJ450" t="str">
        <f>IF(BH450&lt;&gt;BI450,"yes","no")</f>
        <v>no</v>
      </c>
      <c r="BM450" t="str">
        <f>IF(BK450&lt;&gt;BL450,"yes","no")</f>
        <v>no</v>
      </c>
      <c r="BP450" t="str">
        <f>IF(BN450&lt;&gt;BO450,"yes","no")</f>
        <v>no</v>
      </c>
      <c r="BS450" t="str">
        <f>IF(BQ450&lt;&gt;BR450,"yes","no")</f>
        <v>no</v>
      </c>
      <c r="BV450" t="str">
        <f>IF(BT450&lt;&gt;BU450,"yes","no")</f>
        <v>no</v>
      </c>
      <c r="BY450" t="str">
        <f>IF(BW450&lt;&gt;BX450,"yes","no")</f>
        <v>no</v>
      </c>
      <c r="CB450" t="str">
        <f>IF(BZ450&lt;&gt;CA450,"yes","no")</f>
        <v>no</v>
      </c>
      <c r="CE450" t="str">
        <f>IF(CC450&lt;&gt;CD450,"yes","no")</f>
        <v>no</v>
      </c>
      <c r="CF450" t="s">
        <v>256</v>
      </c>
      <c r="CG450" t="s">
        <v>627</v>
      </c>
      <c r="CH450" t="str">
        <f>IF(CF450&lt;&gt;CG450,"yes","no")</f>
        <v>yes</v>
      </c>
      <c r="CK450" t="str">
        <f>IF(CI450&lt;&gt;CJ450,"yes","no")</f>
        <v>no</v>
      </c>
      <c r="CN450" t="str">
        <f>IF(CL450&lt;&gt;CM450,"yes","no")</f>
        <v>no</v>
      </c>
      <c r="CQ450" t="str">
        <f>IF(CO450&lt;&gt;CP450,"yes","no")</f>
        <v>no</v>
      </c>
      <c r="CT450" t="str">
        <f>IF(CR450&lt;&gt;CS450,"yes","no")</f>
        <v>no</v>
      </c>
      <c r="CW450" t="str">
        <f>IF(CU450&lt;&gt;CV450,"yes","no")</f>
        <v>no</v>
      </c>
      <c r="CZ450" t="str">
        <f>IF(CX450&lt;&gt;CY450,"yes","no")</f>
        <v>no</v>
      </c>
      <c r="DC450" t="str">
        <f>IF(DA450&lt;&gt;DB450,"yes","no")</f>
        <v>no</v>
      </c>
      <c r="DF450" t="str">
        <f>IF(DD450&lt;&gt;DE450,"yes","no")</f>
        <v>no</v>
      </c>
      <c r="DI450" t="str">
        <f>IF(DG450&lt;&gt;DH450,"yes","no")</f>
        <v>no</v>
      </c>
      <c r="DL450" t="str">
        <f>IF(DJ450&lt;&gt;DK450,"yes","no")</f>
        <v>no</v>
      </c>
      <c r="DO450" t="str">
        <f>IF(DM450&lt;&gt;DN450,"yes","no")</f>
        <v>no</v>
      </c>
      <c r="DP450" t="s">
        <v>265</v>
      </c>
      <c r="DQ450" t="s">
        <v>265</v>
      </c>
      <c r="DR450" t="str">
        <f>IF(DP450&lt;&gt;DQ450,"yes","no")</f>
        <v>no</v>
      </c>
      <c r="DU450" t="str">
        <f>IF(DS450&lt;&gt;DT450,"yes","no")</f>
        <v>no</v>
      </c>
      <c r="DX450" t="str">
        <f>IF(DV450&lt;&gt;DW450,"yes","no")</f>
        <v>no</v>
      </c>
      <c r="EA450" t="str">
        <f>IF(DY450&lt;&gt;DZ450,"yes","no")</f>
        <v>no</v>
      </c>
      <c r="ED450" t="str">
        <f>IF(EB450&lt;&gt;EC450,"yes","no")</f>
        <v>no</v>
      </c>
      <c r="EG450" t="str">
        <f>IF(EE450&lt;&gt;EF450,"yes","no")</f>
        <v>no</v>
      </c>
      <c r="EJ450" t="str">
        <f>IF(EH450&lt;&gt;EI450,"yes","no")</f>
        <v>no</v>
      </c>
      <c r="EM450" t="str">
        <f>IF(EK450&lt;&gt;EL450,"yes","no")</f>
        <v>no</v>
      </c>
      <c r="EP450" t="str">
        <f>IF(EN450&lt;&gt;EO450,"yes","no")</f>
        <v>no</v>
      </c>
      <c r="ES450" t="str">
        <f>IF(EQ450&lt;&gt;ER450,"yes","no")</f>
        <v>no</v>
      </c>
      <c r="EV450" t="str">
        <f>IF(ET450&lt;&gt;EU450,"yes","no")</f>
        <v>no</v>
      </c>
      <c r="EY450" t="str">
        <f>IF(EW450&lt;&gt;EX450,"yes","no")</f>
        <v>no</v>
      </c>
      <c r="FB450" t="str">
        <f>IF(EZ450&lt;&gt;FA450,"yes","no")</f>
        <v>no</v>
      </c>
    </row>
    <row r="451" spans="1:158" x14ac:dyDescent="0.25">
      <c r="A451" t="s">
        <v>638</v>
      </c>
      <c r="B451" t="s">
        <v>215</v>
      </c>
      <c r="C451">
        <v>3</v>
      </c>
      <c r="G451">
        <v>65377</v>
      </c>
      <c r="H451" t="s">
        <v>639</v>
      </c>
    </row>
    <row r="452" spans="1:158" x14ac:dyDescent="0.25">
      <c r="A452" t="s">
        <v>638</v>
      </c>
      <c r="B452" t="s">
        <v>215</v>
      </c>
      <c r="C452">
        <v>3</v>
      </c>
      <c r="G452">
        <v>65377</v>
      </c>
      <c r="H452" t="s">
        <v>639</v>
      </c>
    </row>
    <row r="453" spans="1:158" x14ac:dyDescent="0.25">
      <c r="A453" t="s">
        <v>638</v>
      </c>
      <c r="B453" t="s">
        <v>215</v>
      </c>
      <c r="C453">
        <v>3</v>
      </c>
      <c r="G453">
        <v>65377</v>
      </c>
      <c r="H453" t="s">
        <v>639</v>
      </c>
    </row>
    <row r="454" spans="1:158" x14ac:dyDescent="0.25">
      <c r="A454" t="s">
        <v>638</v>
      </c>
      <c r="B454" t="s">
        <v>215</v>
      </c>
      <c r="C454">
        <v>3</v>
      </c>
      <c r="G454">
        <v>65377</v>
      </c>
      <c r="H454" t="s">
        <v>639</v>
      </c>
    </row>
    <row r="455" spans="1:158" x14ac:dyDescent="0.25">
      <c r="A455" t="s">
        <v>638</v>
      </c>
      <c r="B455" t="s">
        <v>215</v>
      </c>
      <c r="C455">
        <v>3</v>
      </c>
      <c r="G455">
        <v>65377</v>
      </c>
      <c r="H455" t="s">
        <v>639</v>
      </c>
    </row>
    <row r="456" spans="1:158" x14ac:dyDescent="0.25">
      <c r="A456" t="s">
        <v>638</v>
      </c>
      <c r="B456" t="s">
        <v>215</v>
      </c>
      <c r="C456">
        <v>3</v>
      </c>
      <c r="G456">
        <v>65377</v>
      </c>
      <c r="H456" t="s">
        <v>639</v>
      </c>
    </row>
    <row r="457" spans="1:158" x14ac:dyDescent="0.25">
      <c r="A457" t="s">
        <v>638</v>
      </c>
      <c r="B457" t="s">
        <v>215</v>
      </c>
      <c r="C457">
        <v>3</v>
      </c>
      <c r="G457">
        <v>65377</v>
      </c>
      <c r="H457" t="s">
        <v>639</v>
      </c>
    </row>
    <row r="458" spans="1:158" x14ac:dyDescent="0.25">
      <c r="A458" t="s">
        <v>638</v>
      </c>
      <c r="B458" t="s">
        <v>215</v>
      </c>
      <c r="C458">
        <v>3</v>
      </c>
      <c r="G458">
        <v>65377</v>
      </c>
      <c r="H458" t="s">
        <v>639</v>
      </c>
    </row>
    <row r="459" spans="1:158" x14ac:dyDescent="0.25">
      <c r="A459" t="s">
        <v>638</v>
      </c>
      <c r="B459" t="s">
        <v>215</v>
      </c>
      <c r="C459">
        <v>3</v>
      </c>
      <c r="G459">
        <v>65377</v>
      </c>
      <c r="H459" t="s">
        <v>639</v>
      </c>
    </row>
    <row r="460" spans="1:158" x14ac:dyDescent="0.25">
      <c r="A460" t="s">
        <v>638</v>
      </c>
      <c r="B460" t="s">
        <v>215</v>
      </c>
      <c r="C460">
        <v>3</v>
      </c>
      <c r="G460">
        <v>65377</v>
      </c>
      <c r="H460" t="s">
        <v>639</v>
      </c>
    </row>
    <row r="461" spans="1:158" x14ac:dyDescent="0.25">
      <c r="A461" t="s">
        <v>638</v>
      </c>
      <c r="B461" t="s">
        <v>215</v>
      </c>
      <c r="C461">
        <v>3</v>
      </c>
      <c r="G461">
        <v>65377</v>
      </c>
      <c r="H461" t="s">
        <v>639</v>
      </c>
    </row>
    <row r="462" spans="1:158" x14ac:dyDescent="0.25">
      <c r="A462" t="s">
        <v>638</v>
      </c>
      <c r="B462" t="s">
        <v>215</v>
      </c>
      <c r="C462">
        <v>3</v>
      </c>
      <c r="G462">
        <v>65377</v>
      </c>
      <c r="H462" t="s">
        <v>639</v>
      </c>
    </row>
    <row r="463" spans="1:158" x14ac:dyDescent="0.25">
      <c r="A463" t="s">
        <v>638</v>
      </c>
      <c r="B463" t="s">
        <v>215</v>
      </c>
      <c r="C463">
        <v>3</v>
      </c>
      <c r="G463">
        <v>65377</v>
      </c>
      <c r="H463" t="s">
        <v>639</v>
      </c>
    </row>
    <row r="464" spans="1:158" x14ac:dyDescent="0.25">
      <c r="A464" t="s">
        <v>638</v>
      </c>
      <c r="B464" t="s">
        <v>215</v>
      </c>
      <c r="C464">
        <v>3</v>
      </c>
      <c r="G464">
        <v>65377</v>
      </c>
      <c r="H464" t="s">
        <v>639</v>
      </c>
    </row>
    <row r="465" spans="1:158" x14ac:dyDescent="0.25">
      <c r="A465" t="s">
        <v>638</v>
      </c>
      <c r="B465" t="s">
        <v>215</v>
      </c>
      <c r="C465">
        <v>3</v>
      </c>
      <c r="G465">
        <v>65377</v>
      </c>
      <c r="H465" t="s">
        <v>639</v>
      </c>
    </row>
    <row r="466" spans="1:158" x14ac:dyDescent="0.25">
      <c r="B466" t="s">
        <v>215</v>
      </c>
      <c r="C466">
        <v>1</v>
      </c>
      <c r="D466">
        <v>75972</v>
      </c>
      <c r="E466" t="s">
        <v>642</v>
      </c>
      <c r="F466" t="s">
        <v>643</v>
      </c>
    </row>
    <row r="467" spans="1:158" x14ac:dyDescent="0.25">
      <c r="A467" t="s">
        <v>644</v>
      </c>
      <c r="B467" t="s">
        <v>215</v>
      </c>
      <c r="C467">
        <v>2</v>
      </c>
      <c r="D467">
        <v>75972</v>
      </c>
      <c r="E467" t="s">
        <v>642</v>
      </c>
      <c r="F467" t="s">
        <v>643</v>
      </c>
      <c r="G467">
        <v>65378</v>
      </c>
      <c r="H467" t="s">
        <v>645</v>
      </c>
      <c r="I467" t="s">
        <v>646</v>
      </c>
      <c r="J467" t="s">
        <v>646</v>
      </c>
      <c r="K467" t="str">
        <f>IF(I467&lt;&gt;J467,"yes","no")</f>
        <v>no</v>
      </c>
      <c r="L467" t="s">
        <v>647</v>
      </c>
      <c r="M467" t="s">
        <v>647</v>
      </c>
      <c r="N467" t="str">
        <f>IF(L467&lt;&gt;M467,"yes","no")</f>
        <v>no</v>
      </c>
      <c r="Q467" t="str">
        <f>IF(O467&lt;&gt;P467,"yes","no")</f>
        <v>no</v>
      </c>
      <c r="T467" t="str">
        <f>IF(R467&lt;&gt;S467,"yes","no")</f>
        <v>no</v>
      </c>
      <c r="W467" t="str">
        <f>IF(U467&lt;&gt;V467,"yes","no")</f>
        <v>no</v>
      </c>
      <c r="Z467" t="str">
        <f>IF(X467&lt;&gt;Y467,"yes","no")</f>
        <v>no</v>
      </c>
      <c r="AC467" t="str">
        <f>IF(AA467&lt;&gt;AB467,"yes","no")</f>
        <v>no</v>
      </c>
      <c r="AF467" t="str">
        <f>IF(AD467&lt;&gt;AE467,"yes","no")</f>
        <v>no</v>
      </c>
      <c r="AG467" t="s">
        <v>493</v>
      </c>
      <c r="AH467" t="s">
        <v>493</v>
      </c>
      <c r="AI467" t="str">
        <f>IF(AG467&lt;&gt;AH467,"yes","no")</f>
        <v>no</v>
      </c>
      <c r="AL467" t="str">
        <f>IF(AJ467&lt;&gt;AK467,"yes","no")</f>
        <v>no</v>
      </c>
      <c r="AO467" t="str">
        <f>IF(AM467&lt;&gt;AN467,"yes","no")</f>
        <v>no</v>
      </c>
      <c r="AR467" t="str">
        <f>IF(AP467&lt;&gt;AQ467,"yes","no")</f>
        <v>no</v>
      </c>
      <c r="AU467" t="str">
        <f>IF(AS467&lt;&gt;AT467,"yes","no")</f>
        <v>no</v>
      </c>
      <c r="AW467" t="s">
        <v>513</v>
      </c>
      <c r="AX467" t="str">
        <f>IF(AV467&lt;&gt;AW467,"yes","no")</f>
        <v>yes</v>
      </c>
      <c r="BA467" t="str">
        <f>IF(AY467&lt;&gt;AZ467,"yes","no")</f>
        <v>no</v>
      </c>
      <c r="BD467" t="str">
        <f>IF(BB467&lt;&gt;BC467,"yes","no")</f>
        <v>no</v>
      </c>
      <c r="BG467" t="str">
        <f>IF(BE467&lt;&gt;BF467,"yes","no")</f>
        <v>no</v>
      </c>
      <c r="BJ467" t="str">
        <f>IF(BH467&lt;&gt;BI467,"yes","no")</f>
        <v>no</v>
      </c>
      <c r="BM467" t="str">
        <f>IF(BK467&lt;&gt;BL467,"yes","no")</f>
        <v>no</v>
      </c>
      <c r="BP467" t="str">
        <f>IF(BN467&lt;&gt;BO467,"yes","no")</f>
        <v>no</v>
      </c>
      <c r="BS467" t="str">
        <f>IF(BQ467&lt;&gt;BR467,"yes","no")</f>
        <v>no</v>
      </c>
      <c r="BV467" t="str">
        <f>IF(BT467&lt;&gt;BU467,"yes","no")</f>
        <v>no</v>
      </c>
      <c r="BY467" t="str">
        <f>IF(BW467&lt;&gt;BX467,"yes","no")</f>
        <v>no</v>
      </c>
      <c r="CB467" t="str">
        <f>IF(BZ467&lt;&gt;CA467,"yes","no")</f>
        <v>no</v>
      </c>
      <c r="CE467" t="str">
        <f>IF(CC467&lt;&gt;CD467,"yes","no")</f>
        <v>no</v>
      </c>
      <c r="CG467" t="s">
        <v>627</v>
      </c>
      <c r="CH467" t="str">
        <f>IF(CF467&lt;&gt;CG467,"yes","no")</f>
        <v>yes</v>
      </c>
      <c r="CK467" t="str">
        <f>IF(CI467&lt;&gt;CJ467,"yes","no")</f>
        <v>no</v>
      </c>
      <c r="CN467" t="str">
        <f>IF(CL467&lt;&gt;CM467,"yes","no")</f>
        <v>no</v>
      </c>
      <c r="CQ467" t="str">
        <f>IF(CO467&lt;&gt;CP467,"yes","no")</f>
        <v>no</v>
      </c>
      <c r="CT467" t="str">
        <f>IF(CR467&lt;&gt;CS467,"yes","no")</f>
        <v>no</v>
      </c>
      <c r="CW467" t="str">
        <f>IF(CU467&lt;&gt;CV467,"yes","no")</f>
        <v>no</v>
      </c>
      <c r="CZ467" t="str">
        <f>IF(CX467&lt;&gt;CY467,"yes","no")</f>
        <v>no</v>
      </c>
      <c r="DC467" t="str">
        <f>IF(DA467&lt;&gt;DB467,"yes","no")</f>
        <v>no</v>
      </c>
      <c r="DF467" t="str">
        <f>IF(DD467&lt;&gt;DE467,"yes","no")</f>
        <v>no</v>
      </c>
      <c r="DI467" t="str">
        <f>IF(DG467&lt;&gt;DH467,"yes","no")</f>
        <v>no</v>
      </c>
      <c r="DL467" t="str">
        <f>IF(DJ467&lt;&gt;DK467,"yes","no")</f>
        <v>no</v>
      </c>
      <c r="DO467" t="str">
        <f>IF(DM467&lt;&gt;DN467,"yes","no")</f>
        <v>no</v>
      </c>
      <c r="DQ467" t="s">
        <v>265</v>
      </c>
      <c r="DR467" t="str">
        <f>IF(DP467&lt;&gt;DQ467,"yes","no")</f>
        <v>yes</v>
      </c>
      <c r="DU467" t="str">
        <f>IF(DS467&lt;&gt;DT467,"yes","no")</f>
        <v>no</v>
      </c>
      <c r="DX467" t="str">
        <f>IF(DV467&lt;&gt;DW467,"yes","no")</f>
        <v>no</v>
      </c>
      <c r="EA467" t="str">
        <f>IF(DY467&lt;&gt;DZ467,"yes","no")</f>
        <v>no</v>
      </c>
      <c r="ED467" t="str">
        <f>IF(EB467&lt;&gt;EC467,"yes","no")</f>
        <v>no</v>
      </c>
      <c r="EG467" t="str">
        <f>IF(EE467&lt;&gt;EF467,"yes","no")</f>
        <v>no</v>
      </c>
      <c r="EJ467" t="str">
        <f>IF(EH467&lt;&gt;EI467,"yes","no")</f>
        <v>no</v>
      </c>
      <c r="EM467" t="str">
        <f>IF(EK467&lt;&gt;EL467,"yes","no")</f>
        <v>no</v>
      </c>
      <c r="EP467" t="str">
        <f>IF(EN467&lt;&gt;EO467,"yes","no")</f>
        <v>no</v>
      </c>
      <c r="ES467" t="str">
        <f>IF(EQ467&lt;&gt;ER467,"yes","no")</f>
        <v>no</v>
      </c>
      <c r="EV467" t="str">
        <f>IF(ET467&lt;&gt;EU467,"yes","no")</f>
        <v>no</v>
      </c>
      <c r="EY467" t="str">
        <f>IF(EW467&lt;&gt;EX467,"yes","no")</f>
        <v>no</v>
      </c>
      <c r="FB467" t="str">
        <f>IF(EZ467&lt;&gt;FA467,"yes","no")</f>
        <v>no</v>
      </c>
    </row>
    <row r="468" spans="1:158" x14ac:dyDescent="0.25">
      <c r="A468" t="s">
        <v>644</v>
      </c>
      <c r="B468" t="s">
        <v>215</v>
      </c>
      <c r="C468">
        <v>3</v>
      </c>
      <c r="G468">
        <v>65378</v>
      </c>
      <c r="H468" t="s">
        <v>645</v>
      </c>
    </row>
    <row r="469" spans="1:158" x14ac:dyDescent="0.25">
      <c r="A469" t="s">
        <v>644</v>
      </c>
      <c r="B469" t="s">
        <v>215</v>
      </c>
      <c r="C469">
        <v>3</v>
      </c>
      <c r="G469">
        <v>65378</v>
      </c>
      <c r="H469" t="s">
        <v>645</v>
      </c>
    </row>
    <row r="470" spans="1:158" x14ac:dyDescent="0.25">
      <c r="A470" t="s">
        <v>644</v>
      </c>
      <c r="B470" t="s">
        <v>215</v>
      </c>
      <c r="C470">
        <v>3</v>
      </c>
      <c r="G470">
        <v>65378</v>
      </c>
      <c r="H470" t="s">
        <v>645</v>
      </c>
    </row>
    <row r="471" spans="1:158" x14ac:dyDescent="0.25">
      <c r="A471" t="s">
        <v>644</v>
      </c>
      <c r="B471" t="s">
        <v>215</v>
      </c>
      <c r="C471">
        <v>3</v>
      </c>
      <c r="G471">
        <v>65378</v>
      </c>
      <c r="H471" t="s">
        <v>645</v>
      </c>
    </row>
    <row r="472" spans="1:158" x14ac:dyDescent="0.25">
      <c r="A472" t="s">
        <v>644</v>
      </c>
      <c r="B472" t="s">
        <v>215</v>
      </c>
      <c r="C472">
        <v>3</v>
      </c>
      <c r="G472">
        <v>65378</v>
      </c>
      <c r="H472" t="s">
        <v>645</v>
      </c>
    </row>
    <row r="473" spans="1:158" x14ac:dyDescent="0.25">
      <c r="B473" t="s">
        <v>215</v>
      </c>
      <c r="C473">
        <v>1</v>
      </c>
      <c r="D473">
        <v>75973</v>
      </c>
      <c r="E473" t="s">
        <v>648</v>
      </c>
      <c r="F473" t="s">
        <v>649</v>
      </c>
    </row>
    <row r="474" spans="1:158" x14ac:dyDescent="0.25">
      <c r="B474" t="s">
        <v>215</v>
      </c>
      <c r="C474">
        <v>1</v>
      </c>
      <c r="D474">
        <v>75974</v>
      </c>
      <c r="E474" t="s">
        <v>650</v>
      </c>
      <c r="F474" t="s">
        <v>651</v>
      </c>
    </row>
    <row r="475" spans="1:158" x14ac:dyDescent="0.25">
      <c r="A475" t="s">
        <v>652</v>
      </c>
      <c r="B475" t="s">
        <v>215</v>
      </c>
      <c r="C475">
        <v>2</v>
      </c>
      <c r="D475">
        <v>75974</v>
      </c>
      <c r="E475" t="s">
        <v>650</v>
      </c>
      <c r="F475" t="s">
        <v>651</v>
      </c>
      <c r="G475">
        <v>65379</v>
      </c>
      <c r="H475" t="s">
        <v>653</v>
      </c>
      <c r="K475" t="str">
        <f>IF(I475&lt;&gt;J475,"yes","no")</f>
        <v>no</v>
      </c>
      <c r="L475" t="s">
        <v>654</v>
      </c>
      <c r="M475" t="s">
        <v>655</v>
      </c>
      <c r="N475" t="str">
        <f>IF(L475&lt;&gt;M475,"yes","no")</f>
        <v>yes</v>
      </c>
      <c r="Q475" t="str">
        <f>IF(O475&lt;&gt;P475,"yes","no")</f>
        <v>no</v>
      </c>
      <c r="T475" t="str">
        <f>IF(R475&lt;&gt;S475,"yes","no")</f>
        <v>no</v>
      </c>
      <c r="W475" t="str">
        <f>IF(U475&lt;&gt;V475,"yes","no")</f>
        <v>no</v>
      </c>
      <c r="Z475" t="str">
        <f>IF(X475&lt;&gt;Y475,"yes","no")</f>
        <v>no</v>
      </c>
      <c r="AC475" t="str">
        <f>IF(AA475&lt;&gt;AB475,"yes","no")</f>
        <v>no</v>
      </c>
      <c r="AF475" t="str">
        <f>IF(AD475&lt;&gt;AE475,"yes","no")</f>
        <v>no</v>
      </c>
      <c r="AG475" t="s">
        <v>374</v>
      </c>
      <c r="AH475" t="s">
        <v>374</v>
      </c>
      <c r="AI475" t="str">
        <f>IF(AG475&lt;&gt;AH475,"yes","no")</f>
        <v>no</v>
      </c>
      <c r="AL475" t="str">
        <f>IF(AJ475&lt;&gt;AK475,"yes","no")</f>
        <v>no</v>
      </c>
      <c r="AO475" t="str">
        <f>IF(AM475&lt;&gt;AN475,"yes","no")</f>
        <v>no</v>
      </c>
      <c r="AR475" t="str">
        <f>IF(AP475&lt;&gt;AQ475,"yes","no")</f>
        <v>no</v>
      </c>
      <c r="AU475" t="str">
        <f>IF(AS475&lt;&gt;AT475,"yes","no")</f>
        <v>no</v>
      </c>
      <c r="AV475" t="s">
        <v>229</v>
      </c>
      <c r="AW475" t="s">
        <v>229</v>
      </c>
      <c r="AX475" t="str">
        <f>IF(AV475&lt;&gt;AW475,"yes","no")</f>
        <v>no</v>
      </c>
      <c r="BA475" t="str">
        <f>IF(AY475&lt;&gt;AZ475,"yes","no")</f>
        <v>no</v>
      </c>
      <c r="BD475" t="str">
        <f>IF(BB475&lt;&gt;BC475,"yes","no")</f>
        <v>no</v>
      </c>
      <c r="BG475" t="str">
        <f>IF(BE475&lt;&gt;BF475,"yes","no")</f>
        <v>no</v>
      </c>
      <c r="BJ475" t="str">
        <f>IF(BH475&lt;&gt;BI475,"yes","no")</f>
        <v>no</v>
      </c>
      <c r="BM475" t="str">
        <f>IF(BK475&lt;&gt;BL475,"yes","no")</f>
        <v>no</v>
      </c>
      <c r="BP475" t="str">
        <f>IF(BN475&lt;&gt;BO475,"yes","no")</f>
        <v>no</v>
      </c>
      <c r="BS475" t="str">
        <f>IF(BQ475&lt;&gt;BR475,"yes","no")</f>
        <v>no</v>
      </c>
      <c r="BV475" t="str">
        <f>IF(BT475&lt;&gt;BU475,"yes","no")</f>
        <v>no</v>
      </c>
      <c r="BY475" t="str">
        <f>IF(BW475&lt;&gt;BX475,"yes","no")</f>
        <v>no</v>
      </c>
      <c r="CB475" t="str">
        <f>IF(BZ475&lt;&gt;CA475,"yes","no")</f>
        <v>no</v>
      </c>
      <c r="CE475" t="str">
        <f>IF(CC475&lt;&gt;CD475,"yes","no")</f>
        <v>no</v>
      </c>
      <c r="CF475" t="s">
        <v>627</v>
      </c>
      <c r="CG475" t="s">
        <v>627</v>
      </c>
      <c r="CH475" t="str">
        <f>IF(CF475&lt;&gt;CG475,"yes","no")</f>
        <v>no</v>
      </c>
      <c r="CK475" t="str">
        <f>IF(CI475&lt;&gt;CJ475,"yes","no")</f>
        <v>no</v>
      </c>
      <c r="CN475" t="str">
        <f>IF(CL475&lt;&gt;CM475,"yes","no")</f>
        <v>no</v>
      </c>
      <c r="CQ475" t="str">
        <f>IF(CO475&lt;&gt;CP475,"yes","no")</f>
        <v>no</v>
      </c>
      <c r="CT475" t="str">
        <f>IF(CR475&lt;&gt;CS475,"yes","no")</f>
        <v>no</v>
      </c>
      <c r="CW475" t="str">
        <f>IF(CU475&lt;&gt;CV475,"yes","no")</f>
        <v>no</v>
      </c>
      <c r="CZ475" t="str">
        <f>IF(CX475&lt;&gt;CY475,"yes","no")</f>
        <v>no</v>
      </c>
      <c r="DC475" t="str">
        <f>IF(DA475&lt;&gt;DB475,"yes","no")</f>
        <v>no</v>
      </c>
      <c r="DF475" t="str">
        <f>IF(DD475&lt;&gt;DE475,"yes","no")</f>
        <v>no</v>
      </c>
      <c r="DI475" t="str">
        <f>IF(DG475&lt;&gt;DH475,"yes","no")</f>
        <v>no</v>
      </c>
      <c r="DL475" t="str">
        <f>IF(DJ475&lt;&gt;DK475,"yes","no")</f>
        <v>no</v>
      </c>
      <c r="DO475" t="str">
        <f>IF(DM475&lt;&gt;DN475,"yes","no")</f>
        <v>no</v>
      </c>
      <c r="DR475" t="str">
        <f>IF(DP475&lt;&gt;DQ475,"yes","no")</f>
        <v>no</v>
      </c>
      <c r="DU475" t="str">
        <f>IF(DS475&lt;&gt;DT475,"yes","no")</f>
        <v>no</v>
      </c>
      <c r="DX475" t="str">
        <f>IF(DV475&lt;&gt;DW475,"yes","no")</f>
        <v>no</v>
      </c>
      <c r="EA475" t="str">
        <f>IF(DY475&lt;&gt;DZ475,"yes","no")</f>
        <v>no</v>
      </c>
      <c r="ED475" t="str">
        <f>IF(EB475&lt;&gt;EC475,"yes","no")</f>
        <v>no</v>
      </c>
      <c r="EG475" t="str">
        <f>IF(EE475&lt;&gt;EF475,"yes","no")</f>
        <v>no</v>
      </c>
      <c r="EJ475" t="str">
        <f>IF(EH475&lt;&gt;EI475,"yes","no")</f>
        <v>no</v>
      </c>
      <c r="EM475" t="str">
        <f>IF(EK475&lt;&gt;EL475,"yes","no")</f>
        <v>no</v>
      </c>
      <c r="EP475" t="str">
        <f>IF(EN475&lt;&gt;EO475,"yes","no")</f>
        <v>no</v>
      </c>
      <c r="ES475" t="str">
        <f>IF(EQ475&lt;&gt;ER475,"yes","no")</f>
        <v>no</v>
      </c>
      <c r="EV475" t="str">
        <f>IF(ET475&lt;&gt;EU475,"yes","no")</f>
        <v>no</v>
      </c>
      <c r="EY475" t="str">
        <f>IF(EW475&lt;&gt;EX475,"yes","no")</f>
        <v>no</v>
      </c>
      <c r="FB475" t="str">
        <f>IF(EZ475&lt;&gt;FA475,"yes","no")</f>
        <v>no</v>
      </c>
    </row>
    <row r="476" spans="1:158" x14ac:dyDescent="0.25">
      <c r="A476" t="s">
        <v>652</v>
      </c>
      <c r="B476" t="s">
        <v>215</v>
      </c>
      <c r="C476">
        <v>3</v>
      </c>
      <c r="G476">
        <v>65379</v>
      </c>
      <c r="H476" t="s">
        <v>653</v>
      </c>
    </row>
    <row r="477" spans="1:158" x14ac:dyDescent="0.25">
      <c r="A477" t="s">
        <v>652</v>
      </c>
      <c r="B477" t="s">
        <v>215</v>
      </c>
      <c r="C477">
        <v>3</v>
      </c>
      <c r="G477">
        <v>65379</v>
      </c>
      <c r="H477" t="s">
        <v>653</v>
      </c>
    </row>
    <row r="478" spans="1:158" x14ac:dyDescent="0.25">
      <c r="A478" t="s">
        <v>652</v>
      </c>
      <c r="B478" t="s">
        <v>215</v>
      </c>
      <c r="C478">
        <v>3</v>
      </c>
      <c r="G478">
        <v>65379</v>
      </c>
      <c r="H478" t="s">
        <v>653</v>
      </c>
    </row>
    <row r="479" spans="1:158" x14ac:dyDescent="0.25">
      <c r="A479" t="s">
        <v>656</v>
      </c>
      <c r="B479" t="s">
        <v>215</v>
      </c>
      <c r="C479">
        <v>2</v>
      </c>
      <c r="D479">
        <v>75974</v>
      </c>
      <c r="E479" t="s">
        <v>650</v>
      </c>
      <c r="F479" t="s">
        <v>651</v>
      </c>
      <c r="G479">
        <v>65380</v>
      </c>
      <c r="H479" t="s">
        <v>657</v>
      </c>
      <c r="I479" t="s">
        <v>658</v>
      </c>
      <c r="J479" t="s">
        <v>658</v>
      </c>
      <c r="K479" t="str">
        <f>IF(I479&lt;&gt;J479,"yes","no")</f>
        <v>no</v>
      </c>
      <c r="L479" t="s">
        <v>659</v>
      </c>
      <c r="M479" t="s">
        <v>660</v>
      </c>
      <c r="N479" t="str">
        <f>IF(L479&lt;&gt;M479,"yes","no")</f>
        <v>yes</v>
      </c>
      <c r="Q479" t="str">
        <f>IF(O479&lt;&gt;P479,"yes","no")</f>
        <v>no</v>
      </c>
      <c r="T479" t="str">
        <f>IF(R479&lt;&gt;S479,"yes","no")</f>
        <v>no</v>
      </c>
      <c r="W479" t="str">
        <f>IF(U479&lt;&gt;V479,"yes","no")</f>
        <v>no</v>
      </c>
      <c r="Z479" t="str">
        <f>IF(X479&lt;&gt;Y479,"yes","no")</f>
        <v>no</v>
      </c>
      <c r="AC479" t="str">
        <f>IF(AA479&lt;&gt;AB479,"yes","no")</f>
        <v>no</v>
      </c>
      <c r="AF479" t="str">
        <f>IF(AD479&lt;&gt;AE479,"yes","no")</f>
        <v>no</v>
      </c>
      <c r="AG479" t="s">
        <v>374</v>
      </c>
      <c r="AH479" t="s">
        <v>374</v>
      </c>
      <c r="AI479" t="str">
        <f>IF(AG479&lt;&gt;AH479,"yes","no")</f>
        <v>no</v>
      </c>
      <c r="AL479" t="str">
        <f>IF(AJ479&lt;&gt;AK479,"yes","no")</f>
        <v>no</v>
      </c>
      <c r="AO479" t="str">
        <f>IF(AM479&lt;&gt;AN479,"yes","no")</f>
        <v>no</v>
      </c>
      <c r="AR479" t="str">
        <f>IF(AP479&lt;&gt;AQ479,"yes","no")</f>
        <v>no</v>
      </c>
      <c r="AU479" t="str">
        <f>IF(AS479&lt;&gt;AT479,"yes","no")</f>
        <v>no</v>
      </c>
      <c r="AV479" t="s">
        <v>229</v>
      </c>
      <c r="AW479" t="s">
        <v>229</v>
      </c>
      <c r="AX479" t="str">
        <f>IF(AV479&lt;&gt;AW479,"yes","no")</f>
        <v>no</v>
      </c>
      <c r="BA479" t="str">
        <f>IF(AY479&lt;&gt;AZ479,"yes","no")</f>
        <v>no</v>
      </c>
      <c r="BD479" t="str">
        <f>IF(BB479&lt;&gt;BC479,"yes","no")</f>
        <v>no</v>
      </c>
      <c r="BG479" t="str">
        <f>IF(BE479&lt;&gt;BF479,"yes","no")</f>
        <v>no</v>
      </c>
      <c r="BJ479" t="str">
        <f>IF(BH479&lt;&gt;BI479,"yes","no")</f>
        <v>no</v>
      </c>
      <c r="BM479" t="str">
        <f>IF(BK479&lt;&gt;BL479,"yes","no")</f>
        <v>no</v>
      </c>
      <c r="BP479" t="str">
        <f>IF(BN479&lt;&gt;BO479,"yes","no")</f>
        <v>no</v>
      </c>
      <c r="BS479" t="str">
        <f>IF(BQ479&lt;&gt;BR479,"yes","no")</f>
        <v>no</v>
      </c>
      <c r="BV479" t="str">
        <f>IF(BT479&lt;&gt;BU479,"yes","no")</f>
        <v>no</v>
      </c>
      <c r="BY479" t="str">
        <f>IF(BW479&lt;&gt;BX479,"yes","no")</f>
        <v>no</v>
      </c>
      <c r="CB479" t="str">
        <f>IF(BZ479&lt;&gt;CA479,"yes","no")</f>
        <v>no</v>
      </c>
      <c r="CE479" t="str">
        <f>IF(CC479&lt;&gt;CD479,"yes","no")</f>
        <v>no</v>
      </c>
      <c r="CF479" t="s">
        <v>627</v>
      </c>
      <c r="CG479" t="s">
        <v>627</v>
      </c>
      <c r="CH479" t="str">
        <f>IF(CF479&lt;&gt;CG479,"yes","no")</f>
        <v>no</v>
      </c>
      <c r="CK479" t="str">
        <f>IF(CI479&lt;&gt;CJ479,"yes","no")</f>
        <v>no</v>
      </c>
      <c r="CN479" t="str">
        <f>IF(CL479&lt;&gt;CM479,"yes","no")</f>
        <v>no</v>
      </c>
      <c r="CQ479" t="str">
        <f>IF(CO479&lt;&gt;CP479,"yes","no")</f>
        <v>no</v>
      </c>
      <c r="CT479" t="str">
        <f>IF(CR479&lt;&gt;CS479,"yes","no")</f>
        <v>no</v>
      </c>
      <c r="CW479" t="str">
        <f>IF(CU479&lt;&gt;CV479,"yes","no")</f>
        <v>no</v>
      </c>
      <c r="CZ479" t="str">
        <f>IF(CX479&lt;&gt;CY479,"yes","no")</f>
        <v>no</v>
      </c>
      <c r="DC479" t="str">
        <f>IF(DA479&lt;&gt;DB479,"yes","no")</f>
        <v>no</v>
      </c>
      <c r="DF479" t="str">
        <f>IF(DD479&lt;&gt;DE479,"yes","no")</f>
        <v>no</v>
      </c>
      <c r="DI479" t="str">
        <f>IF(DG479&lt;&gt;DH479,"yes","no")</f>
        <v>no</v>
      </c>
      <c r="DL479" t="str">
        <f>IF(DJ479&lt;&gt;DK479,"yes","no")</f>
        <v>no</v>
      </c>
      <c r="DO479" t="str">
        <f>IF(DM479&lt;&gt;DN479,"yes","no")</f>
        <v>no</v>
      </c>
      <c r="DP479" t="s">
        <v>295</v>
      </c>
      <c r="DQ479" t="s">
        <v>295</v>
      </c>
      <c r="DR479" t="str">
        <f>IF(DP479&lt;&gt;DQ479,"yes","no")</f>
        <v>no</v>
      </c>
      <c r="DU479" t="str">
        <f>IF(DS479&lt;&gt;DT479,"yes","no")</f>
        <v>no</v>
      </c>
      <c r="DX479" t="str">
        <f>IF(DV479&lt;&gt;DW479,"yes","no")</f>
        <v>no</v>
      </c>
      <c r="EA479" t="str">
        <f>IF(DY479&lt;&gt;DZ479,"yes","no")</f>
        <v>no</v>
      </c>
      <c r="ED479" t="str">
        <f>IF(EB479&lt;&gt;EC479,"yes","no")</f>
        <v>no</v>
      </c>
      <c r="EG479" t="str">
        <f>IF(EE479&lt;&gt;EF479,"yes","no")</f>
        <v>no</v>
      </c>
      <c r="EJ479" t="str">
        <f>IF(EH479&lt;&gt;EI479,"yes","no")</f>
        <v>no</v>
      </c>
      <c r="EM479" t="str">
        <f>IF(EK479&lt;&gt;EL479,"yes","no")</f>
        <v>no</v>
      </c>
      <c r="EP479" t="str">
        <f>IF(EN479&lt;&gt;EO479,"yes","no")</f>
        <v>no</v>
      </c>
      <c r="ES479" t="str">
        <f>IF(EQ479&lt;&gt;ER479,"yes","no")</f>
        <v>no</v>
      </c>
      <c r="EV479" t="str">
        <f>IF(ET479&lt;&gt;EU479,"yes","no")</f>
        <v>no</v>
      </c>
      <c r="EY479" t="str">
        <f>IF(EW479&lt;&gt;EX479,"yes","no")</f>
        <v>no</v>
      </c>
      <c r="FB479" t="str">
        <f>IF(EZ479&lt;&gt;FA479,"yes","no")</f>
        <v>no</v>
      </c>
    </row>
    <row r="480" spans="1:158" x14ac:dyDescent="0.25">
      <c r="A480" t="s">
        <v>656</v>
      </c>
      <c r="B480" t="s">
        <v>215</v>
      </c>
      <c r="C480">
        <v>3</v>
      </c>
      <c r="G480">
        <v>65380</v>
      </c>
      <c r="H480" t="s">
        <v>657</v>
      </c>
    </row>
    <row r="481" spans="1:158" x14ac:dyDescent="0.25">
      <c r="A481" t="s">
        <v>656</v>
      </c>
      <c r="B481" t="s">
        <v>215</v>
      </c>
      <c r="C481">
        <v>3</v>
      </c>
      <c r="G481">
        <v>65380</v>
      </c>
      <c r="H481" t="s">
        <v>657</v>
      </c>
    </row>
    <row r="482" spans="1:158" x14ac:dyDescent="0.25">
      <c r="A482" t="s">
        <v>661</v>
      </c>
      <c r="B482" t="s">
        <v>215</v>
      </c>
      <c r="C482">
        <v>2</v>
      </c>
      <c r="D482">
        <v>75974</v>
      </c>
      <c r="E482" t="s">
        <v>650</v>
      </c>
      <c r="F482" t="s">
        <v>651</v>
      </c>
      <c r="G482">
        <v>65381</v>
      </c>
      <c r="H482" t="s">
        <v>662</v>
      </c>
      <c r="I482" t="s">
        <v>663</v>
      </c>
      <c r="J482" t="s">
        <v>664</v>
      </c>
      <c r="K482" t="str">
        <f>IF(I482&lt;&gt;J482,"yes","no")</f>
        <v>yes</v>
      </c>
      <c r="L482" t="s">
        <v>665</v>
      </c>
      <c r="M482" t="s">
        <v>666</v>
      </c>
      <c r="N482" t="str">
        <f>IF(L482&lt;&gt;M482,"yes","no")</f>
        <v>yes</v>
      </c>
      <c r="Q482" t="str">
        <f>IF(O482&lt;&gt;P482,"yes","no")</f>
        <v>no</v>
      </c>
      <c r="T482" t="str">
        <f>IF(R482&lt;&gt;S482,"yes","no")</f>
        <v>no</v>
      </c>
      <c r="W482" t="str">
        <f>IF(U482&lt;&gt;V482,"yes","no")</f>
        <v>no</v>
      </c>
      <c r="Z482" t="str">
        <f>IF(X482&lt;&gt;Y482,"yes","no")</f>
        <v>no</v>
      </c>
      <c r="AC482" t="str">
        <f>IF(AA482&lt;&gt;AB482,"yes","no")</f>
        <v>no</v>
      </c>
      <c r="AF482" t="str">
        <f>IF(AD482&lt;&gt;AE482,"yes","no")</f>
        <v>no</v>
      </c>
      <c r="AG482" t="s">
        <v>374</v>
      </c>
      <c r="AH482" t="s">
        <v>374</v>
      </c>
      <c r="AI482" t="str">
        <f>IF(AG482&lt;&gt;AH482,"yes","no")</f>
        <v>no</v>
      </c>
      <c r="AL482" t="str">
        <f>IF(AJ482&lt;&gt;AK482,"yes","no")</f>
        <v>no</v>
      </c>
      <c r="AO482" t="str">
        <f>IF(AM482&lt;&gt;AN482,"yes","no")</f>
        <v>no</v>
      </c>
      <c r="AR482" t="str">
        <f>IF(AP482&lt;&gt;AQ482,"yes","no")</f>
        <v>no</v>
      </c>
      <c r="AU482" t="str">
        <f>IF(AS482&lt;&gt;AT482,"yes","no")</f>
        <v>no</v>
      </c>
      <c r="AV482" t="s">
        <v>229</v>
      </c>
      <c r="AW482" t="s">
        <v>229</v>
      </c>
      <c r="AX482" t="str">
        <f>IF(AV482&lt;&gt;AW482,"yes","no")</f>
        <v>no</v>
      </c>
      <c r="BA482" t="str">
        <f>IF(AY482&lt;&gt;AZ482,"yes","no")</f>
        <v>no</v>
      </c>
      <c r="BD482" t="str">
        <f>IF(BB482&lt;&gt;BC482,"yes","no")</f>
        <v>no</v>
      </c>
      <c r="BG482" t="str">
        <f>IF(BE482&lt;&gt;BF482,"yes","no")</f>
        <v>no</v>
      </c>
      <c r="BJ482" t="str">
        <f>IF(BH482&lt;&gt;BI482,"yes","no")</f>
        <v>no</v>
      </c>
      <c r="BM482" t="str">
        <f>IF(BK482&lt;&gt;BL482,"yes","no")</f>
        <v>no</v>
      </c>
      <c r="BP482" t="str">
        <f>IF(BN482&lt;&gt;BO482,"yes","no")</f>
        <v>no</v>
      </c>
      <c r="BS482" t="str">
        <f>IF(BQ482&lt;&gt;BR482,"yes","no")</f>
        <v>no</v>
      </c>
      <c r="BV482" t="str">
        <f>IF(BT482&lt;&gt;BU482,"yes","no")</f>
        <v>no</v>
      </c>
      <c r="BY482" t="str">
        <f>IF(BW482&lt;&gt;BX482,"yes","no")</f>
        <v>no</v>
      </c>
      <c r="CB482" t="str">
        <f>IF(BZ482&lt;&gt;CA482,"yes","no")</f>
        <v>no</v>
      </c>
      <c r="CE482" t="str">
        <f>IF(CC482&lt;&gt;CD482,"yes","no")</f>
        <v>no</v>
      </c>
      <c r="CF482" t="s">
        <v>627</v>
      </c>
      <c r="CG482" t="s">
        <v>627</v>
      </c>
      <c r="CH482" t="str">
        <f>IF(CF482&lt;&gt;CG482,"yes","no")</f>
        <v>no</v>
      </c>
      <c r="CK482" t="str">
        <f>IF(CI482&lt;&gt;CJ482,"yes","no")</f>
        <v>no</v>
      </c>
      <c r="CN482" t="str">
        <f>IF(CL482&lt;&gt;CM482,"yes","no")</f>
        <v>no</v>
      </c>
      <c r="CQ482" t="str">
        <f>IF(CO482&lt;&gt;CP482,"yes","no")</f>
        <v>no</v>
      </c>
      <c r="CT482" t="str">
        <f>IF(CR482&lt;&gt;CS482,"yes","no")</f>
        <v>no</v>
      </c>
      <c r="CW482" t="str">
        <f>IF(CU482&lt;&gt;CV482,"yes","no")</f>
        <v>no</v>
      </c>
      <c r="CZ482" t="str">
        <f>IF(CX482&lt;&gt;CY482,"yes","no")</f>
        <v>no</v>
      </c>
      <c r="DC482" t="str">
        <f>IF(DA482&lt;&gt;DB482,"yes","no")</f>
        <v>no</v>
      </c>
      <c r="DF482" t="str">
        <f>IF(DD482&lt;&gt;DE482,"yes","no")</f>
        <v>no</v>
      </c>
      <c r="DI482" t="str">
        <f>IF(DG482&lt;&gt;DH482,"yes","no")</f>
        <v>no</v>
      </c>
      <c r="DL482" t="str">
        <f>IF(DJ482&lt;&gt;DK482,"yes","no")</f>
        <v>no</v>
      </c>
      <c r="DO482" t="str">
        <f>IF(DM482&lt;&gt;DN482,"yes","no")</f>
        <v>no</v>
      </c>
      <c r="DP482" t="s">
        <v>295</v>
      </c>
      <c r="DQ482" t="s">
        <v>295</v>
      </c>
      <c r="DR482" t="str">
        <f>IF(DP482&lt;&gt;DQ482,"yes","no")</f>
        <v>no</v>
      </c>
      <c r="DU482" t="str">
        <f>IF(DS482&lt;&gt;DT482,"yes","no")</f>
        <v>no</v>
      </c>
      <c r="DX482" t="str">
        <f>IF(DV482&lt;&gt;DW482,"yes","no")</f>
        <v>no</v>
      </c>
      <c r="EA482" t="str">
        <f>IF(DY482&lt;&gt;DZ482,"yes","no")</f>
        <v>no</v>
      </c>
      <c r="ED482" t="str">
        <f>IF(EB482&lt;&gt;EC482,"yes","no")</f>
        <v>no</v>
      </c>
      <c r="EG482" t="str">
        <f>IF(EE482&lt;&gt;EF482,"yes","no")</f>
        <v>no</v>
      </c>
      <c r="EJ482" t="str">
        <f>IF(EH482&lt;&gt;EI482,"yes","no")</f>
        <v>no</v>
      </c>
      <c r="EM482" t="str">
        <f>IF(EK482&lt;&gt;EL482,"yes","no")</f>
        <v>no</v>
      </c>
      <c r="EP482" t="str">
        <f>IF(EN482&lt;&gt;EO482,"yes","no")</f>
        <v>no</v>
      </c>
      <c r="ES482" t="str">
        <f>IF(EQ482&lt;&gt;ER482,"yes","no")</f>
        <v>no</v>
      </c>
      <c r="EV482" t="str">
        <f>IF(ET482&lt;&gt;EU482,"yes","no")</f>
        <v>no</v>
      </c>
      <c r="EY482" t="str">
        <f>IF(EW482&lt;&gt;EX482,"yes","no")</f>
        <v>no</v>
      </c>
      <c r="FB482" t="str">
        <f>IF(EZ482&lt;&gt;FA482,"yes","no")</f>
        <v>no</v>
      </c>
    </row>
    <row r="483" spans="1:158" x14ac:dyDescent="0.25">
      <c r="A483" t="s">
        <v>661</v>
      </c>
      <c r="B483" t="s">
        <v>215</v>
      </c>
      <c r="C483">
        <v>3</v>
      </c>
      <c r="G483">
        <v>65381</v>
      </c>
      <c r="H483" t="s">
        <v>662</v>
      </c>
    </row>
    <row r="484" spans="1:158" x14ac:dyDescent="0.25">
      <c r="A484" t="s">
        <v>661</v>
      </c>
      <c r="B484" t="s">
        <v>215</v>
      </c>
      <c r="C484">
        <v>3</v>
      </c>
      <c r="G484">
        <v>65381</v>
      </c>
      <c r="H484" t="s">
        <v>662</v>
      </c>
    </row>
    <row r="485" spans="1:158" x14ac:dyDescent="0.25">
      <c r="A485" t="s">
        <v>661</v>
      </c>
      <c r="B485" t="s">
        <v>215</v>
      </c>
      <c r="C485">
        <v>3</v>
      </c>
      <c r="G485">
        <v>65381</v>
      </c>
      <c r="H485" t="s">
        <v>662</v>
      </c>
    </row>
    <row r="486" spans="1:158" x14ac:dyDescent="0.25">
      <c r="B486" t="s">
        <v>215</v>
      </c>
      <c r="C486">
        <v>1</v>
      </c>
      <c r="D486">
        <v>75975</v>
      </c>
      <c r="E486" t="s">
        <v>667</v>
      </c>
      <c r="F486" t="s">
        <v>668</v>
      </c>
    </row>
    <row r="487" spans="1:158" x14ac:dyDescent="0.25">
      <c r="A487" t="s">
        <v>669</v>
      </c>
      <c r="B487" t="s">
        <v>215</v>
      </c>
      <c r="C487">
        <v>2</v>
      </c>
      <c r="D487">
        <v>75975</v>
      </c>
      <c r="E487" t="s">
        <v>667</v>
      </c>
      <c r="F487" t="s">
        <v>668</v>
      </c>
      <c r="G487">
        <v>65382</v>
      </c>
      <c r="H487" t="s">
        <v>670</v>
      </c>
      <c r="I487" t="s">
        <v>671</v>
      </c>
      <c r="J487" t="s">
        <v>671</v>
      </c>
      <c r="K487" t="str">
        <f>IF(I487&lt;&gt;J487,"yes","no")</f>
        <v>no</v>
      </c>
      <c r="L487" t="s">
        <v>672</v>
      </c>
      <c r="M487" t="s">
        <v>672</v>
      </c>
      <c r="N487" t="str">
        <f>IF(L487&lt;&gt;M487,"yes","no")</f>
        <v>no</v>
      </c>
      <c r="Q487" t="str">
        <f>IF(O487&lt;&gt;P487,"yes","no")</f>
        <v>no</v>
      </c>
      <c r="T487" t="str">
        <f>IF(R487&lt;&gt;S487,"yes","no")</f>
        <v>no</v>
      </c>
      <c r="W487" t="str">
        <f>IF(U487&lt;&gt;V487,"yes","no")</f>
        <v>no</v>
      </c>
      <c r="Z487" t="str">
        <f>IF(X487&lt;&gt;Y487,"yes","no")</f>
        <v>no</v>
      </c>
      <c r="AC487" t="str">
        <f>IF(AA487&lt;&gt;AB487,"yes","no")</f>
        <v>no</v>
      </c>
      <c r="AF487" t="str">
        <f>IF(AD487&lt;&gt;AE487,"yes","no")</f>
        <v>no</v>
      </c>
      <c r="AG487" t="s">
        <v>374</v>
      </c>
      <c r="AH487" t="s">
        <v>374</v>
      </c>
      <c r="AI487" t="str">
        <f>IF(AG487&lt;&gt;AH487,"yes","no")</f>
        <v>no</v>
      </c>
      <c r="AL487" t="str">
        <f>IF(AJ487&lt;&gt;AK487,"yes","no")</f>
        <v>no</v>
      </c>
      <c r="AO487" t="str">
        <f>IF(AM487&lt;&gt;AN487,"yes","no")</f>
        <v>no</v>
      </c>
      <c r="AR487" t="str">
        <f>IF(AP487&lt;&gt;AQ487,"yes","no")</f>
        <v>no</v>
      </c>
      <c r="AU487" t="str">
        <f>IF(AS487&lt;&gt;AT487,"yes","no")</f>
        <v>no</v>
      </c>
      <c r="AW487" t="s">
        <v>673</v>
      </c>
      <c r="AX487" t="str">
        <f>IF(AV487&lt;&gt;AW487,"yes","no")</f>
        <v>yes</v>
      </c>
      <c r="BA487" t="str">
        <f>IF(AY487&lt;&gt;AZ487,"yes","no")</f>
        <v>no</v>
      </c>
      <c r="BD487" t="str">
        <f>IF(BB487&lt;&gt;BC487,"yes","no")</f>
        <v>no</v>
      </c>
      <c r="BG487" t="str">
        <f>IF(BE487&lt;&gt;BF487,"yes","no")</f>
        <v>no</v>
      </c>
      <c r="BJ487" t="str">
        <f>IF(BH487&lt;&gt;BI487,"yes","no")</f>
        <v>no</v>
      </c>
      <c r="BM487" t="str">
        <f>IF(BK487&lt;&gt;BL487,"yes","no")</f>
        <v>no</v>
      </c>
      <c r="BP487" t="str">
        <f>IF(BN487&lt;&gt;BO487,"yes","no")</f>
        <v>no</v>
      </c>
      <c r="BS487" t="str">
        <f>IF(BQ487&lt;&gt;BR487,"yes","no")</f>
        <v>no</v>
      </c>
      <c r="BV487" t="str">
        <f>IF(BT487&lt;&gt;BU487,"yes","no")</f>
        <v>no</v>
      </c>
      <c r="BY487" t="str">
        <f>IF(BW487&lt;&gt;BX487,"yes","no")</f>
        <v>no</v>
      </c>
      <c r="CB487" t="str">
        <f>IF(BZ487&lt;&gt;CA487,"yes","no")</f>
        <v>no</v>
      </c>
      <c r="CE487" t="str">
        <f>IF(CC487&lt;&gt;CD487,"yes","no")</f>
        <v>no</v>
      </c>
      <c r="CH487" t="str">
        <f>IF(CF487&lt;&gt;CG487,"yes","no")</f>
        <v>no</v>
      </c>
      <c r="CK487" t="str">
        <f>IF(CI487&lt;&gt;CJ487,"yes","no")</f>
        <v>no</v>
      </c>
      <c r="CN487" t="str">
        <f>IF(CL487&lt;&gt;CM487,"yes","no")</f>
        <v>no</v>
      </c>
      <c r="CQ487" t="str">
        <f>IF(CO487&lt;&gt;CP487,"yes","no")</f>
        <v>no</v>
      </c>
      <c r="CT487" t="str">
        <f>IF(CR487&lt;&gt;CS487,"yes","no")</f>
        <v>no</v>
      </c>
      <c r="CW487" t="str">
        <f>IF(CU487&lt;&gt;CV487,"yes","no")</f>
        <v>no</v>
      </c>
      <c r="CZ487" t="str">
        <f>IF(CX487&lt;&gt;CY487,"yes","no")</f>
        <v>no</v>
      </c>
      <c r="DC487" t="str">
        <f>IF(DA487&lt;&gt;DB487,"yes","no")</f>
        <v>no</v>
      </c>
      <c r="DF487" t="str">
        <f>IF(DD487&lt;&gt;DE487,"yes","no")</f>
        <v>no</v>
      </c>
      <c r="DI487" t="str">
        <f>IF(DG487&lt;&gt;DH487,"yes","no")</f>
        <v>no</v>
      </c>
      <c r="DL487" t="str">
        <f>IF(DJ487&lt;&gt;DK487,"yes","no")</f>
        <v>no</v>
      </c>
      <c r="DO487" t="str">
        <f>IF(DM487&lt;&gt;DN487,"yes","no")</f>
        <v>no</v>
      </c>
      <c r="DR487" t="str">
        <f>IF(DP487&lt;&gt;DQ487,"yes","no")</f>
        <v>no</v>
      </c>
      <c r="DU487" t="str">
        <f>IF(DS487&lt;&gt;DT487,"yes","no")</f>
        <v>no</v>
      </c>
      <c r="DX487" t="str">
        <f>IF(DV487&lt;&gt;DW487,"yes","no")</f>
        <v>no</v>
      </c>
      <c r="EA487" t="str">
        <f>IF(DY487&lt;&gt;DZ487,"yes","no")</f>
        <v>no</v>
      </c>
      <c r="ED487" t="str">
        <f>IF(EB487&lt;&gt;EC487,"yes","no")</f>
        <v>no</v>
      </c>
      <c r="EG487" t="str">
        <f>IF(EE487&lt;&gt;EF487,"yes","no")</f>
        <v>no</v>
      </c>
      <c r="EJ487" t="str">
        <f>IF(EH487&lt;&gt;EI487,"yes","no")</f>
        <v>no</v>
      </c>
      <c r="EM487" t="str">
        <f>IF(EK487&lt;&gt;EL487,"yes","no")</f>
        <v>no</v>
      </c>
      <c r="EP487" t="str">
        <f>IF(EN487&lt;&gt;EO487,"yes","no")</f>
        <v>no</v>
      </c>
      <c r="ES487" t="str">
        <f>IF(EQ487&lt;&gt;ER487,"yes","no")</f>
        <v>no</v>
      </c>
      <c r="EV487" t="str">
        <f>IF(ET487&lt;&gt;EU487,"yes","no")</f>
        <v>no</v>
      </c>
      <c r="EY487" t="str">
        <f>IF(EW487&lt;&gt;EX487,"yes","no")</f>
        <v>no</v>
      </c>
      <c r="FB487" t="str">
        <f>IF(EZ487&lt;&gt;FA487,"yes","no")</f>
        <v>no</v>
      </c>
    </row>
    <row r="488" spans="1:158" x14ac:dyDescent="0.25">
      <c r="A488" t="s">
        <v>669</v>
      </c>
      <c r="B488" t="s">
        <v>215</v>
      </c>
      <c r="C488">
        <v>3</v>
      </c>
      <c r="G488">
        <v>65382</v>
      </c>
      <c r="H488" t="s">
        <v>670</v>
      </c>
    </row>
    <row r="489" spans="1:158" x14ac:dyDescent="0.25">
      <c r="A489" t="s">
        <v>669</v>
      </c>
      <c r="B489" t="s">
        <v>215</v>
      </c>
      <c r="C489">
        <v>3</v>
      </c>
      <c r="G489">
        <v>65382</v>
      </c>
      <c r="H489" t="s">
        <v>670</v>
      </c>
    </row>
    <row r="490" spans="1:158" x14ac:dyDescent="0.25">
      <c r="A490" t="s">
        <v>674</v>
      </c>
      <c r="B490" t="s">
        <v>215</v>
      </c>
      <c r="C490">
        <v>2</v>
      </c>
      <c r="D490">
        <v>75975</v>
      </c>
      <c r="E490" t="s">
        <v>667</v>
      </c>
      <c r="F490" t="s">
        <v>668</v>
      </c>
      <c r="G490">
        <v>65383</v>
      </c>
      <c r="H490" t="s">
        <v>675</v>
      </c>
      <c r="I490" t="s">
        <v>676</v>
      </c>
      <c r="J490" t="s">
        <v>676</v>
      </c>
      <c r="K490" t="str">
        <f>IF(I490&lt;&gt;J490,"yes","no")</f>
        <v>no</v>
      </c>
      <c r="L490" t="s">
        <v>672</v>
      </c>
      <c r="M490" t="s">
        <v>672</v>
      </c>
      <c r="N490" t="str">
        <f>IF(L490&lt;&gt;M490,"yes","no")</f>
        <v>no</v>
      </c>
      <c r="Q490" t="str">
        <f>IF(O490&lt;&gt;P490,"yes","no")</f>
        <v>no</v>
      </c>
      <c r="T490" t="str">
        <f>IF(R490&lt;&gt;S490,"yes","no")</f>
        <v>no</v>
      </c>
      <c r="W490" t="str">
        <f>IF(U490&lt;&gt;V490,"yes","no")</f>
        <v>no</v>
      </c>
      <c r="Z490" t="str">
        <f>IF(X490&lt;&gt;Y490,"yes","no")</f>
        <v>no</v>
      </c>
      <c r="AC490" t="str">
        <f>IF(AA490&lt;&gt;AB490,"yes","no")</f>
        <v>no</v>
      </c>
      <c r="AF490" t="str">
        <f>IF(AD490&lt;&gt;AE490,"yes","no")</f>
        <v>no</v>
      </c>
      <c r="AG490" t="s">
        <v>374</v>
      </c>
      <c r="AH490" t="s">
        <v>374</v>
      </c>
      <c r="AI490" t="str">
        <f>IF(AG490&lt;&gt;AH490,"yes","no")</f>
        <v>no</v>
      </c>
      <c r="AL490" t="str">
        <f>IF(AJ490&lt;&gt;AK490,"yes","no")</f>
        <v>no</v>
      </c>
      <c r="AO490" t="str">
        <f>IF(AM490&lt;&gt;AN490,"yes","no")</f>
        <v>no</v>
      </c>
      <c r="AR490" t="str">
        <f>IF(AP490&lt;&gt;AQ490,"yes","no")</f>
        <v>no</v>
      </c>
      <c r="AU490" t="str">
        <f>IF(AS490&lt;&gt;AT490,"yes","no")</f>
        <v>no</v>
      </c>
      <c r="AW490" t="s">
        <v>673</v>
      </c>
      <c r="AX490" t="str">
        <f>IF(AV490&lt;&gt;AW490,"yes","no")</f>
        <v>yes</v>
      </c>
      <c r="BA490" t="str">
        <f>IF(AY490&lt;&gt;AZ490,"yes","no")</f>
        <v>no</v>
      </c>
      <c r="BD490" t="str">
        <f>IF(BB490&lt;&gt;BC490,"yes","no")</f>
        <v>no</v>
      </c>
      <c r="BG490" t="str">
        <f>IF(BE490&lt;&gt;BF490,"yes","no")</f>
        <v>no</v>
      </c>
      <c r="BJ490" t="str">
        <f>IF(BH490&lt;&gt;BI490,"yes","no")</f>
        <v>no</v>
      </c>
      <c r="BM490" t="str">
        <f>IF(BK490&lt;&gt;BL490,"yes","no")</f>
        <v>no</v>
      </c>
      <c r="BP490" t="str">
        <f>IF(BN490&lt;&gt;BO490,"yes","no")</f>
        <v>no</v>
      </c>
      <c r="BS490" t="str">
        <f>IF(BQ490&lt;&gt;BR490,"yes","no")</f>
        <v>no</v>
      </c>
      <c r="BV490" t="str">
        <f>IF(BT490&lt;&gt;BU490,"yes","no")</f>
        <v>no</v>
      </c>
      <c r="BY490" t="str">
        <f>IF(BW490&lt;&gt;BX490,"yes","no")</f>
        <v>no</v>
      </c>
      <c r="CB490" t="str">
        <f>IF(BZ490&lt;&gt;CA490,"yes","no")</f>
        <v>no</v>
      </c>
      <c r="CE490" t="str">
        <f>IF(CC490&lt;&gt;CD490,"yes","no")</f>
        <v>no</v>
      </c>
      <c r="CH490" t="str">
        <f>IF(CF490&lt;&gt;CG490,"yes","no")</f>
        <v>no</v>
      </c>
      <c r="CK490" t="str">
        <f>IF(CI490&lt;&gt;CJ490,"yes","no")</f>
        <v>no</v>
      </c>
      <c r="CN490" t="str">
        <f>IF(CL490&lt;&gt;CM490,"yes","no")</f>
        <v>no</v>
      </c>
      <c r="CQ490" t="str">
        <f>IF(CO490&lt;&gt;CP490,"yes","no")</f>
        <v>no</v>
      </c>
      <c r="CT490" t="str">
        <f>IF(CR490&lt;&gt;CS490,"yes","no")</f>
        <v>no</v>
      </c>
      <c r="CW490" t="str">
        <f>IF(CU490&lt;&gt;CV490,"yes","no")</f>
        <v>no</v>
      </c>
      <c r="CZ490" t="str">
        <f>IF(CX490&lt;&gt;CY490,"yes","no")</f>
        <v>no</v>
      </c>
      <c r="DC490" t="str">
        <f>IF(DA490&lt;&gt;DB490,"yes","no")</f>
        <v>no</v>
      </c>
      <c r="DF490" t="str">
        <f>IF(DD490&lt;&gt;DE490,"yes","no")</f>
        <v>no</v>
      </c>
      <c r="DI490" t="str">
        <f>IF(DG490&lt;&gt;DH490,"yes","no")</f>
        <v>no</v>
      </c>
      <c r="DL490" t="str">
        <f>IF(DJ490&lt;&gt;DK490,"yes","no")</f>
        <v>no</v>
      </c>
      <c r="DO490" t="str">
        <f>IF(DM490&lt;&gt;DN490,"yes","no")</f>
        <v>no</v>
      </c>
      <c r="DR490" t="str">
        <f>IF(DP490&lt;&gt;DQ490,"yes","no")</f>
        <v>no</v>
      </c>
      <c r="DU490" t="str">
        <f>IF(DS490&lt;&gt;DT490,"yes","no")</f>
        <v>no</v>
      </c>
      <c r="DX490" t="str">
        <f>IF(DV490&lt;&gt;DW490,"yes","no")</f>
        <v>no</v>
      </c>
      <c r="EA490" t="str">
        <f>IF(DY490&lt;&gt;DZ490,"yes","no")</f>
        <v>no</v>
      </c>
      <c r="ED490" t="str">
        <f>IF(EB490&lt;&gt;EC490,"yes","no")</f>
        <v>no</v>
      </c>
      <c r="EG490" t="str">
        <f>IF(EE490&lt;&gt;EF490,"yes","no")</f>
        <v>no</v>
      </c>
      <c r="EJ490" t="str">
        <f>IF(EH490&lt;&gt;EI490,"yes","no")</f>
        <v>no</v>
      </c>
      <c r="EM490" t="str">
        <f>IF(EK490&lt;&gt;EL490,"yes","no")</f>
        <v>no</v>
      </c>
      <c r="EP490" t="str">
        <f>IF(EN490&lt;&gt;EO490,"yes","no")</f>
        <v>no</v>
      </c>
      <c r="ES490" t="str">
        <f>IF(EQ490&lt;&gt;ER490,"yes","no")</f>
        <v>no</v>
      </c>
      <c r="EV490" t="str">
        <f>IF(ET490&lt;&gt;EU490,"yes","no")</f>
        <v>no</v>
      </c>
      <c r="EY490" t="str">
        <f>IF(EW490&lt;&gt;EX490,"yes","no")</f>
        <v>no</v>
      </c>
      <c r="FB490" t="str">
        <f>IF(EZ490&lt;&gt;FA490,"yes","no")</f>
        <v>no</v>
      </c>
    </row>
    <row r="491" spans="1:158" x14ac:dyDescent="0.25">
      <c r="A491" t="s">
        <v>674</v>
      </c>
      <c r="B491" t="s">
        <v>215</v>
      </c>
      <c r="C491">
        <v>3</v>
      </c>
      <c r="G491">
        <v>65383</v>
      </c>
      <c r="H491" t="s">
        <v>675</v>
      </c>
    </row>
    <row r="492" spans="1:158" x14ac:dyDescent="0.25">
      <c r="A492" t="s">
        <v>674</v>
      </c>
      <c r="B492" t="s">
        <v>215</v>
      </c>
      <c r="C492">
        <v>3</v>
      </c>
      <c r="G492">
        <v>65383</v>
      </c>
      <c r="H492" t="s">
        <v>675</v>
      </c>
    </row>
    <row r="493" spans="1:158" x14ac:dyDescent="0.25">
      <c r="A493" t="s">
        <v>677</v>
      </c>
      <c r="B493" t="s">
        <v>215</v>
      </c>
      <c r="C493">
        <v>2</v>
      </c>
      <c r="D493">
        <v>75975</v>
      </c>
      <c r="E493" t="s">
        <v>667</v>
      </c>
      <c r="F493" t="s">
        <v>668</v>
      </c>
      <c r="G493">
        <v>65384</v>
      </c>
      <c r="H493" t="s">
        <v>678</v>
      </c>
      <c r="I493" t="s">
        <v>679</v>
      </c>
      <c r="J493" t="s">
        <v>679</v>
      </c>
      <c r="K493" t="str">
        <f>IF(I493&lt;&gt;J493,"yes","no")</f>
        <v>no</v>
      </c>
      <c r="L493" t="s">
        <v>672</v>
      </c>
      <c r="M493" t="s">
        <v>672</v>
      </c>
      <c r="N493" t="str">
        <f>IF(L493&lt;&gt;M493,"yes","no")</f>
        <v>no</v>
      </c>
      <c r="Q493" t="str">
        <f>IF(O493&lt;&gt;P493,"yes","no")</f>
        <v>no</v>
      </c>
      <c r="T493" t="str">
        <f>IF(R493&lt;&gt;S493,"yes","no")</f>
        <v>no</v>
      </c>
      <c r="W493" t="str">
        <f>IF(U493&lt;&gt;V493,"yes","no")</f>
        <v>no</v>
      </c>
      <c r="Z493" t="str">
        <f>IF(X493&lt;&gt;Y493,"yes","no")</f>
        <v>no</v>
      </c>
      <c r="AC493" t="str">
        <f>IF(AA493&lt;&gt;AB493,"yes","no")</f>
        <v>no</v>
      </c>
      <c r="AF493" t="str">
        <f>IF(AD493&lt;&gt;AE493,"yes","no")</f>
        <v>no</v>
      </c>
      <c r="AG493" t="s">
        <v>374</v>
      </c>
      <c r="AH493" t="s">
        <v>374</v>
      </c>
      <c r="AI493" t="str">
        <f>IF(AG493&lt;&gt;AH493,"yes","no")</f>
        <v>no</v>
      </c>
      <c r="AL493" t="str">
        <f>IF(AJ493&lt;&gt;AK493,"yes","no")</f>
        <v>no</v>
      </c>
      <c r="AO493" t="str">
        <f>IF(AM493&lt;&gt;AN493,"yes","no")</f>
        <v>no</v>
      </c>
      <c r="AR493" t="str">
        <f>IF(AP493&lt;&gt;AQ493,"yes","no")</f>
        <v>no</v>
      </c>
      <c r="AU493" t="str">
        <f>IF(AS493&lt;&gt;AT493,"yes","no")</f>
        <v>no</v>
      </c>
      <c r="AW493" t="s">
        <v>673</v>
      </c>
      <c r="AX493" t="str">
        <f>IF(AV493&lt;&gt;AW493,"yes","no")</f>
        <v>yes</v>
      </c>
      <c r="BA493" t="str">
        <f>IF(AY493&lt;&gt;AZ493,"yes","no")</f>
        <v>no</v>
      </c>
      <c r="BD493" t="str">
        <f>IF(BB493&lt;&gt;BC493,"yes","no")</f>
        <v>no</v>
      </c>
      <c r="BG493" t="str">
        <f>IF(BE493&lt;&gt;BF493,"yes","no")</f>
        <v>no</v>
      </c>
      <c r="BJ493" t="str">
        <f>IF(BH493&lt;&gt;BI493,"yes","no")</f>
        <v>no</v>
      </c>
      <c r="BM493" t="str">
        <f>IF(BK493&lt;&gt;BL493,"yes","no")</f>
        <v>no</v>
      </c>
      <c r="BP493" t="str">
        <f>IF(BN493&lt;&gt;BO493,"yes","no")</f>
        <v>no</v>
      </c>
      <c r="BS493" t="str">
        <f>IF(BQ493&lt;&gt;BR493,"yes","no")</f>
        <v>no</v>
      </c>
      <c r="BV493" t="str">
        <f>IF(BT493&lt;&gt;BU493,"yes","no")</f>
        <v>no</v>
      </c>
      <c r="BY493" t="str">
        <f>IF(BW493&lt;&gt;BX493,"yes","no")</f>
        <v>no</v>
      </c>
      <c r="CB493" t="str">
        <f>IF(BZ493&lt;&gt;CA493,"yes","no")</f>
        <v>no</v>
      </c>
      <c r="CE493" t="str">
        <f>IF(CC493&lt;&gt;CD493,"yes","no")</f>
        <v>no</v>
      </c>
      <c r="CH493" t="str">
        <f>IF(CF493&lt;&gt;CG493,"yes","no")</f>
        <v>no</v>
      </c>
      <c r="CK493" t="str">
        <f>IF(CI493&lt;&gt;CJ493,"yes","no")</f>
        <v>no</v>
      </c>
      <c r="CN493" t="str">
        <f>IF(CL493&lt;&gt;CM493,"yes","no")</f>
        <v>no</v>
      </c>
      <c r="CQ493" t="str">
        <f>IF(CO493&lt;&gt;CP493,"yes","no")</f>
        <v>no</v>
      </c>
      <c r="CT493" t="str">
        <f>IF(CR493&lt;&gt;CS493,"yes","no")</f>
        <v>no</v>
      </c>
      <c r="CW493" t="str">
        <f>IF(CU493&lt;&gt;CV493,"yes","no")</f>
        <v>no</v>
      </c>
      <c r="CZ493" t="str">
        <f>IF(CX493&lt;&gt;CY493,"yes","no")</f>
        <v>no</v>
      </c>
      <c r="DC493" t="str">
        <f>IF(DA493&lt;&gt;DB493,"yes","no")</f>
        <v>no</v>
      </c>
      <c r="DF493" t="str">
        <f>IF(DD493&lt;&gt;DE493,"yes","no")</f>
        <v>no</v>
      </c>
      <c r="DI493" t="str">
        <f>IF(DG493&lt;&gt;DH493,"yes","no")</f>
        <v>no</v>
      </c>
      <c r="DL493" t="str">
        <f>IF(DJ493&lt;&gt;DK493,"yes","no")</f>
        <v>no</v>
      </c>
      <c r="DO493" t="str">
        <f>IF(DM493&lt;&gt;DN493,"yes","no")</f>
        <v>no</v>
      </c>
      <c r="DR493" t="str">
        <f>IF(DP493&lt;&gt;DQ493,"yes","no")</f>
        <v>no</v>
      </c>
      <c r="DU493" t="str">
        <f>IF(DS493&lt;&gt;DT493,"yes","no")</f>
        <v>no</v>
      </c>
      <c r="DX493" t="str">
        <f>IF(DV493&lt;&gt;DW493,"yes","no")</f>
        <v>no</v>
      </c>
      <c r="EA493" t="str">
        <f>IF(DY493&lt;&gt;DZ493,"yes","no")</f>
        <v>no</v>
      </c>
      <c r="ED493" t="str">
        <f>IF(EB493&lt;&gt;EC493,"yes","no")</f>
        <v>no</v>
      </c>
      <c r="EG493" t="str">
        <f>IF(EE493&lt;&gt;EF493,"yes","no")</f>
        <v>no</v>
      </c>
      <c r="EJ493" t="str">
        <f>IF(EH493&lt;&gt;EI493,"yes","no")</f>
        <v>no</v>
      </c>
      <c r="EM493" t="str">
        <f>IF(EK493&lt;&gt;EL493,"yes","no")</f>
        <v>no</v>
      </c>
      <c r="EP493" t="str">
        <f>IF(EN493&lt;&gt;EO493,"yes","no")</f>
        <v>no</v>
      </c>
      <c r="ES493" t="str">
        <f>IF(EQ493&lt;&gt;ER493,"yes","no")</f>
        <v>no</v>
      </c>
      <c r="EV493" t="str">
        <f>IF(ET493&lt;&gt;EU493,"yes","no")</f>
        <v>no</v>
      </c>
      <c r="EY493" t="str">
        <f>IF(EW493&lt;&gt;EX493,"yes","no")</f>
        <v>no</v>
      </c>
      <c r="FB493" t="str">
        <f>IF(EZ493&lt;&gt;FA493,"yes","no")</f>
        <v>no</v>
      </c>
    </row>
    <row r="494" spans="1:158" x14ac:dyDescent="0.25">
      <c r="A494" t="s">
        <v>677</v>
      </c>
      <c r="B494" t="s">
        <v>215</v>
      </c>
      <c r="C494">
        <v>3</v>
      </c>
      <c r="G494">
        <v>65384</v>
      </c>
      <c r="H494" t="s">
        <v>678</v>
      </c>
    </row>
    <row r="495" spans="1:158" x14ac:dyDescent="0.25">
      <c r="A495" t="s">
        <v>677</v>
      </c>
      <c r="B495" t="s">
        <v>215</v>
      </c>
      <c r="C495">
        <v>3</v>
      </c>
      <c r="G495">
        <v>65384</v>
      </c>
      <c r="H495" t="s">
        <v>678</v>
      </c>
    </row>
    <row r="496" spans="1:158" x14ac:dyDescent="0.25">
      <c r="A496" t="s">
        <v>680</v>
      </c>
      <c r="B496" t="s">
        <v>215</v>
      </c>
      <c r="C496">
        <v>2</v>
      </c>
      <c r="D496">
        <v>75975</v>
      </c>
      <c r="E496" t="s">
        <v>667</v>
      </c>
      <c r="F496" t="s">
        <v>668</v>
      </c>
      <c r="G496">
        <v>279242</v>
      </c>
      <c r="H496" t="s">
        <v>681</v>
      </c>
      <c r="I496" t="s">
        <v>682</v>
      </c>
      <c r="J496" t="s">
        <v>682</v>
      </c>
      <c r="K496" t="str">
        <f>IF(I496&lt;&gt;J496,"yes","no")</f>
        <v>no</v>
      </c>
      <c r="L496" t="s">
        <v>683</v>
      </c>
      <c r="M496" t="s">
        <v>683</v>
      </c>
      <c r="N496" t="str">
        <f>IF(L496&lt;&gt;M496,"yes","no")</f>
        <v>no</v>
      </c>
      <c r="Q496" t="str">
        <f>IF(O496&lt;&gt;P496,"yes","no")</f>
        <v>no</v>
      </c>
      <c r="T496" t="str">
        <f>IF(R496&lt;&gt;S496,"yes","no")</f>
        <v>no</v>
      </c>
      <c r="W496" t="str">
        <f>IF(U496&lt;&gt;V496,"yes","no")</f>
        <v>no</v>
      </c>
      <c r="Z496" t="str">
        <f>IF(X496&lt;&gt;Y496,"yes","no")</f>
        <v>no</v>
      </c>
      <c r="AC496" t="str">
        <f>IF(AA496&lt;&gt;AB496,"yes","no")</f>
        <v>no</v>
      </c>
      <c r="AF496" t="str">
        <f>IF(AD496&lt;&gt;AE496,"yes","no")</f>
        <v>no</v>
      </c>
      <c r="AG496" t="s">
        <v>577</v>
      </c>
      <c r="AH496" t="s">
        <v>577</v>
      </c>
      <c r="AI496" t="str">
        <f>IF(AG496&lt;&gt;AH496,"yes","no")</f>
        <v>no</v>
      </c>
      <c r="AL496" t="str">
        <f>IF(AJ496&lt;&gt;AK496,"yes","no")</f>
        <v>no</v>
      </c>
      <c r="AO496" t="str">
        <f>IF(AM496&lt;&gt;AN496,"yes","no")</f>
        <v>no</v>
      </c>
      <c r="AR496" t="str">
        <f>IF(AP496&lt;&gt;AQ496,"yes","no")</f>
        <v>no</v>
      </c>
      <c r="AU496" t="str">
        <f>IF(AS496&lt;&gt;AT496,"yes","no")</f>
        <v>no</v>
      </c>
      <c r="AV496" t="s">
        <v>513</v>
      </c>
      <c r="AW496" t="s">
        <v>513</v>
      </c>
      <c r="AX496" t="str">
        <f>IF(AV496&lt;&gt;AW496,"yes","no")</f>
        <v>no</v>
      </c>
      <c r="BA496" t="str">
        <f>IF(AY496&lt;&gt;AZ496,"yes","no")</f>
        <v>no</v>
      </c>
      <c r="BD496" t="str">
        <f>IF(BB496&lt;&gt;BC496,"yes","no")</f>
        <v>no</v>
      </c>
      <c r="BG496" t="str">
        <f>IF(BE496&lt;&gt;BF496,"yes","no")</f>
        <v>no</v>
      </c>
      <c r="BJ496" t="str">
        <f>IF(BH496&lt;&gt;BI496,"yes","no")</f>
        <v>no</v>
      </c>
      <c r="BM496" t="str">
        <f>IF(BK496&lt;&gt;BL496,"yes","no")</f>
        <v>no</v>
      </c>
      <c r="BP496" t="str">
        <f>IF(BN496&lt;&gt;BO496,"yes","no")</f>
        <v>no</v>
      </c>
      <c r="BS496" t="str">
        <f>IF(BQ496&lt;&gt;BR496,"yes","no")</f>
        <v>no</v>
      </c>
      <c r="BV496" t="str">
        <f>IF(BT496&lt;&gt;BU496,"yes","no")</f>
        <v>no</v>
      </c>
      <c r="BY496" t="str">
        <f>IF(BW496&lt;&gt;BX496,"yes","no")</f>
        <v>no</v>
      </c>
      <c r="CB496" t="str">
        <f>IF(BZ496&lt;&gt;CA496,"yes","no")</f>
        <v>no</v>
      </c>
      <c r="CE496" t="str">
        <f>IF(CC496&lt;&gt;CD496,"yes","no")</f>
        <v>no</v>
      </c>
      <c r="CF496" t="s">
        <v>627</v>
      </c>
      <c r="CG496" t="s">
        <v>627</v>
      </c>
      <c r="CH496" t="str">
        <f>IF(CF496&lt;&gt;CG496,"yes","no")</f>
        <v>no</v>
      </c>
      <c r="CK496" t="str">
        <f>IF(CI496&lt;&gt;CJ496,"yes","no")</f>
        <v>no</v>
      </c>
      <c r="CN496" t="str">
        <f>IF(CL496&lt;&gt;CM496,"yes","no")</f>
        <v>no</v>
      </c>
      <c r="CQ496" t="str">
        <f>IF(CO496&lt;&gt;CP496,"yes","no")</f>
        <v>no</v>
      </c>
      <c r="CT496" t="str">
        <f>IF(CR496&lt;&gt;CS496,"yes","no")</f>
        <v>no</v>
      </c>
      <c r="CW496" t="str">
        <f>IF(CU496&lt;&gt;CV496,"yes","no")</f>
        <v>no</v>
      </c>
      <c r="CZ496" t="str">
        <f>IF(CX496&lt;&gt;CY496,"yes","no")</f>
        <v>no</v>
      </c>
      <c r="DC496" t="str">
        <f>IF(DA496&lt;&gt;DB496,"yes","no")</f>
        <v>no</v>
      </c>
      <c r="DF496" t="str">
        <f>IF(DD496&lt;&gt;DE496,"yes","no")</f>
        <v>no</v>
      </c>
      <c r="DI496" t="str">
        <f>IF(DG496&lt;&gt;DH496,"yes","no")</f>
        <v>no</v>
      </c>
      <c r="DL496" t="str">
        <f>IF(DJ496&lt;&gt;DK496,"yes","no")</f>
        <v>no</v>
      </c>
      <c r="DO496" t="str">
        <f>IF(DM496&lt;&gt;DN496,"yes","no")</f>
        <v>no</v>
      </c>
      <c r="DP496" t="s">
        <v>295</v>
      </c>
      <c r="DQ496" t="s">
        <v>295</v>
      </c>
      <c r="DR496" t="str">
        <f>IF(DP496&lt;&gt;DQ496,"yes","no")</f>
        <v>no</v>
      </c>
      <c r="DU496" t="str">
        <f>IF(DS496&lt;&gt;DT496,"yes","no")</f>
        <v>no</v>
      </c>
      <c r="DX496" t="str">
        <f>IF(DV496&lt;&gt;DW496,"yes","no")</f>
        <v>no</v>
      </c>
      <c r="EA496" t="str">
        <f>IF(DY496&lt;&gt;DZ496,"yes","no")</f>
        <v>no</v>
      </c>
      <c r="ED496" t="str">
        <f>IF(EB496&lt;&gt;EC496,"yes","no")</f>
        <v>no</v>
      </c>
      <c r="EG496" t="str">
        <f>IF(EE496&lt;&gt;EF496,"yes","no")</f>
        <v>no</v>
      </c>
      <c r="EJ496" t="str">
        <f>IF(EH496&lt;&gt;EI496,"yes","no")</f>
        <v>no</v>
      </c>
      <c r="EM496" t="str">
        <f>IF(EK496&lt;&gt;EL496,"yes","no")</f>
        <v>no</v>
      </c>
      <c r="EP496" t="str">
        <f>IF(EN496&lt;&gt;EO496,"yes","no")</f>
        <v>no</v>
      </c>
      <c r="ES496" t="str">
        <f>IF(EQ496&lt;&gt;ER496,"yes","no")</f>
        <v>no</v>
      </c>
      <c r="EV496" t="str">
        <f>IF(ET496&lt;&gt;EU496,"yes","no")</f>
        <v>no</v>
      </c>
      <c r="EY496" t="str">
        <f>IF(EW496&lt;&gt;EX496,"yes","no")</f>
        <v>no</v>
      </c>
      <c r="FB496" t="str">
        <f>IF(EZ496&lt;&gt;FA496,"yes","no")</f>
        <v>no</v>
      </c>
    </row>
    <row r="497" spans="1:158" x14ac:dyDescent="0.25">
      <c r="A497" t="s">
        <v>680</v>
      </c>
      <c r="B497" t="s">
        <v>215</v>
      </c>
      <c r="C497">
        <v>3</v>
      </c>
      <c r="G497">
        <v>279242</v>
      </c>
      <c r="H497" t="s">
        <v>681</v>
      </c>
    </row>
    <row r="498" spans="1:158" x14ac:dyDescent="0.25">
      <c r="A498" t="s">
        <v>680</v>
      </c>
      <c r="B498" t="s">
        <v>215</v>
      </c>
      <c r="C498">
        <v>3</v>
      </c>
      <c r="G498">
        <v>279242</v>
      </c>
      <c r="H498" t="s">
        <v>681</v>
      </c>
    </row>
    <row r="499" spans="1:158" x14ac:dyDescent="0.25">
      <c r="B499" t="s">
        <v>215</v>
      </c>
      <c r="C499">
        <v>1</v>
      </c>
      <c r="D499">
        <v>75976</v>
      </c>
      <c r="E499" t="s">
        <v>684</v>
      </c>
      <c r="F499" t="s">
        <v>685</v>
      </c>
    </row>
    <row r="500" spans="1:158" x14ac:dyDescent="0.25">
      <c r="A500" t="s">
        <v>686</v>
      </c>
      <c r="B500" t="s">
        <v>215</v>
      </c>
      <c r="C500">
        <v>2</v>
      </c>
      <c r="D500">
        <v>75976</v>
      </c>
      <c r="E500" t="s">
        <v>684</v>
      </c>
      <c r="F500" t="s">
        <v>685</v>
      </c>
      <c r="G500">
        <v>65385</v>
      </c>
      <c r="H500" t="s">
        <v>687</v>
      </c>
      <c r="I500" t="s">
        <v>688</v>
      </c>
      <c r="J500" t="s">
        <v>688</v>
      </c>
      <c r="K500" t="str">
        <f>IF(I500&lt;&gt;J500,"yes","no")</f>
        <v>no</v>
      </c>
      <c r="L500" t="s">
        <v>689</v>
      </c>
      <c r="M500" t="s">
        <v>689</v>
      </c>
      <c r="N500" t="str">
        <f>IF(L500&lt;&gt;M500,"yes","no")</f>
        <v>no</v>
      </c>
      <c r="Q500" t="str">
        <f>IF(O500&lt;&gt;P500,"yes","no")</f>
        <v>no</v>
      </c>
      <c r="T500" t="str">
        <f>IF(R500&lt;&gt;S500,"yes","no")</f>
        <v>no</v>
      </c>
      <c r="W500" t="str">
        <f>IF(U500&lt;&gt;V500,"yes","no")</f>
        <v>no</v>
      </c>
      <c r="Z500" t="str">
        <f>IF(X500&lt;&gt;Y500,"yes","no")</f>
        <v>no</v>
      </c>
      <c r="AC500" t="str">
        <f>IF(AA500&lt;&gt;AB500,"yes","no")</f>
        <v>no</v>
      </c>
      <c r="AF500" t="str">
        <f>IF(AD500&lt;&gt;AE500,"yes","no")</f>
        <v>no</v>
      </c>
      <c r="AG500" t="s">
        <v>374</v>
      </c>
      <c r="AH500" t="s">
        <v>374</v>
      </c>
      <c r="AI500" t="str">
        <f>IF(AG500&lt;&gt;AH500,"yes","no")</f>
        <v>no</v>
      </c>
      <c r="AL500" t="str">
        <f>IF(AJ500&lt;&gt;AK500,"yes","no")</f>
        <v>no</v>
      </c>
      <c r="AO500" t="str">
        <f>IF(AM500&lt;&gt;AN500,"yes","no")</f>
        <v>no</v>
      </c>
      <c r="AR500" t="str">
        <f>IF(AP500&lt;&gt;AQ500,"yes","no")</f>
        <v>no</v>
      </c>
      <c r="AU500" t="str">
        <f>IF(AS500&lt;&gt;AT500,"yes","no")</f>
        <v>no</v>
      </c>
      <c r="AV500" t="s">
        <v>229</v>
      </c>
      <c r="AW500" t="s">
        <v>229</v>
      </c>
      <c r="AX500" t="str">
        <f>IF(AV500&lt;&gt;AW500,"yes","no")</f>
        <v>no</v>
      </c>
      <c r="BA500" t="str">
        <f>IF(AY500&lt;&gt;AZ500,"yes","no")</f>
        <v>no</v>
      </c>
      <c r="BD500" t="str">
        <f>IF(BB500&lt;&gt;BC500,"yes","no")</f>
        <v>no</v>
      </c>
      <c r="BG500" t="str">
        <f>IF(BE500&lt;&gt;BF500,"yes","no")</f>
        <v>no</v>
      </c>
      <c r="BJ500" t="str">
        <f>IF(BH500&lt;&gt;BI500,"yes","no")</f>
        <v>no</v>
      </c>
      <c r="BM500" t="str">
        <f>IF(BK500&lt;&gt;BL500,"yes","no")</f>
        <v>no</v>
      </c>
      <c r="BP500" t="str">
        <f>IF(BN500&lt;&gt;BO500,"yes","no")</f>
        <v>no</v>
      </c>
      <c r="BS500" t="str">
        <f>IF(BQ500&lt;&gt;BR500,"yes","no")</f>
        <v>no</v>
      </c>
      <c r="BV500" t="str">
        <f>IF(BT500&lt;&gt;BU500,"yes","no")</f>
        <v>no</v>
      </c>
      <c r="BY500" t="str">
        <f>IF(BW500&lt;&gt;BX500,"yes","no")</f>
        <v>no</v>
      </c>
      <c r="CB500" t="str">
        <f>IF(BZ500&lt;&gt;CA500,"yes","no")</f>
        <v>no</v>
      </c>
      <c r="CE500" t="str">
        <f>IF(CC500&lt;&gt;CD500,"yes","no")</f>
        <v>no</v>
      </c>
      <c r="CF500" t="s">
        <v>627</v>
      </c>
      <c r="CG500" t="s">
        <v>627</v>
      </c>
      <c r="CH500" t="str">
        <f>IF(CF500&lt;&gt;CG500,"yes","no")</f>
        <v>no</v>
      </c>
      <c r="CK500" t="str">
        <f>IF(CI500&lt;&gt;CJ500,"yes","no")</f>
        <v>no</v>
      </c>
      <c r="CN500" t="str">
        <f>IF(CL500&lt;&gt;CM500,"yes","no")</f>
        <v>no</v>
      </c>
      <c r="CQ500" t="str">
        <f>IF(CO500&lt;&gt;CP500,"yes","no")</f>
        <v>no</v>
      </c>
      <c r="CT500" t="str">
        <f>IF(CR500&lt;&gt;CS500,"yes","no")</f>
        <v>no</v>
      </c>
      <c r="CW500" t="str">
        <f>IF(CU500&lt;&gt;CV500,"yes","no")</f>
        <v>no</v>
      </c>
      <c r="CZ500" t="str">
        <f>IF(CX500&lt;&gt;CY500,"yes","no")</f>
        <v>no</v>
      </c>
      <c r="DC500" t="str">
        <f>IF(DA500&lt;&gt;DB500,"yes","no")</f>
        <v>no</v>
      </c>
      <c r="DF500" t="str">
        <f>IF(DD500&lt;&gt;DE500,"yes","no")</f>
        <v>no</v>
      </c>
      <c r="DI500" t="str">
        <f>IF(DG500&lt;&gt;DH500,"yes","no")</f>
        <v>no</v>
      </c>
      <c r="DL500" t="str">
        <f>IF(DJ500&lt;&gt;DK500,"yes","no")</f>
        <v>no</v>
      </c>
      <c r="DO500" t="str">
        <f>IF(DM500&lt;&gt;DN500,"yes","no")</f>
        <v>no</v>
      </c>
      <c r="DP500" t="s">
        <v>295</v>
      </c>
      <c r="DQ500" t="s">
        <v>295</v>
      </c>
      <c r="DR500" t="str">
        <f>IF(DP500&lt;&gt;DQ500,"yes","no")</f>
        <v>no</v>
      </c>
      <c r="DU500" t="str">
        <f>IF(DS500&lt;&gt;DT500,"yes","no")</f>
        <v>no</v>
      </c>
      <c r="DX500" t="str">
        <f>IF(DV500&lt;&gt;DW500,"yes","no")</f>
        <v>no</v>
      </c>
      <c r="EA500" t="str">
        <f>IF(DY500&lt;&gt;DZ500,"yes","no")</f>
        <v>no</v>
      </c>
      <c r="ED500" t="str">
        <f>IF(EB500&lt;&gt;EC500,"yes","no")</f>
        <v>no</v>
      </c>
      <c r="EG500" t="str">
        <f>IF(EE500&lt;&gt;EF500,"yes","no")</f>
        <v>no</v>
      </c>
      <c r="EJ500" t="str">
        <f>IF(EH500&lt;&gt;EI500,"yes","no")</f>
        <v>no</v>
      </c>
      <c r="EM500" t="str">
        <f>IF(EK500&lt;&gt;EL500,"yes","no")</f>
        <v>no</v>
      </c>
      <c r="EP500" t="str">
        <f>IF(EN500&lt;&gt;EO500,"yes","no")</f>
        <v>no</v>
      </c>
      <c r="ES500" t="str">
        <f>IF(EQ500&lt;&gt;ER500,"yes","no")</f>
        <v>no</v>
      </c>
      <c r="EV500" t="str">
        <f>IF(ET500&lt;&gt;EU500,"yes","no")</f>
        <v>no</v>
      </c>
      <c r="EY500" t="str">
        <f>IF(EW500&lt;&gt;EX500,"yes","no")</f>
        <v>no</v>
      </c>
      <c r="FB500" t="str">
        <f>IF(EZ500&lt;&gt;FA500,"yes","no")</f>
        <v>no</v>
      </c>
    </row>
    <row r="501" spans="1:158" x14ac:dyDescent="0.25">
      <c r="A501" t="s">
        <v>686</v>
      </c>
      <c r="B501" t="s">
        <v>215</v>
      </c>
      <c r="C501">
        <v>3</v>
      </c>
      <c r="G501">
        <v>65385</v>
      </c>
      <c r="H501" t="s">
        <v>687</v>
      </c>
    </row>
    <row r="502" spans="1:158" x14ac:dyDescent="0.25">
      <c r="A502" t="s">
        <v>690</v>
      </c>
      <c r="B502" t="s">
        <v>215</v>
      </c>
      <c r="C502">
        <v>2</v>
      </c>
      <c r="D502">
        <v>75976</v>
      </c>
      <c r="E502" t="s">
        <v>684</v>
      </c>
      <c r="F502" t="s">
        <v>685</v>
      </c>
      <c r="G502">
        <v>65386</v>
      </c>
      <c r="H502" t="s">
        <v>691</v>
      </c>
      <c r="I502" t="s">
        <v>692</v>
      </c>
      <c r="J502" t="s">
        <v>692</v>
      </c>
      <c r="K502" t="str">
        <f>IF(I502&lt;&gt;J502,"yes","no")</f>
        <v>no</v>
      </c>
      <c r="L502" t="s">
        <v>693</v>
      </c>
      <c r="M502" t="s">
        <v>693</v>
      </c>
      <c r="N502" t="str">
        <f>IF(L502&lt;&gt;M502,"yes","no")</f>
        <v>no</v>
      </c>
      <c r="Q502" t="str">
        <f>IF(O502&lt;&gt;P502,"yes","no")</f>
        <v>no</v>
      </c>
      <c r="T502" t="str">
        <f>IF(R502&lt;&gt;S502,"yes","no")</f>
        <v>no</v>
      </c>
      <c r="W502" t="str">
        <f>IF(U502&lt;&gt;V502,"yes","no")</f>
        <v>no</v>
      </c>
      <c r="Z502" t="str">
        <f>IF(X502&lt;&gt;Y502,"yes","no")</f>
        <v>no</v>
      </c>
      <c r="AC502" t="str">
        <f>IF(AA502&lt;&gt;AB502,"yes","no")</f>
        <v>no</v>
      </c>
      <c r="AF502" t="str">
        <f>IF(AD502&lt;&gt;AE502,"yes","no")</f>
        <v>no</v>
      </c>
      <c r="AG502" t="s">
        <v>374</v>
      </c>
      <c r="AH502" t="s">
        <v>374</v>
      </c>
      <c r="AI502" t="str">
        <f>IF(AG502&lt;&gt;AH502,"yes","no")</f>
        <v>no</v>
      </c>
      <c r="AL502" t="str">
        <f>IF(AJ502&lt;&gt;AK502,"yes","no")</f>
        <v>no</v>
      </c>
      <c r="AO502" t="str">
        <f>IF(AM502&lt;&gt;AN502,"yes","no")</f>
        <v>no</v>
      </c>
      <c r="AR502" t="str">
        <f>IF(AP502&lt;&gt;AQ502,"yes","no")</f>
        <v>no</v>
      </c>
      <c r="AU502" t="str">
        <f>IF(AS502&lt;&gt;AT502,"yes","no")</f>
        <v>no</v>
      </c>
      <c r="AV502" t="s">
        <v>229</v>
      </c>
      <c r="AW502" t="s">
        <v>229</v>
      </c>
      <c r="AX502" t="str">
        <f>IF(AV502&lt;&gt;AW502,"yes","no")</f>
        <v>no</v>
      </c>
      <c r="BA502" t="str">
        <f>IF(AY502&lt;&gt;AZ502,"yes","no")</f>
        <v>no</v>
      </c>
      <c r="BD502" t="str">
        <f>IF(BB502&lt;&gt;BC502,"yes","no")</f>
        <v>no</v>
      </c>
      <c r="BG502" t="str">
        <f>IF(BE502&lt;&gt;BF502,"yes","no")</f>
        <v>no</v>
      </c>
      <c r="BJ502" t="str">
        <f>IF(BH502&lt;&gt;BI502,"yes","no")</f>
        <v>no</v>
      </c>
      <c r="BM502" t="str">
        <f>IF(BK502&lt;&gt;BL502,"yes","no")</f>
        <v>no</v>
      </c>
      <c r="BP502" t="str">
        <f>IF(BN502&lt;&gt;BO502,"yes","no")</f>
        <v>no</v>
      </c>
      <c r="BS502" t="str">
        <f>IF(BQ502&lt;&gt;BR502,"yes","no")</f>
        <v>no</v>
      </c>
      <c r="BV502" t="str">
        <f>IF(BT502&lt;&gt;BU502,"yes","no")</f>
        <v>no</v>
      </c>
      <c r="BY502" t="str">
        <f>IF(BW502&lt;&gt;BX502,"yes","no")</f>
        <v>no</v>
      </c>
      <c r="CB502" t="str">
        <f>IF(BZ502&lt;&gt;CA502,"yes","no")</f>
        <v>no</v>
      </c>
      <c r="CE502" t="str">
        <f>IF(CC502&lt;&gt;CD502,"yes","no")</f>
        <v>no</v>
      </c>
      <c r="CF502" t="s">
        <v>627</v>
      </c>
      <c r="CG502" t="s">
        <v>627</v>
      </c>
      <c r="CH502" t="str">
        <f>IF(CF502&lt;&gt;CG502,"yes","no")</f>
        <v>no</v>
      </c>
      <c r="CK502" t="str">
        <f>IF(CI502&lt;&gt;CJ502,"yes","no")</f>
        <v>no</v>
      </c>
      <c r="CN502" t="str">
        <f>IF(CL502&lt;&gt;CM502,"yes","no")</f>
        <v>no</v>
      </c>
      <c r="CQ502" t="str">
        <f>IF(CO502&lt;&gt;CP502,"yes","no")</f>
        <v>no</v>
      </c>
      <c r="CT502" t="str">
        <f>IF(CR502&lt;&gt;CS502,"yes","no")</f>
        <v>no</v>
      </c>
      <c r="CW502" t="str">
        <f>IF(CU502&lt;&gt;CV502,"yes","no")</f>
        <v>no</v>
      </c>
      <c r="CZ502" t="str">
        <f>IF(CX502&lt;&gt;CY502,"yes","no")</f>
        <v>no</v>
      </c>
      <c r="DC502" t="str">
        <f>IF(DA502&lt;&gt;DB502,"yes","no")</f>
        <v>no</v>
      </c>
      <c r="DF502" t="str">
        <f>IF(DD502&lt;&gt;DE502,"yes","no")</f>
        <v>no</v>
      </c>
      <c r="DI502" t="str">
        <f>IF(DG502&lt;&gt;DH502,"yes","no")</f>
        <v>no</v>
      </c>
      <c r="DL502" t="str">
        <f>IF(DJ502&lt;&gt;DK502,"yes","no")</f>
        <v>no</v>
      </c>
      <c r="DO502" t="str">
        <f>IF(DM502&lt;&gt;DN502,"yes","no")</f>
        <v>no</v>
      </c>
      <c r="DR502" t="str">
        <f>IF(DP502&lt;&gt;DQ502,"yes","no")</f>
        <v>no</v>
      </c>
      <c r="DU502" t="str">
        <f>IF(DS502&lt;&gt;DT502,"yes","no")</f>
        <v>no</v>
      </c>
      <c r="DX502" t="str">
        <f>IF(DV502&lt;&gt;DW502,"yes","no")</f>
        <v>no</v>
      </c>
      <c r="EA502" t="str">
        <f>IF(DY502&lt;&gt;DZ502,"yes","no")</f>
        <v>no</v>
      </c>
      <c r="ED502" t="str">
        <f>IF(EB502&lt;&gt;EC502,"yes","no")</f>
        <v>no</v>
      </c>
      <c r="EG502" t="str">
        <f>IF(EE502&lt;&gt;EF502,"yes","no")</f>
        <v>no</v>
      </c>
      <c r="EJ502" t="str">
        <f>IF(EH502&lt;&gt;EI502,"yes","no")</f>
        <v>no</v>
      </c>
      <c r="EM502" t="str">
        <f>IF(EK502&lt;&gt;EL502,"yes","no")</f>
        <v>no</v>
      </c>
      <c r="EP502" t="str">
        <f>IF(EN502&lt;&gt;EO502,"yes","no")</f>
        <v>no</v>
      </c>
      <c r="ES502" t="str">
        <f>IF(EQ502&lt;&gt;ER502,"yes","no")</f>
        <v>no</v>
      </c>
      <c r="EV502" t="str">
        <f>IF(ET502&lt;&gt;EU502,"yes","no")</f>
        <v>no</v>
      </c>
      <c r="EY502" t="str">
        <f>IF(EW502&lt;&gt;EX502,"yes","no")</f>
        <v>no</v>
      </c>
      <c r="FB502" t="str">
        <f>IF(EZ502&lt;&gt;FA502,"yes","no")</f>
        <v>no</v>
      </c>
    </row>
    <row r="503" spans="1:158" x14ac:dyDescent="0.25">
      <c r="A503" t="s">
        <v>690</v>
      </c>
      <c r="B503" t="s">
        <v>215</v>
      </c>
      <c r="C503">
        <v>3</v>
      </c>
      <c r="G503">
        <v>65386</v>
      </c>
      <c r="H503" t="s">
        <v>691</v>
      </c>
    </row>
    <row r="504" spans="1:158" x14ac:dyDescent="0.25">
      <c r="A504" t="s">
        <v>694</v>
      </c>
      <c r="B504" t="s">
        <v>215</v>
      </c>
      <c r="C504">
        <v>2</v>
      </c>
      <c r="D504">
        <v>75976</v>
      </c>
      <c r="E504" t="s">
        <v>684</v>
      </c>
      <c r="F504" t="s">
        <v>685</v>
      </c>
      <c r="G504">
        <v>218479</v>
      </c>
      <c r="H504" t="s">
        <v>695</v>
      </c>
      <c r="J504" t="s">
        <v>696</v>
      </c>
      <c r="K504" t="str">
        <f>IF(I504&lt;&gt;J504,"yes","no")</f>
        <v>yes</v>
      </c>
      <c r="N504" t="str">
        <f>IF(L504&lt;&gt;M504,"yes","no")</f>
        <v>no</v>
      </c>
      <c r="Q504" t="str">
        <f>IF(O504&lt;&gt;P504,"yes","no")</f>
        <v>no</v>
      </c>
      <c r="T504" t="str">
        <f>IF(R504&lt;&gt;S504,"yes","no")</f>
        <v>no</v>
      </c>
      <c r="W504" t="str">
        <f>IF(U504&lt;&gt;V504,"yes","no")</f>
        <v>no</v>
      </c>
      <c r="Z504" t="str">
        <f>IF(X504&lt;&gt;Y504,"yes","no")</f>
        <v>no</v>
      </c>
      <c r="AC504" t="str">
        <f>IF(AA504&lt;&gt;AB504,"yes","no")</f>
        <v>no</v>
      </c>
      <c r="AF504" t="str">
        <f>IF(AD504&lt;&gt;AE504,"yes","no")</f>
        <v>no</v>
      </c>
      <c r="AG504" t="s">
        <v>374</v>
      </c>
      <c r="AH504" t="s">
        <v>374</v>
      </c>
      <c r="AI504" t="str">
        <f>IF(AG504&lt;&gt;AH504,"yes","no")</f>
        <v>no</v>
      </c>
      <c r="AL504" t="str">
        <f>IF(AJ504&lt;&gt;AK504,"yes","no")</f>
        <v>no</v>
      </c>
      <c r="AO504" t="str">
        <f>IF(AM504&lt;&gt;AN504,"yes","no")</f>
        <v>no</v>
      </c>
      <c r="AR504" t="str">
        <f>IF(AP504&lt;&gt;AQ504,"yes","no")</f>
        <v>no</v>
      </c>
      <c r="AU504" t="str">
        <f>IF(AS504&lt;&gt;AT504,"yes","no")</f>
        <v>no</v>
      </c>
      <c r="AV504" t="s">
        <v>229</v>
      </c>
      <c r="AW504" t="s">
        <v>229</v>
      </c>
      <c r="AX504" t="str">
        <f>IF(AV504&lt;&gt;AW504,"yes","no")</f>
        <v>no</v>
      </c>
      <c r="BA504" t="str">
        <f>IF(AY504&lt;&gt;AZ504,"yes","no")</f>
        <v>no</v>
      </c>
      <c r="BD504" t="str">
        <f>IF(BB504&lt;&gt;BC504,"yes","no")</f>
        <v>no</v>
      </c>
      <c r="BG504" t="str">
        <f>IF(BE504&lt;&gt;BF504,"yes","no")</f>
        <v>no</v>
      </c>
      <c r="BJ504" t="str">
        <f>IF(BH504&lt;&gt;BI504,"yes","no")</f>
        <v>no</v>
      </c>
      <c r="BM504" t="str">
        <f>IF(BK504&lt;&gt;BL504,"yes","no")</f>
        <v>no</v>
      </c>
      <c r="BP504" t="str">
        <f>IF(BN504&lt;&gt;BO504,"yes","no")</f>
        <v>no</v>
      </c>
      <c r="BS504" t="str">
        <f>IF(BQ504&lt;&gt;BR504,"yes","no")</f>
        <v>no</v>
      </c>
      <c r="BV504" t="str">
        <f>IF(BT504&lt;&gt;BU504,"yes","no")</f>
        <v>no</v>
      </c>
      <c r="BY504" t="str">
        <f>IF(BW504&lt;&gt;BX504,"yes","no")</f>
        <v>no</v>
      </c>
      <c r="CB504" t="str">
        <f>IF(BZ504&lt;&gt;CA504,"yes","no")</f>
        <v>no</v>
      </c>
      <c r="CE504" t="str">
        <f>IF(CC504&lt;&gt;CD504,"yes","no")</f>
        <v>no</v>
      </c>
      <c r="CF504" t="s">
        <v>627</v>
      </c>
      <c r="CG504" t="s">
        <v>627</v>
      </c>
      <c r="CH504" t="str">
        <f>IF(CF504&lt;&gt;CG504,"yes","no")</f>
        <v>no</v>
      </c>
      <c r="CK504" t="str">
        <f>IF(CI504&lt;&gt;CJ504,"yes","no")</f>
        <v>no</v>
      </c>
      <c r="CN504" t="str">
        <f>IF(CL504&lt;&gt;CM504,"yes","no")</f>
        <v>no</v>
      </c>
      <c r="CQ504" t="str">
        <f>IF(CO504&lt;&gt;CP504,"yes","no")</f>
        <v>no</v>
      </c>
      <c r="CT504" t="str">
        <f>IF(CR504&lt;&gt;CS504,"yes","no")</f>
        <v>no</v>
      </c>
      <c r="CW504" t="str">
        <f>IF(CU504&lt;&gt;CV504,"yes","no")</f>
        <v>no</v>
      </c>
      <c r="CZ504" t="str">
        <f>IF(CX504&lt;&gt;CY504,"yes","no")</f>
        <v>no</v>
      </c>
      <c r="DC504" t="str">
        <f>IF(DA504&lt;&gt;DB504,"yes","no")</f>
        <v>no</v>
      </c>
      <c r="DF504" t="str">
        <f>IF(DD504&lt;&gt;DE504,"yes","no")</f>
        <v>no</v>
      </c>
      <c r="DI504" t="str">
        <f>IF(DG504&lt;&gt;DH504,"yes","no")</f>
        <v>no</v>
      </c>
      <c r="DL504" t="str">
        <f>IF(DJ504&lt;&gt;DK504,"yes","no")</f>
        <v>no</v>
      </c>
      <c r="DO504" t="str">
        <f>IF(DM504&lt;&gt;DN504,"yes","no")</f>
        <v>no</v>
      </c>
      <c r="DR504" t="str">
        <f>IF(DP504&lt;&gt;DQ504,"yes","no")</f>
        <v>no</v>
      </c>
      <c r="DU504" t="str">
        <f>IF(DS504&lt;&gt;DT504,"yes","no")</f>
        <v>no</v>
      </c>
      <c r="DX504" t="str">
        <f>IF(DV504&lt;&gt;DW504,"yes","no")</f>
        <v>no</v>
      </c>
      <c r="EA504" t="str">
        <f>IF(DY504&lt;&gt;DZ504,"yes","no")</f>
        <v>no</v>
      </c>
      <c r="ED504" t="str">
        <f>IF(EB504&lt;&gt;EC504,"yes","no")</f>
        <v>no</v>
      </c>
      <c r="EG504" t="str">
        <f>IF(EE504&lt;&gt;EF504,"yes","no")</f>
        <v>no</v>
      </c>
      <c r="EJ504" t="str">
        <f>IF(EH504&lt;&gt;EI504,"yes","no")</f>
        <v>no</v>
      </c>
      <c r="EM504" t="str">
        <f>IF(EK504&lt;&gt;EL504,"yes","no")</f>
        <v>no</v>
      </c>
      <c r="EP504" t="str">
        <f>IF(EN504&lt;&gt;EO504,"yes","no")</f>
        <v>no</v>
      </c>
      <c r="ES504" t="str">
        <f>IF(EQ504&lt;&gt;ER504,"yes","no")</f>
        <v>no</v>
      </c>
      <c r="EV504" t="str">
        <f>IF(ET504&lt;&gt;EU504,"yes","no")</f>
        <v>no</v>
      </c>
      <c r="EY504" t="str">
        <f>IF(EW504&lt;&gt;EX504,"yes","no")</f>
        <v>no</v>
      </c>
      <c r="FB504" t="str">
        <f>IF(EZ504&lt;&gt;FA504,"yes","no")</f>
        <v>no</v>
      </c>
    </row>
    <row r="505" spans="1:158" x14ac:dyDescent="0.25">
      <c r="A505" t="s">
        <v>694</v>
      </c>
      <c r="B505" t="s">
        <v>215</v>
      </c>
      <c r="C505">
        <v>3</v>
      </c>
      <c r="G505">
        <v>218479</v>
      </c>
      <c r="H505" t="s">
        <v>695</v>
      </c>
    </row>
    <row r="506" spans="1:158" x14ac:dyDescent="0.25">
      <c r="A506" t="s">
        <v>697</v>
      </c>
      <c r="B506" t="s">
        <v>215</v>
      </c>
      <c r="C506">
        <v>2</v>
      </c>
      <c r="D506">
        <v>75976</v>
      </c>
      <c r="E506" t="s">
        <v>684</v>
      </c>
      <c r="F506" t="s">
        <v>685</v>
      </c>
      <c r="G506">
        <v>218480</v>
      </c>
      <c r="H506" t="s">
        <v>698</v>
      </c>
      <c r="J506" t="s">
        <v>699</v>
      </c>
      <c r="K506" t="str">
        <f>IF(I506&lt;&gt;J506,"yes","no")</f>
        <v>yes</v>
      </c>
      <c r="N506" t="str">
        <f>IF(L506&lt;&gt;M506,"yes","no")</f>
        <v>no</v>
      </c>
      <c r="Q506" t="str">
        <f>IF(O506&lt;&gt;P506,"yes","no")</f>
        <v>no</v>
      </c>
      <c r="T506" t="str">
        <f>IF(R506&lt;&gt;S506,"yes","no")</f>
        <v>no</v>
      </c>
      <c r="W506" t="str">
        <f>IF(U506&lt;&gt;V506,"yes","no")</f>
        <v>no</v>
      </c>
      <c r="Z506" t="str">
        <f>IF(X506&lt;&gt;Y506,"yes","no")</f>
        <v>no</v>
      </c>
      <c r="AC506" t="str">
        <f>IF(AA506&lt;&gt;AB506,"yes","no")</f>
        <v>no</v>
      </c>
      <c r="AF506" t="str">
        <f>IF(AD506&lt;&gt;AE506,"yes","no")</f>
        <v>no</v>
      </c>
      <c r="AG506" t="s">
        <v>374</v>
      </c>
      <c r="AH506" t="s">
        <v>374</v>
      </c>
      <c r="AI506" t="str">
        <f>IF(AG506&lt;&gt;AH506,"yes","no")</f>
        <v>no</v>
      </c>
      <c r="AL506" t="str">
        <f>IF(AJ506&lt;&gt;AK506,"yes","no")</f>
        <v>no</v>
      </c>
      <c r="AO506" t="str">
        <f>IF(AM506&lt;&gt;AN506,"yes","no")</f>
        <v>no</v>
      </c>
      <c r="AR506" t="str">
        <f>IF(AP506&lt;&gt;AQ506,"yes","no")</f>
        <v>no</v>
      </c>
      <c r="AU506" t="str">
        <f>IF(AS506&lt;&gt;AT506,"yes","no")</f>
        <v>no</v>
      </c>
      <c r="AV506" t="s">
        <v>229</v>
      </c>
      <c r="AW506" t="s">
        <v>229</v>
      </c>
      <c r="AX506" t="str">
        <f>IF(AV506&lt;&gt;AW506,"yes","no")</f>
        <v>no</v>
      </c>
      <c r="BA506" t="str">
        <f>IF(AY506&lt;&gt;AZ506,"yes","no")</f>
        <v>no</v>
      </c>
      <c r="BD506" t="str">
        <f>IF(BB506&lt;&gt;BC506,"yes","no")</f>
        <v>no</v>
      </c>
      <c r="BG506" t="str">
        <f>IF(BE506&lt;&gt;BF506,"yes","no")</f>
        <v>no</v>
      </c>
      <c r="BJ506" t="str">
        <f>IF(BH506&lt;&gt;BI506,"yes","no")</f>
        <v>no</v>
      </c>
      <c r="BM506" t="str">
        <f>IF(BK506&lt;&gt;BL506,"yes","no")</f>
        <v>no</v>
      </c>
      <c r="BP506" t="str">
        <f>IF(BN506&lt;&gt;BO506,"yes","no")</f>
        <v>no</v>
      </c>
      <c r="BS506" t="str">
        <f>IF(BQ506&lt;&gt;BR506,"yes","no")</f>
        <v>no</v>
      </c>
      <c r="BV506" t="str">
        <f>IF(BT506&lt;&gt;BU506,"yes","no")</f>
        <v>no</v>
      </c>
      <c r="BY506" t="str">
        <f>IF(BW506&lt;&gt;BX506,"yes","no")</f>
        <v>no</v>
      </c>
      <c r="CB506" t="str">
        <f>IF(BZ506&lt;&gt;CA506,"yes","no")</f>
        <v>no</v>
      </c>
      <c r="CE506" t="str">
        <f>IF(CC506&lt;&gt;CD506,"yes","no")</f>
        <v>no</v>
      </c>
      <c r="CF506" t="s">
        <v>627</v>
      </c>
      <c r="CG506" t="s">
        <v>627</v>
      </c>
      <c r="CH506" t="str">
        <f>IF(CF506&lt;&gt;CG506,"yes","no")</f>
        <v>no</v>
      </c>
      <c r="CK506" t="str">
        <f>IF(CI506&lt;&gt;CJ506,"yes","no")</f>
        <v>no</v>
      </c>
      <c r="CN506" t="str">
        <f>IF(CL506&lt;&gt;CM506,"yes","no")</f>
        <v>no</v>
      </c>
      <c r="CQ506" t="str">
        <f>IF(CO506&lt;&gt;CP506,"yes","no")</f>
        <v>no</v>
      </c>
      <c r="CT506" t="str">
        <f>IF(CR506&lt;&gt;CS506,"yes","no")</f>
        <v>no</v>
      </c>
      <c r="CW506" t="str">
        <f>IF(CU506&lt;&gt;CV506,"yes","no")</f>
        <v>no</v>
      </c>
      <c r="CZ506" t="str">
        <f>IF(CX506&lt;&gt;CY506,"yes","no")</f>
        <v>no</v>
      </c>
      <c r="DC506" t="str">
        <f>IF(DA506&lt;&gt;DB506,"yes","no")</f>
        <v>no</v>
      </c>
      <c r="DF506" t="str">
        <f>IF(DD506&lt;&gt;DE506,"yes","no")</f>
        <v>no</v>
      </c>
      <c r="DI506" t="str">
        <f>IF(DG506&lt;&gt;DH506,"yes","no")</f>
        <v>no</v>
      </c>
      <c r="DL506" t="str">
        <f>IF(DJ506&lt;&gt;DK506,"yes","no")</f>
        <v>no</v>
      </c>
      <c r="DO506" t="str">
        <f>IF(DM506&lt;&gt;DN506,"yes","no")</f>
        <v>no</v>
      </c>
      <c r="DR506" t="str">
        <f>IF(DP506&lt;&gt;DQ506,"yes","no")</f>
        <v>no</v>
      </c>
      <c r="DU506" t="str">
        <f>IF(DS506&lt;&gt;DT506,"yes","no")</f>
        <v>no</v>
      </c>
      <c r="DX506" t="str">
        <f>IF(DV506&lt;&gt;DW506,"yes","no")</f>
        <v>no</v>
      </c>
      <c r="EA506" t="str">
        <f>IF(DY506&lt;&gt;DZ506,"yes","no")</f>
        <v>no</v>
      </c>
      <c r="ED506" t="str">
        <f>IF(EB506&lt;&gt;EC506,"yes","no")</f>
        <v>no</v>
      </c>
      <c r="EG506" t="str">
        <f>IF(EE506&lt;&gt;EF506,"yes","no")</f>
        <v>no</v>
      </c>
      <c r="EJ506" t="str">
        <f>IF(EH506&lt;&gt;EI506,"yes","no")</f>
        <v>no</v>
      </c>
      <c r="EM506" t="str">
        <f>IF(EK506&lt;&gt;EL506,"yes","no")</f>
        <v>no</v>
      </c>
      <c r="EP506" t="str">
        <f>IF(EN506&lt;&gt;EO506,"yes","no")</f>
        <v>no</v>
      </c>
      <c r="ES506" t="str">
        <f>IF(EQ506&lt;&gt;ER506,"yes","no")</f>
        <v>no</v>
      </c>
      <c r="EV506" t="str">
        <f>IF(ET506&lt;&gt;EU506,"yes","no")</f>
        <v>no</v>
      </c>
      <c r="EY506" t="str">
        <f>IF(EW506&lt;&gt;EX506,"yes","no")</f>
        <v>no</v>
      </c>
      <c r="FB506" t="str">
        <f>IF(EZ506&lt;&gt;FA506,"yes","no")</f>
        <v>no</v>
      </c>
    </row>
    <row r="507" spans="1:158" x14ac:dyDescent="0.25">
      <c r="A507" t="s">
        <v>697</v>
      </c>
      <c r="B507" t="s">
        <v>215</v>
      </c>
      <c r="C507">
        <v>3</v>
      </c>
      <c r="G507">
        <v>218480</v>
      </c>
      <c r="H507" t="s">
        <v>698</v>
      </c>
    </row>
    <row r="508" spans="1:158" x14ac:dyDescent="0.25">
      <c r="A508" t="s">
        <v>700</v>
      </c>
      <c r="B508" t="s">
        <v>215</v>
      </c>
      <c r="C508">
        <v>2</v>
      </c>
      <c r="D508">
        <v>75976</v>
      </c>
      <c r="E508" t="s">
        <v>684</v>
      </c>
      <c r="F508" t="s">
        <v>685</v>
      </c>
      <c r="G508">
        <v>65387</v>
      </c>
      <c r="H508" t="s">
        <v>701</v>
      </c>
      <c r="I508" t="s">
        <v>702</v>
      </c>
      <c r="J508" t="s">
        <v>702</v>
      </c>
      <c r="K508" t="str">
        <f>IF(I508&lt;&gt;J508,"yes","no")</f>
        <v>no</v>
      </c>
      <c r="L508" t="s">
        <v>703</v>
      </c>
      <c r="M508" t="s">
        <v>704</v>
      </c>
      <c r="N508" t="str">
        <f>IF(L508&lt;&gt;M508,"yes","no")</f>
        <v>yes</v>
      </c>
      <c r="Q508" t="str">
        <f>IF(O508&lt;&gt;P508,"yes","no")</f>
        <v>no</v>
      </c>
      <c r="T508" t="str">
        <f>IF(R508&lt;&gt;S508,"yes","no")</f>
        <v>no</v>
      </c>
      <c r="W508" t="str">
        <f>IF(U508&lt;&gt;V508,"yes","no")</f>
        <v>no</v>
      </c>
      <c r="Z508" t="str">
        <f>IF(X508&lt;&gt;Y508,"yes","no")</f>
        <v>no</v>
      </c>
      <c r="AC508" t="str">
        <f>IF(AA508&lt;&gt;AB508,"yes","no")</f>
        <v>no</v>
      </c>
      <c r="AF508" t="str">
        <f>IF(AD508&lt;&gt;AE508,"yes","no")</f>
        <v>no</v>
      </c>
      <c r="AG508" t="s">
        <v>374</v>
      </c>
      <c r="AH508" t="s">
        <v>374</v>
      </c>
      <c r="AI508" t="str">
        <f>IF(AG508&lt;&gt;AH508,"yes","no")</f>
        <v>no</v>
      </c>
      <c r="AL508" t="str">
        <f>IF(AJ508&lt;&gt;AK508,"yes","no")</f>
        <v>no</v>
      </c>
      <c r="AO508" t="str">
        <f>IF(AM508&lt;&gt;AN508,"yes","no")</f>
        <v>no</v>
      </c>
      <c r="AR508" t="str">
        <f>IF(AP508&lt;&gt;AQ508,"yes","no")</f>
        <v>no</v>
      </c>
      <c r="AU508" t="str">
        <f>IF(AS508&lt;&gt;AT508,"yes","no")</f>
        <v>no</v>
      </c>
      <c r="AX508" t="str">
        <f>IF(AV508&lt;&gt;AW508,"yes","no")</f>
        <v>no</v>
      </c>
      <c r="BA508" t="str">
        <f>IF(AY508&lt;&gt;AZ508,"yes","no")</f>
        <v>no</v>
      </c>
      <c r="BD508" t="str">
        <f>IF(BB508&lt;&gt;BC508,"yes","no")</f>
        <v>no</v>
      </c>
      <c r="BG508" t="str">
        <f>IF(BE508&lt;&gt;BF508,"yes","no")</f>
        <v>no</v>
      </c>
      <c r="BJ508" t="str">
        <f>IF(BH508&lt;&gt;BI508,"yes","no")</f>
        <v>no</v>
      </c>
      <c r="BM508" t="str">
        <f>IF(BK508&lt;&gt;BL508,"yes","no")</f>
        <v>no</v>
      </c>
      <c r="BP508" t="str">
        <f>IF(BN508&lt;&gt;BO508,"yes","no")</f>
        <v>no</v>
      </c>
      <c r="BS508" t="str">
        <f>IF(BQ508&lt;&gt;BR508,"yes","no")</f>
        <v>no</v>
      </c>
      <c r="BV508" t="str">
        <f>IF(BT508&lt;&gt;BU508,"yes","no")</f>
        <v>no</v>
      </c>
      <c r="BY508" t="str">
        <f>IF(BW508&lt;&gt;BX508,"yes","no")</f>
        <v>no</v>
      </c>
      <c r="CB508" t="str">
        <f>IF(BZ508&lt;&gt;CA508,"yes","no")</f>
        <v>no</v>
      </c>
      <c r="CE508" t="str">
        <f>IF(CC508&lt;&gt;CD508,"yes","no")</f>
        <v>no</v>
      </c>
      <c r="CF508" t="s">
        <v>627</v>
      </c>
      <c r="CG508" t="s">
        <v>627</v>
      </c>
      <c r="CH508" t="str">
        <f>IF(CF508&lt;&gt;CG508,"yes","no")</f>
        <v>no</v>
      </c>
      <c r="CK508" t="str">
        <f>IF(CI508&lt;&gt;CJ508,"yes","no")</f>
        <v>no</v>
      </c>
      <c r="CN508" t="str">
        <f>IF(CL508&lt;&gt;CM508,"yes","no")</f>
        <v>no</v>
      </c>
      <c r="CQ508" t="str">
        <f>IF(CO508&lt;&gt;CP508,"yes","no")</f>
        <v>no</v>
      </c>
      <c r="CT508" t="str">
        <f>IF(CR508&lt;&gt;CS508,"yes","no")</f>
        <v>no</v>
      </c>
      <c r="CW508" t="str">
        <f>IF(CU508&lt;&gt;CV508,"yes","no")</f>
        <v>no</v>
      </c>
      <c r="CZ508" t="str">
        <f>IF(CX508&lt;&gt;CY508,"yes","no")</f>
        <v>no</v>
      </c>
      <c r="DC508" t="str">
        <f>IF(DA508&lt;&gt;DB508,"yes","no")</f>
        <v>no</v>
      </c>
      <c r="DF508" t="str">
        <f>IF(DD508&lt;&gt;DE508,"yes","no")</f>
        <v>no</v>
      </c>
      <c r="DI508" t="str">
        <f>IF(DG508&lt;&gt;DH508,"yes","no")</f>
        <v>no</v>
      </c>
      <c r="DL508" t="str">
        <f>IF(DJ508&lt;&gt;DK508,"yes","no")</f>
        <v>no</v>
      </c>
      <c r="DO508" t="str">
        <f>IF(DM508&lt;&gt;DN508,"yes","no")</f>
        <v>no</v>
      </c>
      <c r="DP508" t="s">
        <v>295</v>
      </c>
      <c r="DQ508" t="s">
        <v>295</v>
      </c>
      <c r="DR508" t="str">
        <f>IF(DP508&lt;&gt;DQ508,"yes","no")</f>
        <v>no</v>
      </c>
      <c r="DU508" t="str">
        <f>IF(DS508&lt;&gt;DT508,"yes","no")</f>
        <v>no</v>
      </c>
      <c r="DX508" t="str">
        <f>IF(DV508&lt;&gt;DW508,"yes","no")</f>
        <v>no</v>
      </c>
      <c r="EA508" t="str">
        <f>IF(DY508&lt;&gt;DZ508,"yes","no")</f>
        <v>no</v>
      </c>
      <c r="ED508" t="str">
        <f>IF(EB508&lt;&gt;EC508,"yes","no")</f>
        <v>no</v>
      </c>
      <c r="EG508" t="str">
        <f>IF(EE508&lt;&gt;EF508,"yes","no")</f>
        <v>no</v>
      </c>
      <c r="EJ508" t="str">
        <f>IF(EH508&lt;&gt;EI508,"yes","no")</f>
        <v>no</v>
      </c>
      <c r="EM508" t="str">
        <f>IF(EK508&lt;&gt;EL508,"yes","no")</f>
        <v>no</v>
      </c>
      <c r="EP508" t="str">
        <f>IF(EN508&lt;&gt;EO508,"yes","no")</f>
        <v>no</v>
      </c>
      <c r="ES508" t="str">
        <f>IF(EQ508&lt;&gt;ER508,"yes","no")</f>
        <v>no</v>
      </c>
      <c r="EV508" t="str">
        <f>IF(ET508&lt;&gt;EU508,"yes","no")</f>
        <v>no</v>
      </c>
      <c r="EY508" t="str">
        <f>IF(EW508&lt;&gt;EX508,"yes","no")</f>
        <v>no</v>
      </c>
      <c r="FB508" t="str">
        <f>IF(EZ508&lt;&gt;FA508,"yes","no")</f>
        <v>no</v>
      </c>
    </row>
    <row r="509" spans="1:158" x14ac:dyDescent="0.25">
      <c r="A509" t="s">
        <v>700</v>
      </c>
      <c r="B509" t="s">
        <v>215</v>
      </c>
      <c r="C509">
        <v>3</v>
      </c>
      <c r="G509">
        <v>65387</v>
      </c>
      <c r="H509" t="s">
        <v>701</v>
      </c>
    </row>
    <row r="510" spans="1:158" x14ac:dyDescent="0.25">
      <c r="A510" t="s">
        <v>705</v>
      </c>
      <c r="B510" t="s">
        <v>215</v>
      </c>
      <c r="C510">
        <v>2</v>
      </c>
      <c r="D510">
        <v>75976</v>
      </c>
      <c r="E510" t="s">
        <v>684</v>
      </c>
      <c r="F510" t="s">
        <v>685</v>
      </c>
      <c r="G510">
        <v>65388</v>
      </c>
      <c r="H510" t="s">
        <v>706</v>
      </c>
      <c r="I510" t="s">
        <v>707</v>
      </c>
      <c r="J510" t="s">
        <v>707</v>
      </c>
      <c r="K510" t="str">
        <f>IF(I510&lt;&gt;J510,"yes","no")</f>
        <v>no</v>
      </c>
      <c r="L510" t="s">
        <v>708</v>
      </c>
      <c r="M510" t="s">
        <v>708</v>
      </c>
      <c r="N510" t="str">
        <f>IF(L510&lt;&gt;M510,"yes","no")</f>
        <v>no</v>
      </c>
      <c r="Q510" t="str">
        <f>IF(O510&lt;&gt;P510,"yes","no")</f>
        <v>no</v>
      </c>
      <c r="T510" t="str">
        <f>IF(R510&lt;&gt;S510,"yes","no")</f>
        <v>no</v>
      </c>
      <c r="W510" t="str">
        <f>IF(U510&lt;&gt;V510,"yes","no")</f>
        <v>no</v>
      </c>
      <c r="Z510" t="str">
        <f>IF(X510&lt;&gt;Y510,"yes","no")</f>
        <v>no</v>
      </c>
      <c r="AC510" t="str">
        <f>IF(AA510&lt;&gt;AB510,"yes","no")</f>
        <v>no</v>
      </c>
      <c r="AF510" t="str">
        <f>IF(AD510&lt;&gt;AE510,"yes","no")</f>
        <v>no</v>
      </c>
      <c r="AG510" t="s">
        <v>374</v>
      </c>
      <c r="AH510" t="s">
        <v>374</v>
      </c>
      <c r="AI510" t="str">
        <f>IF(AG510&lt;&gt;AH510,"yes","no")</f>
        <v>no</v>
      </c>
      <c r="AL510" t="str">
        <f>IF(AJ510&lt;&gt;AK510,"yes","no")</f>
        <v>no</v>
      </c>
      <c r="AO510" t="str">
        <f>IF(AM510&lt;&gt;AN510,"yes","no")</f>
        <v>no</v>
      </c>
      <c r="AR510" t="str">
        <f>IF(AP510&lt;&gt;AQ510,"yes","no")</f>
        <v>no</v>
      </c>
      <c r="AU510" t="str">
        <f>IF(AS510&lt;&gt;AT510,"yes","no")</f>
        <v>no</v>
      </c>
      <c r="AV510" t="s">
        <v>229</v>
      </c>
      <c r="AW510" t="s">
        <v>229</v>
      </c>
      <c r="AX510" t="str">
        <f>IF(AV510&lt;&gt;AW510,"yes","no")</f>
        <v>no</v>
      </c>
      <c r="BA510" t="str">
        <f>IF(AY510&lt;&gt;AZ510,"yes","no")</f>
        <v>no</v>
      </c>
      <c r="BD510" t="str">
        <f>IF(BB510&lt;&gt;BC510,"yes","no")</f>
        <v>no</v>
      </c>
      <c r="BG510" t="str">
        <f>IF(BE510&lt;&gt;BF510,"yes","no")</f>
        <v>no</v>
      </c>
      <c r="BJ510" t="str">
        <f>IF(BH510&lt;&gt;BI510,"yes","no")</f>
        <v>no</v>
      </c>
      <c r="BM510" t="str">
        <f>IF(BK510&lt;&gt;BL510,"yes","no")</f>
        <v>no</v>
      </c>
      <c r="BP510" t="str">
        <f>IF(BN510&lt;&gt;BO510,"yes","no")</f>
        <v>no</v>
      </c>
      <c r="BS510" t="str">
        <f>IF(BQ510&lt;&gt;BR510,"yes","no")</f>
        <v>no</v>
      </c>
      <c r="BV510" t="str">
        <f>IF(BT510&lt;&gt;BU510,"yes","no")</f>
        <v>no</v>
      </c>
      <c r="BY510" t="str">
        <f>IF(BW510&lt;&gt;BX510,"yes","no")</f>
        <v>no</v>
      </c>
      <c r="CB510" t="str">
        <f>IF(BZ510&lt;&gt;CA510,"yes","no")</f>
        <v>no</v>
      </c>
      <c r="CE510" t="str">
        <f>IF(CC510&lt;&gt;CD510,"yes","no")</f>
        <v>no</v>
      </c>
      <c r="CF510" t="s">
        <v>627</v>
      </c>
      <c r="CG510" t="s">
        <v>627</v>
      </c>
      <c r="CH510" t="str">
        <f>IF(CF510&lt;&gt;CG510,"yes","no")</f>
        <v>no</v>
      </c>
      <c r="CK510" t="str">
        <f>IF(CI510&lt;&gt;CJ510,"yes","no")</f>
        <v>no</v>
      </c>
      <c r="CN510" t="str">
        <f>IF(CL510&lt;&gt;CM510,"yes","no")</f>
        <v>no</v>
      </c>
      <c r="CQ510" t="str">
        <f>IF(CO510&lt;&gt;CP510,"yes","no")</f>
        <v>no</v>
      </c>
      <c r="CT510" t="str">
        <f>IF(CR510&lt;&gt;CS510,"yes","no")</f>
        <v>no</v>
      </c>
      <c r="CW510" t="str">
        <f>IF(CU510&lt;&gt;CV510,"yes","no")</f>
        <v>no</v>
      </c>
      <c r="CZ510" t="str">
        <f>IF(CX510&lt;&gt;CY510,"yes","no")</f>
        <v>no</v>
      </c>
      <c r="DC510" t="str">
        <f>IF(DA510&lt;&gt;DB510,"yes","no")</f>
        <v>no</v>
      </c>
      <c r="DF510" t="str">
        <f>IF(DD510&lt;&gt;DE510,"yes","no")</f>
        <v>no</v>
      </c>
      <c r="DI510" t="str">
        <f>IF(DG510&lt;&gt;DH510,"yes","no")</f>
        <v>no</v>
      </c>
      <c r="DL510" t="str">
        <f>IF(DJ510&lt;&gt;DK510,"yes","no")</f>
        <v>no</v>
      </c>
      <c r="DO510" t="str">
        <f>IF(DM510&lt;&gt;DN510,"yes","no")</f>
        <v>no</v>
      </c>
      <c r="DP510" t="s">
        <v>295</v>
      </c>
      <c r="DQ510" t="s">
        <v>295</v>
      </c>
      <c r="DR510" t="str">
        <f>IF(DP510&lt;&gt;DQ510,"yes","no")</f>
        <v>no</v>
      </c>
      <c r="DU510" t="str">
        <f>IF(DS510&lt;&gt;DT510,"yes","no")</f>
        <v>no</v>
      </c>
      <c r="DX510" t="str">
        <f>IF(DV510&lt;&gt;DW510,"yes","no")</f>
        <v>no</v>
      </c>
      <c r="EA510" t="str">
        <f>IF(DY510&lt;&gt;DZ510,"yes","no")</f>
        <v>no</v>
      </c>
      <c r="ED510" t="str">
        <f>IF(EB510&lt;&gt;EC510,"yes","no")</f>
        <v>no</v>
      </c>
      <c r="EG510" t="str">
        <f>IF(EE510&lt;&gt;EF510,"yes","no")</f>
        <v>no</v>
      </c>
      <c r="EJ510" t="str">
        <f>IF(EH510&lt;&gt;EI510,"yes","no")</f>
        <v>no</v>
      </c>
      <c r="EM510" t="str">
        <f>IF(EK510&lt;&gt;EL510,"yes","no")</f>
        <v>no</v>
      </c>
      <c r="EP510" t="str">
        <f>IF(EN510&lt;&gt;EO510,"yes","no")</f>
        <v>no</v>
      </c>
      <c r="ES510" t="str">
        <f>IF(EQ510&lt;&gt;ER510,"yes","no")</f>
        <v>no</v>
      </c>
      <c r="EV510" t="str">
        <f>IF(ET510&lt;&gt;EU510,"yes","no")</f>
        <v>no</v>
      </c>
      <c r="EY510" t="str">
        <f>IF(EW510&lt;&gt;EX510,"yes","no")</f>
        <v>no</v>
      </c>
      <c r="FB510" t="str">
        <f>IF(EZ510&lt;&gt;FA510,"yes","no")</f>
        <v>no</v>
      </c>
    </row>
    <row r="511" spans="1:158" x14ac:dyDescent="0.25">
      <c r="A511" t="s">
        <v>705</v>
      </c>
      <c r="B511" t="s">
        <v>215</v>
      </c>
      <c r="C511">
        <v>3</v>
      </c>
      <c r="G511">
        <v>65388</v>
      </c>
      <c r="H511" t="s">
        <v>706</v>
      </c>
    </row>
    <row r="512" spans="1:158" x14ac:dyDescent="0.25">
      <c r="A512" t="s">
        <v>709</v>
      </c>
      <c r="B512" t="s">
        <v>215</v>
      </c>
      <c r="C512">
        <v>2</v>
      </c>
      <c r="D512">
        <v>75976</v>
      </c>
      <c r="E512" t="s">
        <v>684</v>
      </c>
      <c r="F512" t="s">
        <v>685</v>
      </c>
      <c r="G512">
        <v>218481</v>
      </c>
      <c r="H512" t="s">
        <v>710</v>
      </c>
      <c r="J512" t="s">
        <v>711</v>
      </c>
      <c r="K512" t="str">
        <f>IF(I512&lt;&gt;J512,"yes","no")</f>
        <v>yes</v>
      </c>
      <c r="N512" t="str">
        <f>IF(L512&lt;&gt;M512,"yes","no")</f>
        <v>no</v>
      </c>
      <c r="Q512" t="str">
        <f>IF(O512&lt;&gt;P512,"yes","no")</f>
        <v>no</v>
      </c>
      <c r="T512" t="str">
        <f>IF(R512&lt;&gt;S512,"yes","no")</f>
        <v>no</v>
      </c>
      <c r="W512" t="str">
        <f>IF(U512&lt;&gt;V512,"yes","no")</f>
        <v>no</v>
      </c>
      <c r="Z512" t="str">
        <f>IF(X512&lt;&gt;Y512,"yes","no")</f>
        <v>no</v>
      </c>
      <c r="AC512" t="str">
        <f>IF(AA512&lt;&gt;AB512,"yes","no")</f>
        <v>no</v>
      </c>
      <c r="AF512" t="str">
        <f>IF(AD512&lt;&gt;AE512,"yes","no")</f>
        <v>no</v>
      </c>
      <c r="AG512" t="s">
        <v>374</v>
      </c>
      <c r="AH512" t="s">
        <v>374</v>
      </c>
      <c r="AI512" t="str">
        <f>IF(AG512&lt;&gt;AH512,"yes","no")</f>
        <v>no</v>
      </c>
      <c r="AL512" t="str">
        <f>IF(AJ512&lt;&gt;AK512,"yes","no")</f>
        <v>no</v>
      </c>
      <c r="AO512" t="str">
        <f>IF(AM512&lt;&gt;AN512,"yes","no")</f>
        <v>no</v>
      </c>
      <c r="AR512" t="str">
        <f>IF(AP512&lt;&gt;AQ512,"yes","no")</f>
        <v>no</v>
      </c>
      <c r="AU512" t="str">
        <f>IF(AS512&lt;&gt;AT512,"yes","no")</f>
        <v>no</v>
      </c>
      <c r="AV512" t="s">
        <v>229</v>
      </c>
      <c r="AW512" t="s">
        <v>229</v>
      </c>
      <c r="AX512" t="str">
        <f>IF(AV512&lt;&gt;AW512,"yes","no")</f>
        <v>no</v>
      </c>
      <c r="BA512" t="str">
        <f>IF(AY512&lt;&gt;AZ512,"yes","no")</f>
        <v>no</v>
      </c>
      <c r="BD512" t="str">
        <f>IF(BB512&lt;&gt;BC512,"yes","no")</f>
        <v>no</v>
      </c>
      <c r="BG512" t="str">
        <f>IF(BE512&lt;&gt;BF512,"yes","no")</f>
        <v>no</v>
      </c>
      <c r="BJ512" t="str">
        <f>IF(BH512&lt;&gt;BI512,"yes","no")</f>
        <v>no</v>
      </c>
      <c r="BM512" t="str">
        <f>IF(BK512&lt;&gt;BL512,"yes","no")</f>
        <v>no</v>
      </c>
      <c r="BP512" t="str">
        <f>IF(BN512&lt;&gt;BO512,"yes","no")</f>
        <v>no</v>
      </c>
      <c r="BS512" t="str">
        <f>IF(BQ512&lt;&gt;BR512,"yes","no")</f>
        <v>no</v>
      </c>
      <c r="BV512" t="str">
        <f>IF(BT512&lt;&gt;BU512,"yes","no")</f>
        <v>no</v>
      </c>
      <c r="BY512" t="str">
        <f>IF(BW512&lt;&gt;BX512,"yes","no")</f>
        <v>no</v>
      </c>
      <c r="CB512" t="str">
        <f>IF(BZ512&lt;&gt;CA512,"yes","no")</f>
        <v>no</v>
      </c>
      <c r="CE512" t="str">
        <f>IF(CC512&lt;&gt;CD512,"yes","no")</f>
        <v>no</v>
      </c>
      <c r="CF512" t="s">
        <v>627</v>
      </c>
      <c r="CG512" t="s">
        <v>627</v>
      </c>
      <c r="CH512" t="str">
        <f>IF(CF512&lt;&gt;CG512,"yes","no")</f>
        <v>no</v>
      </c>
      <c r="CK512" t="str">
        <f>IF(CI512&lt;&gt;CJ512,"yes","no")</f>
        <v>no</v>
      </c>
      <c r="CN512" t="str">
        <f>IF(CL512&lt;&gt;CM512,"yes","no")</f>
        <v>no</v>
      </c>
      <c r="CQ512" t="str">
        <f>IF(CO512&lt;&gt;CP512,"yes","no")</f>
        <v>no</v>
      </c>
      <c r="CT512" t="str">
        <f>IF(CR512&lt;&gt;CS512,"yes","no")</f>
        <v>no</v>
      </c>
      <c r="CW512" t="str">
        <f>IF(CU512&lt;&gt;CV512,"yes","no")</f>
        <v>no</v>
      </c>
      <c r="CZ512" t="str">
        <f>IF(CX512&lt;&gt;CY512,"yes","no")</f>
        <v>no</v>
      </c>
      <c r="DC512" t="str">
        <f>IF(DA512&lt;&gt;DB512,"yes","no")</f>
        <v>no</v>
      </c>
      <c r="DF512" t="str">
        <f>IF(DD512&lt;&gt;DE512,"yes","no")</f>
        <v>no</v>
      </c>
      <c r="DI512" t="str">
        <f>IF(DG512&lt;&gt;DH512,"yes","no")</f>
        <v>no</v>
      </c>
      <c r="DL512" t="str">
        <f>IF(DJ512&lt;&gt;DK512,"yes","no")</f>
        <v>no</v>
      </c>
      <c r="DO512" t="str">
        <f>IF(DM512&lt;&gt;DN512,"yes","no")</f>
        <v>no</v>
      </c>
      <c r="DP512" t="s">
        <v>295</v>
      </c>
      <c r="DQ512" t="s">
        <v>295</v>
      </c>
      <c r="DR512" t="str">
        <f>IF(DP512&lt;&gt;DQ512,"yes","no")</f>
        <v>no</v>
      </c>
      <c r="DU512" t="str">
        <f>IF(DS512&lt;&gt;DT512,"yes","no")</f>
        <v>no</v>
      </c>
      <c r="DX512" t="str">
        <f>IF(DV512&lt;&gt;DW512,"yes","no")</f>
        <v>no</v>
      </c>
      <c r="EA512" t="str">
        <f>IF(DY512&lt;&gt;DZ512,"yes","no")</f>
        <v>no</v>
      </c>
      <c r="ED512" t="str">
        <f>IF(EB512&lt;&gt;EC512,"yes","no")</f>
        <v>no</v>
      </c>
      <c r="EG512" t="str">
        <f>IF(EE512&lt;&gt;EF512,"yes","no")</f>
        <v>no</v>
      </c>
      <c r="EJ512" t="str">
        <f>IF(EH512&lt;&gt;EI512,"yes","no")</f>
        <v>no</v>
      </c>
      <c r="EM512" t="str">
        <f>IF(EK512&lt;&gt;EL512,"yes","no")</f>
        <v>no</v>
      </c>
      <c r="EP512" t="str">
        <f>IF(EN512&lt;&gt;EO512,"yes","no")</f>
        <v>no</v>
      </c>
      <c r="ES512" t="str">
        <f>IF(EQ512&lt;&gt;ER512,"yes","no")</f>
        <v>no</v>
      </c>
      <c r="EV512" t="str">
        <f>IF(ET512&lt;&gt;EU512,"yes","no")</f>
        <v>no</v>
      </c>
      <c r="EY512" t="str">
        <f>IF(EW512&lt;&gt;EX512,"yes","no")</f>
        <v>no</v>
      </c>
      <c r="FB512" t="str">
        <f>IF(EZ512&lt;&gt;FA512,"yes","no")</f>
        <v>no</v>
      </c>
    </row>
    <row r="513" spans="1:158" x14ac:dyDescent="0.25">
      <c r="A513" t="s">
        <v>709</v>
      </c>
      <c r="B513" t="s">
        <v>215</v>
      </c>
      <c r="C513">
        <v>3</v>
      </c>
      <c r="G513">
        <v>218481</v>
      </c>
      <c r="H513" t="s">
        <v>710</v>
      </c>
    </row>
    <row r="514" spans="1:158" x14ac:dyDescent="0.25">
      <c r="A514" t="s">
        <v>712</v>
      </c>
      <c r="B514" t="s">
        <v>215</v>
      </c>
      <c r="C514">
        <v>2</v>
      </c>
      <c r="D514">
        <v>75976</v>
      </c>
      <c r="E514" t="s">
        <v>684</v>
      </c>
      <c r="F514" t="s">
        <v>685</v>
      </c>
      <c r="G514">
        <v>218483</v>
      </c>
      <c r="H514" t="s">
        <v>713</v>
      </c>
      <c r="J514" t="s">
        <v>714</v>
      </c>
      <c r="K514" t="str">
        <f>IF(I514&lt;&gt;J514,"yes","no")</f>
        <v>yes</v>
      </c>
      <c r="N514" t="str">
        <f>IF(L514&lt;&gt;M514,"yes","no")</f>
        <v>no</v>
      </c>
      <c r="Q514" t="str">
        <f>IF(O514&lt;&gt;P514,"yes","no")</f>
        <v>no</v>
      </c>
      <c r="T514" t="str">
        <f>IF(R514&lt;&gt;S514,"yes","no")</f>
        <v>no</v>
      </c>
      <c r="W514" t="str">
        <f>IF(U514&lt;&gt;V514,"yes","no")</f>
        <v>no</v>
      </c>
      <c r="Z514" t="str">
        <f>IF(X514&lt;&gt;Y514,"yes","no")</f>
        <v>no</v>
      </c>
      <c r="AC514" t="str">
        <f>IF(AA514&lt;&gt;AB514,"yes","no")</f>
        <v>no</v>
      </c>
      <c r="AF514" t="str">
        <f>IF(AD514&lt;&gt;AE514,"yes","no")</f>
        <v>no</v>
      </c>
      <c r="AG514" t="s">
        <v>374</v>
      </c>
      <c r="AH514" t="s">
        <v>374</v>
      </c>
      <c r="AI514" t="str">
        <f>IF(AG514&lt;&gt;AH514,"yes","no")</f>
        <v>no</v>
      </c>
      <c r="AL514" t="str">
        <f>IF(AJ514&lt;&gt;AK514,"yes","no")</f>
        <v>no</v>
      </c>
      <c r="AO514" t="str">
        <f>IF(AM514&lt;&gt;AN514,"yes","no")</f>
        <v>no</v>
      </c>
      <c r="AR514" t="str">
        <f>IF(AP514&lt;&gt;AQ514,"yes","no")</f>
        <v>no</v>
      </c>
      <c r="AU514" t="str">
        <f>IF(AS514&lt;&gt;AT514,"yes","no")</f>
        <v>no</v>
      </c>
      <c r="AV514" t="s">
        <v>229</v>
      </c>
      <c r="AW514" t="s">
        <v>229</v>
      </c>
      <c r="AX514" t="str">
        <f>IF(AV514&lt;&gt;AW514,"yes","no")</f>
        <v>no</v>
      </c>
      <c r="BA514" t="str">
        <f>IF(AY514&lt;&gt;AZ514,"yes","no")</f>
        <v>no</v>
      </c>
      <c r="BD514" t="str">
        <f>IF(BB514&lt;&gt;BC514,"yes","no")</f>
        <v>no</v>
      </c>
      <c r="BG514" t="str">
        <f>IF(BE514&lt;&gt;BF514,"yes","no")</f>
        <v>no</v>
      </c>
      <c r="BJ514" t="str">
        <f>IF(BH514&lt;&gt;BI514,"yes","no")</f>
        <v>no</v>
      </c>
      <c r="BM514" t="str">
        <f>IF(BK514&lt;&gt;BL514,"yes","no")</f>
        <v>no</v>
      </c>
      <c r="BP514" t="str">
        <f>IF(BN514&lt;&gt;BO514,"yes","no")</f>
        <v>no</v>
      </c>
      <c r="BS514" t="str">
        <f>IF(BQ514&lt;&gt;BR514,"yes","no")</f>
        <v>no</v>
      </c>
      <c r="BV514" t="str">
        <f>IF(BT514&lt;&gt;BU514,"yes","no")</f>
        <v>no</v>
      </c>
      <c r="BY514" t="str">
        <f>IF(BW514&lt;&gt;BX514,"yes","no")</f>
        <v>no</v>
      </c>
      <c r="CB514" t="str">
        <f>IF(BZ514&lt;&gt;CA514,"yes","no")</f>
        <v>no</v>
      </c>
      <c r="CE514" t="str">
        <f>IF(CC514&lt;&gt;CD514,"yes","no")</f>
        <v>no</v>
      </c>
      <c r="CF514" t="s">
        <v>627</v>
      </c>
      <c r="CG514" t="s">
        <v>627</v>
      </c>
      <c r="CH514" t="str">
        <f>IF(CF514&lt;&gt;CG514,"yes","no")</f>
        <v>no</v>
      </c>
      <c r="CK514" t="str">
        <f>IF(CI514&lt;&gt;CJ514,"yes","no")</f>
        <v>no</v>
      </c>
      <c r="CN514" t="str">
        <f>IF(CL514&lt;&gt;CM514,"yes","no")</f>
        <v>no</v>
      </c>
      <c r="CQ514" t="str">
        <f>IF(CO514&lt;&gt;CP514,"yes","no")</f>
        <v>no</v>
      </c>
      <c r="CT514" t="str">
        <f>IF(CR514&lt;&gt;CS514,"yes","no")</f>
        <v>no</v>
      </c>
      <c r="CW514" t="str">
        <f>IF(CU514&lt;&gt;CV514,"yes","no")</f>
        <v>no</v>
      </c>
      <c r="CZ514" t="str">
        <f>IF(CX514&lt;&gt;CY514,"yes","no")</f>
        <v>no</v>
      </c>
      <c r="DC514" t="str">
        <f>IF(DA514&lt;&gt;DB514,"yes","no")</f>
        <v>no</v>
      </c>
      <c r="DF514" t="str">
        <f>IF(DD514&lt;&gt;DE514,"yes","no")</f>
        <v>no</v>
      </c>
      <c r="DI514" t="str">
        <f>IF(DG514&lt;&gt;DH514,"yes","no")</f>
        <v>no</v>
      </c>
      <c r="DL514" t="str">
        <f>IF(DJ514&lt;&gt;DK514,"yes","no")</f>
        <v>no</v>
      </c>
      <c r="DO514" t="str">
        <f>IF(DM514&lt;&gt;DN514,"yes","no")</f>
        <v>no</v>
      </c>
      <c r="DR514" t="str">
        <f>IF(DP514&lt;&gt;DQ514,"yes","no")</f>
        <v>no</v>
      </c>
      <c r="DU514" t="str">
        <f>IF(DS514&lt;&gt;DT514,"yes","no")</f>
        <v>no</v>
      </c>
      <c r="DX514" t="str">
        <f>IF(DV514&lt;&gt;DW514,"yes","no")</f>
        <v>no</v>
      </c>
      <c r="EA514" t="str">
        <f>IF(DY514&lt;&gt;DZ514,"yes","no")</f>
        <v>no</v>
      </c>
      <c r="ED514" t="str">
        <f>IF(EB514&lt;&gt;EC514,"yes","no")</f>
        <v>no</v>
      </c>
      <c r="EG514" t="str">
        <f>IF(EE514&lt;&gt;EF514,"yes","no")</f>
        <v>no</v>
      </c>
      <c r="EJ514" t="str">
        <f>IF(EH514&lt;&gt;EI514,"yes","no")</f>
        <v>no</v>
      </c>
      <c r="EM514" t="str">
        <f>IF(EK514&lt;&gt;EL514,"yes","no")</f>
        <v>no</v>
      </c>
      <c r="EP514" t="str">
        <f>IF(EN514&lt;&gt;EO514,"yes","no")</f>
        <v>no</v>
      </c>
      <c r="ES514" t="str">
        <f>IF(EQ514&lt;&gt;ER514,"yes","no")</f>
        <v>no</v>
      </c>
      <c r="EV514" t="str">
        <f>IF(ET514&lt;&gt;EU514,"yes","no")</f>
        <v>no</v>
      </c>
      <c r="EY514" t="str">
        <f>IF(EW514&lt;&gt;EX514,"yes","no")</f>
        <v>no</v>
      </c>
      <c r="FB514" t="str">
        <f>IF(EZ514&lt;&gt;FA514,"yes","no")</f>
        <v>no</v>
      </c>
    </row>
    <row r="515" spans="1:158" x14ac:dyDescent="0.25">
      <c r="A515" t="s">
        <v>712</v>
      </c>
      <c r="B515" t="s">
        <v>215</v>
      </c>
      <c r="C515">
        <v>3</v>
      </c>
      <c r="G515">
        <v>218483</v>
      </c>
      <c r="H515" t="s">
        <v>713</v>
      </c>
    </row>
    <row r="516" spans="1:158" x14ac:dyDescent="0.25">
      <c r="A516" t="s">
        <v>715</v>
      </c>
      <c r="B516" t="s">
        <v>215</v>
      </c>
      <c r="C516">
        <v>2</v>
      </c>
      <c r="D516">
        <v>75976</v>
      </c>
      <c r="E516" t="s">
        <v>684</v>
      </c>
      <c r="F516" t="s">
        <v>685</v>
      </c>
      <c r="G516">
        <v>65389</v>
      </c>
      <c r="H516" t="s">
        <v>716</v>
      </c>
      <c r="I516" t="s">
        <v>717</v>
      </c>
      <c r="J516" t="s">
        <v>717</v>
      </c>
      <c r="K516" t="str">
        <f>IF(I516&lt;&gt;J516,"yes","no")</f>
        <v>no</v>
      </c>
      <c r="L516" t="s">
        <v>718</v>
      </c>
      <c r="M516" t="s">
        <v>718</v>
      </c>
      <c r="N516" t="str">
        <f>IF(L516&lt;&gt;M516,"yes","no")</f>
        <v>no</v>
      </c>
      <c r="Q516" t="str">
        <f>IF(O516&lt;&gt;P516,"yes","no")</f>
        <v>no</v>
      </c>
      <c r="T516" t="str">
        <f>IF(R516&lt;&gt;S516,"yes","no")</f>
        <v>no</v>
      </c>
      <c r="W516" t="str">
        <f>IF(U516&lt;&gt;V516,"yes","no")</f>
        <v>no</v>
      </c>
      <c r="Z516" t="str">
        <f>IF(X516&lt;&gt;Y516,"yes","no")</f>
        <v>no</v>
      </c>
      <c r="AC516" t="str">
        <f>IF(AA516&lt;&gt;AB516,"yes","no")</f>
        <v>no</v>
      </c>
      <c r="AF516" t="str">
        <f>IF(AD516&lt;&gt;AE516,"yes","no")</f>
        <v>no</v>
      </c>
      <c r="AI516" t="str">
        <f>IF(AG516&lt;&gt;AH516,"yes","no")</f>
        <v>no</v>
      </c>
      <c r="AL516" t="str">
        <f>IF(AJ516&lt;&gt;AK516,"yes","no")</f>
        <v>no</v>
      </c>
      <c r="AO516" t="str">
        <f>IF(AM516&lt;&gt;AN516,"yes","no")</f>
        <v>no</v>
      </c>
      <c r="AR516" t="str">
        <f>IF(AP516&lt;&gt;AQ516,"yes","no")</f>
        <v>no</v>
      </c>
      <c r="AU516" t="str">
        <f>IF(AS516&lt;&gt;AT516,"yes","no")</f>
        <v>no</v>
      </c>
      <c r="AX516" t="str">
        <f>IF(AV516&lt;&gt;AW516,"yes","no")</f>
        <v>no</v>
      </c>
      <c r="BA516" t="str">
        <f>IF(AY516&lt;&gt;AZ516,"yes","no")</f>
        <v>no</v>
      </c>
      <c r="BD516" t="str">
        <f>IF(BB516&lt;&gt;BC516,"yes","no")</f>
        <v>no</v>
      </c>
      <c r="BG516" t="str">
        <f>IF(BE516&lt;&gt;BF516,"yes","no")</f>
        <v>no</v>
      </c>
      <c r="BJ516" t="str">
        <f>IF(BH516&lt;&gt;BI516,"yes","no")</f>
        <v>no</v>
      </c>
      <c r="BM516" t="str">
        <f>IF(BK516&lt;&gt;BL516,"yes","no")</f>
        <v>no</v>
      </c>
      <c r="BP516" t="str">
        <f>IF(BN516&lt;&gt;BO516,"yes","no")</f>
        <v>no</v>
      </c>
      <c r="BS516" t="str">
        <f>IF(BQ516&lt;&gt;BR516,"yes","no")</f>
        <v>no</v>
      </c>
      <c r="BV516" t="str">
        <f>IF(BT516&lt;&gt;BU516,"yes","no")</f>
        <v>no</v>
      </c>
      <c r="BY516" t="str">
        <f>IF(BW516&lt;&gt;BX516,"yes","no")</f>
        <v>no</v>
      </c>
      <c r="CB516" t="str">
        <f>IF(BZ516&lt;&gt;CA516,"yes","no")</f>
        <v>no</v>
      </c>
      <c r="CE516" t="str">
        <f>IF(CC516&lt;&gt;CD516,"yes","no")</f>
        <v>no</v>
      </c>
      <c r="CH516" t="str">
        <f>IF(CF516&lt;&gt;CG516,"yes","no")</f>
        <v>no</v>
      </c>
      <c r="CK516" t="str">
        <f>IF(CI516&lt;&gt;CJ516,"yes","no")</f>
        <v>no</v>
      </c>
      <c r="CN516" t="str">
        <f>IF(CL516&lt;&gt;CM516,"yes","no")</f>
        <v>no</v>
      </c>
      <c r="CQ516" t="str">
        <f>IF(CO516&lt;&gt;CP516,"yes","no")</f>
        <v>no</v>
      </c>
      <c r="CT516" t="str">
        <f>IF(CR516&lt;&gt;CS516,"yes","no")</f>
        <v>no</v>
      </c>
      <c r="CW516" t="str">
        <f>IF(CU516&lt;&gt;CV516,"yes","no")</f>
        <v>no</v>
      </c>
      <c r="CZ516" t="str">
        <f>IF(CX516&lt;&gt;CY516,"yes","no")</f>
        <v>no</v>
      </c>
      <c r="DC516" t="str">
        <f>IF(DA516&lt;&gt;DB516,"yes","no")</f>
        <v>no</v>
      </c>
      <c r="DF516" t="str">
        <f>IF(DD516&lt;&gt;DE516,"yes","no")</f>
        <v>no</v>
      </c>
      <c r="DI516" t="str">
        <f>IF(DG516&lt;&gt;DH516,"yes","no")</f>
        <v>no</v>
      </c>
      <c r="DL516" t="str">
        <f>IF(DJ516&lt;&gt;DK516,"yes","no")</f>
        <v>no</v>
      </c>
      <c r="DO516" t="str">
        <f>IF(DM516&lt;&gt;DN516,"yes","no")</f>
        <v>no</v>
      </c>
      <c r="DR516" t="str">
        <f>IF(DP516&lt;&gt;DQ516,"yes","no")</f>
        <v>no</v>
      </c>
      <c r="DU516" t="str">
        <f>IF(DS516&lt;&gt;DT516,"yes","no")</f>
        <v>no</v>
      </c>
      <c r="DX516" t="str">
        <f>IF(DV516&lt;&gt;DW516,"yes","no")</f>
        <v>no</v>
      </c>
      <c r="EA516" t="str">
        <f>IF(DY516&lt;&gt;DZ516,"yes","no")</f>
        <v>no</v>
      </c>
      <c r="ED516" t="str">
        <f>IF(EB516&lt;&gt;EC516,"yes","no")</f>
        <v>no</v>
      </c>
      <c r="EG516" t="str">
        <f>IF(EE516&lt;&gt;EF516,"yes","no")</f>
        <v>no</v>
      </c>
      <c r="EJ516" t="str">
        <f>IF(EH516&lt;&gt;EI516,"yes","no")</f>
        <v>no</v>
      </c>
      <c r="EM516" t="str">
        <f>IF(EK516&lt;&gt;EL516,"yes","no")</f>
        <v>no</v>
      </c>
      <c r="EP516" t="str">
        <f>IF(EN516&lt;&gt;EO516,"yes","no")</f>
        <v>no</v>
      </c>
      <c r="ES516" t="str">
        <f>IF(EQ516&lt;&gt;ER516,"yes","no")</f>
        <v>no</v>
      </c>
      <c r="EV516" t="str">
        <f>IF(ET516&lt;&gt;EU516,"yes","no")</f>
        <v>no</v>
      </c>
      <c r="EY516" t="str">
        <f>IF(EW516&lt;&gt;EX516,"yes","no")</f>
        <v>no</v>
      </c>
      <c r="FB516" t="str">
        <f>IF(EZ516&lt;&gt;FA516,"yes","no")</f>
        <v>no</v>
      </c>
    </row>
    <row r="517" spans="1:158" x14ac:dyDescent="0.25">
      <c r="A517" t="s">
        <v>715</v>
      </c>
      <c r="B517" t="s">
        <v>215</v>
      </c>
      <c r="C517">
        <v>3</v>
      </c>
      <c r="G517">
        <v>65389</v>
      </c>
      <c r="H517" t="s">
        <v>716</v>
      </c>
    </row>
    <row r="518" spans="1:158" x14ac:dyDescent="0.25">
      <c r="A518" t="s">
        <v>715</v>
      </c>
      <c r="B518" t="s">
        <v>215</v>
      </c>
      <c r="C518">
        <v>3</v>
      </c>
      <c r="G518">
        <v>65389</v>
      </c>
      <c r="H518" t="s">
        <v>716</v>
      </c>
    </row>
    <row r="519" spans="1:158" x14ac:dyDescent="0.25">
      <c r="A519" t="s">
        <v>719</v>
      </c>
      <c r="B519" t="s">
        <v>215</v>
      </c>
      <c r="C519">
        <v>2</v>
      </c>
      <c r="D519">
        <v>75976</v>
      </c>
      <c r="E519" t="s">
        <v>684</v>
      </c>
      <c r="F519" t="s">
        <v>685</v>
      </c>
      <c r="G519">
        <v>217622</v>
      </c>
      <c r="H519" t="s">
        <v>720</v>
      </c>
      <c r="I519" t="s">
        <v>721</v>
      </c>
      <c r="J519" t="s">
        <v>721</v>
      </c>
      <c r="K519" t="str">
        <f>IF(I519&lt;&gt;J519,"yes","no")</f>
        <v>no</v>
      </c>
      <c r="L519" t="s">
        <v>722</v>
      </c>
      <c r="M519" t="s">
        <v>722</v>
      </c>
      <c r="N519" t="str">
        <f>IF(L519&lt;&gt;M519,"yes","no")</f>
        <v>no</v>
      </c>
      <c r="Q519" t="str">
        <f>IF(O519&lt;&gt;P519,"yes","no")</f>
        <v>no</v>
      </c>
      <c r="T519" t="str">
        <f>IF(R519&lt;&gt;S519,"yes","no")</f>
        <v>no</v>
      </c>
      <c r="W519" t="str">
        <f>IF(U519&lt;&gt;V519,"yes","no")</f>
        <v>no</v>
      </c>
      <c r="Z519" t="str">
        <f>IF(X519&lt;&gt;Y519,"yes","no")</f>
        <v>no</v>
      </c>
      <c r="AC519" t="str">
        <f>IF(AA519&lt;&gt;AB519,"yes","no")</f>
        <v>no</v>
      </c>
      <c r="AF519" t="str">
        <f>IF(AD519&lt;&gt;AE519,"yes","no")</f>
        <v>no</v>
      </c>
      <c r="AI519" t="str">
        <f>IF(AG519&lt;&gt;AH519,"yes","no")</f>
        <v>no</v>
      </c>
      <c r="AL519" t="str">
        <f>IF(AJ519&lt;&gt;AK519,"yes","no")</f>
        <v>no</v>
      </c>
      <c r="AO519" t="str">
        <f>IF(AM519&lt;&gt;AN519,"yes","no")</f>
        <v>no</v>
      </c>
      <c r="AR519" t="str">
        <f>IF(AP519&lt;&gt;AQ519,"yes","no")</f>
        <v>no</v>
      </c>
      <c r="AU519" t="str">
        <f>IF(AS519&lt;&gt;AT519,"yes","no")</f>
        <v>no</v>
      </c>
      <c r="AX519" t="str">
        <f>IF(AV519&lt;&gt;AW519,"yes","no")</f>
        <v>no</v>
      </c>
      <c r="BA519" t="str">
        <f>IF(AY519&lt;&gt;AZ519,"yes","no")</f>
        <v>no</v>
      </c>
      <c r="BD519" t="str">
        <f>IF(BB519&lt;&gt;BC519,"yes","no")</f>
        <v>no</v>
      </c>
      <c r="BG519" t="str">
        <f>IF(BE519&lt;&gt;BF519,"yes","no")</f>
        <v>no</v>
      </c>
      <c r="BJ519" t="str">
        <f>IF(BH519&lt;&gt;BI519,"yes","no")</f>
        <v>no</v>
      </c>
      <c r="BM519" t="str">
        <f>IF(BK519&lt;&gt;BL519,"yes","no")</f>
        <v>no</v>
      </c>
      <c r="BP519" t="str">
        <f>IF(BN519&lt;&gt;BO519,"yes","no")</f>
        <v>no</v>
      </c>
      <c r="BS519" t="str">
        <f>IF(BQ519&lt;&gt;BR519,"yes","no")</f>
        <v>no</v>
      </c>
      <c r="BV519" t="str">
        <f>IF(BT519&lt;&gt;BU519,"yes","no")</f>
        <v>no</v>
      </c>
      <c r="BY519" t="str">
        <f>IF(BW519&lt;&gt;BX519,"yes","no")</f>
        <v>no</v>
      </c>
      <c r="CB519" t="str">
        <f>IF(BZ519&lt;&gt;CA519,"yes","no")</f>
        <v>no</v>
      </c>
      <c r="CE519" t="str">
        <f>IF(CC519&lt;&gt;CD519,"yes","no")</f>
        <v>no</v>
      </c>
      <c r="CG519" t="s">
        <v>627</v>
      </c>
      <c r="CH519" t="str">
        <f>IF(CF519&lt;&gt;CG519,"yes","no")</f>
        <v>yes</v>
      </c>
      <c r="CK519" t="str">
        <f>IF(CI519&lt;&gt;CJ519,"yes","no")</f>
        <v>no</v>
      </c>
      <c r="CN519" t="str">
        <f>IF(CL519&lt;&gt;CM519,"yes","no")</f>
        <v>no</v>
      </c>
      <c r="CQ519" t="str">
        <f>IF(CO519&lt;&gt;CP519,"yes","no")</f>
        <v>no</v>
      </c>
      <c r="CT519" t="str">
        <f>IF(CR519&lt;&gt;CS519,"yes","no")</f>
        <v>no</v>
      </c>
      <c r="CW519" t="str">
        <f>IF(CU519&lt;&gt;CV519,"yes","no")</f>
        <v>no</v>
      </c>
      <c r="CZ519" t="str">
        <f>IF(CX519&lt;&gt;CY519,"yes","no")</f>
        <v>no</v>
      </c>
      <c r="DC519" t="str">
        <f>IF(DA519&lt;&gt;DB519,"yes","no")</f>
        <v>no</v>
      </c>
      <c r="DF519" t="str">
        <f>IF(DD519&lt;&gt;DE519,"yes","no")</f>
        <v>no</v>
      </c>
      <c r="DI519" t="str">
        <f>IF(DG519&lt;&gt;DH519,"yes","no")</f>
        <v>no</v>
      </c>
      <c r="DL519" t="str">
        <f>IF(DJ519&lt;&gt;DK519,"yes","no")</f>
        <v>no</v>
      </c>
      <c r="DO519" t="str">
        <f>IF(DM519&lt;&gt;DN519,"yes","no")</f>
        <v>no</v>
      </c>
      <c r="DR519" t="str">
        <f>IF(DP519&lt;&gt;DQ519,"yes","no")</f>
        <v>no</v>
      </c>
      <c r="DU519" t="str">
        <f>IF(DS519&lt;&gt;DT519,"yes","no")</f>
        <v>no</v>
      </c>
      <c r="DX519" t="str">
        <f>IF(DV519&lt;&gt;DW519,"yes","no")</f>
        <v>no</v>
      </c>
      <c r="EA519" t="str">
        <f>IF(DY519&lt;&gt;DZ519,"yes","no")</f>
        <v>no</v>
      </c>
      <c r="ED519" t="str">
        <f>IF(EB519&lt;&gt;EC519,"yes","no")</f>
        <v>no</v>
      </c>
      <c r="EG519" t="str">
        <f>IF(EE519&lt;&gt;EF519,"yes","no")</f>
        <v>no</v>
      </c>
      <c r="EJ519" t="str">
        <f>IF(EH519&lt;&gt;EI519,"yes","no")</f>
        <v>no</v>
      </c>
      <c r="EM519" t="str">
        <f>IF(EK519&lt;&gt;EL519,"yes","no")</f>
        <v>no</v>
      </c>
      <c r="EP519" t="str">
        <f>IF(EN519&lt;&gt;EO519,"yes","no")</f>
        <v>no</v>
      </c>
      <c r="ES519" t="str">
        <f>IF(EQ519&lt;&gt;ER519,"yes","no")</f>
        <v>no</v>
      </c>
      <c r="EV519" t="str">
        <f>IF(ET519&lt;&gt;EU519,"yes","no")</f>
        <v>no</v>
      </c>
      <c r="EY519" t="str">
        <f>IF(EW519&lt;&gt;EX519,"yes","no")</f>
        <v>no</v>
      </c>
      <c r="FB519" t="str">
        <f>IF(EZ519&lt;&gt;FA519,"yes","no")</f>
        <v>no</v>
      </c>
    </row>
    <row r="520" spans="1:158" x14ac:dyDescent="0.25">
      <c r="A520" t="s">
        <v>719</v>
      </c>
      <c r="B520" t="s">
        <v>215</v>
      </c>
      <c r="C520">
        <v>3</v>
      </c>
      <c r="G520">
        <v>217622</v>
      </c>
      <c r="H520" t="s">
        <v>720</v>
      </c>
    </row>
    <row r="521" spans="1:158" x14ac:dyDescent="0.25">
      <c r="A521" t="s">
        <v>719</v>
      </c>
      <c r="B521" t="s">
        <v>215</v>
      </c>
      <c r="C521">
        <v>3</v>
      </c>
      <c r="G521">
        <v>217622</v>
      </c>
      <c r="H521" t="s">
        <v>720</v>
      </c>
    </row>
    <row r="522" spans="1:158" x14ac:dyDescent="0.25">
      <c r="B522" t="s">
        <v>215</v>
      </c>
      <c r="C522">
        <v>1</v>
      </c>
      <c r="D522">
        <v>76026</v>
      </c>
      <c r="E522" t="s">
        <v>723</v>
      </c>
      <c r="F522" t="s">
        <v>724</v>
      </c>
    </row>
    <row r="523" spans="1:158" x14ac:dyDescent="0.25">
      <c r="B523" t="s">
        <v>215</v>
      </c>
      <c r="C523">
        <v>1</v>
      </c>
      <c r="D523">
        <v>75977</v>
      </c>
      <c r="E523" t="s">
        <v>725</v>
      </c>
      <c r="F523" t="s">
        <v>726</v>
      </c>
    </row>
    <row r="524" spans="1:158" x14ac:dyDescent="0.25">
      <c r="A524" t="s">
        <v>727</v>
      </c>
      <c r="B524" t="s">
        <v>215</v>
      </c>
      <c r="C524">
        <v>2</v>
      </c>
      <c r="D524">
        <v>75977</v>
      </c>
      <c r="E524" t="s">
        <v>725</v>
      </c>
      <c r="F524" t="s">
        <v>726</v>
      </c>
      <c r="G524">
        <v>65390</v>
      </c>
      <c r="H524" t="s">
        <v>728</v>
      </c>
      <c r="I524" t="s">
        <v>729</v>
      </c>
      <c r="J524" t="s">
        <v>730</v>
      </c>
      <c r="K524" t="str">
        <f>IF(I524&lt;&gt;J524,"yes","no")</f>
        <v>yes</v>
      </c>
      <c r="M524" t="s">
        <v>731</v>
      </c>
      <c r="N524" t="str">
        <f>IF(L524&lt;&gt;M524,"yes","no")</f>
        <v>yes</v>
      </c>
      <c r="Q524" t="str">
        <f>IF(O524&lt;&gt;P524,"yes","no")</f>
        <v>no</v>
      </c>
      <c r="T524" t="str">
        <f>IF(R524&lt;&gt;S524,"yes","no")</f>
        <v>no</v>
      </c>
      <c r="W524" t="str">
        <f>IF(U524&lt;&gt;V524,"yes","no")</f>
        <v>no</v>
      </c>
      <c r="Z524" t="str">
        <f>IF(X524&lt;&gt;Y524,"yes","no")</f>
        <v>no</v>
      </c>
      <c r="AC524" t="str">
        <f>IF(AA524&lt;&gt;AB524,"yes","no")</f>
        <v>no</v>
      </c>
      <c r="AF524" t="str">
        <f>IF(AD524&lt;&gt;AE524,"yes","no")</f>
        <v>no</v>
      </c>
      <c r="AG524" t="s">
        <v>493</v>
      </c>
      <c r="AH524" t="s">
        <v>493</v>
      </c>
      <c r="AI524" t="str">
        <f>IF(AG524&lt;&gt;AH524,"yes","no")</f>
        <v>no</v>
      </c>
      <c r="AL524" t="str">
        <f>IF(AJ524&lt;&gt;AK524,"yes","no")</f>
        <v>no</v>
      </c>
      <c r="AO524" t="str">
        <f>IF(AM524&lt;&gt;AN524,"yes","no")</f>
        <v>no</v>
      </c>
      <c r="AR524" t="str">
        <f>IF(AP524&lt;&gt;AQ524,"yes","no")</f>
        <v>no</v>
      </c>
      <c r="AU524" t="str">
        <f>IF(AS524&lt;&gt;AT524,"yes","no")</f>
        <v>no</v>
      </c>
      <c r="AV524" t="s">
        <v>488</v>
      </c>
      <c r="AW524" t="s">
        <v>488</v>
      </c>
      <c r="AX524" t="str">
        <f>IF(AV524&lt;&gt;AW524,"yes","no")</f>
        <v>no</v>
      </c>
      <c r="AY524" t="s">
        <v>489</v>
      </c>
      <c r="AZ524" t="s">
        <v>506</v>
      </c>
      <c r="BA524" t="str">
        <f>IF(AY524&lt;&gt;AZ524,"yes","no")</f>
        <v>yes</v>
      </c>
      <c r="BB524" t="s">
        <v>263</v>
      </c>
      <c r="BC524" t="s">
        <v>263</v>
      </c>
      <c r="BD524" t="str">
        <f>IF(BB524&lt;&gt;BC524,"yes","no")</f>
        <v>no</v>
      </c>
      <c r="BG524" t="str">
        <f>IF(BE524&lt;&gt;BF524,"yes","no")</f>
        <v>no</v>
      </c>
      <c r="BJ524" t="str">
        <f>IF(BH524&lt;&gt;BI524,"yes","no")</f>
        <v>no</v>
      </c>
      <c r="BM524" t="str">
        <f>IF(BK524&lt;&gt;BL524,"yes","no")</f>
        <v>no</v>
      </c>
      <c r="BP524" t="str">
        <f>IF(BN524&lt;&gt;BO524,"yes","no")</f>
        <v>no</v>
      </c>
      <c r="BS524" t="str">
        <f>IF(BQ524&lt;&gt;BR524,"yes","no")</f>
        <v>no</v>
      </c>
      <c r="BV524" t="str">
        <f>IF(BT524&lt;&gt;BU524,"yes","no")</f>
        <v>no</v>
      </c>
      <c r="BY524" t="str">
        <f>IF(BW524&lt;&gt;BX524,"yes","no")</f>
        <v>no</v>
      </c>
      <c r="CB524" t="str">
        <f>IF(BZ524&lt;&gt;CA524,"yes","no")</f>
        <v>no</v>
      </c>
      <c r="CE524" t="str">
        <f>IF(CC524&lt;&gt;CD524,"yes","no")</f>
        <v>no</v>
      </c>
      <c r="CF524" t="s">
        <v>231</v>
      </c>
      <c r="CH524" t="str">
        <f>IF(CF524&lt;&gt;CG524,"yes","no")</f>
        <v>yes</v>
      </c>
      <c r="CI524" t="s">
        <v>256</v>
      </c>
      <c r="CK524" t="str">
        <f>IF(CI524&lt;&gt;CJ524,"yes","no")</f>
        <v>yes</v>
      </c>
      <c r="CL524" t="s">
        <v>257</v>
      </c>
      <c r="CN524" t="str">
        <f>IF(CL524&lt;&gt;CM524,"yes","no")</f>
        <v>yes</v>
      </c>
      <c r="CQ524" t="str">
        <f>IF(CO524&lt;&gt;CP524,"yes","no")</f>
        <v>no</v>
      </c>
      <c r="CT524" t="str">
        <f>IF(CR524&lt;&gt;CS524,"yes","no")</f>
        <v>no</v>
      </c>
      <c r="CW524" t="str">
        <f>IF(CU524&lt;&gt;CV524,"yes","no")</f>
        <v>no</v>
      </c>
      <c r="CZ524" t="str">
        <f>IF(CX524&lt;&gt;CY524,"yes","no")</f>
        <v>no</v>
      </c>
      <c r="DC524" t="str">
        <f>IF(DA524&lt;&gt;DB524,"yes","no")</f>
        <v>no</v>
      </c>
      <c r="DF524" t="str">
        <f>IF(DD524&lt;&gt;DE524,"yes","no")</f>
        <v>no</v>
      </c>
      <c r="DI524" t="str">
        <f>IF(DG524&lt;&gt;DH524,"yes","no")</f>
        <v>no</v>
      </c>
      <c r="DL524" t="str">
        <f>IF(DJ524&lt;&gt;DK524,"yes","no")</f>
        <v>no</v>
      </c>
      <c r="DO524" t="str">
        <f>IF(DM524&lt;&gt;DN524,"yes","no")</f>
        <v>no</v>
      </c>
      <c r="DP524" t="s">
        <v>265</v>
      </c>
      <c r="DQ524" t="s">
        <v>265</v>
      </c>
      <c r="DR524" t="str">
        <f>IF(DP524&lt;&gt;DQ524,"yes","no")</f>
        <v>no</v>
      </c>
      <c r="DS524" t="s">
        <v>237</v>
      </c>
      <c r="DT524" t="s">
        <v>237</v>
      </c>
      <c r="DU524" t="str">
        <f>IF(DS524&lt;&gt;DT524,"yes","no")</f>
        <v>no</v>
      </c>
      <c r="DX524" t="str">
        <f>IF(DV524&lt;&gt;DW524,"yes","no")</f>
        <v>no</v>
      </c>
      <c r="EA524" t="str">
        <f>IF(DY524&lt;&gt;DZ524,"yes","no")</f>
        <v>no</v>
      </c>
      <c r="ED524" t="str">
        <f>IF(EB524&lt;&gt;EC524,"yes","no")</f>
        <v>no</v>
      </c>
      <c r="EG524" t="str">
        <f>IF(EE524&lt;&gt;EF524,"yes","no")</f>
        <v>no</v>
      </c>
      <c r="EJ524" t="str">
        <f>IF(EH524&lt;&gt;EI524,"yes","no")</f>
        <v>no</v>
      </c>
      <c r="EM524" t="str">
        <f>IF(EK524&lt;&gt;EL524,"yes","no")</f>
        <v>no</v>
      </c>
      <c r="EP524" t="str">
        <f>IF(EN524&lt;&gt;EO524,"yes","no")</f>
        <v>no</v>
      </c>
      <c r="ES524" t="str">
        <f>IF(EQ524&lt;&gt;ER524,"yes","no")</f>
        <v>no</v>
      </c>
      <c r="EV524" t="str">
        <f>IF(ET524&lt;&gt;EU524,"yes","no")</f>
        <v>no</v>
      </c>
      <c r="EY524" t="str">
        <f>IF(EW524&lt;&gt;EX524,"yes","no")</f>
        <v>no</v>
      </c>
      <c r="FB524" t="str">
        <f>IF(EZ524&lt;&gt;FA524,"yes","no")</f>
        <v>no</v>
      </c>
    </row>
    <row r="525" spans="1:158" x14ac:dyDescent="0.25">
      <c r="A525" t="s">
        <v>727</v>
      </c>
      <c r="B525" t="s">
        <v>215</v>
      </c>
      <c r="C525">
        <v>3</v>
      </c>
      <c r="G525">
        <v>65390</v>
      </c>
      <c r="H525" t="s">
        <v>728</v>
      </c>
    </row>
    <row r="526" spans="1:158" x14ac:dyDescent="0.25">
      <c r="A526" t="s">
        <v>727</v>
      </c>
      <c r="B526" t="s">
        <v>215</v>
      </c>
      <c r="C526">
        <v>3</v>
      </c>
      <c r="G526">
        <v>65390</v>
      </c>
      <c r="H526" t="s">
        <v>728</v>
      </c>
    </row>
    <row r="527" spans="1:158" x14ac:dyDescent="0.25">
      <c r="A527" t="s">
        <v>727</v>
      </c>
      <c r="B527" t="s">
        <v>215</v>
      </c>
      <c r="C527">
        <v>3</v>
      </c>
      <c r="G527">
        <v>65390</v>
      </c>
      <c r="H527" t="s">
        <v>728</v>
      </c>
    </row>
    <row r="528" spans="1:158" x14ac:dyDescent="0.25">
      <c r="A528" t="s">
        <v>727</v>
      </c>
      <c r="B528" t="s">
        <v>215</v>
      </c>
      <c r="C528">
        <v>3</v>
      </c>
      <c r="G528">
        <v>65390</v>
      </c>
      <c r="H528" t="s">
        <v>728</v>
      </c>
    </row>
    <row r="529" spans="1:8" x14ac:dyDescent="0.25">
      <c r="A529" t="s">
        <v>727</v>
      </c>
      <c r="B529" t="s">
        <v>215</v>
      </c>
      <c r="C529">
        <v>3</v>
      </c>
      <c r="G529">
        <v>65390</v>
      </c>
      <c r="H529" t="s">
        <v>728</v>
      </c>
    </row>
    <row r="530" spans="1:8" x14ac:dyDescent="0.25">
      <c r="A530" t="s">
        <v>727</v>
      </c>
      <c r="B530" t="s">
        <v>215</v>
      </c>
      <c r="C530">
        <v>3</v>
      </c>
      <c r="G530">
        <v>65390</v>
      </c>
      <c r="H530" t="s">
        <v>728</v>
      </c>
    </row>
    <row r="531" spans="1:8" x14ac:dyDescent="0.25">
      <c r="A531" t="s">
        <v>727</v>
      </c>
      <c r="B531" t="s">
        <v>215</v>
      </c>
      <c r="C531">
        <v>3</v>
      </c>
      <c r="G531">
        <v>65390</v>
      </c>
      <c r="H531" t="s">
        <v>728</v>
      </c>
    </row>
    <row r="532" spans="1:8" x14ac:dyDescent="0.25">
      <c r="A532" t="s">
        <v>727</v>
      </c>
      <c r="B532" t="s">
        <v>215</v>
      </c>
      <c r="C532">
        <v>3</v>
      </c>
      <c r="G532">
        <v>65390</v>
      </c>
      <c r="H532" t="s">
        <v>728</v>
      </c>
    </row>
    <row r="533" spans="1:8" x14ac:dyDescent="0.25">
      <c r="A533" t="s">
        <v>727</v>
      </c>
      <c r="B533" t="s">
        <v>215</v>
      </c>
      <c r="C533">
        <v>3</v>
      </c>
      <c r="G533">
        <v>65390</v>
      </c>
      <c r="H533" t="s">
        <v>728</v>
      </c>
    </row>
    <row r="534" spans="1:8" x14ac:dyDescent="0.25">
      <c r="A534" t="s">
        <v>727</v>
      </c>
      <c r="B534" t="s">
        <v>215</v>
      </c>
      <c r="C534">
        <v>3</v>
      </c>
      <c r="G534">
        <v>65390</v>
      </c>
      <c r="H534" t="s">
        <v>728</v>
      </c>
    </row>
    <row r="535" spans="1:8" x14ac:dyDescent="0.25">
      <c r="A535" t="s">
        <v>727</v>
      </c>
      <c r="B535" t="s">
        <v>215</v>
      </c>
      <c r="C535">
        <v>3</v>
      </c>
      <c r="G535">
        <v>65390</v>
      </c>
      <c r="H535" t="s">
        <v>728</v>
      </c>
    </row>
    <row r="536" spans="1:8" x14ac:dyDescent="0.25">
      <c r="A536" t="s">
        <v>727</v>
      </c>
      <c r="B536" t="s">
        <v>215</v>
      </c>
      <c r="C536">
        <v>3</v>
      </c>
      <c r="G536">
        <v>65390</v>
      </c>
      <c r="H536" t="s">
        <v>728</v>
      </c>
    </row>
    <row r="537" spans="1:8" x14ac:dyDescent="0.25">
      <c r="A537" t="s">
        <v>727</v>
      </c>
      <c r="B537" t="s">
        <v>215</v>
      </c>
      <c r="C537">
        <v>3</v>
      </c>
      <c r="G537">
        <v>65390</v>
      </c>
      <c r="H537" t="s">
        <v>728</v>
      </c>
    </row>
    <row r="538" spans="1:8" x14ac:dyDescent="0.25">
      <c r="A538" t="s">
        <v>727</v>
      </c>
      <c r="B538" t="s">
        <v>215</v>
      </c>
      <c r="C538">
        <v>3</v>
      </c>
      <c r="G538">
        <v>65390</v>
      </c>
      <c r="H538" t="s">
        <v>728</v>
      </c>
    </row>
    <row r="539" spans="1:8" x14ac:dyDescent="0.25">
      <c r="A539" t="s">
        <v>727</v>
      </c>
      <c r="B539" t="s">
        <v>215</v>
      </c>
      <c r="C539">
        <v>3</v>
      </c>
      <c r="G539">
        <v>65390</v>
      </c>
      <c r="H539" t="s">
        <v>728</v>
      </c>
    </row>
    <row r="540" spans="1:8" x14ac:dyDescent="0.25">
      <c r="A540" t="s">
        <v>727</v>
      </c>
      <c r="B540" t="s">
        <v>215</v>
      </c>
      <c r="C540">
        <v>3</v>
      </c>
      <c r="G540">
        <v>65390</v>
      </c>
      <c r="H540" t="s">
        <v>728</v>
      </c>
    </row>
    <row r="541" spans="1:8" x14ac:dyDescent="0.25">
      <c r="A541" t="s">
        <v>727</v>
      </c>
      <c r="B541" t="s">
        <v>215</v>
      </c>
      <c r="C541">
        <v>3</v>
      </c>
      <c r="G541">
        <v>65390</v>
      </c>
      <c r="H541" t="s">
        <v>728</v>
      </c>
    </row>
    <row r="542" spans="1:8" x14ac:dyDescent="0.25">
      <c r="A542" t="s">
        <v>727</v>
      </c>
      <c r="B542" t="s">
        <v>215</v>
      </c>
      <c r="C542">
        <v>3</v>
      </c>
      <c r="G542">
        <v>65390</v>
      </c>
      <c r="H542" t="s">
        <v>728</v>
      </c>
    </row>
    <row r="543" spans="1:8" x14ac:dyDescent="0.25">
      <c r="A543" t="s">
        <v>727</v>
      </c>
      <c r="B543" t="s">
        <v>215</v>
      </c>
      <c r="C543">
        <v>3</v>
      </c>
      <c r="G543">
        <v>65390</v>
      </c>
      <c r="H543" t="s">
        <v>728</v>
      </c>
    </row>
    <row r="544" spans="1:8" x14ac:dyDescent="0.25">
      <c r="A544" t="s">
        <v>727</v>
      </c>
      <c r="B544" t="s">
        <v>215</v>
      </c>
      <c r="C544">
        <v>3</v>
      </c>
      <c r="G544">
        <v>65390</v>
      </c>
      <c r="H544" t="s">
        <v>728</v>
      </c>
    </row>
    <row r="545" spans="1:8" x14ac:dyDescent="0.25">
      <c r="A545" t="s">
        <v>727</v>
      </c>
      <c r="B545" t="s">
        <v>215</v>
      </c>
      <c r="C545">
        <v>3</v>
      </c>
      <c r="G545">
        <v>65390</v>
      </c>
      <c r="H545" t="s">
        <v>728</v>
      </c>
    </row>
    <row r="546" spans="1:8" x14ac:dyDescent="0.25">
      <c r="A546" t="s">
        <v>727</v>
      </c>
      <c r="B546" t="s">
        <v>215</v>
      </c>
      <c r="C546">
        <v>3</v>
      </c>
      <c r="G546">
        <v>65390</v>
      </c>
      <c r="H546" t="s">
        <v>728</v>
      </c>
    </row>
    <row r="547" spans="1:8" x14ac:dyDescent="0.25">
      <c r="A547" t="s">
        <v>727</v>
      </c>
      <c r="B547" t="s">
        <v>215</v>
      </c>
      <c r="C547">
        <v>3</v>
      </c>
      <c r="G547">
        <v>65390</v>
      </c>
      <c r="H547" t="s">
        <v>728</v>
      </c>
    </row>
    <row r="548" spans="1:8" x14ac:dyDescent="0.25">
      <c r="A548" t="s">
        <v>727</v>
      </c>
      <c r="B548" t="s">
        <v>215</v>
      </c>
      <c r="C548">
        <v>3</v>
      </c>
      <c r="G548">
        <v>65390</v>
      </c>
      <c r="H548" t="s">
        <v>728</v>
      </c>
    </row>
    <row r="549" spans="1:8" x14ac:dyDescent="0.25">
      <c r="A549" t="s">
        <v>727</v>
      </c>
      <c r="B549" t="s">
        <v>215</v>
      </c>
      <c r="C549">
        <v>3</v>
      </c>
      <c r="G549">
        <v>65390</v>
      </c>
      <c r="H549" t="s">
        <v>728</v>
      </c>
    </row>
    <row r="550" spans="1:8" x14ac:dyDescent="0.25">
      <c r="A550" t="s">
        <v>727</v>
      </c>
      <c r="B550" t="s">
        <v>215</v>
      </c>
      <c r="C550">
        <v>3</v>
      </c>
      <c r="G550">
        <v>65390</v>
      </c>
      <c r="H550" t="s">
        <v>728</v>
      </c>
    </row>
    <row r="551" spans="1:8" x14ac:dyDescent="0.25">
      <c r="A551" t="s">
        <v>727</v>
      </c>
      <c r="B551" t="s">
        <v>215</v>
      </c>
      <c r="C551">
        <v>3</v>
      </c>
      <c r="G551">
        <v>65390</v>
      </c>
      <c r="H551" t="s">
        <v>728</v>
      </c>
    </row>
    <row r="552" spans="1:8" x14ac:dyDescent="0.25">
      <c r="A552" t="s">
        <v>727</v>
      </c>
      <c r="B552" t="s">
        <v>215</v>
      </c>
      <c r="C552">
        <v>3</v>
      </c>
      <c r="G552">
        <v>65390</v>
      </c>
      <c r="H552" t="s">
        <v>728</v>
      </c>
    </row>
    <row r="553" spans="1:8" x14ac:dyDescent="0.25">
      <c r="A553" t="s">
        <v>727</v>
      </c>
      <c r="B553" t="s">
        <v>215</v>
      </c>
      <c r="C553">
        <v>3</v>
      </c>
      <c r="G553">
        <v>65390</v>
      </c>
      <c r="H553" t="s">
        <v>728</v>
      </c>
    </row>
    <row r="554" spans="1:8" x14ac:dyDescent="0.25">
      <c r="A554" t="s">
        <v>727</v>
      </c>
      <c r="B554" t="s">
        <v>215</v>
      </c>
      <c r="C554">
        <v>3</v>
      </c>
      <c r="G554">
        <v>65390</v>
      </c>
      <c r="H554" t="s">
        <v>728</v>
      </c>
    </row>
    <row r="555" spans="1:8" x14ac:dyDescent="0.25">
      <c r="A555" t="s">
        <v>727</v>
      </c>
      <c r="B555" t="s">
        <v>215</v>
      </c>
      <c r="C555">
        <v>3</v>
      </c>
      <c r="G555">
        <v>65390</v>
      </c>
      <c r="H555" t="s">
        <v>728</v>
      </c>
    </row>
    <row r="556" spans="1:8" x14ac:dyDescent="0.25">
      <c r="A556" t="s">
        <v>727</v>
      </c>
      <c r="B556" t="s">
        <v>215</v>
      </c>
      <c r="C556">
        <v>3</v>
      </c>
      <c r="G556">
        <v>65390</v>
      </c>
      <c r="H556" t="s">
        <v>728</v>
      </c>
    </row>
    <row r="557" spans="1:8" x14ac:dyDescent="0.25">
      <c r="A557" t="s">
        <v>727</v>
      </c>
      <c r="B557" t="s">
        <v>215</v>
      </c>
      <c r="C557">
        <v>3</v>
      </c>
      <c r="G557">
        <v>65390</v>
      </c>
      <c r="H557" t="s">
        <v>728</v>
      </c>
    </row>
    <row r="558" spans="1:8" x14ac:dyDescent="0.25">
      <c r="A558" t="s">
        <v>727</v>
      </c>
      <c r="B558" t="s">
        <v>215</v>
      </c>
      <c r="C558">
        <v>3</v>
      </c>
      <c r="G558">
        <v>65390</v>
      </c>
      <c r="H558" t="s">
        <v>728</v>
      </c>
    </row>
    <row r="559" spans="1:8" x14ac:dyDescent="0.25">
      <c r="A559" t="s">
        <v>727</v>
      </c>
      <c r="B559" t="s">
        <v>215</v>
      </c>
      <c r="C559">
        <v>3</v>
      </c>
      <c r="G559">
        <v>65390</v>
      </c>
      <c r="H559" t="s">
        <v>728</v>
      </c>
    </row>
    <row r="560" spans="1:8" x14ac:dyDescent="0.25">
      <c r="A560" t="s">
        <v>727</v>
      </c>
      <c r="B560" t="s">
        <v>215</v>
      </c>
      <c r="C560">
        <v>3</v>
      </c>
      <c r="G560">
        <v>65390</v>
      </c>
      <c r="H560" t="s">
        <v>728</v>
      </c>
    </row>
    <row r="561" spans="1:8" x14ac:dyDescent="0.25">
      <c r="A561" t="s">
        <v>727</v>
      </c>
      <c r="B561" t="s">
        <v>215</v>
      </c>
      <c r="C561">
        <v>3</v>
      </c>
      <c r="G561">
        <v>65390</v>
      </c>
      <c r="H561" t="s">
        <v>728</v>
      </c>
    </row>
    <row r="562" spans="1:8" x14ac:dyDescent="0.25">
      <c r="A562" t="s">
        <v>727</v>
      </c>
      <c r="B562" t="s">
        <v>215</v>
      </c>
      <c r="C562">
        <v>3</v>
      </c>
      <c r="G562">
        <v>65390</v>
      </c>
      <c r="H562" t="s">
        <v>728</v>
      </c>
    </row>
    <row r="563" spans="1:8" x14ac:dyDescent="0.25">
      <c r="A563" t="s">
        <v>727</v>
      </c>
      <c r="B563" t="s">
        <v>215</v>
      </c>
      <c r="C563">
        <v>3</v>
      </c>
      <c r="G563">
        <v>65390</v>
      </c>
      <c r="H563" t="s">
        <v>728</v>
      </c>
    </row>
    <row r="564" spans="1:8" x14ac:dyDescent="0.25">
      <c r="A564" t="s">
        <v>727</v>
      </c>
      <c r="B564" t="s">
        <v>215</v>
      </c>
      <c r="C564">
        <v>3</v>
      </c>
      <c r="G564">
        <v>65390</v>
      </c>
      <c r="H564" t="s">
        <v>728</v>
      </c>
    </row>
    <row r="565" spans="1:8" x14ac:dyDescent="0.25">
      <c r="A565" t="s">
        <v>727</v>
      </c>
      <c r="B565" t="s">
        <v>215</v>
      </c>
      <c r="C565">
        <v>3</v>
      </c>
      <c r="G565">
        <v>65390</v>
      </c>
      <c r="H565" t="s">
        <v>728</v>
      </c>
    </row>
    <row r="566" spans="1:8" x14ac:dyDescent="0.25">
      <c r="A566" t="s">
        <v>727</v>
      </c>
      <c r="B566" t="s">
        <v>215</v>
      </c>
      <c r="C566">
        <v>3</v>
      </c>
      <c r="G566">
        <v>65390</v>
      </c>
      <c r="H566" t="s">
        <v>728</v>
      </c>
    </row>
    <row r="567" spans="1:8" x14ac:dyDescent="0.25">
      <c r="A567" t="s">
        <v>727</v>
      </c>
      <c r="B567" t="s">
        <v>215</v>
      </c>
      <c r="C567">
        <v>3</v>
      </c>
      <c r="G567">
        <v>65390</v>
      </c>
      <c r="H567" t="s">
        <v>728</v>
      </c>
    </row>
    <row r="568" spans="1:8" x14ac:dyDescent="0.25">
      <c r="A568" t="s">
        <v>727</v>
      </c>
      <c r="B568" t="s">
        <v>215</v>
      </c>
      <c r="C568">
        <v>3</v>
      </c>
      <c r="G568">
        <v>65390</v>
      </c>
      <c r="H568" t="s">
        <v>728</v>
      </c>
    </row>
    <row r="569" spans="1:8" x14ac:dyDescent="0.25">
      <c r="A569" t="s">
        <v>727</v>
      </c>
      <c r="B569" t="s">
        <v>215</v>
      </c>
      <c r="C569">
        <v>3</v>
      </c>
      <c r="G569">
        <v>65390</v>
      </c>
      <c r="H569" t="s">
        <v>728</v>
      </c>
    </row>
    <row r="570" spans="1:8" x14ac:dyDescent="0.25">
      <c r="A570" t="s">
        <v>727</v>
      </c>
      <c r="B570" t="s">
        <v>215</v>
      </c>
      <c r="C570">
        <v>3</v>
      </c>
      <c r="G570">
        <v>65390</v>
      </c>
      <c r="H570" t="s">
        <v>728</v>
      </c>
    </row>
    <row r="571" spans="1:8" x14ac:dyDescent="0.25">
      <c r="A571" t="s">
        <v>727</v>
      </c>
      <c r="B571" t="s">
        <v>215</v>
      </c>
      <c r="C571">
        <v>3</v>
      </c>
      <c r="G571">
        <v>65390</v>
      </c>
      <c r="H571" t="s">
        <v>728</v>
      </c>
    </row>
    <row r="572" spans="1:8" x14ac:dyDescent="0.25">
      <c r="A572" t="s">
        <v>727</v>
      </c>
      <c r="B572" t="s">
        <v>215</v>
      </c>
      <c r="C572">
        <v>3</v>
      </c>
      <c r="G572">
        <v>65390</v>
      </c>
      <c r="H572" t="s">
        <v>728</v>
      </c>
    </row>
    <row r="573" spans="1:8" x14ac:dyDescent="0.25">
      <c r="A573" t="s">
        <v>727</v>
      </c>
      <c r="B573" t="s">
        <v>215</v>
      </c>
      <c r="C573">
        <v>3</v>
      </c>
      <c r="G573">
        <v>65390</v>
      </c>
      <c r="H573" t="s">
        <v>728</v>
      </c>
    </row>
    <row r="574" spans="1:8" x14ac:dyDescent="0.25">
      <c r="A574" t="s">
        <v>727</v>
      </c>
      <c r="B574" t="s">
        <v>215</v>
      </c>
      <c r="C574">
        <v>3</v>
      </c>
      <c r="G574">
        <v>65390</v>
      </c>
      <c r="H574" t="s">
        <v>728</v>
      </c>
    </row>
    <row r="575" spans="1:8" x14ac:dyDescent="0.25">
      <c r="A575" t="s">
        <v>727</v>
      </c>
      <c r="B575" t="s">
        <v>215</v>
      </c>
      <c r="C575">
        <v>3</v>
      </c>
      <c r="G575">
        <v>65390</v>
      </c>
      <c r="H575" t="s">
        <v>728</v>
      </c>
    </row>
    <row r="576" spans="1:8" x14ac:dyDescent="0.25">
      <c r="A576" t="s">
        <v>727</v>
      </c>
      <c r="B576" t="s">
        <v>215</v>
      </c>
      <c r="C576">
        <v>3</v>
      </c>
      <c r="G576">
        <v>65390</v>
      </c>
      <c r="H576" t="s">
        <v>728</v>
      </c>
    </row>
    <row r="577" spans="1:8" x14ac:dyDescent="0.25">
      <c r="A577" t="s">
        <v>727</v>
      </c>
      <c r="B577" t="s">
        <v>215</v>
      </c>
      <c r="C577">
        <v>3</v>
      </c>
      <c r="G577">
        <v>65390</v>
      </c>
      <c r="H577" t="s">
        <v>728</v>
      </c>
    </row>
    <row r="578" spans="1:8" x14ac:dyDescent="0.25">
      <c r="A578" t="s">
        <v>727</v>
      </c>
      <c r="B578" t="s">
        <v>215</v>
      </c>
      <c r="C578">
        <v>3</v>
      </c>
      <c r="G578">
        <v>65390</v>
      </c>
      <c r="H578" t="s">
        <v>728</v>
      </c>
    </row>
    <row r="579" spans="1:8" x14ac:dyDescent="0.25">
      <c r="A579" t="s">
        <v>727</v>
      </c>
      <c r="B579" t="s">
        <v>215</v>
      </c>
      <c r="C579">
        <v>3</v>
      </c>
      <c r="G579">
        <v>65390</v>
      </c>
      <c r="H579" t="s">
        <v>728</v>
      </c>
    </row>
    <row r="580" spans="1:8" x14ac:dyDescent="0.25">
      <c r="A580" t="s">
        <v>727</v>
      </c>
      <c r="B580" t="s">
        <v>215</v>
      </c>
      <c r="C580">
        <v>3</v>
      </c>
      <c r="G580">
        <v>65390</v>
      </c>
      <c r="H580" t="s">
        <v>728</v>
      </c>
    </row>
    <row r="581" spans="1:8" x14ac:dyDescent="0.25">
      <c r="A581" t="s">
        <v>727</v>
      </c>
      <c r="B581" t="s">
        <v>215</v>
      </c>
      <c r="C581">
        <v>3</v>
      </c>
      <c r="G581">
        <v>65390</v>
      </c>
      <c r="H581" t="s">
        <v>728</v>
      </c>
    </row>
    <row r="582" spans="1:8" x14ac:dyDescent="0.25">
      <c r="A582" t="s">
        <v>727</v>
      </c>
      <c r="B582" t="s">
        <v>215</v>
      </c>
      <c r="C582">
        <v>3</v>
      </c>
      <c r="G582">
        <v>65390</v>
      </c>
      <c r="H582" t="s">
        <v>728</v>
      </c>
    </row>
    <row r="583" spans="1:8" x14ac:dyDescent="0.25">
      <c r="A583" t="s">
        <v>727</v>
      </c>
      <c r="B583" t="s">
        <v>215</v>
      </c>
      <c r="C583">
        <v>3</v>
      </c>
      <c r="G583">
        <v>65390</v>
      </c>
      <c r="H583" t="s">
        <v>728</v>
      </c>
    </row>
    <row r="584" spans="1:8" x14ac:dyDescent="0.25">
      <c r="A584" t="s">
        <v>727</v>
      </c>
      <c r="B584" t="s">
        <v>215</v>
      </c>
      <c r="C584">
        <v>3</v>
      </c>
      <c r="G584">
        <v>65390</v>
      </c>
      <c r="H584" t="s">
        <v>728</v>
      </c>
    </row>
    <row r="585" spans="1:8" x14ac:dyDescent="0.25">
      <c r="A585" t="s">
        <v>727</v>
      </c>
      <c r="B585" t="s">
        <v>215</v>
      </c>
      <c r="C585">
        <v>3</v>
      </c>
      <c r="G585">
        <v>65390</v>
      </c>
      <c r="H585" t="s">
        <v>728</v>
      </c>
    </row>
    <row r="586" spans="1:8" x14ac:dyDescent="0.25">
      <c r="A586" t="s">
        <v>727</v>
      </c>
      <c r="B586" t="s">
        <v>215</v>
      </c>
      <c r="C586">
        <v>3</v>
      </c>
      <c r="G586">
        <v>65390</v>
      </c>
      <c r="H586" t="s">
        <v>728</v>
      </c>
    </row>
    <row r="587" spans="1:8" x14ac:dyDescent="0.25">
      <c r="A587" t="s">
        <v>727</v>
      </c>
      <c r="B587" t="s">
        <v>215</v>
      </c>
      <c r="C587">
        <v>3</v>
      </c>
      <c r="G587">
        <v>65390</v>
      </c>
      <c r="H587" t="s">
        <v>728</v>
      </c>
    </row>
    <row r="588" spans="1:8" x14ac:dyDescent="0.25">
      <c r="A588" t="s">
        <v>727</v>
      </c>
      <c r="B588" t="s">
        <v>215</v>
      </c>
      <c r="C588">
        <v>3</v>
      </c>
      <c r="G588">
        <v>65390</v>
      </c>
      <c r="H588" t="s">
        <v>728</v>
      </c>
    </row>
    <row r="589" spans="1:8" x14ac:dyDescent="0.25">
      <c r="A589" t="s">
        <v>727</v>
      </c>
      <c r="B589" t="s">
        <v>215</v>
      </c>
      <c r="C589">
        <v>3</v>
      </c>
      <c r="G589">
        <v>65390</v>
      </c>
      <c r="H589" t="s">
        <v>728</v>
      </c>
    </row>
    <row r="590" spans="1:8" x14ac:dyDescent="0.25">
      <c r="A590" t="s">
        <v>727</v>
      </c>
      <c r="B590" t="s">
        <v>215</v>
      </c>
      <c r="C590">
        <v>3</v>
      </c>
      <c r="G590">
        <v>65390</v>
      </c>
      <c r="H590" t="s">
        <v>728</v>
      </c>
    </row>
    <row r="591" spans="1:8" x14ac:dyDescent="0.25">
      <c r="A591" t="s">
        <v>727</v>
      </c>
      <c r="B591" t="s">
        <v>215</v>
      </c>
      <c r="C591">
        <v>3</v>
      </c>
      <c r="G591">
        <v>65390</v>
      </c>
      <c r="H591" t="s">
        <v>728</v>
      </c>
    </row>
    <row r="592" spans="1:8" x14ac:dyDescent="0.25">
      <c r="A592" t="s">
        <v>727</v>
      </c>
      <c r="B592" t="s">
        <v>215</v>
      </c>
      <c r="C592">
        <v>3</v>
      </c>
      <c r="G592">
        <v>65390</v>
      </c>
      <c r="H592" t="s">
        <v>728</v>
      </c>
    </row>
    <row r="593" spans="1:8" x14ac:dyDescent="0.25">
      <c r="A593" t="s">
        <v>727</v>
      </c>
      <c r="B593" t="s">
        <v>215</v>
      </c>
      <c r="C593">
        <v>3</v>
      </c>
      <c r="G593">
        <v>65390</v>
      </c>
      <c r="H593" t="s">
        <v>728</v>
      </c>
    </row>
    <row r="594" spans="1:8" x14ac:dyDescent="0.25">
      <c r="A594" t="s">
        <v>727</v>
      </c>
      <c r="B594" t="s">
        <v>215</v>
      </c>
      <c r="C594">
        <v>3</v>
      </c>
      <c r="G594">
        <v>65390</v>
      </c>
      <c r="H594" t="s">
        <v>728</v>
      </c>
    </row>
    <row r="595" spans="1:8" x14ac:dyDescent="0.25">
      <c r="A595" t="s">
        <v>727</v>
      </c>
      <c r="B595" t="s">
        <v>215</v>
      </c>
      <c r="C595">
        <v>3</v>
      </c>
      <c r="G595">
        <v>65390</v>
      </c>
      <c r="H595" t="s">
        <v>728</v>
      </c>
    </row>
    <row r="596" spans="1:8" x14ac:dyDescent="0.25">
      <c r="A596" t="s">
        <v>727</v>
      </c>
      <c r="B596" t="s">
        <v>215</v>
      </c>
      <c r="C596">
        <v>3</v>
      </c>
      <c r="G596">
        <v>65390</v>
      </c>
      <c r="H596" t="s">
        <v>728</v>
      </c>
    </row>
    <row r="597" spans="1:8" x14ac:dyDescent="0.25">
      <c r="A597" t="s">
        <v>727</v>
      </c>
      <c r="B597" t="s">
        <v>215</v>
      </c>
      <c r="C597">
        <v>3</v>
      </c>
      <c r="G597">
        <v>65390</v>
      </c>
      <c r="H597" t="s">
        <v>728</v>
      </c>
    </row>
    <row r="598" spans="1:8" x14ac:dyDescent="0.25">
      <c r="A598" t="s">
        <v>727</v>
      </c>
      <c r="B598" t="s">
        <v>215</v>
      </c>
      <c r="C598">
        <v>3</v>
      </c>
      <c r="G598">
        <v>65390</v>
      </c>
      <c r="H598" t="s">
        <v>728</v>
      </c>
    </row>
    <row r="599" spans="1:8" x14ac:dyDescent="0.25">
      <c r="A599" t="s">
        <v>727</v>
      </c>
      <c r="B599" t="s">
        <v>215</v>
      </c>
      <c r="C599">
        <v>3</v>
      </c>
      <c r="G599">
        <v>65390</v>
      </c>
      <c r="H599" t="s">
        <v>728</v>
      </c>
    </row>
    <row r="600" spans="1:8" x14ac:dyDescent="0.25">
      <c r="A600" t="s">
        <v>727</v>
      </c>
      <c r="B600" t="s">
        <v>215</v>
      </c>
      <c r="C600">
        <v>3</v>
      </c>
      <c r="G600">
        <v>65390</v>
      </c>
      <c r="H600" t="s">
        <v>728</v>
      </c>
    </row>
    <row r="601" spans="1:8" x14ac:dyDescent="0.25">
      <c r="A601" t="s">
        <v>727</v>
      </c>
      <c r="B601" t="s">
        <v>215</v>
      </c>
      <c r="C601">
        <v>3</v>
      </c>
      <c r="G601">
        <v>65390</v>
      </c>
      <c r="H601" t="s">
        <v>728</v>
      </c>
    </row>
    <row r="602" spans="1:8" x14ac:dyDescent="0.25">
      <c r="A602" t="s">
        <v>727</v>
      </c>
      <c r="B602" t="s">
        <v>215</v>
      </c>
      <c r="C602">
        <v>3</v>
      </c>
      <c r="G602">
        <v>65390</v>
      </c>
      <c r="H602" t="s">
        <v>728</v>
      </c>
    </row>
    <row r="603" spans="1:8" x14ac:dyDescent="0.25">
      <c r="A603" t="s">
        <v>727</v>
      </c>
      <c r="B603" t="s">
        <v>215</v>
      </c>
      <c r="C603">
        <v>3</v>
      </c>
      <c r="G603">
        <v>65390</v>
      </c>
      <c r="H603" t="s">
        <v>728</v>
      </c>
    </row>
    <row r="604" spans="1:8" x14ac:dyDescent="0.25">
      <c r="A604" t="s">
        <v>727</v>
      </c>
      <c r="B604" t="s">
        <v>215</v>
      </c>
      <c r="C604">
        <v>3</v>
      </c>
      <c r="G604">
        <v>65390</v>
      </c>
      <c r="H604" t="s">
        <v>728</v>
      </c>
    </row>
    <row r="605" spans="1:8" x14ac:dyDescent="0.25">
      <c r="A605" t="s">
        <v>727</v>
      </c>
      <c r="B605" t="s">
        <v>215</v>
      </c>
      <c r="C605">
        <v>3</v>
      </c>
      <c r="G605">
        <v>65390</v>
      </c>
      <c r="H605" t="s">
        <v>728</v>
      </c>
    </row>
    <row r="606" spans="1:8" x14ac:dyDescent="0.25">
      <c r="A606" t="s">
        <v>727</v>
      </c>
      <c r="B606" t="s">
        <v>215</v>
      </c>
      <c r="C606">
        <v>3</v>
      </c>
      <c r="G606">
        <v>65390</v>
      </c>
      <c r="H606" t="s">
        <v>728</v>
      </c>
    </row>
    <row r="607" spans="1:8" x14ac:dyDescent="0.25">
      <c r="A607" t="s">
        <v>727</v>
      </c>
      <c r="B607" t="s">
        <v>215</v>
      </c>
      <c r="C607">
        <v>3</v>
      </c>
      <c r="G607">
        <v>65390</v>
      </c>
      <c r="H607" t="s">
        <v>728</v>
      </c>
    </row>
    <row r="608" spans="1:8" x14ac:dyDescent="0.25">
      <c r="A608" t="s">
        <v>727</v>
      </c>
      <c r="B608" t="s">
        <v>215</v>
      </c>
      <c r="C608">
        <v>3</v>
      </c>
      <c r="G608">
        <v>65390</v>
      </c>
      <c r="H608" t="s">
        <v>728</v>
      </c>
    </row>
    <row r="609" spans="1:158" x14ac:dyDescent="0.25">
      <c r="A609" t="s">
        <v>727</v>
      </c>
      <c r="B609" t="s">
        <v>215</v>
      </c>
      <c r="C609">
        <v>3</v>
      </c>
      <c r="G609">
        <v>65390</v>
      </c>
      <c r="H609" t="s">
        <v>728</v>
      </c>
    </row>
    <row r="610" spans="1:158" x14ac:dyDescent="0.25">
      <c r="B610" t="s">
        <v>215</v>
      </c>
      <c r="C610">
        <v>1</v>
      </c>
      <c r="D610">
        <v>75978</v>
      </c>
      <c r="E610" t="s">
        <v>732</v>
      </c>
      <c r="F610" t="s">
        <v>508</v>
      </c>
    </row>
    <row r="611" spans="1:158" x14ac:dyDescent="0.25">
      <c r="A611" t="s">
        <v>733</v>
      </c>
      <c r="B611" t="s">
        <v>215</v>
      </c>
      <c r="C611">
        <v>2</v>
      </c>
      <c r="D611">
        <v>75978</v>
      </c>
      <c r="E611" t="s">
        <v>732</v>
      </c>
      <c r="F611" t="s">
        <v>508</v>
      </c>
      <c r="G611">
        <v>65391</v>
      </c>
      <c r="H611" t="s">
        <v>734</v>
      </c>
      <c r="I611" t="s">
        <v>735</v>
      </c>
      <c r="J611" t="s">
        <v>735</v>
      </c>
      <c r="K611" t="str">
        <f>IF(I611&lt;&gt;J611,"yes","no")</f>
        <v>no</v>
      </c>
      <c r="L611" t="s">
        <v>736</v>
      </c>
      <c r="M611" t="s">
        <v>737</v>
      </c>
      <c r="N611" t="str">
        <f>IF(L611&lt;&gt;M611,"yes","no")</f>
        <v>yes</v>
      </c>
      <c r="Q611" t="str">
        <f>IF(O611&lt;&gt;P611,"yes","no")</f>
        <v>no</v>
      </c>
      <c r="T611" t="str">
        <f>IF(R611&lt;&gt;S611,"yes","no")</f>
        <v>no</v>
      </c>
      <c r="W611" t="str">
        <f>IF(U611&lt;&gt;V611,"yes","no")</f>
        <v>no</v>
      </c>
      <c r="Z611" t="str">
        <f>IF(X611&lt;&gt;Y611,"yes","no")</f>
        <v>no</v>
      </c>
      <c r="AC611" t="str">
        <f>IF(AA611&lt;&gt;AB611,"yes","no")</f>
        <v>no</v>
      </c>
      <c r="AF611" t="str">
        <f>IF(AD611&lt;&gt;AE611,"yes","no")</f>
        <v>no</v>
      </c>
      <c r="AG611" t="s">
        <v>577</v>
      </c>
      <c r="AH611" t="s">
        <v>577</v>
      </c>
      <c r="AI611" t="str">
        <f>IF(AG611&lt;&gt;AH611,"yes","no")</f>
        <v>no</v>
      </c>
      <c r="AL611" t="str">
        <f>IF(AJ611&lt;&gt;AK611,"yes","no")</f>
        <v>no</v>
      </c>
      <c r="AO611" t="str">
        <f>IF(AM611&lt;&gt;AN611,"yes","no")</f>
        <v>no</v>
      </c>
      <c r="AR611" t="str">
        <f>IF(AP611&lt;&gt;AQ611,"yes","no")</f>
        <v>no</v>
      </c>
      <c r="AU611" t="str">
        <f>IF(AS611&lt;&gt;AT611,"yes","no")</f>
        <v>no</v>
      </c>
      <c r="AV611" t="s">
        <v>488</v>
      </c>
      <c r="AW611" t="s">
        <v>488</v>
      </c>
      <c r="AX611" t="str">
        <f>IF(AV611&lt;&gt;AW611,"yes","no")</f>
        <v>no</v>
      </c>
      <c r="AY611" t="s">
        <v>263</v>
      </c>
      <c r="AZ611" t="s">
        <v>263</v>
      </c>
      <c r="BA611" t="str">
        <f>IF(AY611&lt;&gt;AZ611,"yes","no")</f>
        <v>no</v>
      </c>
      <c r="BC611" t="s">
        <v>513</v>
      </c>
      <c r="BD611" t="str">
        <f>IF(BB611&lt;&gt;BC611,"yes","no")</f>
        <v>yes</v>
      </c>
      <c r="BG611" t="str">
        <f>IF(BE611&lt;&gt;BF611,"yes","no")</f>
        <v>no</v>
      </c>
      <c r="BJ611" t="str">
        <f>IF(BH611&lt;&gt;BI611,"yes","no")</f>
        <v>no</v>
      </c>
      <c r="BM611" t="str">
        <f>IF(BK611&lt;&gt;BL611,"yes","no")</f>
        <v>no</v>
      </c>
      <c r="BP611" t="str">
        <f>IF(BN611&lt;&gt;BO611,"yes","no")</f>
        <v>no</v>
      </c>
      <c r="BS611" t="str">
        <f>IF(BQ611&lt;&gt;BR611,"yes","no")</f>
        <v>no</v>
      </c>
      <c r="BV611" t="str">
        <f>IF(BT611&lt;&gt;BU611,"yes","no")</f>
        <v>no</v>
      </c>
      <c r="BY611" t="str">
        <f>IF(BW611&lt;&gt;BX611,"yes","no")</f>
        <v>no</v>
      </c>
      <c r="CB611" t="str">
        <f>IF(BZ611&lt;&gt;CA611,"yes","no")</f>
        <v>no</v>
      </c>
      <c r="CE611" t="str">
        <f>IF(CC611&lt;&gt;CD611,"yes","no")</f>
        <v>no</v>
      </c>
      <c r="CF611" t="s">
        <v>256</v>
      </c>
      <c r="CG611" t="s">
        <v>256</v>
      </c>
      <c r="CH611" t="str">
        <f>IF(CF611&lt;&gt;CG611,"yes","no")</f>
        <v>no</v>
      </c>
      <c r="CK611" t="str">
        <f>IF(CI611&lt;&gt;CJ611,"yes","no")</f>
        <v>no</v>
      </c>
      <c r="CN611" t="str">
        <f>IF(CL611&lt;&gt;CM611,"yes","no")</f>
        <v>no</v>
      </c>
      <c r="CQ611" t="str">
        <f>IF(CO611&lt;&gt;CP611,"yes","no")</f>
        <v>no</v>
      </c>
      <c r="CT611" t="str">
        <f>IF(CR611&lt;&gt;CS611,"yes","no")</f>
        <v>no</v>
      </c>
      <c r="CW611" t="str">
        <f>IF(CU611&lt;&gt;CV611,"yes","no")</f>
        <v>no</v>
      </c>
      <c r="CZ611" t="str">
        <f>IF(CX611&lt;&gt;CY611,"yes","no")</f>
        <v>no</v>
      </c>
      <c r="DC611" t="str">
        <f>IF(DA611&lt;&gt;DB611,"yes","no")</f>
        <v>no</v>
      </c>
      <c r="DF611" t="str">
        <f>IF(DD611&lt;&gt;DE611,"yes","no")</f>
        <v>no</v>
      </c>
      <c r="DI611" t="str">
        <f>IF(DG611&lt;&gt;DH611,"yes","no")</f>
        <v>no</v>
      </c>
      <c r="DL611" t="str">
        <f>IF(DJ611&lt;&gt;DK611,"yes","no")</f>
        <v>no</v>
      </c>
      <c r="DO611" t="str">
        <f>IF(DM611&lt;&gt;DN611,"yes","no")</f>
        <v>no</v>
      </c>
      <c r="DP611" t="s">
        <v>265</v>
      </c>
      <c r="DQ611" t="s">
        <v>265</v>
      </c>
      <c r="DR611" t="str">
        <f>IF(DP611&lt;&gt;DQ611,"yes","no")</f>
        <v>no</v>
      </c>
      <c r="DS611" t="s">
        <v>237</v>
      </c>
      <c r="DT611" t="s">
        <v>237</v>
      </c>
      <c r="DU611" t="str">
        <f>IF(DS611&lt;&gt;DT611,"yes","no")</f>
        <v>no</v>
      </c>
      <c r="DX611" t="str">
        <f>IF(DV611&lt;&gt;DW611,"yes","no")</f>
        <v>no</v>
      </c>
      <c r="EA611" t="str">
        <f>IF(DY611&lt;&gt;DZ611,"yes","no")</f>
        <v>no</v>
      </c>
      <c r="ED611" t="str">
        <f>IF(EB611&lt;&gt;EC611,"yes","no")</f>
        <v>no</v>
      </c>
      <c r="EG611" t="str">
        <f>IF(EE611&lt;&gt;EF611,"yes","no")</f>
        <v>no</v>
      </c>
      <c r="EJ611" t="str">
        <f>IF(EH611&lt;&gt;EI611,"yes","no")</f>
        <v>no</v>
      </c>
      <c r="EM611" t="str">
        <f>IF(EK611&lt;&gt;EL611,"yes","no")</f>
        <v>no</v>
      </c>
      <c r="EP611" t="str">
        <f>IF(EN611&lt;&gt;EO611,"yes","no")</f>
        <v>no</v>
      </c>
      <c r="ES611" t="str">
        <f>IF(EQ611&lt;&gt;ER611,"yes","no")</f>
        <v>no</v>
      </c>
      <c r="EV611" t="str">
        <f>IF(ET611&lt;&gt;EU611,"yes","no")</f>
        <v>no</v>
      </c>
      <c r="EY611" t="str">
        <f>IF(EW611&lt;&gt;EX611,"yes","no")</f>
        <v>no</v>
      </c>
      <c r="FB611" t="str">
        <f>IF(EZ611&lt;&gt;FA611,"yes","no")</f>
        <v>no</v>
      </c>
    </row>
    <row r="612" spans="1:158" x14ac:dyDescent="0.25">
      <c r="A612" t="s">
        <v>733</v>
      </c>
      <c r="B612" t="s">
        <v>215</v>
      </c>
      <c r="C612">
        <v>3</v>
      </c>
      <c r="G612">
        <v>65391</v>
      </c>
      <c r="H612" t="s">
        <v>734</v>
      </c>
    </row>
    <row r="613" spans="1:158" x14ac:dyDescent="0.25">
      <c r="A613" t="s">
        <v>733</v>
      </c>
      <c r="B613" t="s">
        <v>215</v>
      </c>
      <c r="C613">
        <v>3</v>
      </c>
      <c r="G613">
        <v>65391</v>
      </c>
      <c r="H613" t="s">
        <v>734</v>
      </c>
    </row>
    <row r="614" spans="1:158" x14ac:dyDescent="0.25">
      <c r="A614" t="s">
        <v>733</v>
      </c>
      <c r="B614" t="s">
        <v>215</v>
      </c>
      <c r="C614">
        <v>3</v>
      </c>
      <c r="G614">
        <v>65391</v>
      </c>
      <c r="H614" t="s">
        <v>734</v>
      </c>
    </row>
    <row r="615" spans="1:158" x14ac:dyDescent="0.25">
      <c r="A615" t="s">
        <v>733</v>
      </c>
      <c r="B615" t="s">
        <v>215</v>
      </c>
      <c r="C615">
        <v>3</v>
      </c>
      <c r="G615">
        <v>65391</v>
      </c>
      <c r="H615" t="s">
        <v>734</v>
      </c>
    </row>
    <row r="616" spans="1:158" x14ac:dyDescent="0.25">
      <c r="A616" t="s">
        <v>733</v>
      </c>
      <c r="B616" t="s">
        <v>215</v>
      </c>
      <c r="C616">
        <v>3</v>
      </c>
      <c r="G616">
        <v>65391</v>
      </c>
      <c r="H616" t="s">
        <v>734</v>
      </c>
    </row>
    <row r="617" spans="1:158" x14ac:dyDescent="0.25">
      <c r="A617" t="s">
        <v>733</v>
      </c>
      <c r="B617" t="s">
        <v>215</v>
      </c>
      <c r="C617">
        <v>3</v>
      </c>
      <c r="G617">
        <v>65391</v>
      </c>
      <c r="H617" t="s">
        <v>734</v>
      </c>
    </row>
    <row r="618" spans="1:158" x14ac:dyDescent="0.25">
      <c r="A618" t="s">
        <v>733</v>
      </c>
      <c r="B618" t="s">
        <v>215</v>
      </c>
      <c r="C618">
        <v>3</v>
      </c>
      <c r="G618">
        <v>65391</v>
      </c>
      <c r="H618" t="s">
        <v>734</v>
      </c>
    </row>
    <row r="619" spans="1:158" x14ac:dyDescent="0.25">
      <c r="A619" t="s">
        <v>733</v>
      </c>
      <c r="B619" t="s">
        <v>215</v>
      </c>
      <c r="C619">
        <v>3</v>
      </c>
      <c r="G619">
        <v>65391</v>
      </c>
      <c r="H619" t="s">
        <v>734</v>
      </c>
    </row>
    <row r="620" spans="1:158" x14ac:dyDescent="0.25">
      <c r="A620" t="s">
        <v>733</v>
      </c>
      <c r="B620" t="s">
        <v>215</v>
      </c>
      <c r="C620">
        <v>3</v>
      </c>
      <c r="G620">
        <v>65391</v>
      </c>
      <c r="H620" t="s">
        <v>734</v>
      </c>
    </row>
    <row r="621" spans="1:158" x14ac:dyDescent="0.25">
      <c r="A621" t="s">
        <v>733</v>
      </c>
      <c r="B621" t="s">
        <v>215</v>
      </c>
      <c r="C621">
        <v>3</v>
      </c>
      <c r="G621">
        <v>65391</v>
      </c>
      <c r="H621" t="s">
        <v>734</v>
      </c>
    </row>
    <row r="622" spans="1:158" x14ac:dyDescent="0.25">
      <c r="A622" t="s">
        <v>733</v>
      </c>
      <c r="B622" t="s">
        <v>215</v>
      </c>
      <c r="C622">
        <v>3</v>
      </c>
      <c r="G622">
        <v>65391</v>
      </c>
      <c r="H622" t="s">
        <v>734</v>
      </c>
    </row>
    <row r="623" spans="1:158" x14ac:dyDescent="0.25">
      <c r="A623" t="s">
        <v>733</v>
      </c>
      <c r="B623" t="s">
        <v>215</v>
      </c>
      <c r="C623">
        <v>3</v>
      </c>
      <c r="G623">
        <v>65391</v>
      </c>
      <c r="H623" t="s">
        <v>734</v>
      </c>
    </row>
    <row r="624" spans="1:158" x14ac:dyDescent="0.25">
      <c r="A624" t="s">
        <v>733</v>
      </c>
      <c r="B624" t="s">
        <v>215</v>
      </c>
      <c r="C624">
        <v>3</v>
      </c>
      <c r="G624">
        <v>65391</v>
      </c>
      <c r="H624" t="s">
        <v>734</v>
      </c>
    </row>
    <row r="625" spans="1:8" x14ac:dyDescent="0.25">
      <c r="A625" t="s">
        <v>733</v>
      </c>
      <c r="B625" t="s">
        <v>215</v>
      </c>
      <c r="C625">
        <v>3</v>
      </c>
      <c r="G625">
        <v>65391</v>
      </c>
      <c r="H625" t="s">
        <v>734</v>
      </c>
    </row>
    <row r="626" spans="1:8" x14ac:dyDescent="0.25">
      <c r="A626" t="s">
        <v>733</v>
      </c>
      <c r="B626" t="s">
        <v>215</v>
      </c>
      <c r="C626">
        <v>3</v>
      </c>
      <c r="G626">
        <v>65391</v>
      </c>
      <c r="H626" t="s">
        <v>734</v>
      </c>
    </row>
    <row r="627" spans="1:8" x14ac:dyDescent="0.25">
      <c r="A627" t="s">
        <v>733</v>
      </c>
      <c r="B627" t="s">
        <v>215</v>
      </c>
      <c r="C627">
        <v>3</v>
      </c>
      <c r="G627">
        <v>65391</v>
      </c>
      <c r="H627" t="s">
        <v>734</v>
      </c>
    </row>
    <row r="628" spans="1:8" x14ac:dyDescent="0.25">
      <c r="A628" t="s">
        <v>733</v>
      </c>
      <c r="B628" t="s">
        <v>215</v>
      </c>
      <c r="C628">
        <v>3</v>
      </c>
      <c r="G628">
        <v>65391</v>
      </c>
      <c r="H628" t="s">
        <v>734</v>
      </c>
    </row>
    <row r="629" spans="1:8" x14ac:dyDescent="0.25">
      <c r="A629" t="s">
        <v>733</v>
      </c>
      <c r="B629" t="s">
        <v>215</v>
      </c>
      <c r="C629">
        <v>3</v>
      </c>
      <c r="G629">
        <v>65391</v>
      </c>
      <c r="H629" t="s">
        <v>734</v>
      </c>
    </row>
    <row r="630" spans="1:8" x14ac:dyDescent="0.25">
      <c r="A630" t="s">
        <v>733</v>
      </c>
      <c r="B630" t="s">
        <v>215</v>
      </c>
      <c r="C630">
        <v>3</v>
      </c>
      <c r="G630">
        <v>65391</v>
      </c>
      <c r="H630" t="s">
        <v>734</v>
      </c>
    </row>
    <row r="631" spans="1:8" x14ac:dyDescent="0.25">
      <c r="A631" t="s">
        <v>733</v>
      </c>
      <c r="B631" t="s">
        <v>215</v>
      </c>
      <c r="C631">
        <v>3</v>
      </c>
      <c r="G631">
        <v>65391</v>
      </c>
      <c r="H631" t="s">
        <v>734</v>
      </c>
    </row>
    <row r="632" spans="1:8" x14ac:dyDescent="0.25">
      <c r="A632" t="s">
        <v>733</v>
      </c>
      <c r="B632" t="s">
        <v>215</v>
      </c>
      <c r="C632">
        <v>3</v>
      </c>
      <c r="G632">
        <v>65391</v>
      </c>
      <c r="H632" t="s">
        <v>734</v>
      </c>
    </row>
    <row r="633" spans="1:8" x14ac:dyDescent="0.25">
      <c r="A633" t="s">
        <v>733</v>
      </c>
      <c r="B633" t="s">
        <v>215</v>
      </c>
      <c r="C633">
        <v>3</v>
      </c>
      <c r="G633">
        <v>65391</v>
      </c>
      <c r="H633" t="s">
        <v>734</v>
      </c>
    </row>
    <row r="634" spans="1:8" x14ac:dyDescent="0.25">
      <c r="A634" t="s">
        <v>733</v>
      </c>
      <c r="B634" t="s">
        <v>215</v>
      </c>
      <c r="C634">
        <v>3</v>
      </c>
      <c r="G634">
        <v>65391</v>
      </c>
      <c r="H634" t="s">
        <v>734</v>
      </c>
    </row>
    <row r="635" spans="1:8" x14ac:dyDescent="0.25">
      <c r="A635" t="s">
        <v>733</v>
      </c>
      <c r="B635" t="s">
        <v>215</v>
      </c>
      <c r="C635">
        <v>3</v>
      </c>
      <c r="G635">
        <v>65391</v>
      </c>
      <c r="H635" t="s">
        <v>734</v>
      </c>
    </row>
    <row r="636" spans="1:8" x14ac:dyDescent="0.25">
      <c r="A636" t="s">
        <v>733</v>
      </c>
      <c r="B636" t="s">
        <v>215</v>
      </c>
      <c r="C636">
        <v>3</v>
      </c>
      <c r="G636">
        <v>65391</v>
      </c>
      <c r="H636" t="s">
        <v>734</v>
      </c>
    </row>
    <row r="637" spans="1:8" x14ac:dyDescent="0.25">
      <c r="A637" t="s">
        <v>733</v>
      </c>
      <c r="B637" t="s">
        <v>215</v>
      </c>
      <c r="C637">
        <v>3</v>
      </c>
      <c r="G637">
        <v>65391</v>
      </c>
      <c r="H637" t="s">
        <v>734</v>
      </c>
    </row>
    <row r="638" spans="1:8" x14ac:dyDescent="0.25">
      <c r="A638" t="s">
        <v>733</v>
      </c>
      <c r="B638" t="s">
        <v>215</v>
      </c>
      <c r="C638">
        <v>3</v>
      </c>
      <c r="G638">
        <v>65391</v>
      </c>
      <c r="H638" t="s">
        <v>734</v>
      </c>
    </row>
    <row r="639" spans="1:8" x14ac:dyDescent="0.25">
      <c r="A639" t="s">
        <v>733</v>
      </c>
      <c r="B639" t="s">
        <v>215</v>
      </c>
      <c r="C639">
        <v>3</v>
      </c>
      <c r="G639">
        <v>65391</v>
      </c>
      <c r="H639" t="s">
        <v>734</v>
      </c>
    </row>
    <row r="640" spans="1:8" x14ac:dyDescent="0.25">
      <c r="A640" t="s">
        <v>733</v>
      </c>
      <c r="B640" t="s">
        <v>215</v>
      </c>
      <c r="C640">
        <v>3</v>
      </c>
      <c r="G640">
        <v>65391</v>
      </c>
      <c r="H640" t="s">
        <v>734</v>
      </c>
    </row>
    <row r="641" spans="1:8" x14ac:dyDescent="0.25">
      <c r="A641" t="s">
        <v>733</v>
      </c>
      <c r="B641" t="s">
        <v>215</v>
      </c>
      <c r="C641">
        <v>3</v>
      </c>
      <c r="G641">
        <v>65391</v>
      </c>
      <c r="H641" t="s">
        <v>734</v>
      </c>
    </row>
    <row r="642" spans="1:8" x14ac:dyDescent="0.25">
      <c r="A642" t="s">
        <v>733</v>
      </c>
      <c r="B642" t="s">
        <v>215</v>
      </c>
      <c r="C642">
        <v>3</v>
      </c>
      <c r="G642">
        <v>65391</v>
      </c>
      <c r="H642" t="s">
        <v>734</v>
      </c>
    </row>
    <row r="643" spans="1:8" x14ac:dyDescent="0.25">
      <c r="A643" t="s">
        <v>733</v>
      </c>
      <c r="B643" t="s">
        <v>215</v>
      </c>
      <c r="C643">
        <v>3</v>
      </c>
      <c r="G643">
        <v>65391</v>
      </c>
      <c r="H643" t="s">
        <v>734</v>
      </c>
    </row>
    <row r="644" spans="1:8" x14ac:dyDescent="0.25">
      <c r="A644" t="s">
        <v>733</v>
      </c>
      <c r="B644" t="s">
        <v>215</v>
      </c>
      <c r="C644">
        <v>3</v>
      </c>
      <c r="G644">
        <v>65391</v>
      </c>
      <c r="H644" t="s">
        <v>734</v>
      </c>
    </row>
    <row r="645" spans="1:8" x14ac:dyDescent="0.25">
      <c r="A645" t="s">
        <v>733</v>
      </c>
      <c r="B645" t="s">
        <v>215</v>
      </c>
      <c r="C645">
        <v>3</v>
      </c>
      <c r="G645">
        <v>65391</v>
      </c>
      <c r="H645" t="s">
        <v>734</v>
      </c>
    </row>
    <row r="646" spans="1:8" x14ac:dyDescent="0.25">
      <c r="A646" t="s">
        <v>733</v>
      </c>
      <c r="B646" t="s">
        <v>215</v>
      </c>
      <c r="C646">
        <v>3</v>
      </c>
      <c r="G646">
        <v>65391</v>
      </c>
      <c r="H646" t="s">
        <v>734</v>
      </c>
    </row>
    <row r="647" spans="1:8" x14ac:dyDescent="0.25">
      <c r="A647" t="s">
        <v>733</v>
      </c>
      <c r="B647" t="s">
        <v>215</v>
      </c>
      <c r="C647">
        <v>3</v>
      </c>
      <c r="G647">
        <v>65391</v>
      </c>
      <c r="H647" t="s">
        <v>734</v>
      </c>
    </row>
    <row r="648" spans="1:8" x14ac:dyDescent="0.25">
      <c r="A648" t="s">
        <v>733</v>
      </c>
      <c r="B648" t="s">
        <v>215</v>
      </c>
      <c r="C648">
        <v>3</v>
      </c>
      <c r="G648">
        <v>65391</v>
      </c>
      <c r="H648" t="s">
        <v>734</v>
      </c>
    </row>
    <row r="649" spans="1:8" x14ac:dyDescent="0.25">
      <c r="A649" t="s">
        <v>733</v>
      </c>
      <c r="B649" t="s">
        <v>215</v>
      </c>
      <c r="C649">
        <v>3</v>
      </c>
      <c r="G649">
        <v>65391</v>
      </c>
      <c r="H649" t="s">
        <v>734</v>
      </c>
    </row>
    <row r="650" spans="1:8" x14ac:dyDescent="0.25">
      <c r="A650" t="s">
        <v>733</v>
      </c>
      <c r="B650" t="s">
        <v>215</v>
      </c>
      <c r="C650">
        <v>3</v>
      </c>
      <c r="G650">
        <v>65391</v>
      </c>
      <c r="H650" t="s">
        <v>734</v>
      </c>
    </row>
    <row r="651" spans="1:8" x14ac:dyDescent="0.25">
      <c r="A651" t="s">
        <v>733</v>
      </c>
      <c r="B651" t="s">
        <v>215</v>
      </c>
      <c r="C651">
        <v>3</v>
      </c>
      <c r="G651">
        <v>65391</v>
      </c>
      <c r="H651" t="s">
        <v>734</v>
      </c>
    </row>
    <row r="652" spans="1:8" x14ac:dyDescent="0.25">
      <c r="A652" t="s">
        <v>733</v>
      </c>
      <c r="B652" t="s">
        <v>215</v>
      </c>
      <c r="C652">
        <v>3</v>
      </c>
      <c r="G652">
        <v>65391</v>
      </c>
      <c r="H652" t="s">
        <v>734</v>
      </c>
    </row>
    <row r="653" spans="1:8" x14ac:dyDescent="0.25">
      <c r="A653" t="s">
        <v>733</v>
      </c>
      <c r="B653" t="s">
        <v>215</v>
      </c>
      <c r="C653">
        <v>3</v>
      </c>
      <c r="G653">
        <v>65391</v>
      </c>
      <c r="H653" t="s">
        <v>734</v>
      </c>
    </row>
    <row r="654" spans="1:8" x14ac:dyDescent="0.25">
      <c r="A654" t="s">
        <v>733</v>
      </c>
      <c r="B654" t="s">
        <v>215</v>
      </c>
      <c r="C654">
        <v>3</v>
      </c>
      <c r="G654">
        <v>65391</v>
      </c>
      <c r="H654" t="s">
        <v>734</v>
      </c>
    </row>
    <row r="655" spans="1:8" x14ac:dyDescent="0.25">
      <c r="A655" t="s">
        <v>733</v>
      </c>
      <c r="B655" t="s">
        <v>215</v>
      </c>
      <c r="C655">
        <v>3</v>
      </c>
      <c r="G655">
        <v>65391</v>
      </c>
      <c r="H655" t="s">
        <v>734</v>
      </c>
    </row>
    <row r="656" spans="1:8" x14ac:dyDescent="0.25">
      <c r="A656" t="s">
        <v>733</v>
      </c>
      <c r="B656" t="s">
        <v>215</v>
      </c>
      <c r="C656">
        <v>3</v>
      </c>
      <c r="G656">
        <v>65391</v>
      </c>
      <c r="H656" t="s">
        <v>734</v>
      </c>
    </row>
    <row r="657" spans="1:8" x14ac:dyDescent="0.25">
      <c r="A657" t="s">
        <v>733</v>
      </c>
      <c r="B657" t="s">
        <v>215</v>
      </c>
      <c r="C657">
        <v>3</v>
      </c>
      <c r="G657">
        <v>65391</v>
      </c>
      <c r="H657" t="s">
        <v>734</v>
      </c>
    </row>
    <row r="658" spans="1:8" x14ac:dyDescent="0.25">
      <c r="A658" t="s">
        <v>733</v>
      </c>
      <c r="B658" t="s">
        <v>215</v>
      </c>
      <c r="C658">
        <v>3</v>
      </c>
      <c r="G658">
        <v>65391</v>
      </c>
      <c r="H658" t="s">
        <v>734</v>
      </c>
    </row>
    <row r="659" spans="1:8" x14ac:dyDescent="0.25">
      <c r="A659" t="s">
        <v>733</v>
      </c>
      <c r="B659" t="s">
        <v>215</v>
      </c>
      <c r="C659">
        <v>3</v>
      </c>
      <c r="G659">
        <v>65391</v>
      </c>
      <c r="H659" t="s">
        <v>734</v>
      </c>
    </row>
    <row r="660" spans="1:8" x14ac:dyDescent="0.25">
      <c r="A660" t="s">
        <v>733</v>
      </c>
      <c r="B660" t="s">
        <v>215</v>
      </c>
      <c r="C660">
        <v>3</v>
      </c>
      <c r="G660">
        <v>65391</v>
      </c>
      <c r="H660" t="s">
        <v>734</v>
      </c>
    </row>
    <row r="661" spans="1:8" x14ac:dyDescent="0.25">
      <c r="A661" t="s">
        <v>733</v>
      </c>
      <c r="B661" t="s">
        <v>215</v>
      </c>
      <c r="C661">
        <v>3</v>
      </c>
      <c r="G661">
        <v>65391</v>
      </c>
      <c r="H661" t="s">
        <v>734</v>
      </c>
    </row>
    <row r="662" spans="1:8" x14ac:dyDescent="0.25">
      <c r="A662" t="s">
        <v>733</v>
      </c>
      <c r="B662" t="s">
        <v>215</v>
      </c>
      <c r="C662">
        <v>3</v>
      </c>
      <c r="G662">
        <v>65391</v>
      </c>
      <c r="H662" t="s">
        <v>734</v>
      </c>
    </row>
    <row r="663" spans="1:8" x14ac:dyDescent="0.25">
      <c r="A663" t="s">
        <v>733</v>
      </c>
      <c r="B663" t="s">
        <v>215</v>
      </c>
      <c r="C663">
        <v>3</v>
      </c>
      <c r="G663">
        <v>65391</v>
      </c>
      <c r="H663" t="s">
        <v>734</v>
      </c>
    </row>
    <row r="664" spans="1:8" x14ac:dyDescent="0.25">
      <c r="A664" t="s">
        <v>733</v>
      </c>
      <c r="B664" t="s">
        <v>215</v>
      </c>
      <c r="C664">
        <v>3</v>
      </c>
      <c r="G664">
        <v>65391</v>
      </c>
      <c r="H664" t="s">
        <v>734</v>
      </c>
    </row>
    <row r="665" spans="1:8" x14ac:dyDescent="0.25">
      <c r="A665" t="s">
        <v>733</v>
      </c>
      <c r="B665" t="s">
        <v>215</v>
      </c>
      <c r="C665">
        <v>3</v>
      </c>
      <c r="G665">
        <v>65391</v>
      </c>
      <c r="H665" t="s">
        <v>734</v>
      </c>
    </row>
    <row r="666" spans="1:8" x14ac:dyDescent="0.25">
      <c r="A666" t="s">
        <v>733</v>
      </c>
      <c r="B666" t="s">
        <v>215</v>
      </c>
      <c r="C666">
        <v>3</v>
      </c>
      <c r="G666">
        <v>65391</v>
      </c>
      <c r="H666" t="s">
        <v>734</v>
      </c>
    </row>
    <row r="667" spans="1:8" x14ac:dyDescent="0.25">
      <c r="A667" t="s">
        <v>733</v>
      </c>
      <c r="B667" t="s">
        <v>215</v>
      </c>
      <c r="C667">
        <v>3</v>
      </c>
      <c r="G667">
        <v>65391</v>
      </c>
      <c r="H667" t="s">
        <v>734</v>
      </c>
    </row>
    <row r="668" spans="1:8" x14ac:dyDescent="0.25">
      <c r="A668" t="s">
        <v>733</v>
      </c>
      <c r="B668" t="s">
        <v>215</v>
      </c>
      <c r="C668">
        <v>3</v>
      </c>
      <c r="G668">
        <v>65391</v>
      </c>
      <c r="H668" t="s">
        <v>734</v>
      </c>
    </row>
    <row r="669" spans="1:8" x14ac:dyDescent="0.25">
      <c r="A669" t="s">
        <v>733</v>
      </c>
      <c r="B669" t="s">
        <v>215</v>
      </c>
      <c r="C669">
        <v>3</v>
      </c>
      <c r="G669">
        <v>65391</v>
      </c>
      <c r="H669" t="s">
        <v>734</v>
      </c>
    </row>
    <row r="670" spans="1:8" x14ac:dyDescent="0.25">
      <c r="A670" t="s">
        <v>733</v>
      </c>
      <c r="B670" t="s">
        <v>215</v>
      </c>
      <c r="C670">
        <v>3</v>
      </c>
      <c r="G670">
        <v>65391</v>
      </c>
      <c r="H670" t="s">
        <v>734</v>
      </c>
    </row>
    <row r="671" spans="1:8" x14ac:dyDescent="0.25">
      <c r="A671" t="s">
        <v>733</v>
      </c>
      <c r="B671" t="s">
        <v>215</v>
      </c>
      <c r="C671">
        <v>3</v>
      </c>
      <c r="G671">
        <v>65391</v>
      </c>
      <c r="H671" t="s">
        <v>734</v>
      </c>
    </row>
    <row r="672" spans="1:8" x14ac:dyDescent="0.25">
      <c r="A672" t="s">
        <v>733</v>
      </c>
      <c r="B672" t="s">
        <v>215</v>
      </c>
      <c r="C672">
        <v>3</v>
      </c>
      <c r="G672">
        <v>65391</v>
      </c>
      <c r="H672" t="s">
        <v>734</v>
      </c>
    </row>
    <row r="673" spans="1:8" x14ac:dyDescent="0.25">
      <c r="A673" t="s">
        <v>733</v>
      </c>
      <c r="B673" t="s">
        <v>215</v>
      </c>
      <c r="C673">
        <v>3</v>
      </c>
      <c r="G673">
        <v>65391</v>
      </c>
      <c r="H673" t="s">
        <v>734</v>
      </c>
    </row>
    <row r="674" spans="1:8" x14ac:dyDescent="0.25">
      <c r="A674" t="s">
        <v>733</v>
      </c>
      <c r="B674" t="s">
        <v>215</v>
      </c>
      <c r="C674">
        <v>3</v>
      </c>
      <c r="G674">
        <v>65391</v>
      </c>
      <c r="H674" t="s">
        <v>734</v>
      </c>
    </row>
    <row r="675" spans="1:8" x14ac:dyDescent="0.25">
      <c r="A675" t="s">
        <v>733</v>
      </c>
      <c r="B675" t="s">
        <v>215</v>
      </c>
      <c r="C675">
        <v>3</v>
      </c>
      <c r="G675">
        <v>65391</v>
      </c>
      <c r="H675" t="s">
        <v>734</v>
      </c>
    </row>
    <row r="676" spans="1:8" x14ac:dyDescent="0.25">
      <c r="A676" t="s">
        <v>733</v>
      </c>
      <c r="B676" t="s">
        <v>215</v>
      </c>
      <c r="C676">
        <v>3</v>
      </c>
      <c r="G676">
        <v>65391</v>
      </c>
      <c r="H676" t="s">
        <v>734</v>
      </c>
    </row>
    <row r="677" spans="1:8" x14ac:dyDescent="0.25">
      <c r="A677" t="s">
        <v>733</v>
      </c>
      <c r="B677" t="s">
        <v>215</v>
      </c>
      <c r="C677">
        <v>3</v>
      </c>
      <c r="G677">
        <v>65391</v>
      </c>
      <c r="H677" t="s">
        <v>734</v>
      </c>
    </row>
    <row r="678" spans="1:8" x14ac:dyDescent="0.25">
      <c r="A678" t="s">
        <v>733</v>
      </c>
      <c r="B678" t="s">
        <v>215</v>
      </c>
      <c r="C678">
        <v>3</v>
      </c>
      <c r="G678">
        <v>65391</v>
      </c>
      <c r="H678" t="s">
        <v>734</v>
      </c>
    </row>
    <row r="679" spans="1:8" x14ac:dyDescent="0.25">
      <c r="A679" t="s">
        <v>733</v>
      </c>
      <c r="B679" t="s">
        <v>215</v>
      </c>
      <c r="C679">
        <v>3</v>
      </c>
      <c r="G679">
        <v>65391</v>
      </c>
      <c r="H679" t="s">
        <v>734</v>
      </c>
    </row>
    <row r="680" spans="1:8" x14ac:dyDescent="0.25">
      <c r="A680" t="s">
        <v>733</v>
      </c>
      <c r="B680" t="s">
        <v>215</v>
      </c>
      <c r="C680">
        <v>3</v>
      </c>
      <c r="G680">
        <v>65391</v>
      </c>
      <c r="H680" t="s">
        <v>734</v>
      </c>
    </row>
    <row r="681" spans="1:8" x14ac:dyDescent="0.25">
      <c r="A681" t="s">
        <v>733</v>
      </c>
      <c r="B681" t="s">
        <v>215</v>
      </c>
      <c r="C681">
        <v>3</v>
      </c>
      <c r="G681">
        <v>65391</v>
      </c>
      <c r="H681" t="s">
        <v>734</v>
      </c>
    </row>
    <row r="682" spans="1:8" x14ac:dyDescent="0.25">
      <c r="A682" t="s">
        <v>733</v>
      </c>
      <c r="B682" t="s">
        <v>215</v>
      </c>
      <c r="C682">
        <v>3</v>
      </c>
      <c r="G682">
        <v>65391</v>
      </c>
      <c r="H682" t="s">
        <v>734</v>
      </c>
    </row>
    <row r="683" spans="1:8" x14ac:dyDescent="0.25">
      <c r="A683" t="s">
        <v>733</v>
      </c>
      <c r="B683" t="s">
        <v>215</v>
      </c>
      <c r="C683">
        <v>3</v>
      </c>
      <c r="G683">
        <v>65391</v>
      </c>
      <c r="H683" t="s">
        <v>734</v>
      </c>
    </row>
    <row r="684" spans="1:8" x14ac:dyDescent="0.25">
      <c r="A684" t="s">
        <v>733</v>
      </c>
      <c r="B684" t="s">
        <v>215</v>
      </c>
      <c r="C684">
        <v>3</v>
      </c>
      <c r="G684">
        <v>65391</v>
      </c>
      <c r="H684" t="s">
        <v>734</v>
      </c>
    </row>
    <row r="685" spans="1:8" x14ac:dyDescent="0.25">
      <c r="A685" t="s">
        <v>733</v>
      </c>
      <c r="B685" t="s">
        <v>215</v>
      </c>
      <c r="C685">
        <v>3</v>
      </c>
      <c r="G685">
        <v>65391</v>
      </c>
      <c r="H685" t="s">
        <v>734</v>
      </c>
    </row>
    <row r="686" spans="1:8" x14ac:dyDescent="0.25">
      <c r="A686" t="s">
        <v>733</v>
      </c>
      <c r="B686" t="s">
        <v>215</v>
      </c>
      <c r="C686">
        <v>3</v>
      </c>
      <c r="G686">
        <v>65391</v>
      </c>
      <c r="H686" t="s">
        <v>734</v>
      </c>
    </row>
    <row r="687" spans="1:8" x14ac:dyDescent="0.25">
      <c r="A687" t="s">
        <v>733</v>
      </c>
      <c r="B687" t="s">
        <v>215</v>
      </c>
      <c r="C687">
        <v>3</v>
      </c>
      <c r="G687">
        <v>65391</v>
      </c>
      <c r="H687" t="s">
        <v>734</v>
      </c>
    </row>
    <row r="688" spans="1:8" x14ac:dyDescent="0.25">
      <c r="A688" t="s">
        <v>733</v>
      </c>
      <c r="B688" t="s">
        <v>215</v>
      </c>
      <c r="C688">
        <v>3</v>
      </c>
      <c r="G688">
        <v>65391</v>
      </c>
      <c r="H688" t="s">
        <v>734</v>
      </c>
    </row>
    <row r="689" spans="1:158" x14ac:dyDescent="0.25">
      <c r="A689" t="s">
        <v>733</v>
      </c>
      <c r="B689" t="s">
        <v>215</v>
      </c>
      <c r="C689">
        <v>3</v>
      </c>
      <c r="G689">
        <v>65391</v>
      </c>
      <c r="H689" t="s">
        <v>734</v>
      </c>
    </row>
    <row r="690" spans="1:158" x14ac:dyDescent="0.25">
      <c r="A690" t="s">
        <v>733</v>
      </c>
      <c r="B690" t="s">
        <v>215</v>
      </c>
      <c r="C690">
        <v>3</v>
      </c>
      <c r="G690">
        <v>65391</v>
      </c>
      <c r="H690" t="s">
        <v>734</v>
      </c>
    </row>
    <row r="691" spans="1:158" x14ac:dyDescent="0.25">
      <c r="A691" t="s">
        <v>733</v>
      </c>
      <c r="B691" t="s">
        <v>215</v>
      </c>
      <c r="C691">
        <v>3</v>
      </c>
      <c r="G691">
        <v>65391</v>
      </c>
      <c r="H691" t="s">
        <v>734</v>
      </c>
    </row>
    <row r="692" spans="1:158" x14ac:dyDescent="0.25">
      <c r="A692" t="s">
        <v>733</v>
      </c>
      <c r="B692" t="s">
        <v>215</v>
      </c>
      <c r="C692">
        <v>3</v>
      </c>
      <c r="G692">
        <v>65391</v>
      </c>
      <c r="H692" t="s">
        <v>734</v>
      </c>
    </row>
    <row r="693" spans="1:158" x14ac:dyDescent="0.25">
      <c r="A693" t="s">
        <v>733</v>
      </c>
      <c r="B693" t="s">
        <v>215</v>
      </c>
      <c r="C693">
        <v>3</v>
      </c>
      <c r="G693">
        <v>65391</v>
      </c>
      <c r="H693" t="s">
        <v>734</v>
      </c>
    </row>
    <row r="694" spans="1:158" x14ac:dyDescent="0.25">
      <c r="A694" t="s">
        <v>733</v>
      </c>
      <c r="B694" t="s">
        <v>215</v>
      </c>
      <c r="C694">
        <v>3</v>
      </c>
      <c r="G694">
        <v>65391</v>
      </c>
      <c r="H694" t="s">
        <v>734</v>
      </c>
    </row>
    <row r="695" spans="1:158" x14ac:dyDescent="0.25">
      <c r="A695" t="s">
        <v>733</v>
      </c>
      <c r="B695" t="s">
        <v>215</v>
      </c>
      <c r="C695">
        <v>3</v>
      </c>
      <c r="G695">
        <v>65391</v>
      </c>
      <c r="H695" t="s">
        <v>734</v>
      </c>
    </row>
    <row r="696" spans="1:158" x14ac:dyDescent="0.25">
      <c r="A696" t="s">
        <v>733</v>
      </c>
      <c r="B696" t="s">
        <v>215</v>
      </c>
      <c r="C696">
        <v>3</v>
      </c>
      <c r="G696">
        <v>65391</v>
      </c>
      <c r="H696" t="s">
        <v>734</v>
      </c>
    </row>
    <row r="697" spans="1:158" x14ac:dyDescent="0.25">
      <c r="A697" t="s">
        <v>733</v>
      </c>
      <c r="B697" t="s">
        <v>215</v>
      </c>
      <c r="C697">
        <v>3</v>
      </c>
      <c r="G697">
        <v>65391</v>
      </c>
      <c r="H697" t="s">
        <v>734</v>
      </c>
    </row>
    <row r="698" spans="1:158" x14ac:dyDescent="0.25">
      <c r="A698" t="s">
        <v>733</v>
      </c>
      <c r="B698" t="s">
        <v>215</v>
      </c>
      <c r="C698">
        <v>3</v>
      </c>
      <c r="G698">
        <v>65391</v>
      </c>
      <c r="H698" t="s">
        <v>734</v>
      </c>
    </row>
    <row r="699" spans="1:158" x14ac:dyDescent="0.25">
      <c r="A699" t="s">
        <v>738</v>
      </c>
      <c r="B699" t="s">
        <v>215</v>
      </c>
      <c r="C699">
        <v>2</v>
      </c>
      <c r="D699">
        <v>75978</v>
      </c>
      <c r="E699" t="s">
        <v>732</v>
      </c>
      <c r="F699" t="s">
        <v>508</v>
      </c>
      <c r="G699">
        <v>65392</v>
      </c>
      <c r="H699" t="s">
        <v>739</v>
      </c>
      <c r="I699" t="s">
        <v>740</v>
      </c>
      <c r="J699" t="s">
        <v>740</v>
      </c>
      <c r="K699" t="str">
        <f>IF(I699&lt;&gt;J699,"yes","no")</f>
        <v>no</v>
      </c>
      <c r="L699" t="s">
        <v>741</v>
      </c>
      <c r="M699" t="s">
        <v>741</v>
      </c>
      <c r="N699" t="str">
        <f>IF(L699&lt;&gt;M699,"yes","no")</f>
        <v>no</v>
      </c>
      <c r="Q699" t="str">
        <f>IF(O699&lt;&gt;P699,"yes","no")</f>
        <v>no</v>
      </c>
      <c r="T699" t="str">
        <f>IF(R699&lt;&gt;S699,"yes","no")</f>
        <v>no</v>
      </c>
      <c r="W699" t="str">
        <f>IF(U699&lt;&gt;V699,"yes","no")</f>
        <v>no</v>
      </c>
      <c r="Z699" t="str">
        <f>IF(X699&lt;&gt;Y699,"yes","no")</f>
        <v>no</v>
      </c>
      <c r="AC699" t="str">
        <f>IF(AA699&lt;&gt;AB699,"yes","no")</f>
        <v>no</v>
      </c>
      <c r="AF699" t="str">
        <f>IF(AD699&lt;&gt;AE699,"yes","no")</f>
        <v>no</v>
      </c>
      <c r="AG699" t="s">
        <v>493</v>
      </c>
      <c r="AH699" t="s">
        <v>493</v>
      </c>
      <c r="AI699" t="str">
        <f>IF(AG699&lt;&gt;AH699,"yes","no")</f>
        <v>no</v>
      </c>
      <c r="AL699" t="str">
        <f>IF(AJ699&lt;&gt;AK699,"yes","no")</f>
        <v>no</v>
      </c>
      <c r="AO699" t="str">
        <f>IF(AM699&lt;&gt;AN699,"yes","no")</f>
        <v>no</v>
      </c>
      <c r="AR699" t="str">
        <f>IF(AP699&lt;&gt;AQ699,"yes","no")</f>
        <v>no</v>
      </c>
      <c r="AU699" t="str">
        <f>IF(AS699&lt;&gt;AT699,"yes","no")</f>
        <v>no</v>
      </c>
      <c r="AV699" t="s">
        <v>230</v>
      </c>
      <c r="AW699" t="s">
        <v>230</v>
      </c>
      <c r="AX699" t="str">
        <f>IF(AV699&lt;&gt;AW699,"yes","no")</f>
        <v>no</v>
      </c>
      <c r="AY699" t="s">
        <v>572</v>
      </c>
      <c r="AZ699" t="s">
        <v>513</v>
      </c>
      <c r="BA699" t="str">
        <f>IF(AY699&lt;&gt;AZ699,"yes","no")</f>
        <v>yes</v>
      </c>
      <c r="BB699" t="s">
        <v>488</v>
      </c>
      <c r="BC699" t="s">
        <v>263</v>
      </c>
      <c r="BD699" t="str">
        <f>IF(BB699&lt;&gt;BC699,"yes","no")</f>
        <v>yes</v>
      </c>
      <c r="BE699" t="s">
        <v>513</v>
      </c>
      <c r="BF699" t="s">
        <v>513</v>
      </c>
      <c r="BG699" t="str">
        <f>IF(BE699&lt;&gt;BF699,"yes","no")</f>
        <v>no</v>
      </c>
      <c r="BH699" t="s">
        <v>489</v>
      </c>
      <c r="BJ699" t="str">
        <f>IF(BH699&lt;&gt;BI699,"yes","no")</f>
        <v>yes</v>
      </c>
      <c r="BK699" t="s">
        <v>263</v>
      </c>
      <c r="BL699" t="s">
        <v>263</v>
      </c>
      <c r="BM699" t="str">
        <f>IF(BK699&lt;&gt;BL699,"yes","no")</f>
        <v>no</v>
      </c>
      <c r="BP699" t="str">
        <f>IF(BN699&lt;&gt;BO699,"yes","no")</f>
        <v>no</v>
      </c>
      <c r="BS699" t="str">
        <f>IF(BQ699&lt;&gt;BR699,"yes","no")</f>
        <v>no</v>
      </c>
      <c r="BV699" t="str">
        <f>IF(BT699&lt;&gt;BU699,"yes","no")</f>
        <v>no</v>
      </c>
      <c r="BY699" t="str">
        <f>IF(BW699&lt;&gt;BX699,"yes","no")</f>
        <v>no</v>
      </c>
      <c r="CB699" t="str">
        <f>IF(BZ699&lt;&gt;CA699,"yes","no")</f>
        <v>no</v>
      </c>
      <c r="CE699" t="str">
        <f>IF(CC699&lt;&gt;CD699,"yes","no")</f>
        <v>no</v>
      </c>
      <c r="CF699" t="s">
        <v>256</v>
      </c>
      <c r="CG699" t="s">
        <v>256</v>
      </c>
      <c r="CH699" t="str">
        <f>IF(CF699&lt;&gt;CG699,"yes","no")</f>
        <v>no</v>
      </c>
      <c r="CI699" t="s">
        <v>257</v>
      </c>
      <c r="CK699" t="str">
        <f>IF(CI699&lt;&gt;CJ699,"yes","no")</f>
        <v>yes</v>
      </c>
      <c r="CN699" t="str">
        <f>IF(CL699&lt;&gt;CM699,"yes","no")</f>
        <v>no</v>
      </c>
      <c r="CQ699" t="str">
        <f>IF(CO699&lt;&gt;CP699,"yes","no")</f>
        <v>no</v>
      </c>
      <c r="CT699" t="str">
        <f>IF(CR699&lt;&gt;CS699,"yes","no")</f>
        <v>no</v>
      </c>
      <c r="CW699" t="str">
        <f>IF(CU699&lt;&gt;CV699,"yes","no")</f>
        <v>no</v>
      </c>
      <c r="CZ699" t="str">
        <f>IF(CX699&lt;&gt;CY699,"yes","no")</f>
        <v>no</v>
      </c>
      <c r="DC699" t="str">
        <f>IF(DA699&lt;&gt;DB699,"yes","no")</f>
        <v>no</v>
      </c>
      <c r="DF699" t="str">
        <f>IF(DD699&lt;&gt;DE699,"yes","no")</f>
        <v>no</v>
      </c>
      <c r="DI699" t="str">
        <f>IF(DG699&lt;&gt;DH699,"yes","no")</f>
        <v>no</v>
      </c>
      <c r="DL699" t="str">
        <f>IF(DJ699&lt;&gt;DK699,"yes","no")</f>
        <v>no</v>
      </c>
      <c r="DO699" t="str">
        <f>IF(DM699&lt;&gt;DN699,"yes","no")</f>
        <v>no</v>
      </c>
      <c r="DP699" t="s">
        <v>265</v>
      </c>
      <c r="DQ699" t="s">
        <v>265</v>
      </c>
      <c r="DR699" t="str">
        <f>IF(DP699&lt;&gt;DQ699,"yes","no")</f>
        <v>no</v>
      </c>
      <c r="DT699" t="s">
        <v>237</v>
      </c>
      <c r="DU699" t="str">
        <f>IF(DS699&lt;&gt;DT699,"yes","no")</f>
        <v>yes</v>
      </c>
      <c r="DX699" t="str">
        <f>IF(DV699&lt;&gt;DW699,"yes","no")</f>
        <v>no</v>
      </c>
      <c r="EA699" t="str">
        <f>IF(DY699&lt;&gt;DZ699,"yes","no")</f>
        <v>no</v>
      </c>
      <c r="ED699" t="str">
        <f>IF(EB699&lt;&gt;EC699,"yes","no")</f>
        <v>no</v>
      </c>
      <c r="EG699" t="str">
        <f>IF(EE699&lt;&gt;EF699,"yes","no")</f>
        <v>no</v>
      </c>
      <c r="EJ699" t="str">
        <f>IF(EH699&lt;&gt;EI699,"yes","no")</f>
        <v>no</v>
      </c>
      <c r="EM699" t="str">
        <f>IF(EK699&lt;&gt;EL699,"yes","no")</f>
        <v>no</v>
      </c>
      <c r="EP699" t="str">
        <f>IF(EN699&lt;&gt;EO699,"yes","no")</f>
        <v>no</v>
      </c>
      <c r="ES699" t="str">
        <f>IF(EQ699&lt;&gt;ER699,"yes","no")</f>
        <v>no</v>
      </c>
      <c r="EV699" t="str">
        <f>IF(ET699&lt;&gt;EU699,"yes","no")</f>
        <v>no</v>
      </c>
      <c r="EY699" t="str">
        <f>IF(EW699&lt;&gt;EX699,"yes","no")</f>
        <v>no</v>
      </c>
      <c r="FB699" t="str">
        <f>IF(EZ699&lt;&gt;FA699,"yes","no")</f>
        <v>no</v>
      </c>
    </row>
    <row r="700" spans="1:158" x14ac:dyDescent="0.25">
      <c r="A700" t="s">
        <v>738</v>
      </c>
      <c r="B700" t="s">
        <v>215</v>
      </c>
      <c r="C700">
        <v>3</v>
      </c>
      <c r="G700">
        <v>65392</v>
      </c>
      <c r="H700" t="s">
        <v>739</v>
      </c>
    </row>
    <row r="701" spans="1:158" x14ac:dyDescent="0.25">
      <c r="A701" t="s">
        <v>738</v>
      </c>
      <c r="B701" t="s">
        <v>215</v>
      </c>
      <c r="C701">
        <v>3</v>
      </c>
      <c r="G701">
        <v>65392</v>
      </c>
      <c r="H701" t="s">
        <v>739</v>
      </c>
    </row>
    <row r="702" spans="1:158" x14ac:dyDescent="0.25">
      <c r="A702" t="s">
        <v>738</v>
      </c>
      <c r="B702" t="s">
        <v>215</v>
      </c>
      <c r="C702">
        <v>3</v>
      </c>
      <c r="G702">
        <v>65392</v>
      </c>
      <c r="H702" t="s">
        <v>739</v>
      </c>
    </row>
    <row r="703" spans="1:158" x14ac:dyDescent="0.25">
      <c r="A703" t="s">
        <v>738</v>
      </c>
      <c r="B703" t="s">
        <v>215</v>
      </c>
      <c r="C703">
        <v>3</v>
      </c>
      <c r="G703">
        <v>65392</v>
      </c>
      <c r="H703" t="s">
        <v>739</v>
      </c>
    </row>
    <row r="704" spans="1:158" x14ac:dyDescent="0.25">
      <c r="A704" t="s">
        <v>738</v>
      </c>
      <c r="B704" t="s">
        <v>215</v>
      </c>
      <c r="C704">
        <v>3</v>
      </c>
      <c r="G704">
        <v>65392</v>
      </c>
      <c r="H704" t="s">
        <v>739</v>
      </c>
    </row>
    <row r="705" spans="1:8" x14ac:dyDescent="0.25">
      <c r="A705" t="s">
        <v>738</v>
      </c>
      <c r="B705" t="s">
        <v>215</v>
      </c>
      <c r="C705">
        <v>3</v>
      </c>
      <c r="G705">
        <v>65392</v>
      </c>
      <c r="H705" t="s">
        <v>739</v>
      </c>
    </row>
    <row r="706" spans="1:8" x14ac:dyDescent="0.25">
      <c r="A706" t="s">
        <v>738</v>
      </c>
      <c r="B706" t="s">
        <v>215</v>
      </c>
      <c r="C706">
        <v>3</v>
      </c>
      <c r="G706">
        <v>65392</v>
      </c>
      <c r="H706" t="s">
        <v>739</v>
      </c>
    </row>
    <row r="707" spans="1:8" x14ac:dyDescent="0.25">
      <c r="A707" t="s">
        <v>738</v>
      </c>
      <c r="B707" t="s">
        <v>215</v>
      </c>
      <c r="C707">
        <v>3</v>
      </c>
      <c r="G707">
        <v>65392</v>
      </c>
      <c r="H707" t="s">
        <v>739</v>
      </c>
    </row>
    <row r="708" spans="1:8" x14ac:dyDescent="0.25">
      <c r="A708" t="s">
        <v>738</v>
      </c>
      <c r="B708" t="s">
        <v>215</v>
      </c>
      <c r="C708">
        <v>3</v>
      </c>
      <c r="G708">
        <v>65392</v>
      </c>
      <c r="H708" t="s">
        <v>739</v>
      </c>
    </row>
    <row r="709" spans="1:8" x14ac:dyDescent="0.25">
      <c r="A709" t="s">
        <v>738</v>
      </c>
      <c r="B709" t="s">
        <v>215</v>
      </c>
      <c r="C709">
        <v>3</v>
      </c>
      <c r="G709">
        <v>65392</v>
      </c>
      <c r="H709" t="s">
        <v>739</v>
      </c>
    </row>
    <row r="710" spans="1:8" x14ac:dyDescent="0.25">
      <c r="A710" t="s">
        <v>738</v>
      </c>
      <c r="B710" t="s">
        <v>215</v>
      </c>
      <c r="C710">
        <v>3</v>
      </c>
      <c r="G710">
        <v>65392</v>
      </c>
      <c r="H710" t="s">
        <v>739</v>
      </c>
    </row>
    <row r="711" spans="1:8" x14ac:dyDescent="0.25">
      <c r="A711" t="s">
        <v>738</v>
      </c>
      <c r="B711" t="s">
        <v>215</v>
      </c>
      <c r="C711">
        <v>3</v>
      </c>
      <c r="G711">
        <v>65392</v>
      </c>
      <c r="H711" t="s">
        <v>739</v>
      </c>
    </row>
    <row r="712" spans="1:8" x14ac:dyDescent="0.25">
      <c r="A712" t="s">
        <v>738</v>
      </c>
      <c r="B712" t="s">
        <v>215</v>
      </c>
      <c r="C712">
        <v>3</v>
      </c>
      <c r="G712">
        <v>65392</v>
      </c>
      <c r="H712" t="s">
        <v>739</v>
      </c>
    </row>
    <row r="713" spans="1:8" x14ac:dyDescent="0.25">
      <c r="A713" t="s">
        <v>738</v>
      </c>
      <c r="B713" t="s">
        <v>215</v>
      </c>
      <c r="C713">
        <v>3</v>
      </c>
      <c r="G713">
        <v>65392</v>
      </c>
      <c r="H713" t="s">
        <v>739</v>
      </c>
    </row>
    <row r="714" spans="1:8" x14ac:dyDescent="0.25">
      <c r="A714" t="s">
        <v>738</v>
      </c>
      <c r="B714" t="s">
        <v>215</v>
      </c>
      <c r="C714">
        <v>3</v>
      </c>
      <c r="G714">
        <v>65392</v>
      </c>
      <c r="H714" t="s">
        <v>739</v>
      </c>
    </row>
    <row r="715" spans="1:8" x14ac:dyDescent="0.25">
      <c r="A715" t="s">
        <v>738</v>
      </c>
      <c r="B715" t="s">
        <v>215</v>
      </c>
      <c r="C715">
        <v>3</v>
      </c>
      <c r="G715">
        <v>65392</v>
      </c>
      <c r="H715" t="s">
        <v>739</v>
      </c>
    </row>
    <row r="716" spans="1:8" x14ac:dyDescent="0.25">
      <c r="A716" t="s">
        <v>738</v>
      </c>
      <c r="B716" t="s">
        <v>215</v>
      </c>
      <c r="C716">
        <v>3</v>
      </c>
      <c r="G716">
        <v>65392</v>
      </c>
      <c r="H716" t="s">
        <v>739</v>
      </c>
    </row>
    <row r="717" spans="1:8" x14ac:dyDescent="0.25">
      <c r="A717" t="s">
        <v>738</v>
      </c>
      <c r="B717" t="s">
        <v>215</v>
      </c>
      <c r="C717">
        <v>3</v>
      </c>
      <c r="G717">
        <v>65392</v>
      </c>
      <c r="H717" t="s">
        <v>739</v>
      </c>
    </row>
    <row r="718" spans="1:8" x14ac:dyDescent="0.25">
      <c r="A718" t="s">
        <v>738</v>
      </c>
      <c r="B718" t="s">
        <v>215</v>
      </c>
      <c r="C718">
        <v>3</v>
      </c>
      <c r="G718">
        <v>65392</v>
      </c>
      <c r="H718" t="s">
        <v>739</v>
      </c>
    </row>
    <row r="719" spans="1:8" x14ac:dyDescent="0.25">
      <c r="A719" t="s">
        <v>738</v>
      </c>
      <c r="B719" t="s">
        <v>215</v>
      </c>
      <c r="C719">
        <v>3</v>
      </c>
      <c r="G719">
        <v>65392</v>
      </c>
      <c r="H719" t="s">
        <v>739</v>
      </c>
    </row>
    <row r="720" spans="1:8" x14ac:dyDescent="0.25">
      <c r="A720" t="s">
        <v>738</v>
      </c>
      <c r="B720" t="s">
        <v>215</v>
      </c>
      <c r="C720">
        <v>3</v>
      </c>
      <c r="G720">
        <v>65392</v>
      </c>
      <c r="H720" t="s">
        <v>739</v>
      </c>
    </row>
    <row r="721" spans="1:8" x14ac:dyDescent="0.25">
      <c r="A721" t="s">
        <v>738</v>
      </c>
      <c r="B721" t="s">
        <v>215</v>
      </c>
      <c r="C721">
        <v>3</v>
      </c>
      <c r="G721">
        <v>65392</v>
      </c>
      <c r="H721" t="s">
        <v>739</v>
      </c>
    </row>
    <row r="722" spans="1:8" x14ac:dyDescent="0.25">
      <c r="A722" t="s">
        <v>738</v>
      </c>
      <c r="B722" t="s">
        <v>215</v>
      </c>
      <c r="C722">
        <v>3</v>
      </c>
      <c r="G722">
        <v>65392</v>
      </c>
      <c r="H722" t="s">
        <v>739</v>
      </c>
    </row>
    <row r="723" spans="1:8" x14ac:dyDescent="0.25">
      <c r="A723" t="s">
        <v>738</v>
      </c>
      <c r="B723" t="s">
        <v>215</v>
      </c>
      <c r="C723">
        <v>3</v>
      </c>
      <c r="G723">
        <v>65392</v>
      </c>
      <c r="H723" t="s">
        <v>739</v>
      </c>
    </row>
    <row r="724" spans="1:8" x14ac:dyDescent="0.25">
      <c r="A724" t="s">
        <v>738</v>
      </c>
      <c r="B724" t="s">
        <v>215</v>
      </c>
      <c r="C724">
        <v>3</v>
      </c>
      <c r="G724">
        <v>65392</v>
      </c>
      <c r="H724" t="s">
        <v>739</v>
      </c>
    </row>
    <row r="725" spans="1:8" x14ac:dyDescent="0.25">
      <c r="A725" t="s">
        <v>738</v>
      </c>
      <c r="B725" t="s">
        <v>215</v>
      </c>
      <c r="C725">
        <v>3</v>
      </c>
      <c r="G725">
        <v>65392</v>
      </c>
      <c r="H725" t="s">
        <v>739</v>
      </c>
    </row>
    <row r="726" spans="1:8" x14ac:dyDescent="0.25">
      <c r="A726" t="s">
        <v>738</v>
      </c>
      <c r="B726" t="s">
        <v>215</v>
      </c>
      <c r="C726">
        <v>3</v>
      </c>
      <c r="G726">
        <v>65392</v>
      </c>
      <c r="H726" t="s">
        <v>739</v>
      </c>
    </row>
    <row r="727" spans="1:8" x14ac:dyDescent="0.25">
      <c r="A727" t="s">
        <v>738</v>
      </c>
      <c r="B727" t="s">
        <v>215</v>
      </c>
      <c r="C727">
        <v>3</v>
      </c>
      <c r="G727">
        <v>65392</v>
      </c>
      <c r="H727" t="s">
        <v>739</v>
      </c>
    </row>
    <row r="728" spans="1:8" x14ac:dyDescent="0.25">
      <c r="A728" t="s">
        <v>738</v>
      </c>
      <c r="B728" t="s">
        <v>215</v>
      </c>
      <c r="C728">
        <v>3</v>
      </c>
      <c r="G728">
        <v>65392</v>
      </c>
      <c r="H728" t="s">
        <v>739</v>
      </c>
    </row>
    <row r="729" spans="1:8" x14ac:dyDescent="0.25">
      <c r="A729" t="s">
        <v>738</v>
      </c>
      <c r="B729" t="s">
        <v>215</v>
      </c>
      <c r="C729">
        <v>3</v>
      </c>
      <c r="G729">
        <v>65392</v>
      </c>
      <c r="H729" t="s">
        <v>739</v>
      </c>
    </row>
    <row r="730" spans="1:8" x14ac:dyDescent="0.25">
      <c r="A730" t="s">
        <v>738</v>
      </c>
      <c r="B730" t="s">
        <v>215</v>
      </c>
      <c r="C730">
        <v>3</v>
      </c>
      <c r="G730">
        <v>65392</v>
      </c>
      <c r="H730" t="s">
        <v>739</v>
      </c>
    </row>
    <row r="731" spans="1:8" x14ac:dyDescent="0.25">
      <c r="A731" t="s">
        <v>738</v>
      </c>
      <c r="B731" t="s">
        <v>215</v>
      </c>
      <c r="C731">
        <v>3</v>
      </c>
      <c r="G731">
        <v>65392</v>
      </c>
      <c r="H731" t="s">
        <v>739</v>
      </c>
    </row>
    <row r="732" spans="1:8" x14ac:dyDescent="0.25">
      <c r="A732" t="s">
        <v>738</v>
      </c>
      <c r="B732" t="s">
        <v>215</v>
      </c>
      <c r="C732">
        <v>3</v>
      </c>
      <c r="G732">
        <v>65392</v>
      </c>
      <c r="H732" t="s">
        <v>739</v>
      </c>
    </row>
    <row r="733" spans="1:8" x14ac:dyDescent="0.25">
      <c r="A733" t="s">
        <v>738</v>
      </c>
      <c r="B733" t="s">
        <v>215</v>
      </c>
      <c r="C733">
        <v>3</v>
      </c>
      <c r="G733">
        <v>65392</v>
      </c>
      <c r="H733" t="s">
        <v>739</v>
      </c>
    </row>
    <row r="734" spans="1:8" x14ac:dyDescent="0.25">
      <c r="A734" t="s">
        <v>738</v>
      </c>
      <c r="B734" t="s">
        <v>215</v>
      </c>
      <c r="C734">
        <v>3</v>
      </c>
      <c r="G734">
        <v>65392</v>
      </c>
      <c r="H734" t="s">
        <v>739</v>
      </c>
    </row>
    <row r="735" spans="1:8" x14ac:dyDescent="0.25">
      <c r="A735" t="s">
        <v>738</v>
      </c>
      <c r="B735" t="s">
        <v>215</v>
      </c>
      <c r="C735">
        <v>3</v>
      </c>
      <c r="G735">
        <v>65392</v>
      </c>
      <c r="H735" t="s">
        <v>739</v>
      </c>
    </row>
    <row r="736" spans="1:8" x14ac:dyDescent="0.25">
      <c r="A736" t="s">
        <v>738</v>
      </c>
      <c r="B736" t="s">
        <v>215</v>
      </c>
      <c r="C736">
        <v>3</v>
      </c>
      <c r="G736">
        <v>65392</v>
      </c>
      <c r="H736" t="s">
        <v>739</v>
      </c>
    </row>
    <row r="737" spans="1:8" x14ac:dyDescent="0.25">
      <c r="A737" t="s">
        <v>738</v>
      </c>
      <c r="B737" t="s">
        <v>215</v>
      </c>
      <c r="C737">
        <v>3</v>
      </c>
      <c r="G737">
        <v>65392</v>
      </c>
      <c r="H737" t="s">
        <v>739</v>
      </c>
    </row>
    <row r="738" spans="1:8" x14ac:dyDescent="0.25">
      <c r="A738" t="s">
        <v>738</v>
      </c>
      <c r="B738" t="s">
        <v>215</v>
      </c>
      <c r="C738">
        <v>3</v>
      </c>
      <c r="G738">
        <v>65392</v>
      </c>
      <c r="H738" t="s">
        <v>739</v>
      </c>
    </row>
    <row r="739" spans="1:8" x14ac:dyDescent="0.25">
      <c r="A739" t="s">
        <v>738</v>
      </c>
      <c r="B739" t="s">
        <v>215</v>
      </c>
      <c r="C739">
        <v>3</v>
      </c>
      <c r="G739">
        <v>65392</v>
      </c>
      <c r="H739" t="s">
        <v>739</v>
      </c>
    </row>
    <row r="740" spans="1:8" x14ac:dyDescent="0.25">
      <c r="A740" t="s">
        <v>738</v>
      </c>
      <c r="B740" t="s">
        <v>215</v>
      </c>
      <c r="C740">
        <v>3</v>
      </c>
      <c r="G740">
        <v>65392</v>
      </c>
      <c r="H740" t="s">
        <v>739</v>
      </c>
    </row>
    <row r="741" spans="1:8" x14ac:dyDescent="0.25">
      <c r="A741" t="s">
        <v>738</v>
      </c>
      <c r="B741" t="s">
        <v>215</v>
      </c>
      <c r="C741">
        <v>3</v>
      </c>
      <c r="G741">
        <v>65392</v>
      </c>
      <c r="H741" t="s">
        <v>739</v>
      </c>
    </row>
    <row r="742" spans="1:8" x14ac:dyDescent="0.25">
      <c r="A742" t="s">
        <v>738</v>
      </c>
      <c r="B742" t="s">
        <v>215</v>
      </c>
      <c r="C742">
        <v>3</v>
      </c>
      <c r="G742">
        <v>65392</v>
      </c>
      <c r="H742" t="s">
        <v>739</v>
      </c>
    </row>
    <row r="743" spans="1:8" x14ac:dyDescent="0.25">
      <c r="A743" t="s">
        <v>738</v>
      </c>
      <c r="B743" t="s">
        <v>215</v>
      </c>
      <c r="C743">
        <v>3</v>
      </c>
      <c r="G743">
        <v>65392</v>
      </c>
      <c r="H743" t="s">
        <v>739</v>
      </c>
    </row>
    <row r="744" spans="1:8" x14ac:dyDescent="0.25">
      <c r="A744" t="s">
        <v>738</v>
      </c>
      <c r="B744" t="s">
        <v>215</v>
      </c>
      <c r="C744">
        <v>3</v>
      </c>
      <c r="G744">
        <v>65392</v>
      </c>
      <c r="H744" t="s">
        <v>739</v>
      </c>
    </row>
    <row r="745" spans="1:8" x14ac:dyDescent="0.25">
      <c r="A745" t="s">
        <v>738</v>
      </c>
      <c r="B745" t="s">
        <v>215</v>
      </c>
      <c r="C745">
        <v>3</v>
      </c>
      <c r="G745">
        <v>65392</v>
      </c>
      <c r="H745" t="s">
        <v>739</v>
      </c>
    </row>
    <row r="746" spans="1:8" x14ac:dyDescent="0.25">
      <c r="A746" t="s">
        <v>738</v>
      </c>
      <c r="B746" t="s">
        <v>215</v>
      </c>
      <c r="C746">
        <v>3</v>
      </c>
      <c r="G746">
        <v>65392</v>
      </c>
      <c r="H746" t="s">
        <v>739</v>
      </c>
    </row>
    <row r="747" spans="1:8" x14ac:dyDescent="0.25">
      <c r="A747" t="s">
        <v>738</v>
      </c>
      <c r="B747" t="s">
        <v>215</v>
      </c>
      <c r="C747">
        <v>3</v>
      </c>
      <c r="G747">
        <v>65392</v>
      </c>
      <c r="H747" t="s">
        <v>739</v>
      </c>
    </row>
    <row r="748" spans="1:8" x14ac:dyDescent="0.25">
      <c r="A748" t="s">
        <v>738</v>
      </c>
      <c r="B748" t="s">
        <v>215</v>
      </c>
      <c r="C748">
        <v>3</v>
      </c>
      <c r="G748">
        <v>65392</v>
      </c>
      <c r="H748" t="s">
        <v>739</v>
      </c>
    </row>
    <row r="749" spans="1:8" x14ac:dyDescent="0.25">
      <c r="A749" t="s">
        <v>738</v>
      </c>
      <c r="B749" t="s">
        <v>215</v>
      </c>
      <c r="C749">
        <v>3</v>
      </c>
      <c r="G749">
        <v>65392</v>
      </c>
      <c r="H749" t="s">
        <v>739</v>
      </c>
    </row>
    <row r="750" spans="1:8" x14ac:dyDescent="0.25">
      <c r="A750" t="s">
        <v>738</v>
      </c>
      <c r="B750" t="s">
        <v>215</v>
      </c>
      <c r="C750">
        <v>3</v>
      </c>
      <c r="G750">
        <v>65392</v>
      </c>
      <c r="H750" t="s">
        <v>739</v>
      </c>
    </row>
    <row r="751" spans="1:8" x14ac:dyDescent="0.25">
      <c r="A751" t="s">
        <v>738</v>
      </c>
      <c r="B751" t="s">
        <v>215</v>
      </c>
      <c r="C751">
        <v>3</v>
      </c>
      <c r="G751">
        <v>65392</v>
      </c>
      <c r="H751" t="s">
        <v>739</v>
      </c>
    </row>
    <row r="752" spans="1:8" x14ac:dyDescent="0.25">
      <c r="A752" t="s">
        <v>738</v>
      </c>
      <c r="B752" t="s">
        <v>215</v>
      </c>
      <c r="C752">
        <v>3</v>
      </c>
      <c r="G752">
        <v>65392</v>
      </c>
      <c r="H752" t="s">
        <v>739</v>
      </c>
    </row>
    <row r="753" spans="1:8" x14ac:dyDescent="0.25">
      <c r="A753" t="s">
        <v>738</v>
      </c>
      <c r="B753" t="s">
        <v>215</v>
      </c>
      <c r="C753">
        <v>3</v>
      </c>
      <c r="G753">
        <v>65392</v>
      </c>
      <c r="H753" t="s">
        <v>739</v>
      </c>
    </row>
    <row r="754" spans="1:8" x14ac:dyDescent="0.25">
      <c r="A754" t="s">
        <v>738</v>
      </c>
      <c r="B754" t="s">
        <v>215</v>
      </c>
      <c r="C754">
        <v>3</v>
      </c>
      <c r="G754">
        <v>65392</v>
      </c>
      <c r="H754" t="s">
        <v>739</v>
      </c>
    </row>
    <row r="755" spans="1:8" x14ac:dyDescent="0.25">
      <c r="A755" t="s">
        <v>738</v>
      </c>
      <c r="B755" t="s">
        <v>215</v>
      </c>
      <c r="C755">
        <v>3</v>
      </c>
      <c r="G755">
        <v>65392</v>
      </c>
      <c r="H755" t="s">
        <v>739</v>
      </c>
    </row>
    <row r="756" spans="1:8" x14ac:dyDescent="0.25">
      <c r="A756" t="s">
        <v>738</v>
      </c>
      <c r="B756" t="s">
        <v>215</v>
      </c>
      <c r="C756">
        <v>3</v>
      </c>
      <c r="G756">
        <v>65392</v>
      </c>
      <c r="H756" t="s">
        <v>739</v>
      </c>
    </row>
    <row r="757" spans="1:8" x14ac:dyDescent="0.25">
      <c r="A757" t="s">
        <v>738</v>
      </c>
      <c r="B757" t="s">
        <v>215</v>
      </c>
      <c r="C757">
        <v>3</v>
      </c>
      <c r="G757">
        <v>65392</v>
      </c>
      <c r="H757" t="s">
        <v>739</v>
      </c>
    </row>
    <row r="758" spans="1:8" x14ac:dyDescent="0.25">
      <c r="A758" t="s">
        <v>738</v>
      </c>
      <c r="B758" t="s">
        <v>215</v>
      </c>
      <c r="C758">
        <v>3</v>
      </c>
      <c r="G758">
        <v>65392</v>
      </c>
      <c r="H758" t="s">
        <v>739</v>
      </c>
    </row>
    <row r="759" spans="1:8" x14ac:dyDescent="0.25">
      <c r="A759" t="s">
        <v>738</v>
      </c>
      <c r="B759" t="s">
        <v>215</v>
      </c>
      <c r="C759">
        <v>3</v>
      </c>
      <c r="G759">
        <v>65392</v>
      </c>
      <c r="H759" t="s">
        <v>739</v>
      </c>
    </row>
    <row r="760" spans="1:8" x14ac:dyDescent="0.25">
      <c r="A760" t="s">
        <v>738</v>
      </c>
      <c r="B760" t="s">
        <v>215</v>
      </c>
      <c r="C760">
        <v>3</v>
      </c>
      <c r="G760">
        <v>65392</v>
      </c>
      <c r="H760" t="s">
        <v>739</v>
      </c>
    </row>
    <row r="761" spans="1:8" x14ac:dyDescent="0.25">
      <c r="A761" t="s">
        <v>738</v>
      </c>
      <c r="B761" t="s">
        <v>215</v>
      </c>
      <c r="C761">
        <v>3</v>
      </c>
      <c r="G761">
        <v>65392</v>
      </c>
      <c r="H761" t="s">
        <v>739</v>
      </c>
    </row>
    <row r="762" spans="1:8" x14ac:dyDescent="0.25">
      <c r="A762" t="s">
        <v>738</v>
      </c>
      <c r="B762" t="s">
        <v>215</v>
      </c>
      <c r="C762">
        <v>3</v>
      </c>
      <c r="G762">
        <v>65392</v>
      </c>
      <c r="H762" t="s">
        <v>739</v>
      </c>
    </row>
    <row r="763" spans="1:8" x14ac:dyDescent="0.25">
      <c r="A763" t="s">
        <v>738</v>
      </c>
      <c r="B763" t="s">
        <v>215</v>
      </c>
      <c r="C763">
        <v>3</v>
      </c>
      <c r="G763">
        <v>65392</v>
      </c>
      <c r="H763" t="s">
        <v>739</v>
      </c>
    </row>
    <row r="764" spans="1:8" x14ac:dyDescent="0.25">
      <c r="A764" t="s">
        <v>738</v>
      </c>
      <c r="B764" t="s">
        <v>215</v>
      </c>
      <c r="C764">
        <v>3</v>
      </c>
      <c r="G764">
        <v>65392</v>
      </c>
      <c r="H764" t="s">
        <v>739</v>
      </c>
    </row>
    <row r="765" spans="1:8" x14ac:dyDescent="0.25">
      <c r="A765" t="s">
        <v>738</v>
      </c>
      <c r="B765" t="s">
        <v>215</v>
      </c>
      <c r="C765">
        <v>3</v>
      </c>
      <c r="G765">
        <v>65392</v>
      </c>
      <c r="H765" t="s">
        <v>739</v>
      </c>
    </row>
    <row r="766" spans="1:8" x14ac:dyDescent="0.25">
      <c r="A766" t="s">
        <v>738</v>
      </c>
      <c r="B766" t="s">
        <v>215</v>
      </c>
      <c r="C766">
        <v>3</v>
      </c>
      <c r="G766">
        <v>65392</v>
      </c>
      <c r="H766" t="s">
        <v>739</v>
      </c>
    </row>
    <row r="767" spans="1:8" x14ac:dyDescent="0.25">
      <c r="A767" t="s">
        <v>738</v>
      </c>
      <c r="B767" t="s">
        <v>215</v>
      </c>
      <c r="C767">
        <v>3</v>
      </c>
      <c r="G767">
        <v>65392</v>
      </c>
      <c r="H767" t="s">
        <v>739</v>
      </c>
    </row>
    <row r="768" spans="1:8" x14ac:dyDescent="0.25">
      <c r="A768" t="s">
        <v>738</v>
      </c>
      <c r="B768" t="s">
        <v>215</v>
      </c>
      <c r="C768">
        <v>3</v>
      </c>
      <c r="G768">
        <v>65392</v>
      </c>
      <c r="H768" t="s">
        <v>739</v>
      </c>
    </row>
    <row r="769" spans="1:158" x14ac:dyDescent="0.25">
      <c r="A769" t="s">
        <v>742</v>
      </c>
      <c r="B769" t="s">
        <v>215</v>
      </c>
      <c r="C769">
        <v>2</v>
      </c>
      <c r="D769">
        <v>75978</v>
      </c>
      <c r="E769" t="s">
        <v>732</v>
      </c>
      <c r="F769" t="s">
        <v>508</v>
      </c>
      <c r="G769">
        <v>65393</v>
      </c>
      <c r="H769" t="s">
        <v>743</v>
      </c>
      <c r="I769" t="s">
        <v>744</v>
      </c>
      <c r="J769" t="s">
        <v>744</v>
      </c>
      <c r="K769" t="str">
        <f>IF(I769&lt;&gt;J769,"yes","no")</f>
        <v>no</v>
      </c>
      <c r="L769" t="s">
        <v>745</v>
      </c>
      <c r="M769" t="s">
        <v>746</v>
      </c>
      <c r="N769" t="str">
        <f>IF(L769&lt;&gt;M769,"yes","no")</f>
        <v>yes</v>
      </c>
      <c r="Q769" t="str">
        <f>IF(O769&lt;&gt;P769,"yes","no")</f>
        <v>no</v>
      </c>
      <c r="T769" t="str">
        <f>IF(R769&lt;&gt;S769,"yes","no")</f>
        <v>no</v>
      </c>
      <c r="W769" t="str">
        <f>IF(U769&lt;&gt;V769,"yes","no")</f>
        <v>no</v>
      </c>
      <c r="Z769" t="str">
        <f>IF(X769&lt;&gt;Y769,"yes","no")</f>
        <v>no</v>
      </c>
      <c r="AC769" t="str">
        <f>IF(AA769&lt;&gt;AB769,"yes","no")</f>
        <v>no</v>
      </c>
      <c r="AF769" t="str">
        <f>IF(AD769&lt;&gt;AE769,"yes","no")</f>
        <v>no</v>
      </c>
      <c r="AG769" t="s">
        <v>493</v>
      </c>
      <c r="AH769" t="s">
        <v>493</v>
      </c>
      <c r="AI769" t="str">
        <f>IF(AG769&lt;&gt;AH769,"yes","no")</f>
        <v>no</v>
      </c>
      <c r="AL769" t="str">
        <f>IF(AJ769&lt;&gt;AK769,"yes","no")</f>
        <v>no</v>
      </c>
      <c r="AO769" t="str">
        <f>IF(AM769&lt;&gt;AN769,"yes","no")</f>
        <v>no</v>
      </c>
      <c r="AR769" t="str">
        <f>IF(AP769&lt;&gt;AQ769,"yes","no")</f>
        <v>no</v>
      </c>
      <c r="AU769" t="str">
        <f>IF(AS769&lt;&gt;AT769,"yes","no")</f>
        <v>no</v>
      </c>
      <c r="AV769" t="s">
        <v>488</v>
      </c>
      <c r="AW769" t="s">
        <v>488</v>
      </c>
      <c r="AX769" t="str">
        <f>IF(AV769&lt;&gt;AW769,"yes","no")</f>
        <v>no</v>
      </c>
      <c r="AY769" t="s">
        <v>513</v>
      </c>
      <c r="AZ769" t="s">
        <v>513</v>
      </c>
      <c r="BA769" t="str">
        <f>IF(AY769&lt;&gt;AZ769,"yes","no")</f>
        <v>no</v>
      </c>
      <c r="BB769" t="s">
        <v>489</v>
      </c>
      <c r="BC769" t="s">
        <v>263</v>
      </c>
      <c r="BD769" t="str">
        <f>IF(BB769&lt;&gt;BC769,"yes","no")</f>
        <v>yes</v>
      </c>
      <c r="BE769" t="s">
        <v>263</v>
      </c>
      <c r="BF769" t="s">
        <v>263</v>
      </c>
      <c r="BG769" t="str">
        <f>IF(BE769&lt;&gt;BF769,"yes","no")</f>
        <v>no</v>
      </c>
      <c r="BJ769" t="str">
        <f>IF(BH769&lt;&gt;BI769,"yes","no")</f>
        <v>no</v>
      </c>
      <c r="BM769" t="str">
        <f>IF(BK769&lt;&gt;BL769,"yes","no")</f>
        <v>no</v>
      </c>
      <c r="BP769" t="str">
        <f>IF(BN769&lt;&gt;BO769,"yes","no")</f>
        <v>no</v>
      </c>
      <c r="BS769" t="str">
        <f>IF(BQ769&lt;&gt;BR769,"yes","no")</f>
        <v>no</v>
      </c>
      <c r="BV769" t="str">
        <f>IF(BT769&lt;&gt;BU769,"yes","no")</f>
        <v>no</v>
      </c>
      <c r="BY769" t="str">
        <f>IF(BW769&lt;&gt;BX769,"yes","no")</f>
        <v>no</v>
      </c>
      <c r="CB769" t="str">
        <f>IF(BZ769&lt;&gt;CA769,"yes","no")</f>
        <v>no</v>
      </c>
      <c r="CE769" t="str">
        <f>IF(CC769&lt;&gt;CD769,"yes","no")</f>
        <v>no</v>
      </c>
      <c r="CF769" t="s">
        <v>256</v>
      </c>
      <c r="CG769" t="s">
        <v>256</v>
      </c>
      <c r="CH769" t="str">
        <f>IF(CF769&lt;&gt;CG769,"yes","no")</f>
        <v>no</v>
      </c>
      <c r="CK769" t="str">
        <f>IF(CI769&lt;&gt;CJ769,"yes","no")</f>
        <v>no</v>
      </c>
      <c r="CN769" t="str">
        <f>IF(CL769&lt;&gt;CM769,"yes","no")</f>
        <v>no</v>
      </c>
      <c r="CQ769" t="str">
        <f>IF(CO769&lt;&gt;CP769,"yes","no")</f>
        <v>no</v>
      </c>
      <c r="CT769" t="str">
        <f>IF(CR769&lt;&gt;CS769,"yes","no")</f>
        <v>no</v>
      </c>
      <c r="CW769" t="str">
        <f>IF(CU769&lt;&gt;CV769,"yes","no")</f>
        <v>no</v>
      </c>
      <c r="CZ769" t="str">
        <f>IF(CX769&lt;&gt;CY769,"yes","no")</f>
        <v>no</v>
      </c>
      <c r="DC769" t="str">
        <f>IF(DA769&lt;&gt;DB769,"yes","no")</f>
        <v>no</v>
      </c>
      <c r="DF769" t="str">
        <f>IF(DD769&lt;&gt;DE769,"yes","no")</f>
        <v>no</v>
      </c>
      <c r="DI769" t="str">
        <f>IF(DG769&lt;&gt;DH769,"yes","no")</f>
        <v>no</v>
      </c>
      <c r="DL769" t="str">
        <f>IF(DJ769&lt;&gt;DK769,"yes","no")</f>
        <v>no</v>
      </c>
      <c r="DO769" t="str">
        <f>IF(DM769&lt;&gt;DN769,"yes","no")</f>
        <v>no</v>
      </c>
      <c r="DP769" t="s">
        <v>265</v>
      </c>
      <c r="DQ769" t="s">
        <v>265</v>
      </c>
      <c r="DR769" t="str">
        <f>IF(DP769&lt;&gt;DQ769,"yes","no")</f>
        <v>no</v>
      </c>
      <c r="DT769" t="s">
        <v>237</v>
      </c>
      <c r="DU769" t="str">
        <f>IF(DS769&lt;&gt;DT769,"yes","no")</f>
        <v>yes</v>
      </c>
      <c r="DX769" t="str">
        <f>IF(DV769&lt;&gt;DW769,"yes","no")</f>
        <v>no</v>
      </c>
      <c r="EA769" t="str">
        <f>IF(DY769&lt;&gt;DZ769,"yes","no")</f>
        <v>no</v>
      </c>
      <c r="ED769" t="str">
        <f>IF(EB769&lt;&gt;EC769,"yes","no")</f>
        <v>no</v>
      </c>
      <c r="EG769" t="str">
        <f>IF(EE769&lt;&gt;EF769,"yes","no")</f>
        <v>no</v>
      </c>
      <c r="EJ769" t="str">
        <f>IF(EH769&lt;&gt;EI769,"yes","no")</f>
        <v>no</v>
      </c>
      <c r="EM769" t="str">
        <f>IF(EK769&lt;&gt;EL769,"yes","no")</f>
        <v>no</v>
      </c>
      <c r="EP769" t="str">
        <f>IF(EN769&lt;&gt;EO769,"yes","no")</f>
        <v>no</v>
      </c>
      <c r="ES769" t="str">
        <f>IF(EQ769&lt;&gt;ER769,"yes","no")</f>
        <v>no</v>
      </c>
      <c r="EV769" t="str">
        <f>IF(ET769&lt;&gt;EU769,"yes","no")</f>
        <v>no</v>
      </c>
      <c r="EY769" t="str">
        <f>IF(EW769&lt;&gt;EX769,"yes","no")</f>
        <v>no</v>
      </c>
      <c r="FB769" t="str">
        <f>IF(EZ769&lt;&gt;FA769,"yes","no")</f>
        <v>no</v>
      </c>
    </row>
    <row r="770" spans="1:158" x14ac:dyDescent="0.25">
      <c r="A770" t="s">
        <v>742</v>
      </c>
      <c r="B770" t="s">
        <v>215</v>
      </c>
      <c r="C770">
        <v>3</v>
      </c>
      <c r="G770">
        <v>65393</v>
      </c>
      <c r="H770" t="s">
        <v>743</v>
      </c>
    </row>
    <row r="771" spans="1:158" x14ac:dyDescent="0.25">
      <c r="A771" t="s">
        <v>742</v>
      </c>
      <c r="B771" t="s">
        <v>215</v>
      </c>
      <c r="C771">
        <v>3</v>
      </c>
      <c r="G771">
        <v>65393</v>
      </c>
      <c r="H771" t="s">
        <v>743</v>
      </c>
    </row>
    <row r="772" spans="1:158" x14ac:dyDescent="0.25">
      <c r="A772" t="s">
        <v>742</v>
      </c>
      <c r="B772" t="s">
        <v>215</v>
      </c>
      <c r="C772">
        <v>3</v>
      </c>
      <c r="G772">
        <v>65393</v>
      </c>
      <c r="H772" t="s">
        <v>743</v>
      </c>
    </row>
    <row r="773" spans="1:158" x14ac:dyDescent="0.25">
      <c r="A773" t="s">
        <v>742</v>
      </c>
      <c r="B773" t="s">
        <v>215</v>
      </c>
      <c r="C773">
        <v>3</v>
      </c>
      <c r="G773">
        <v>65393</v>
      </c>
      <c r="H773" t="s">
        <v>743</v>
      </c>
    </row>
    <row r="774" spans="1:158" x14ac:dyDescent="0.25">
      <c r="A774" t="s">
        <v>742</v>
      </c>
      <c r="B774" t="s">
        <v>215</v>
      </c>
      <c r="C774">
        <v>3</v>
      </c>
      <c r="G774">
        <v>65393</v>
      </c>
      <c r="H774" t="s">
        <v>743</v>
      </c>
    </row>
    <row r="775" spans="1:158" x14ac:dyDescent="0.25">
      <c r="A775" t="s">
        <v>742</v>
      </c>
      <c r="B775" t="s">
        <v>215</v>
      </c>
      <c r="C775">
        <v>3</v>
      </c>
      <c r="G775">
        <v>65393</v>
      </c>
      <c r="H775" t="s">
        <v>743</v>
      </c>
    </row>
    <row r="776" spans="1:158" x14ac:dyDescent="0.25">
      <c r="A776" t="s">
        <v>742</v>
      </c>
      <c r="B776" t="s">
        <v>215</v>
      </c>
      <c r="C776">
        <v>3</v>
      </c>
      <c r="G776">
        <v>65393</v>
      </c>
      <c r="H776" t="s">
        <v>743</v>
      </c>
    </row>
    <row r="777" spans="1:158" x14ac:dyDescent="0.25">
      <c r="A777" t="s">
        <v>742</v>
      </c>
      <c r="B777" t="s">
        <v>215</v>
      </c>
      <c r="C777">
        <v>3</v>
      </c>
      <c r="G777">
        <v>65393</v>
      </c>
      <c r="H777" t="s">
        <v>743</v>
      </c>
    </row>
    <row r="778" spans="1:158" x14ac:dyDescent="0.25">
      <c r="A778" t="s">
        <v>742</v>
      </c>
      <c r="B778" t="s">
        <v>215</v>
      </c>
      <c r="C778">
        <v>3</v>
      </c>
      <c r="G778">
        <v>65393</v>
      </c>
      <c r="H778" t="s">
        <v>743</v>
      </c>
    </row>
    <row r="779" spans="1:158" x14ac:dyDescent="0.25">
      <c r="A779" t="s">
        <v>742</v>
      </c>
      <c r="B779" t="s">
        <v>215</v>
      </c>
      <c r="C779">
        <v>3</v>
      </c>
      <c r="G779">
        <v>65393</v>
      </c>
      <c r="H779" t="s">
        <v>743</v>
      </c>
    </row>
    <row r="780" spans="1:158" x14ac:dyDescent="0.25">
      <c r="A780" t="s">
        <v>742</v>
      </c>
      <c r="B780" t="s">
        <v>215</v>
      </c>
      <c r="C780">
        <v>3</v>
      </c>
      <c r="G780">
        <v>65393</v>
      </c>
      <c r="H780" t="s">
        <v>743</v>
      </c>
    </row>
    <row r="781" spans="1:158" x14ac:dyDescent="0.25">
      <c r="A781" t="s">
        <v>742</v>
      </c>
      <c r="B781" t="s">
        <v>215</v>
      </c>
      <c r="C781">
        <v>3</v>
      </c>
      <c r="G781">
        <v>65393</v>
      </c>
      <c r="H781" t="s">
        <v>743</v>
      </c>
    </row>
    <row r="782" spans="1:158" x14ac:dyDescent="0.25">
      <c r="A782" t="s">
        <v>742</v>
      </c>
      <c r="B782" t="s">
        <v>215</v>
      </c>
      <c r="C782">
        <v>3</v>
      </c>
      <c r="G782">
        <v>65393</v>
      </c>
      <c r="H782" t="s">
        <v>743</v>
      </c>
    </row>
    <row r="783" spans="1:158" x14ac:dyDescent="0.25">
      <c r="A783" t="s">
        <v>742</v>
      </c>
      <c r="B783" t="s">
        <v>215</v>
      </c>
      <c r="C783">
        <v>3</v>
      </c>
      <c r="G783">
        <v>65393</v>
      </c>
      <c r="H783" t="s">
        <v>743</v>
      </c>
    </row>
    <row r="784" spans="1:158" x14ac:dyDescent="0.25">
      <c r="A784" t="s">
        <v>742</v>
      </c>
      <c r="B784" t="s">
        <v>215</v>
      </c>
      <c r="C784">
        <v>3</v>
      </c>
      <c r="G784">
        <v>65393</v>
      </c>
      <c r="H784" t="s">
        <v>743</v>
      </c>
    </row>
    <row r="785" spans="1:8" x14ac:dyDescent="0.25">
      <c r="A785" t="s">
        <v>742</v>
      </c>
      <c r="B785" t="s">
        <v>215</v>
      </c>
      <c r="C785">
        <v>3</v>
      </c>
      <c r="G785">
        <v>65393</v>
      </c>
      <c r="H785" t="s">
        <v>743</v>
      </c>
    </row>
    <row r="786" spans="1:8" x14ac:dyDescent="0.25">
      <c r="A786" t="s">
        <v>742</v>
      </c>
      <c r="B786" t="s">
        <v>215</v>
      </c>
      <c r="C786">
        <v>3</v>
      </c>
      <c r="G786">
        <v>65393</v>
      </c>
      <c r="H786" t="s">
        <v>743</v>
      </c>
    </row>
    <row r="787" spans="1:8" x14ac:dyDescent="0.25">
      <c r="A787" t="s">
        <v>742</v>
      </c>
      <c r="B787" t="s">
        <v>215</v>
      </c>
      <c r="C787">
        <v>3</v>
      </c>
      <c r="G787">
        <v>65393</v>
      </c>
      <c r="H787" t="s">
        <v>743</v>
      </c>
    </row>
    <row r="788" spans="1:8" x14ac:dyDescent="0.25">
      <c r="A788" t="s">
        <v>742</v>
      </c>
      <c r="B788" t="s">
        <v>215</v>
      </c>
      <c r="C788">
        <v>3</v>
      </c>
      <c r="G788">
        <v>65393</v>
      </c>
      <c r="H788" t="s">
        <v>743</v>
      </c>
    </row>
    <row r="789" spans="1:8" x14ac:dyDescent="0.25">
      <c r="A789" t="s">
        <v>742</v>
      </c>
      <c r="B789" t="s">
        <v>215</v>
      </c>
      <c r="C789">
        <v>3</v>
      </c>
      <c r="G789">
        <v>65393</v>
      </c>
      <c r="H789" t="s">
        <v>743</v>
      </c>
    </row>
    <row r="790" spans="1:8" x14ac:dyDescent="0.25">
      <c r="A790" t="s">
        <v>742</v>
      </c>
      <c r="B790" t="s">
        <v>215</v>
      </c>
      <c r="C790">
        <v>3</v>
      </c>
      <c r="G790">
        <v>65393</v>
      </c>
      <c r="H790" t="s">
        <v>743</v>
      </c>
    </row>
    <row r="791" spans="1:8" x14ac:dyDescent="0.25">
      <c r="A791" t="s">
        <v>742</v>
      </c>
      <c r="B791" t="s">
        <v>215</v>
      </c>
      <c r="C791">
        <v>3</v>
      </c>
      <c r="G791">
        <v>65393</v>
      </c>
      <c r="H791" t="s">
        <v>743</v>
      </c>
    </row>
    <row r="792" spans="1:8" x14ac:dyDescent="0.25">
      <c r="A792" t="s">
        <v>742</v>
      </c>
      <c r="B792" t="s">
        <v>215</v>
      </c>
      <c r="C792">
        <v>3</v>
      </c>
      <c r="G792">
        <v>65393</v>
      </c>
      <c r="H792" t="s">
        <v>743</v>
      </c>
    </row>
    <row r="793" spans="1:8" x14ac:dyDescent="0.25">
      <c r="A793" t="s">
        <v>742</v>
      </c>
      <c r="B793" t="s">
        <v>215</v>
      </c>
      <c r="C793">
        <v>3</v>
      </c>
      <c r="G793">
        <v>65393</v>
      </c>
      <c r="H793" t="s">
        <v>743</v>
      </c>
    </row>
    <row r="794" spans="1:8" x14ac:dyDescent="0.25">
      <c r="A794" t="s">
        <v>742</v>
      </c>
      <c r="B794" t="s">
        <v>215</v>
      </c>
      <c r="C794">
        <v>3</v>
      </c>
      <c r="G794">
        <v>65393</v>
      </c>
      <c r="H794" t="s">
        <v>743</v>
      </c>
    </row>
    <row r="795" spans="1:8" x14ac:dyDescent="0.25">
      <c r="A795" t="s">
        <v>742</v>
      </c>
      <c r="B795" t="s">
        <v>215</v>
      </c>
      <c r="C795">
        <v>3</v>
      </c>
      <c r="G795">
        <v>65393</v>
      </c>
      <c r="H795" t="s">
        <v>743</v>
      </c>
    </row>
    <row r="796" spans="1:8" x14ac:dyDescent="0.25">
      <c r="A796" t="s">
        <v>742</v>
      </c>
      <c r="B796" t="s">
        <v>215</v>
      </c>
      <c r="C796">
        <v>3</v>
      </c>
      <c r="G796">
        <v>65393</v>
      </c>
      <c r="H796" t="s">
        <v>743</v>
      </c>
    </row>
    <row r="797" spans="1:8" x14ac:dyDescent="0.25">
      <c r="A797" t="s">
        <v>742</v>
      </c>
      <c r="B797" t="s">
        <v>215</v>
      </c>
      <c r="C797">
        <v>3</v>
      </c>
      <c r="G797">
        <v>65393</v>
      </c>
      <c r="H797" t="s">
        <v>743</v>
      </c>
    </row>
    <row r="798" spans="1:8" x14ac:dyDescent="0.25">
      <c r="A798" t="s">
        <v>742</v>
      </c>
      <c r="B798" t="s">
        <v>215</v>
      </c>
      <c r="C798">
        <v>3</v>
      </c>
      <c r="G798">
        <v>65393</v>
      </c>
      <c r="H798" t="s">
        <v>743</v>
      </c>
    </row>
    <row r="799" spans="1:8" x14ac:dyDescent="0.25">
      <c r="A799" t="s">
        <v>742</v>
      </c>
      <c r="B799" t="s">
        <v>215</v>
      </c>
      <c r="C799">
        <v>3</v>
      </c>
      <c r="G799">
        <v>65393</v>
      </c>
      <c r="H799" t="s">
        <v>743</v>
      </c>
    </row>
    <row r="800" spans="1:8" x14ac:dyDescent="0.25">
      <c r="A800" t="s">
        <v>742</v>
      </c>
      <c r="B800" t="s">
        <v>215</v>
      </c>
      <c r="C800">
        <v>3</v>
      </c>
      <c r="G800">
        <v>65393</v>
      </c>
      <c r="H800" t="s">
        <v>743</v>
      </c>
    </row>
    <row r="801" spans="1:8" x14ac:dyDescent="0.25">
      <c r="A801" t="s">
        <v>742</v>
      </c>
      <c r="B801" t="s">
        <v>215</v>
      </c>
      <c r="C801">
        <v>3</v>
      </c>
      <c r="G801">
        <v>65393</v>
      </c>
      <c r="H801" t="s">
        <v>743</v>
      </c>
    </row>
    <row r="802" spans="1:8" x14ac:dyDescent="0.25">
      <c r="A802" t="s">
        <v>742</v>
      </c>
      <c r="B802" t="s">
        <v>215</v>
      </c>
      <c r="C802">
        <v>3</v>
      </c>
      <c r="G802">
        <v>65393</v>
      </c>
      <c r="H802" t="s">
        <v>743</v>
      </c>
    </row>
    <row r="803" spans="1:8" x14ac:dyDescent="0.25">
      <c r="A803" t="s">
        <v>742</v>
      </c>
      <c r="B803" t="s">
        <v>215</v>
      </c>
      <c r="C803">
        <v>3</v>
      </c>
      <c r="G803">
        <v>65393</v>
      </c>
      <c r="H803" t="s">
        <v>743</v>
      </c>
    </row>
    <row r="804" spans="1:8" x14ac:dyDescent="0.25">
      <c r="A804" t="s">
        <v>742</v>
      </c>
      <c r="B804" t="s">
        <v>215</v>
      </c>
      <c r="C804">
        <v>3</v>
      </c>
      <c r="G804">
        <v>65393</v>
      </c>
      <c r="H804" t="s">
        <v>743</v>
      </c>
    </row>
    <row r="805" spans="1:8" x14ac:dyDescent="0.25">
      <c r="A805" t="s">
        <v>742</v>
      </c>
      <c r="B805" t="s">
        <v>215</v>
      </c>
      <c r="C805">
        <v>3</v>
      </c>
      <c r="G805">
        <v>65393</v>
      </c>
      <c r="H805" t="s">
        <v>743</v>
      </c>
    </row>
    <row r="806" spans="1:8" x14ac:dyDescent="0.25">
      <c r="A806" t="s">
        <v>742</v>
      </c>
      <c r="B806" t="s">
        <v>215</v>
      </c>
      <c r="C806">
        <v>3</v>
      </c>
      <c r="G806">
        <v>65393</v>
      </c>
      <c r="H806" t="s">
        <v>743</v>
      </c>
    </row>
    <row r="807" spans="1:8" x14ac:dyDescent="0.25">
      <c r="A807" t="s">
        <v>742</v>
      </c>
      <c r="B807" t="s">
        <v>215</v>
      </c>
      <c r="C807">
        <v>3</v>
      </c>
      <c r="G807">
        <v>65393</v>
      </c>
      <c r="H807" t="s">
        <v>743</v>
      </c>
    </row>
    <row r="808" spans="1:8" x14ac:dyDescent="0.25">
      <c r="A808" t="s">
        <v>742</v>
      </c>
      <c r="B808" t="s">
        <v>215</v>
      </c>
      <c r="C808">
        <v>3</v>
      </c>
      <c r="G808">
        <v>65393</v>
      </c>
      <c r="H808" t="s">
        <v>743</v>
      </c>
    </row>
    <row r="809" spans="1:8" x14ac:dyDescent="0.25">
      <c r="A809" t="s">
        <v>742</v>
      </c>
      <c r="B809" t="s">
        <v>215</v>
      </c>
      <c r="C809">
        <v>3</v>
      </c>
      <c r="G809">
        <v>65393</v>
      </c>
      <c r="H809" t="s">
        <v>743</v>
      </c>
    </row>
    <row r="810" spans="1:8" x14ac:dyDescent="0.25">
      <c r="A810" t="s">
        <v>742</v>
      </c>
      <c r="B810" t="s">
        <v>215</v>
      </c>
      <c r="C810">
        <v>3</v>
      </c>
      <c r="G810">
        <v>65393</v>
      </c>
      <c r="H810" t="s">
        <v>743</v>
      </c>
    </row>
    <row r="811" spans="1:8" x14ac:dyDescent="0.25">
      <c r="A811" t="s">
        <v>742</v>
      </c>
      <c r="B811" t="s">
        <v>215</v>
      </c>
      <c r="C811">
        <v>3</v>
      </c>
      <c r="G811">
        <v>65393</v>
      </c>
      <c r="H811" t="s">
        <v>743</v>
      </c>
    </row>
    <row r="812" spans="1:8" x14ac:dyDescent="0.25">
      <c r="A812" t="s">
        <v>742</v>
      </c>
      <c r="B812" t="s">
        <v>215</v>
      </c>
      <c r="C812">
        <v>3</v>
      </c>
      <c r="G812">
        <v>65393</v>
      </c>
      <c r="H812" t="s">
        <v>743</v>
      </c>
    </row>
    <row r="813" spans="1:8" x14ac:dyDescent="0.25">
      <c r="A813" t="s">
        <v>742</v>
      </c>
      <c r="B813" t="s">
        <v>215</v>
      </c>
      <c r="C813">
        <v>3</v>
      </c>
      <c r="G813">
        <v>65393</v>
      </c>
      <c r="H813" t="s">
        <v>743</v>
      </c>
    </row>
    <row r="814" spans="1:8" x14ac:dyDescent="0.25">
      <c r="A814" t="s">
        <v>742</v>
      </c>
      <c r="B814" t="s">
        <v>215</v>
      </c>
      <c r="C814">
        <v>3</v>
      </c>
      <c r="G814">
        <v>65393</v>
      </c>
      <c r="H814" t="s">
        <v>743</v>
      </c>
    </row>
    <row r="815" spans="1:8" x14ac:dyDescent="0.25">
      <c r="A815" t="s">
        <v>742</v>
      </c>
      <c r="B815" t="s">
        <v>215</v>
      </c>
      <c r="C815">
        <v>3</v>
      </c>
      <c r="G815">
        <v>65393</v>
      </c>
      <c r="H815" t="s">
        <v>743</v>
      </c>
    </row>
    <row r="816" spans="1:8" x14ac:dyDescent="0.25">
      <c r="A816" t="s">
        <v>742</v>
      </c>
      <c r="B816" t="s">
        <v>215</v>
      </c>
      <c r="C816">
        <v>3</v>
      </c>
      <c r="G816">
        <v>65393</v>
      </c>
      <c r="H816" t="s">
        <v>743</v>
      </c>
    </row>
    <row r="817" spans="1:8" x14ac:dyDescent="0.25">
      <c r="A817" t="s">
        <v>742</v>
      </c>
      <c r="B817" t="s">
        <v>215</v>
      </c>
      <c r="C817">
        <v>3</v>
      </c>
      <c r="G817">
        <v>65393</v>
      </c>
      <c r="H817" t="s">
        <v>743</v>
      </c>
    </row>
    <row r="818" spans="1:8" x14ac:dyDescent="0.25">
      <c r="A818" t="s">
        <v>742</v>
      </c>
      <c r="B818" t="s">
        <v>215</v>
      </c>
      <c r="C818">
        <v>3</v>
      </c>
      <c r="G818">
        <v>65393</v>
      </c>
      <c r="H818" t="s">
        <v>743</v>
      </c>
    </row>
    <row r="819" spans="1:8" x14ac:dyDescent="0.25">
      <c r="A819" t="s">
        <v>742</v>
      </c>
      <c r="B819" t="s">
        <v>215</v>
      </c>
      <c r="C819">
        <v>3</v>
      </c>
      <c r="G819">
        <v>65393</v>
      </c>
      <c r="H819" t="s">
        <v>743</v>
      </c>
    </row>
    <row r="820" spans="1:8" x14ac:dyDescent="0.25">
      <c r="A820" t="s">
        <v>742</v>
      </c>
      <c r="B820" t="s">
        <v>215</v>
      </c>
      <c r="C820">
        <v>3</v>
      </c>
      <c r="G820">
        <v>65393</v>
      </c>
      <c r="H820" t="s">
        <v>743</v>
      </c>
    </row>
    <row r="821" spans="1:8" x14ac:dyDescent="0.25">
      <c r="A821" t="s">
        <v>742</v>
      </c>
      <c r="B821" t="s">
        <v>215</v>
      </c>
      <c r="C821">
        <v>3</v>
      </c>
      <c r="G821">
        <v>65393</v>
      </c>
      <c r="H821" t="s">
        <v>743</v>
      </c>
    </row>
    <row r="822" spans="1:8" x14ac:dyDescent="0.25">
      <c r="A822" t="s">
        <v>742</v>
      </c>
      <c r="B822" t="s">
        <v>215</v>
      </c>
      <c r="C822">
        <v>3</v>
      </c>
      <c r="G822">
        <v>65393</v>
      </c>
      <c r="H822" t="s">
        <v>743</v>
      </c>
    </row>
    <row r="823" spans="1:8" x14ac:dyDescent="0.25">
      <c r="A823" t="s">
        <v>742</v>
      </c>
      <c r="B823" t="s">
        <v>215</v>
      </c>
      <c r="C823">
        <v>3</v>
      </c>
      <c r="G823">
        <v>65393</v>
      </c>
      <c r="H823" t="s">
        <v>743</v>
      </c>
    </row>
    <row r="824" spans="1:8" x14ac:dyDescent="0.25">
      <c r="A824" t="s">
        <v>742</v>
      </c>
      <c r="B824" t="s">
        <v>215</v>
      </c>
      <c r="C824">
        <v>3</v>
      </c>
      <c r="G824">
        <v>65393</v>
      </c>
      <c r="H824" t="s">
        <v>743</v>
      </c>
    </row>
    <row r="825" spans="1:8" x14ac:dyDescent="0.25">
      <c r="A825" t="s">
        <v>742</v>
      </c>
      <c r="B825" t="s">
        <v>215</v>
      </c>
      <c r="C825">
        <v>3</v>
      </c>
      <c r="G825">
        <v>65393</v>
      </c>
      <c r="H825" t="s">
        <v>743</v>
      </c>
    </row>
    <row r="826" spans="1:8" x14ac:dyDescent="0.25">
      <c r="A826" t="s">
        <v>742</v>
      </c>
      <c r="B826" t="s">
        <v>215</v>
      </c>
      <c r="C826">
        <v>3</v>
      </c>
      <c r="G826">
        <v>65393</v>
      </c>
      <c r="H826" t="s">
        <v>743</v>
      </c>
    </row>
    <row r="827" spans="1:8" x14ac:dyDescent="0.25">
      <c r="A827" t="s">
        <v>742</v>
      </c>
      <c r="B827" t="s">
        <v>215</v>
      </c>
      <c r="C827">
        <v>3</v>
      </c>
      <c r="G827">
        <v>65393</v>
      </c>
      <c r="H827" t="s">
        <v>743</v>
      </c>
    </row>
    <row r="828" spans="1:8" x14ac:dyDescent="0.25">
      <c r="A828" t="s">
        <v>742</v>
      </c>
      <c r="B828" t="s">
        <v>215</v>
      </c>
      <c r="C828">
        <v>3</v>
      </c>
      <c r="G828">
        <v>65393</v>
      </c>
      <c r="H828" t="s">
        <v>743</v>
      </c>
    </row>
    <row r="829" spans="1:8" x14ac:dyDescent="0.25">
      <c r="A829" t="s">
        <v>742</v>
      </c>
      <c r="B829" t="s">
        <v>215</v>
      </c>
      <c r="C829">
        <v>3</v>
      </c>
      <c r="G829">
        <v>65393</v>
      </c>
      <c r="H829" t="s">
        <v>743</v>
      </c>
    </row>
    <row r="830" spans="1:8" x14ac:dyDescent="0.25">
      <c r="A830" t="s">
        <v>742</v>
      </c>
      <c r="B830" t="s">
        <v>215</v>
      </c>
      <c r="C830">
        <v>3</v>
      </c>
      <c r="G830">
        <v>65393</v>
      </c>
      <c r="H830" t="s">
        <v>743</v>
      </c>
    </row>
    <row r="831" spans="1:8" x14ac:dyDescent="0.25">
      <c r="A831" t="s">
        <v>742</v>
      </c>
      <c r="B831" t="s">
        <v>215</v>
      </c>
      <c r="C831">
        <v>3</v>
      </c>
      <c r="G831">
        <v>65393</v>
      </c>
      <c r="H831" t="s">
        <v>743</v>
      </c>
    </row>
    <row r="832" spans="1:8" x14ac:dyDescent="0.25">
      <c r="A832" t="s">
        <v>742</v>
      </c>
      <c r="B832" t="s">
        <v>215</v>
      </c>
      <c r="C832">
        <v>3</v>
      </c>
      <c r="G832">
        <v>65393</v>
      </c>
      <c r="H832" t="s">
        <v>743</v>
      </c>
    </row>
    <row r="833" spans="1:8" x14ac:dyDescent="0.25">
      <c r="A833" t="s">
        <v>742</v>
      </c>
      <c r="B833" t="s">
        <v>215</v>
      </c>
      <c r="C833">
        <v>3</v>
      </c>
      <c r="G833">
        <v>65393</v>
      </c>
      <c r="H833" t="s">
        <v>743</v>
      </c>
    </row>
    <row r="834" spans="1:8" x14ac:dyDescent="0.25">
      <c r="A834" t="s">
        <v>742</v>
      </c>
      <c r="B834" t="s">
        <v>215</v>
      </c>
      <c r="C834">
        <v>3</v>
      </c>
      <c r="G834">
        <v>65393</v>
      </c>
      <c r="H834" t="s">
        <v>743</v>
      </c>
    </row>
    <row r="835" spans="1:8" x14ac:dyDescent="0.25">
      <c r="A835" t="s">
        <v>742</v>
      </c>
      <c r="B835" t="s">
        <v>215</v>
      </c>
      <c r="C835">
        <v>3</v>
      </c>
      <c r="G835">
        <v>65393</v>
      </c>
      <c r="H835" t="s">
        <v>743</v>
      </c>
    </row>
    <row r="836" spans="1:8" x14ac:dyDescent="0.25">
      <c r="A836" t="s">
        <v>742</v>
      </c>
      <c r="B836" t="s">
        <v>215</v>
      </c>
      <c r="C836">
        <v>3</v>
      </c>
      <c r="G836">
        <v>65393</v>
      </c>
      <c r="H836" t="s">
        <v>743</v>
      </c>
    </row>
    <row r="837" spans="1:8" x14ac:dyDescent="0.25">
      <c r="A837" t="s">
        <v>742</v>
      </c>
      <c r="B837" t="s">
        <v>215</v>
      </c>
      <c r="C837">
        <v>3</v>
      </c>
      <c r="G837">
        <v>65393</v>
      </c>
      <c r="H837" t="s">
        <v>743</v>
      </c>
    </row>
    <row r="838" spans="1:8" x14ac:dyDescent="0.25">
      <c r="A838" t="s">
        <v>742</v>
      </c>
      <c r="B838" t="s">
        <v>215</v>
      </c>
      <c r="C838">
        <v>3</v>
      </c>
      <c r="G838">
        <v>65393</v>
      </c>
      <c r="H838" t="s">
        <v>743</v>
      </c>
    </row>
    <row r="839" spans="1:8" x14ac:dyDescent="0.25">
      <c r="A839" t="s">
        <v>742</v>
      </c>
      <c r="B839" t="s">
        <v>215</v>
      </c>
      <c r="C839">
        <v>3</v>
      </c>
      <c r="G839">
        <v>65393</v>
      </c>
      <c r="H839" t="s">
        <v>743</v>
      </c>
    </row>
    <row r="840" spans="1:8" x14ac:dyDescent="0.25">
      <c r="A840" t="s">
        <v>742</v>
      </c>
      <c r="B840" t="s">
        <v>215</v>
      </c>
      <c r="C840">
        <v>3</v>
      </c>
      <c r="G840">
        <v>65393</v>
      </c>
      <c r="H840" t="s">
        <v>743</v>
      </c>
    </row>
    <row r="841" spans="1:8" x14ac:dyDescent="0.25">
      <c r="A841" t="s">
        <v>742</v>
      </c>
      <c r="B841" t="s">
        <v>215</v>
      </c>
      <c r="C841">
        <v>3</v>
      </c>
      <c r="G841">
        <v>65393</v>
      </c>
      <c r="H841" t="s">
        <v>743</v>
      </c>
    </row>
    <row r="842" spans="1:8" x14ac:dyDescent="0.25">
      <c r="A842" t="s">
        <v>742</v>
      </c>
      <c r="B842" t="s">
        <v>215</v>
      </c>
      <c r="C842">
        <v>3</v>
      </c>
      <c r="G842">
        <v>65393</v>
      </c>
      <c r="H842" t="s">
        <v>743</v>
      </c>
    </row>
    <row r="843" spans="1:8" x14ac:dyDescent="0.25">
      <c r="A843" t="s">
        <v>742</v>
      </c>
      <c r="B843" t="s">
        <v>215</v>
      </c>
      <c r="C843">
        <v>3</v>
      </c>
      <c r="G843">
        <v>65393</v>
      </c>
      <c r="H843" t="s">
        <v>743</v>
      </c>
    </row>
    <row r="844" spans="1:8" x14ac:dyDescent="0.25">
      <c r="A844" t="s">
        <v>742</v>
      </c>
      <c r="B844" t="s">
        <v>215</v>
      </c>
      <c r="C844">
        <v>3</v>
      </c>
      <c r="G844">
        <v>65393</v>
      </c>
      <c r="H844" t="s">
        <v>743</v>
      </c>
    </row>
    <row r="845" spans="1:8" x14ac:dyDescent="0.25">
      <c r="A845" t="s">
        <v>742</v>
      </c>
      <c r="B845" t="s">
        <v>215</v>
      </c>
      <c r="C845">
        <v>3</v>
      </c>
      <c r="G845">
        <v>65393</v>
      </c>
      <c r="H845" t="s">
        <v>743</v>
      </c>
    </row>
    <row r="846" spans="1:8" x14ac:dyDescent="0.25">
      <c r="A846" t="s">
        <v>742</v>
      </c>
      <c r="B846" t="s">
        <v>215</v>
      </c>
      <c r="C846">
        <v>3</v>
      </c>
      <c r="G846">
        <v>65393</v>
      </c>
      <c r="H846" t="s">
        <v>743</v>
      </c>
    </row>
    <row r="847" spans="1:8" x14ac:dyDescent="0.25">
      <c r="A847" t="s">
        <v>742</v>
      </c>
      <c r="B847" t="s">
        <v>215</v>
      </c>
      <c r="C847">
        <v>3</v>
      </c>
      <c r="G847">
        <v>65393</v>
      </c>
      <c r="H847" t="s">
        <v>743</v>
      </c>
    </row>
    <row r="848" spans="1:8" x14ac:dyDescent="0.25">
      <c r="A848" t="s">
        <v>742</v>
      </c>
      <c r="B848" t="s">
        <v>215</v>
      </c>
      <c r="C848">
        <v>3</v>
      </c>
      <c r="G848">
        <v>65393</v>
      </c>
      <c r="H848" t="s">
        <v>743</v>
      </c>
    </row>
    <row r="849" spans="1:158" x14ac:dyDescent="0.25">
      <c r="A849" t="s">
        <v>742</v>
      </c>
      <c r="B849" t="s">
        <v>215</v>
      </c>
      <c r="C849">
        <v>3</v>
      </c>
      <c r="G849">
        <v>65393</v>
      </c>
      <c r="H849" t="s">
        <v>743</v>
      </c>
    </row>
    <row r="850" spans="1:158" x14ac:dyDescent="0.25">
      <c r="A850" t="s">
        <v>742</v>
      </c>
      <c r="B850" t="s">
        <v>215</v>
      </c>
      <c r="C850">
        <v>3</v>
      </c>
      <c r="G850">
        <v>65393</v>
      </c>
      <c r="H850" t="s">
        <v>743</v>
      </c>
    </row>
    <row r="851" spans="1:158" x14ac:dyDescent="0.25">
      <c r="A851" t="s">
        <v>742</v>
      </c>
      <c r="B851" t="s">
        <v>215</v>
      </c>
      <c r="C851">
        <v>3</v>
      </c>
      <c r="G851">
        <v>65393</v>
      </c>
      <c r="H851" t="s">
        <v>743</v>
      </c>
    </row>
    <row r="852" spans="1:158" x14ac:dyDescent="0.25">
      <c r="A852" t="s">
        <v>742</v>
      </c>
      <c r="B852" t="s">
        <v>215</v>
      </c>
      <c r="C852">
        <v>3</v>
      </c>
      <c r="G852">
        <v>65393</v>
      </c>
      <c r="H852" t="s">
        <v>743</v>
      </c>
    </row>
    <row r="853" spans="1:158" x14ac:dyDescent="0.25">
      <c r="A853" t="s">
        <v>742</v>
      </c>
      <c r="B853" t="s">
        <v>215</v>
      </c>
      <c r="C853">
        <v>3</v>
      </c>
      <c r="G853">
        <v>65393</v>
      </c>
      <c r="H853" t="s">
        <v>743</v>
      </c>
    </row>
    <row r="854" spans="1:158" x14ac:dyDescent="0.25">
      <c r="B854" t="s">
        <v>215</v>
      </c>
      <c r="C854">
        <v>1</v>
      </c>
      <c r="D854">
        <v>75979</v>
      </c>
      <c r="E854" t="s">
        <v>747</v>
      </c>
      <c r="F854" t="s">
        <v>748</v>
      </c>
    </row>
    <row r="855" spans="1:158" x14ac:dyDescent="0.25">
      <c r="A855" t="s">
        <v>749</v>
      </c>
      <c r="B855" t="s">
        <v>215</v>
      </c>
      <c r="C855">
        <v>2</v>
      </c>
      <c r="D855">
        <v>75979</v>
      </c>
      <c r="E855" t="s">
        <v>747</v>
      </c>
      <c r="F855" t="s">
        <v>748</v>
      </c>
      <c r="G855">
        <v>65394</v>
      </c>
      <c r="H855" t="s">
        <v>750</v>
      </c>
      <c r="I855" t="s">
        <v>751</v>
      </c>
      <c r="J855" t="s">
        <v>752</v>
      </c>
      <c r="K855" t="str">
        <f>IF(I855&lt;&gt;J855,"yes","no")</f>
        <v>yes</v>
      </c>
      <c r="L855" t="s">
        <v>753</v>
      </c>
      <c r="M855" t="s">
        <v>754</v>
      </c>
      <c r="N855" t="str">
        <f>IF(L855&lt;&gt;M855,"yes","no")</f>
        <v>yes</v>
      </c>
      <c r="Q855" t="str">
        <f>IF(O855&lt;&gt;P855,"yes","no")</f>
        <v>no</v>
      </c>
      <c r="T855" t="str">
        <f>IF(R855&lt;&gt;S855,"yes","no")</f>
        <v>no</v>
      </c>
      <c r="W855" t="str">
        <f>IF(U855&lt;&gt;V855,"yes","no")</f>
        <v>no</v>
      </c>
      <c r="Z855" t="str">
        <f>IF(X855&lt;&gt;Y855,"yes","no")</f>
        <v>no</v>
      </c>
      <c r="AC855" t="str">
        <f>IF(AA855&lt;&gt;AB855,"yes","no")</f>
        <v>no</v>
      </c>
      <c r="AF855" t="str">
        <f>IF(AD855&lt;&gt;AE855,"yes","no")</f>
        <v>no</v>
      </c>
      <c r="AG855" t="s">
        <v>493</v>
      </c>
      <c r="AH855" t="s">
        <v>493</v>
      </c>
      <c r="AI855" t="str">
        <f>IF(AG855&lt;&gt;AH855,"yes","no")</f>
        <v>no</v>
      </c>
      <c r="AJ855" t="s">
        <v>755</v>
      </c>
      <c r="AK855" t="s">
        <v>755</v>
      </c>
      <c r="AL855" t="str">
        <f>IF(AJ855&lt;&gt;AK855,"yes","no")</f>
        <v>no</v>
      </c>
      <c r="AM855" t="s">
        <v>756</v>
      </c>
      <c r="AN855" t="s">
        <v>756</v>
      </c>
      <c r="AO855" t="str">
        <f>IF(AM855&lt;&gt;AN855,"yes","no")</f>
        <v>no</v>
      </c>
      <c r="AR855" t="str">
        <f>IF(AP855&lt;&gt;AQ855,"yes","no")</f>
        <v>no</v>
      </c>
      <c r="AU855" t="str">
        <f>IF(AS855&lt;&gt;AT855,"yes","no")</f>
        <v>no</v>
      </c>
      <c r="AW855" t="s">
        <v>263</v>
      </c>
      <c r="AX855" t="str">
        <f>IF(AV855&lt;&gt;AW855,"yes","no")</f>
        <v>yes</v>
      </c>
      <c r="BA855" t="str">
        <f>IF(AY855&lt;&gt;AZ855,"yes","no")</f>
        <v>no</v>
      </c>
      <c r="BD855" t="str">
        <f>IF(BB855&lt;&gt;BC855,"yes","no")</f>
        <v>no</v>
      </c>
      <c r="BG855" t="str">
        <f>IF(BE855&lt;&gt;BF855,"yes","no")</f>
        <v>no</v>
      </c>
      <c r="BJ855" t="str">
        <f>IF(BH855&lt;&gt;BI855,"yes","no")</f>
        <v>no</v>
      </c>
      <c r="BM855" t="str">
        <f>IF(BK855&lt;&gt;BL855,"yes","no")</f>
        <v>no</v>
      </c>
      <c r="BP855" t="str">
        <f>IF(BN855&lt;&gt;BO855,"yes","no")</f>
        <v>no</v>
      </c>
      <c r="BS855" t="str">
        <f>IF(BQ855&lt;&gt;BR855,"yes","no")</f>
        <v>no</v>
      </c>
      <c r="BV855" t="str">
        <f>IF(BT855&lt;&gt;BU855,"yes","no")</f>
        <v>no</v>
      </c>
      <c r="BY855" t="str">
        <f>IF(BW855&lt;&gt;BX855,"yes","no")</f>
        <v>no</v>
      </c>
      <c r="CB855" t="str">
        <f>IF(BZ855&lt;&gt;CA855,"yes","no")</f>
        <v>no</v>
      </c>
      <c r="CE855" t="str">
        <f>IF(CC855&lt;&gt;CD855,"yes","no")</f>
        <v>no</v>
      </c>
      <c r="CH855" t="str">
        <f>IF(CF855&lt;&gt;CG855,"yes","no")</f>
        <v>no</v>
      </c>
      <c r="CK855" t="str">
        <f>IF(CI855&lt;&gt;CJ855,"yes","no")</f>
        <v>no</v>
      </c>
      <c r="CN855" t="str">
        <f>IF(CL855&lt;&gt;CM855,"yes","no")</f>
        <v>no</v>
      </c>
      <c r="CQ855" t="str">
        <f>IF(CO855&lt;&gt;CP855,"yes","no")</f>
        <v>no</v>
      </c>
      <c r="CT855" t="str">
        <f>IF(CR855&lt;&gt;CS855,"yes","no")</f>
        <v>no</v>
      </c>
      <c r="CW855" t="str">
        <f>IF(CU855&lt;&gt;CV855,"yes","no")</f>
        <v>no</v>
      </c>
      <c r="CZ855" t="str">
        <f>IF(CX855&lt;&gt;CY855,"yes","no")</f>
        <v>no</v>
      </c>
      <c r="DC855" t="str">
        <f>IF(DA855&lt;&gt;DB855,"yes","no")</f>
        <v>no</v>
      </c>
      <c r="DF855" t="str">
        <f>IF(DD855&lt;&gt;DE855,"yes","no")</f>
        <v>no</v>
      </c>
      <c r="DI855" t="str">
        <f>IF(DG855&lt;&gt;DH855,"yes","no")</f>
        <v>no</v>
      </c>
      <c r="DL855" t="str">
        <f>IF(DJ855&lt;&gt;DK855,"yes","no")</f>
        <v>no</v>
      </c>
      <c r="DO855" t="str">
        <f>IF(DM855&lt;&gt;DN855,"yes","no")</f>
        <v>no</v>
      </c>
      <c r="DR855" t="str">
        <f>IF(DP855&lt;&gt;DQ855,"yes","no")</f>
        <v>no</v>
      </c>
      <c r="DU855" t="str">
        <f>IF(DS855&lt;&gt;DT855,"yes","no")</f>
        <v>no</v>
      </c>
      <c r="DX855" t="str">
        <f>IF(DV855&lt;&gt;DW855,"yes","no")</f>
        <v>no</v>
      </c>
      <c r="EA855" t="str">
        <f>IF(DY855&lt;&gt;DZ855,"yes","no")</f>
        <v>no</v>
      </c>
      <c r="ED855" t="str">
        <f>IF(EB855&lt;&gt;EC855,"yes","no")</f>
        <v>no</v>
      </c>
      <c r="EG855" t="str">
        <f>IF(EE855&lt;&gt;EF855,"yes","no")</f>
        <v>no</v>
      </c>
      <c r="EJ855" t="str">
        <f>IF(EH855&lt;&gt;EI855,"yes","no")</f>
        <v>no</v>
      </c>
      <c r="EM855" t="str">
        <f>IF(EK855&lt;&gt;EL855,"yes","no")</f>
        <v>no</v>
      </c>
      <c r="EP855" t="str">
        <f>IF(EN855&lt;&gt;EO855,"yes","no")</f>
        <v>no</v>
      </c>
      <c r="ES855" t="str">
        <f>IF(EQ855&lt;&gt;ER855,"yes","no")</f>
        <v>no</v>
      </c>
      <c r="EV855" t="str">
        <f>IF(ET855&lt;&gt;EU855,"yes","no")</f>
        <v>no</v>
      </c>
      <c r="EY855" t="str">
        <f>IF(EW855&lt;&gt;EX855,"yes","no")</f>
        <v>no</v>
      </c>
      <c r="FB855" t="str">
        <f>IF(EZ855&lt;&gt;FA855,"yes","no")</f>
        <v>no</v>
      </c>
    </row>
    <row r="856" spans="1:158" x14ac:dyDescent="0.25">
      <c r="A856" t="s">
        <v>749</v>
      </c>
      <c r="B856" t="s">
        <v>215</v>
      </c>
      <c r="C856">
        <v>3</v>
      </c>
      <c r="G856">
        <v>65394</v>
      </c>
      <c r="H856" t="s">
        <v>750</v>
      </c>
    </row>
    <row r="857" spans="1:158" x14ac:dyDescent="0.25">
      <c r="A857" t="s">
        <v>749</v>
      </c>
      <c r="B857" t="s">
        <v>215</v>
      </c>
      <c r="C857">
        <v>3</v>
      </c>
      <c r="G857">
        <v>65394</v>
      </c>
      <c r="H857" t="s">
        <v>750</v>
      </c>
    </row>
    <row r="858" spans="1:158" x14ac:dyDescent="0.25">
      <c r="A858" t="s">
        <v>749</v>
      </c>
      <c r="B858" t="s">
        <v>215</v>
      </c>
      <c r="C858">
        <v>3</v>
      </c>
      <c r="G858">
        <v>65394</v>
      </c>
      <c r="H858" t="s">
        <v>750</v>
      </c>
    </row>
    <row r="859" spans="1:158" x14ac:dyDescent="0.25">
      <c r="A859" t="s">
        <v>757</v>
      </c>
      <c r="B859" t="s">
        <v>215</v>
      </c>
      <c r="C859">
        <v>2</v>
      </c>
      <c r="D859">
        <v>75979</v>
      </c>
      <c r="E859" t="s">
        <v>747</v>
      </c>
      <c r="F859" t="s">
        <v>748</v>
      </c>
      <c r="G859">
        <v>65395</v>
      </c>
      <c r="H859" t="s">
        <v>758</v>
      </c>
      <c r="I859" t="s">
        <v>759</v>
      </c>
      <c r="J859" t="s">
        <v>759</v>
      </c>
      <c r="K859" t="str">
        <f>IF(I859&lt;&gt;J859,"yes","no")</f>
        <v>no</v>
      </c>
      <c r="L859" t="s">
        <v>760</v>
      </c>
      <c r="M859" t="s">
        <v>761</v>
      </c>
      <c r="N859" t="str">
        <f>IF(L859&lt;&gt;M859,"yes","no")</f>
        <v>yes</v>
      </c>
      <c r="Q859" t="str">
        <f>IF(O859&lt;&gt;P859,"yes","no")</f>
        <v>no</v>
      </c>
      <c r="T859" t="str">
        <f>IF(R859&lt;&gt;S859,"yes","no")</f>
        <v>no</v>
      </c>
      <c r="W859" t="str">
        <f>IF(U859&lt;&gt;V859,"yes","no")</f>
        <v>no</v>
      </c>
      <c r="Z859" t="str">
        <f>IF(X859&lt;&gt;Y859,"yes","no")</f>
        <v>no</v>
      </c>
      <c r="AC859" t="str">
        <f>IF(AA859&lt;&gt;AB859,"yes","no")</f>
        <v>no</v>
      </c>
      <c r="AF859" t="str">
        <f>IF(AD859&lt;&gt;AE859,"yes","no")</f>
        <v>no</v>
      </c>
      <c r="AG859" t="s">
        <v>493</v>
      </c>
      <c r="AH859" t="s">
        <v>493</v>
      </c>
      <c r="AI859" t="str">
        <f>IF(AG859&lt;&gt;AH859,"yes","no")</f>
        <v>no</v>
      </c>
      <c r="AJ859" t="s">
        <v>762</v>
      </c>
      <c r="AK859" t="s">
        <v>762</v>
      </c>
      <c r="AL859" t="str">
        <f>IF(AJ859&lt;&gt;AK859,"yes","no")</f>
        <v>no</v>
      </c>
      <c r="AO859" t="str">
        <f>IF(AM859&lt;&gt;AN859,"yes","no")</f>
        <v>no</v>
      </c>
      <c r="AR859" t="str">
        <f>IF(AP859&lt;&gt;AQ859,"yes","no")</f>
        <v>no</v>
      </c>
      <c r="AU859" t="str">
        <f>IF(AS859&lt;&gt;AT859,"yes","no")</f>
        <v>no</v>
      </c>
      <c r="AV859" t="s">
        <v>488</v>
      </c>
      <c r="AW859" t="s">
        <v>488</v>
      </c>
      <c r="AX859" t="str">
        <f>IF(AV859&lt;&gt;AW859,"yes","no")</f>
        <v>no</v>
      </c>
      <c r="AY859" t="s">
        <v>263</v>
      </c>
      <c r="AZ859" t="s">
        <v>263</v>
      </c>
      <c r="BA859" t="str">
        <f>IF(AY859&lt;&gt;AZ859,"yes","no")</f>
        <v>no</v>
      </c>
      <c r="BD859" t="str">
        <f>IF(BB859&lt;&gt;BC859,"yes","no")</f>
        <v>no</v>
      </c>
      <c r="BG859" t="str">
        <f>IF(BE859&lt;&gt;BF859,"yes","no")</f>
        <v>no</v>
      </c>
      <c r="BJ859" t="str">
        <f>IF(BH859&lt;&gt;BI859,"yes","no")</f>
        <v>no</v>
      </c>
      <c r="BM859" t="str">
        <f>IF(BK859&lt;&gt;BL859,"yes","no")</f>
        <v>no</v>
      </c>
      <c r="BP859" t="str">
        <f>IF(BN859&lt;&gt;BO859,"yes","no")</f>
        <v>no</v>
      </c>
      <c r="BS859" t="str">
        <f>IF(BQ859&lt;&gt;BR859,"yes","no")</f>
        <v>no</v>
      </c>
      <c r="BV859" t="str">
        <f>IF(BT859&lt;&gt;BU859,"yes","no")</f>
        <v>no</v>
      </c>
      <c r="BY859" t="str">
        <f>IF(BW859&lt;&gt;BX859,"yes","no")</f>
        <v>no</v>
      </c>
      <c r="CB859" t="str">
        <f>IF(BZ859&lt;&gt;CA859,"yes","no")</f>
        <v>no</v>
      </c>
      <c r="CE859" t="str">
        <f>IF(CC859&lt;&gt;CD859,"yes","no")</f>
        <v>no</v>
      </c>
      <c r="CF859" t="s">
        <v>256</v>
      </c>
      <c r="CG859" t="s">
        <v>256</v>
      </c>
      <c r="CH859" t="str">
        <f>IF(CF859&lt;&gt;CG859,"yes","no")</f>
        <v>no</v>
      </c>
      <c r="CK859" t="str">
        <f>IF(CI859&lt;&gt;CJ859,"yes","no")</f>
        <v>no</v>
      </c>
      <c r="CN859" t="str">
        <f>IF(CL859&lt;&gt;CM859,"yes","no")</f>
        <v>no</v>
      </c>
      <c r="CQ859" t="str">
        <f>IF(CO859&lt;&gt;CP859,"yes","no")</f>
        <v>no</v>
      </c>
      <c r="CT859" t="str">
        <f>IF(CR859&lt;&gt;CS859,"yes","no")</f>
        <v>no</v>
      </c>
      <c r="CW859" t="str">
        <f>IF(CU859&lt;&gt;CV859,"yes","no")</f>
        <v>no</v>
      </c>
      <c r="CZ859" t="str">
        <f>IF(CX859&lt;&gt;CY859,"yes","no")</f>
        <v>no</v>
      </c>
      <c r="DC859" t="str">
        <f>IF(DA859&lt;&gt;DB859,"yes","no")</f>
        <v>no</v>
      </c>
      <c r="DF859" t="str">
        <f>IF(DD859&lt;&gt;DE859,"yes","no")</f>
        <v>no</v>
      </c>
      <c r="DI859" t="str">
        <f>IF(DG859&lt;&gt;DH859,"yes","no")</f>
        <v>no</v>
      </c>
      <c r="DL859" t="str">
        <f>IF(DJ859&lt;&gt;DK859,"yes","no")</f>
        <v>no</v>
      </c>
      <c r="DO859" t="str">
        <f>IF(DM859&lt;&gt;DN859,"yes","no")</f>
        <v>no</v>
      </c>
      <c r="DP859" t="s">
        <v>237</v>
      </c>
      <c r="DQ859" t="s">
        <v>237</v>
      </c>
      <c r="DR859" t="str">
        <f>IF(DP859&lt;&gt;DQ859,"yes","no")</f>
        <v>no</v>
      </c>
      <c r="DU859" t="str">
        <f>IF(DS859&lt;&gt;DT859,"yes","no")</f>
        <v>no</v>
      </c>
      <c r="DX859" t="str">
        <f>IF(DV859&lt;&gt;DW859,"yes","no")</f>
        <v>no</v>
      </c>
      <c r="EA859" t="str">
        <f>IF(DY859&lt;&gt;DZ859,"yes","no")</f>
        <v>no</v>
      </c>
      <c r="ED859" t="str">
        <f>IF(EB859&lt;&gt;EC859,"yes","no")</f>
        <v>no</v>
      </c>
      <c r="EG859" t="str">
        <f>IF(EE859&lt;&gt;EF859,"yes","no")</f>
        <v>no</v>
      </c>
      <c r="EJ859" t="str">
        <f>IF(EH859&lt;&gt;EI859,"yes","no")</f>
        <v>no</v>
      </c>
      <c r="EM859" t="str">
        <f>IF(EK859&lt;&gt;EL859,"yes","no")</f>
        <v>no</v>
      </c>
      <c r="EP859" t="str">
        <f>IF(EN859&lt;&gt;EO859,"yes","no")</f>
        <v>no</v>
      </c>
      <c r="ES859" t="str">
        <f>IF(EQ859&lt;&gt;ER859,"yes","no")</f>
        <v>no</v>
      </c>
      <c r="EV859" t="str">
        <f>IF(ET859&lt;&gt;EU859,"yes","no")</f>
        <v>no</v>
      </c>
      <c r="EY859" t="str">
        <f>IF(EW859&lt;&gt;EX859,"yes","no")</f>
        <v>no</v>
      </c>
      <c r="FB859" t="str">
        <f>IF(EZ859&lt;&gt;FA859,"yes","no")</f>
        <v>no</v>
      </c>
    </row>
    <row r="860" spans="1:158" x14ac:dyDescent="0.25">
      <c r="A860" t="s">
        <v>757</v>
      </c>
      <c r="B860" t="s">
        <v>215</v>
      </c>
      <c r="C860">
        <v>3</v>
      </c>
      <c r="G860">
        <v>65395</v>
      </c>
      <c r="H860" t="s">
        <v>758</v>
      </c>
    </row>
    <row r="861" spans="1:158" x14ac:dyDescent="0.25">
      <c r="A861" t="s">
        <v>757</v>
      </c>
      <c r="B861" t="s">
        <v>215</v>
      </c>
      <c r="C861">
        <v>3</v>
      </c>
      <c r="G861">
        <v>65395</v>
      </c>
      <c r="H861" t="s">
        <v>758</v>
      </c>
    </row>
    <row r="862" spans="1:158" x14ac:dyDescent="0.25">
      <c r="A862" t="s">
        <v>757</v>
      </c>
      <c r="B862" t="s">
        <v>215</v>
      </c>
      <c r="C862">
        <v>3</v>
      </c>
      <c r="G862">
        <v>65395</v>
      </c>
      <c r="H862" t="s">
        <v>758</v>
      </c>
    </row>
    <row r="863" spans="1:158" x14ac:dyDescent="0.25">
      <c r="A863" t="s">
        <v>757</v>
      </c>
      <c r="B863" t="s">
        <v>215</v>
      </c>
      <c r="C863">
        <v>3</v>
      </c>
      <c r="G863">
        <v>65395</v>
      </c>
      <c r="H863" t="s">
        <v>758</v>
      </c>
    </row>
    <row r="864" spans="1:158" x14ac:dyDescent="0.25">
      <c r="A864" t="s">
        <v>757</v>
      </c>
      <c r="B864" t="s">
        <v>215</v>
      </c>
      <c r="C864">
        <v>3</v>
      </c>
      <c r="G864">
        <v>65395</v>
      </c>
      <c r="H864" t="s">
        <v>758</v>
      </c>
    </row>
    <row r="865" spans="1:8" x14ac:dyDescent="0.25">
      <c r="A865" t="s">
        <v>757</v>
      </c>
      <c r="B865" t="s">
        <v>215</v>
      </c>
      <c r="C865">
        <v>3</v>
      </c>
      <c r="G865">
        <v>65395</v>
      </c>
      <c r="H865" t="s">
        <v>758</v>
      </c>
    </row>
    <row r="866" spans="1:8" x14ac:dyDescent="0.25">
      <c r="A866" t="s">
        <v>757</v>
      </c>
      <c r="B866" t="s">
        <v>215</v>
      </c>
      <c r="C866">
        <v>3</v>
      </c>
      <c r="G866">
        <v>65395</v>
      </c>
      <c r="H866" t="s">
        <v>758</v>
      </c>
    </row>
    <row r="867" spans="1:8" x14ac:dyDescent="0.25">
      <c r="A867" t="s">
        <v>757</v>
      </c>
      <c r="B867" t="s">
        <v>215</v>
      </c>
      <c r="C867">
        <v>3</v>
      </c>
      <c r="G867">
        <v>65395</v>
      </c>
      <c r="H867" t="s">
        <v>758</v>
      </c>
    </row>
    <row r="868" spans="1:8" x14ac:dyDescent="0.25">
      <c r="A868" t="s">
        <v>757</v>
      </c>
      <c r="B868" t="s">
        <v>215</v>
      </c>
      <c r="C868">
        <v>3</v>
      </c>
      <c r="G868">
        <v>65395</v>
      </c>
      <c r="H868" t="s">
        <v>758</v>
      </c>
    </row>
    <row r="869" spans="1:8" x14ac:dyDescent="0.25">
      <c r="A869" t="s">
        <v>757</v>
      </c>
      <c r="B869" t="s">
        <v>215</v>
      </c>
      <c r="C869">
        <v>3</v>
      </c>
      <c r="G869">
        <v>65395</v>
      </c>
      <c r="H869" t="s">
        <v>758</v>
      </c>
    </row>
    <row r="870" spans="1:8" x14ac:dyDescent="0.25">
      <c r="A870" t="s">
        <v>757</v>
      </c>
      <c r="B870" t="s">
        <v>215</v>
      </c>
      <c r="C870">
        <v>3</v>
      </c>
      <c r="G870">
        <v>65395</v>
      </c>
      <c r="H870" t="s">
        <v>758</v>
      </c>
    </row>
    <row r="871" spans="1:8" x14ac:dyDescent="0.25">
      <c r="A871" t="s">
        <v>757</v>
      </c>
      <c r="B871" t="s">
        <v>215</v>
      </c>
      <c r="C871">
        <v>3</v>
      </c>
      <c r="G871">
        <v>65395</v>
      </c>
      <c r="H871" t="s">
        <v>758</v>
      </c>
    </row>
    <row r="872" spans="1:8" x14ac:dyDescent="0.25">
      <c r="A872" t="s">
        <v>757</v>
      </c>
      <c r="B872" t="s">
        <v>215</v>
      </c>
      <c r="C872">
        <v>3</v>
      </c>
      <c r="G872">
        <v>65395</v>
      </c>
      <c r="H872" t="s">
        <v>758</v>
      </c>
    </row>
    <row r="873" spans="1:8" x14ac:dyDescent="0.25">
      <c r="A873" t="s">
        <v>757</v>
      </c>
      <c r="B873" t="s">
        <v>215</v>
      </c>
      <c r="C873">
        <v>3</v>
      </c>
      <c r="G873">
        <v>65395</v>
      </c>
      <c r="H873" t="s">
        <v>758</v>
      </c>
    </row>
    <row r="874" spans="1:8" x14ac:dyDescent="0.25">
      <c r="A874" t="s">
        <v>757</v>
      </c>
      <c r="B874" t="s">
        <v>215</v>
      </c>
      <c r="C874">
        <v>3</v>
      </c>
      <c r="G874">
        <v>65395</v>
      </c>
      <c r="H874" t="s">
        <v>758</v>
      </c>
    </row>
    <row r="875" spans="1:8" x14ac:dyDescent="0.25">
      <c r="A875" t="s">
        <v>757</v>
      </c>
      <c r="B875" t="s">
        <v>215</v>
      </c>
      <c r="C875">
        <v>3</v>
      </c>
      <c r="G875">
        <v>65395</v>
      </c>
      <c r="H875" t="s">
        <v>758</v>
      </c>
    </row>
    <row r="876" spans="1:8" x14ac:dyDescent="0.25">
      <c r="A876" t="s">
        <v>757</v>
      </c>
      <c r="B876" t="s">
        <v>215</v>
      </c>
      <c r="C876">
        <v>3</v>
      </c>
      <c r="G876">
        <v>65395</v>
      </c>
      <c r="H876" t="s">
        <v>758</v>
      </c>
    </row>
    <row r="877" spans="1:8" x14ac:dyDescent="0.25">
      <c r="A877" t="s">
        <v>757</v>
      </c>
      <c r="B877" t="s">
        <v>215</v>
      </c>
      <c r="C877">
        <v>3</v>
      </c>
      <c r="G877">
        <v>65395</v>
      </c>
      <c r="H877" t="s">
        <v>758</v>
      </c>
    </row>
    <row r="878" spans="1:8" x14ac:dyDescent="0.25">
      <c r="A878" t="s">
        <v>757</v>
      </c>
      <c r="B878" t="s">
        <v>215</v>
      </c>
      <c r="C878">
        <v>3</v>
      </c>
      <c r="G878">
        <v>65395</v>
      </c>
      <c r="H878" t="s">
        <v>758</v>
      </c>
    </row>
    <row r="879" spans="1:8" x14ac:dyDescent="0.25">
      <c r="A879" t="s">
        <v>757</v>
      </c>
      <c r="B879" t="s">
        <v>215</v>
      </c>
      <c r="C879">
        <v>3</v>
      </c>
      <c r="G879">
        <v>65395</v>
      </c>
      <c r="H879" t="s">
        <v>758</v>
      </c>
    </row>
    <row r="880" spans="1:8" x14ac:dyDescent="0.25">
      <c r="A880" t="s">
        <v>757</v>
      </c>
      <c r="B880" t="s">
        <v>215</v>
      </c>
      <c r="C880">
        <v>3</v>
      </c>
      <c r="G880">
        <v>65395</v>
      </c>
      <c r="H880" t="s">
        <v>758</v>
      </c>
    </row>
    <row r="881" spans="1:8" x14ac:dyDescent="0.25">
      <c r="A881" t="s">
        <v>757</v>
      </c>
      <c r="B881" t="s">
        <v>215</v>
      </c>
      <c r="C881">
        <v>3</v>
      </c>
      <c r="G881">
        <v>65395</v>
      </c>
      <c r="H881" t="s">
        <v>758</v>
      </c>
    </row>
    <row r="882" spans="1:8" x14ac:dyDescent="0.25">
      <c r="A882" t="s">
        <v>757</v>
      </c>
      <c r="B882" t="s">
        <v>215</v>
      </c>
      <c r="C882">
        <v>3</v>
      </c>
      <c r="G882">
        <v>65395</v>
      </c>
      <c r="H882" t="s">
        <v>758</v>
      </c>
    </row>
    <row r="883" spans="1:8" x14ac:dyDescent="0.25">
      <c r="A883" t="s">
        <v>757</v>
      </c>
      <c r="B883" t="s">
        <v>215</v>
      </c>
      <c r="C883">
        <v>3</v>
      </c>
      <c r="G883">
        <v>65395</v>
      </c>
      <c r="H883" t="s">
        <v>758</v>
      </c>
    </row>
    <row r="884" spans="1:8" x14ac:dyDescent="0.25">
      <c r="A884" t="s">
        <v>757</v>
      </c>
      <c r="B884" t="s">
        <v>215</v>
      </c>
      <c r="C884">
        <v>3</v>
      </c>
      <c r="G884">
        <v>65395</v>
      </c>
      <c r="H884" t="s">
        <v>758</v>
      </c>
    </row>
    <row r="885" spans="1:8" x14ac:dyDescent="0.25">
      <c r="A885" t="s">
        <v>757</v>
      </c>
      <c r="B885" t="s">
        <v>215</v>
      </c>
      <c r="C885">
        <v>3</v>
      </c>
      <c r="G885">
        <v>65395</v>
      </c>
      <c r="H885" t="s">
        <v>758</v>
      </c>
    </row>
    <row r="886" spans="1:8" x14ac:dyDescent="0.25">
      <c r="A886" t="s">
        <v>757</v>
      </c>
      <c r="B886" t="s">
        <v>215</v>
      </c>
      <c r="C886">
        <v>3</v>
      </c>
      <c r="G886">
        <v>65395</v>
      </c>
      <c r="H886" t="s">
        <v>758</v>
      </c>
    </row>
    <row r="887" spans="1:8" x14ac:dyDescent="0.25">
      <c r="A887" t="s">
        <v>757</v>
      </c>
      <c r="B887" t="s">
        <v>215</v>
      </c>
      <c r="C887">
        <v>3</v>
      </c>
      <c r="G887">
        <v>65395</v>
      </c>
      <c r="H887" t="s">
        <v>758</v>
      </c>
    </row>
    <row r="888" spans="1:8" x14ac:dyDescent="0.25">
      <c r="A888" t="s">
        <v>757</v>
      </c>
      <c r="B888" t="s">
        <v>215</v>
      </c>
      <c r="C888">
        <v>3</v>
      </c>
      <c r="G888">
        <v>65395</v>
      </c>
      <c r="H888" t="s">
        <v>758</v>
      </c>
    </row>
    <row r="889" spans="1:8" x14ac:dyDescent="0.25">
      <c r="A889" t="s">
        <v>757</v>
      </c>
      <c r="B889" t="s">
        <v>215</v>
      </c>
      <c r="C889">
        <v>3</v>
      </c>
      <c r="G889">
        <v>65395</v>
      </c>
      <c r="H889" t="s">
        <v>758</v>
      </c>
    </row>
    <row r="890" spans="1:8" x14ac:dyDescent="0.25">
      <c r="A890" t="s">
        <v>757</v>
      </c>
      <c r="B890" t="s">
        <v>215</v>
      </c>
      <c r="C890">
        <v>3</v>
      </c>
      <c r="G890">
        <v>65395</v>
      </c>
      <c r="H890" t="s">
        <v>758</v>
      </c>
    </row>
    <row r="891" spans="1:8" x14ac:dyDescent="0.25">
      <c r="A891" t="s">
        <v>757</v>
      </c>
      <c r="B891" t="s">
        <v>215</v>
      </c>
      <c r="C891">
        <v>3</v>
      </c>
      <c r="G891">
        <v>65395</v>
      </c>
      <c r="H891" t="s">
        <v>758</v>
      </c>
    </row>
    <row r="892" spans="1:8" x14ac:dyDescent="0.25">
      <c r="A892" t="s">
        <v>757</v>
      </c>
      <c r="B892" t="s">
        <v>215</v>
      </c>
      <c r="C892">
        <v>3</v>
      </c>
      <c r="G892">
        <v>65395</v>
      </c>
      <c r="H892" t="s">
        <v>758</v>
      </c>
    </row>
    <row r="893" spans="1:8" x14ac:dyDescent="0.25">
      <c r="A893" t="s">
        <v>757</v>
      </c>
      <c r="B893" t="s">
        <v>215</v>
      </c>
      <c r="C893">
        <v>3</v>
      </c>
      <c r="G893">
        <v>65395</v>
      </c>
      <c r="H893" t="s">
        <v>758</v>
      </c>
    </row>
    <row r="894" spans="1:8" x14ac:dyDescent="0.25">
      <c r="A894" t="s">
        <v>757</v>
      </c>
      <c r="B894" t="s">
        <v>215</v>
      </c>
      <c r="C894">
        <v>3</v>
      </c>
      <c r="G894">
        <v>65395</v>
      </c>
      <c r="H894" t="s">
        <v>758</v>
      </c>
    </row>
    <row r="895" spans="1:8" x14ac:dyDescent="0.25">
      <c r="A895" t="s">
        <v>757</v>
      </c>
      <c r="B895" t="s">
        <v>215</v>
      </c>
      <c r="C895">
        <v>3</v>
      </c>
      <c r="G895">
        <v>65395</v>
      </c>
      <c r="H895" t="s">
        <v>758</v>
      </c>
    </row>
    <row r="896" spans="1:8" x14ac:dyDescent="0.25">
      <c r="A896" t="s">
        <v>757</v>
      </c>
      <c r="B896" t="s">
        <v>215</v>
      </c>
      <c r="C896">
        <v>3</v>
      </c>
      <c r="G896">
        <v>65395</v>
      </c>
      <c r="H896" t="s">
        <v>758</v>
      </c>
    </row>
    <row r="897" spans="1:8" x14ac:dyDescent="0.25">
      <c r="A897" t="s">
        <v>757</v>
      </c>
      <c r="B897" t="s">
        <v>215</v>
      </c>
      <c r="C897">
        <v>3</v>
      </c>
      <c r="G897">
        <v>65395</v>
      </c>
      <c r="H897" t="s">
        <v>758</v>
      </c>
    </row>
    <row r="898" spans="1:8" x14ac:dyDescent="0.25">
      <c r="A898" t="s">
        <v>757</v>
      </c>
      <c r="B898" t="s">
        <v>215</v>
      </c>
      <c r="C898">
        <v>3</v>
      </c>
      <c r="G898">
        <v>65395</v>
      </c>
      <c r="H898" t="s">
        <v>758</v>
      </c>
    </row>
    <row r="899" spans="1:8" x14ac:dyDescent="0.25">
      <c r="A899" t="s">
        <v>757</v>
      </c>
      <c r="B899" t="s">
        <v>215</v>
      </c>
      <c r="C899">
        <v>3</v>
      </c>
      <c r="G899">
        <v>65395</v>
      </c>
      <c r="H899" t="s">
        <v>758</v>
      </c>
    </row>
    <row r="900" spans="1:8" x14ac:dyDescent="0.25">
      <c r="A900" t="s">
        <v>757</v>
      </c>
      <c r="B900" t="s">
        <v>215</v>
      </c>
      <c r="C900">
        <v>3</v>
      </c>
      <c r="G900">
        <v>65395</v>
      </c>
      <c r="H900" t="s">
        <v>758</v>
      </c>
    </row>
    <row r="901" spans="1:8" x14ac:dyDescent="0.25">
      <c r="A901" t="s">
        <v>757</v>
      </c>
      <c r="B901" t="s">
        <v>215</v>
      </c>
      <c r="C901">
        <v>3</v>
      </c>
      <c r="G901">
        <v>65395</v>
      </c>
      <c r="H901" t="s">
        <v>758</v>
      </c>
    </row>
    <row r="902" spans="1:8" x14ac:dyDescent="0.25">
      <c r="A902" t="s">
        <v>757</v>
      </c>
      <c r="B902" t="s">
        <v>215</v>
      </c>
      <c r="C902">
        <v>3</v>
      </c>
      <c r="G902">
        <v>65395</v>
      </c>
      <c r="H902" t="s">
        <v>758</v>
      </c>
    </row>
    <row r="903" spans="1:8" x14ac:dyDescent="0.25">
      <c r="A903" t="s">
        <v>757</v>
      </c>
      <c r="B903" t="s">
        <v>215</v>
      </c>
      <c r="C903">
        <v>3</v>
      </c>
      <c r="G903">
        <v>65395</v>
      </c>
      <c r="H903" t="s">
        <v>758</v>
      </c>
    </row>
    <row r="904" spans="1:8" x14ac:dyDescent="0.25">
      <c r="A904" t="s">
        <v>757</v>
      </c>
      <c r="B904" t="s">
        <v>215</v>
      </c>
      <c r="C904">
        <v>3</v>
      </c>
      <c r="G904">
        <v>65395</v>
      </c>
      <c r="H904" t="s">
        <v>758</v>
      </c>
    </row>
    <row r="905" spans="1:8" x14ac:dyDescent="0.25">
      <c r="A905" t="s">
        <v>757</v>
      </c>
      <c r="B905" t="s">
        <v>215</v>
      </c>
      <c r="C905">
        <v>3</v>
      </c>
      <c r="G905">
        <v>65395</v>
      </c>
      <c r="H905" t="s">
        <v>758</v>
      </c>
    </row>
    <row r="906" spans="1:8" x14ac:dyDescent="0.25">
      <c r="A906" t="s">
        <v>757</v>
      </c>
      <c r="B906" t="s">
        <v>215</v>
      </c>
      <c r="C906">
        <v>3</v>
      </c>
      <c r="G906">
        <v>65395</v>
      </c>
      <c r="H906" t="s">
        <v>758</v>
      </c>
    </row>
    <row r="907" spans="1:8" x14ac:dyDescent="0.25">
      <c r="A907" t="s">
        <v>757</v>
      </c>
      <c r="B907" t="s">
        <v>215</v>
      </c>
      <c r="C907">
        <v>3</v>
      </c>
      <c r="G907">
        <v>65395</v>
      </c>
      <c r="H907" t="s">
        <v>758</v>
      </c>
    </row>
    <row r="908" spans="1:8" x14ac:dyDescent="0.25">
      <c r="A908" t="s">
        <v>757</v>
      </c>
      <c r="B908" t="s">
        <v>215</v>
      </c>
      <c r="C908">
        <v>3</v>
      </c>
      <c r="G908">
        <v>65395</v>
      </c>
      <c r="H908" t="s">
        <v>758</v>
      </c>
    </row>
    <row r="909" spans="1:8" x14ac:dyDescent="0.25">
      <c r="A909" t="s">
        <v>757</v>
      </c>
      <c r="B909" t="s">
        <v>215</v>
      </c>
      <c r="C909">
        <v>3</v>
      </c>
      <c r="G909">
        <v>65395</v>
      </c>
      <c r="H909" t="s">
        <v>758</v>
      </c>
    </row>
    <row r="910" spans="1:8" x14ac:dyDescent="0.25">
      <c r="A910" t="s">
        <v>757</v>
      </c>
      <c r="B910" t="s">
        <v>215</v>
      </c>
      <c r="C910">
        <v>3</v>
      </c>
      <c r="G910">
        <v>65395</v>
      </c>
      <c r="H910" t="s">
        <v>758</v>
      </c>
    </row>
    <row r="911" spans="1:8" x14ac:dyDescent="0.25">
      <c r="A911" t="s">
        <v>757</v>
      </c>
      <c r="B911" t="s">
        <v>215</v>
      </c>
      <c r="C911">
        <v>3</v>
      </c>
      <c r="G911">
        <v>65395</v>
      </c>
      <c r="H911" t="s">
        <v>758</v>
      </c>
    </row>
    <row r="912" spans="1:8" x14ac:dyDescent="0.25">
      <c r="A912" t="s">
        <v>757</v>
      </c>
      <c r="B912" t="s">
        <v>215</v>
      </c>
      <c r="C912">
        <v>3</v>
      </c>
      <c r="G912">
        <v>65395</v>
      </c>
      <c r="H912" t="s">
        <v>758</v>
      </c>
    </row>
    <row r="913" spans="1:8" x14ac:dyDescent="0.25">
      <c r="A913" t="s">
        <v>757</v>
      </c>
      <c r="B913" t="s">
        <v>215</v>
      </c>
      <c r="C913">
        <v>3</v>
      </c>
      <c r="G913">
        <v>65395</v>
      </c>
      <c r="H913" t="s">
        <v>758</v>
      </c>
    </row>
    <row r="914" spans="1:8" x14ac:dyDescent="0.25">
      <c r="A914" t="s">
        <v>757</v>
      </c>
      <c r="B914" t="s">
        <v>215</v>
      </c>
      <c r="C914">
        <v>3</v>
      </c>
      <c r="G914">
        <v>65395</v>
      </c>
      <c r="H914" t="s">
        <v>758</v>
      </c>
    </row>
    <row r="915" spans="1:8" x14ac:dyDescent="0.25">
      <c r="A915" t="s">
        <v>757</v>
      </c>
      <c r="B915" t="s">
        <v>215</v>
      </c>
      <c r="C915">
        <v>3</v>
      </c>
      <c r="G915">
        <v>65395</v>
      </c>
      <c r="H915" t="s">
        <v>758</v>
      </c>
    </row>
    <row r="916" spans="1:8" x14ac:dyDescent="0.25">
      <c r="A916" t="s">
        <v>757</v>
      </c>
      <c r="B916" t="s">
        <v>215</v>
      </c>
      <c r="C916">
        <v>3</v>
      </c>
      <c r="G916">
        <v>65395</v>
      </c>
      <c r="H916" t="s">
        <v>758</v>
      </c>
    </row>
    <row r="917" spans="1:8" x14ac:dyDescent="0.25">
      <c r="A917" t="s">
        <v>757</v>
      </c>
      <c r="B917" t="s">
        <v>215</v>
      </c>
      <c r="C917">
        <v>3</v>
      </c>
      <c r="G917">
        <v>65395</v>
      </c>
      <c r="H917" t="s">
        <v>758</v>
      </c>
    </row>
    <row r="918" spans="1:8" x14ac:dyDescent="0.25">
      <c r="A918" t="s">
        <v>757</v>
      </c>
      <c r="B918" t="s">
        <v>215</v>
      </c>
      <c r="C918">
        <v>3</v>
      </c>
      <c r="G918">
        <v>65395</v>
      </c>
      <c r="H918" t="s">
        <v>758</v>
      </c>
    </row>
    <row r="919" spans="1:8" x14ac:dyDescent="0.25">
      <c r="A919" t="s">
        <v>757</v>
      </c>
      <c r="B919" t="s">
        <v>215</v>
      </c>
      <c r="C919">
        <v>3</v>
      </c>
      <c r="G919">
        <v>65395</v>
      </c>
      <c r="H919" t="s">
        <v>758</v>
      </c>
    </row>
    <row r="920" spans="1:8" x14ac:dyDescent="0.25">
      <c r="A920" t="s">
        <v>757</v>
      </c>
      <c r="B920" t="s">
        <v>215</v>
      </c>
      <c r="C920">
        <v>3</v>
      </c>
      <c r="G920">
        <v>65395</v>
      </c>
      <c r="H920" t="s">
        <v>758</v>
      </c>
    </row>
    <row r="921" spans="1:8" x14ac:dyDescent="0.25">
      <c r="A921" t="s">
        <v>757</v>
      </c>
      <c r="B921" t="s">
        <v>215</v>
      </c>
      <c r="C921">
        <v>3</v>
      </c>
      <c r="G921">
        <v>65395</v>
      </c>
      <c r="H921" t="s">
        <v>758</v>
      </c>
    </row>
    <row r="922" spans="1:8" x14ac:dyDescent="0.25">
      <c r="A922" t="s">
        <v>757</v>
      </c>
      <c r="B922" t="s">
        <v>215</v>
      </c>
      <c r="C922">
        <v>3</v>
      </c>
      <c r="G922">
        <v>65395</v>
      </c>
      <c r="H922" t="s">
        <v>758</v>
      </c>
    </row>
    <row r="923" spans="1:8" x14ac:dyDescent="0.25">
      <c r="A923" t="s">
        <v>757</v>
      </c>
      <c r="B923" t="s">
        <v>215</v>
      </c>
      <c r="C923">
        <v>3</v>
      </c>
      <c r="G923">
        <v>65395</v>
      </c>
      <c r="H923" t="s">
        <v>758</v>
      </c>
    </row>
    <row r="924" spans="1:8" x14ac:dyDescent="0.25">
      <c r="A924" t="s">
        <v>757</v>
      </c>
      <c r="B924" t="s">
        <v>215</v>
      </c>
      <c r="C924">
        <v>3</v>
      </c>
      <c r="G924">
        <v>65395</v>
      </c>
      <c r="H924" t="s">
        <v>758</v>
      </c>
    </row>
    <row r="925" spans="1:8" x14ac:dyDescent="0.25">
      <c r="A925" t="s">
        <v>757</v>
      </c>
      <c r="B925" t="s">
        <v>215</v>
      </c>
      <c r="C925">
        <v>3</v>
      </c>
      <c r="G925">
        <v>65395</v>
      </c>
      <c r="H925" t="s">
        <v>758</v>
      </c>
    </row>
    <row r="926" spans="1:8" x14ac:dyDescent="0.25">
      <c r="A926" t="s">
        <v>757</v>
      </c>
      <c r="B926" t="s">
        <v>215</v>
      </c>
      <c r="C926">
        <v>3</v>
      </c>
      <c r="G926">
        <v>65395</v>
      </c>
      <c r="H926" t="s">
        <v>758</v>
      </c>
    </row>
    <row r="927" spans="1:8" x14ac:dyDescent="0.25">
      <c r="A927" t="s">
        <v>757</v>
      </c>
      <c r="B927" t="s">
        <v>215</v>
      </c>
      <c r="C927">
        <v>3</v>
      </c>
      <c r="G927">
        <v>65395</v>
      </c>
      <c r="H927" t="s">
        <v>758</v>
      </c>
    </row>
    <row r="928" spans="1:8" x14ac:dyDescent="0.25">
      <c r="A928" t="s">
        <v>757</v>
      </c>
      <c r="B928" t="s">
        <v>215</v>
      </c>
      <c r="C928">
        <v>3</v>
      </c>
      <c r="G928">
        <v>65395</v>
      </c>
      <c r="H928" t="s">
        <v>758</v>
      </c>
    </row>
    <row r="929" spans="1:158" x14ac:dyDescent="0.25">
      <c r="A929" t="s">
        <v>757</v>
      </c>
      <c r="B929" t="s">
        <v>215</v>
      </c>
      <c r="C929">
        <v>3</v>
      </c>
      <c r="G929">
        <v>65395</v>
      </c>
      <c r="H929" t="s">
        <v>758</v>
      </c>
    </row>
    <row r="930" spans="1:158" x14ac:dyDescent="0.25">
      <c r="A930" t="s">
        <v>757</v>
      </c>
      <c r="B930" t="s">
        <v>215</v>
      </c>
      <c r="C930">
        <v>3</v>
      </c>
      <c r="G930">
        <v>65395</v>
      </c>
      <c r="H930" t="s">
        <v>758</v>
      </c>
    </row>
    <row r="931" spans="1:158" x14ac:dyDescent="0.25">
      <c r="A931" t="s">
        <v>757</v>
      </c>
      <c r="B931" t="s">
        <v>215</v>
      </c>
      <c r="C931">
        <v>3</v>
      </c>
      <c r="G931">
        <v>65395</v>
      </c>
      <c r="H931" t="s">
        <v>758</v>
      </c>
    </row>
    <row r="932" spans="1:158" x14ac:dyDescent="0.25">
      <c r="A932" t="s">
        <v>757</v>
      </c>
      <c r="B932" t="s">
        <v>215</v>
      </c>
      <c r="C932">
        <v>3</v>
      </c>
      <c r="G932">
        <v>65395</v>
      </c>
      <c r="H932" t="s">
        <v>758</v>
      </c>
    </row>
    <row r="933" spans="1:158" x14ac:dyDescent="0.25">
      <c r="A933" t="s">
        <v>757</v>
      </c>
      <c r="B933" t="s">
        <v>215</v>
      </c>
      <c r="C933">
        <v>3</v>
      </c>
      <c r="G933">
        <v>65395</v>
      </c>
      <c r="H933" t="s">
        <v>758</v>
      </c>
    </row>
    <row r="934" spans="1:158" x14ac:dyDescent="0.25">
      <c r="B934" t="s">
        <v>215</v>
      </c>
      <c r="C934">
        <v>1</v>
      </c>
      <c r="D934">
        <v>212358</v>
      </c>
      <c r="E934" t="s">
        <v>763</v>
      </c>
      <c r="F934" t="s">
        <v>764</v>
      </c>
    </row>
    <row r="935" spans="1:158" x14ac:dyDescent="0.25">
      <c r="A935" t="s">
        <v>765</v>
      </c>
      <c r="B935" t="s">
        <v>215</v>
      </c>
      <c r="C935">
        <v>2</v>
      </c>
      <c r="D935">
        <v>212358</v>
      </c>
      <c r="E935" t="s">
        <v>763</v>
      </c>
      <c r="F935" t="s">
        <v>764</v>
      </c>
      <c r="G935">
        <v>278752</v>
      </c>
      <c r="H935" t="s">
        <v>766</v>
      </c>
      <c r="I935" t="s">
        <v>767</v>
      </c>
      <c r="J935" t="s">
        <v>767</v>
      </c>
      <c r="K935" t="str">
        <f>IF(I935&lt;&gt;J935,"yes","no")</f>
        <v>no</v>
      </c>
      <c r="L935" t="s">
        <v>768</v>
      </c>
      <c r="M935" t="s">
        <v>768</v>
      </c>
      <c r="N935" t="str">
        <f>IF(L935&lt;&gt;M935,"yes","no")</f>
        <v>no</v>
      </c>
      <c r="Q935" t="str">
        <f>IF(O935&lt;&gt;P935,"yes","no")</f>
        <v>no</v>
      </c>
      <c r="T935" t="str">
        <f>IF(R935&lt;&gt;S935,"yes","no")</f>
        <v>no</v>
      </c>
      <c r="W935" t="str">
        <f>IF(U935&lt;&gt;V935,"yes","no")</f>
        <v>no</v>
      </c>
      <c r="Z935" t="str">
        <f>IF(X935&lt;&gt;Y935,"yes","no")</f>
        <v>no</v>
      </c>
      <c r="AC935" t="str">
        <f>IF(AA935&lt;&gt;AB935,"yes","no")</f>
        <v>no</v>
      </c>
      <c r="AF935" t="str">
        <f>IF(AD935&lt;&gt;AE935,"yes","no")</f>
        <v>no</v>
      </c>
      <c r="AG935" t="s">
        <v>493</v>
      </c>
      <c r="AH935" t="s">
        <v>493</v>
      </c>
      <c r="AI935" t="str">
        <f>IF(AG935&lt;&gt;AH935,"yes","no")</f>
        <v>no</v>
      </c>
      <c r="AL935" t="str">
        <f>IF(AJ935&lt;&gt;AK935,"yes","no")</f>
        <v>no</v>
      </c>
      <c r="AO935" t="str">
        <f>IF(AM935&lt;&gt;AN935,"yes","no")</f>
        <v>no</v>
      </c>
      <c r="AR935" t="str">
        <f>IF(AP935&lt;&gt;AQ935,"yes","no")</f>
        <v>no</v>
      </c>
      <c r="AU935" t="str">
        <f>IF(AS935&lt;&gt;AT935,"yes","no")</f>
        <v>no</v>
      </c>
      <c r="AV935" t="s">
        <v>488</v>
      </c>
      <c r="AW935" t="s">
        <v>488</v>
      </c>
      <c r="AX935" t="str">
        <f>IF(AV935&lt;&gt;AW935,"yes","no")</f>
        <v>no</v>
      </c>
      <c r="AY935" t="s">
        <v>263</v>
      </c>
      <c r="AZ935" t="s">
        <v>263</v>
      </c>
      <c r="BA935" t="str">
        <f>IF(AY935&lt;&gt;AZ935,"yes","no")</f>
        <v>no</v>
      </c>
      <c r="BD935" t="str">
        <f>IF(BB935&lt;&gt;BC935,"yes","no")</f>
        <v>no</v>
      </c>
      <c r="BG935" t="str">
        <f>IF(BE935&lt;&gt;BF935,"yes","no")</f>
        <v>no</v>
      </c>
      <c r="BJ935" t="str">
        <f>IF(BH935&lt;&gt;BI935,"yes","no")</f>
        <v>no</v>
      </c>
      <c r="BM935" t="str">
        <f>IF(BK935&lt;&gt;BL935,"yes","no")</f>
        <v>no</v>
      </c>
      <c r="BP935" t="str">
        <f>IF(BN935&lt;&gt;BO935,"yes","no")</f>
        <v>no</v>
      </c>
      <c r="BS935" t="str">
        <f>IF(BQ935&lt;&gt;BR935,"yes","no")</f>
        <v>no</v>
      </c>
      <c r="BV935" t="str">
        <f>IF(BT935&lt;&gt;BU935,"yes","no")</f>
        <v>no</v>
      </c>
      <c r="BY935" t="str">
        <f>IF(BW935&lt;&gt;BX935,"yes","no")</f>
        <v>no</v>
      </c>
      <c r="CB935" t="str">
        <f>IF(BZ935&lt;&gt;CA935,"yes","no")</f>
        <v>no</v>
      </c>
      <c r="CE935" t="str">
        <f>IF(CC935&lt;&gt;CD935,"yes","no")</f>
        <v>no</v>
      </c>
      <c r="CF935" t="s">
        <v>256</v>
      </c>
      <c r="CG935" t="s">
        <v>256</v>
      </c>
      <c r="CH935" t="str">
        <f>IF(CF935&lt;&gt;CG935,"yes","no")</f>
        <v>no</v>
      </c>
      <c r="CK935" t="str">
        <f>IF(CI935&lt;&gt;CJ935,"yes","no")</f>
        <v>no</v>
      </c>
      <c r="CN935" t="str">
        <f>IF(CL935&lt;&gt;CM935,"yes","no")</f>
        <v>no</v>
      </c>
      <c r="CQ935" t="str">
        <f>IF(CO935&lt;&gt;CP935,"yes","no")</f>
        <v>no</v>
      </c>
      <c r="CT935" t="str">
        <f>IF(CR935&lt;&gt;CS935,"yes","no")</f>
        <v>no</v>
      </c>
      <c r="CW935" t="str">
        <f>IF(CU935&lt;&gt;CV935,"yes","no")</f>
        <v>no</v>
      </c>
      <c r="CZ935" t="str">
        <f>IF(CX935&lt;&gt;CY935,"yes","no")</f>
        <v>no</v>
      </c>
      <c r="DC935" t="str">
        <f>IF(DA935&lt;&gt;DB935,"yes","no")</f>
        <v>no</v>
      </c>
      <c r="DF935" t="str">
        <f>IF(DD935&lt;&gt;DE935,"yes","no")</f>
        <v>no</v>
      </c>
      <c r="DI935" t="str">
        <f>IF(DG935&lt;&gt;DH935,"yes","no")</f>
        <v>no</v>
      </c>
      <c r="DL935" t="str">
        <f>IF(DJ935&lt;&gt;DK935,"yes","no")</f>
        <v>no</v>
      </c>
      <c r="DO935" t="str">
        <f>IF(DM935&lt;&gt;DN935,"yes","no")</f>
        <v>no</v>
      </c>
      <c r="DP935" t="s">
        <v>265</v>
      </c>
      <c r="DQ935" t="s">
        <v>265</v>
      </c>
      <c r="DR935" t="str">
        <f>IF(DP935&lt;&gt;DQ935,"yes","no")</f>
        <v>no</v>
      </c>
      <c r="DU935" t="str">
        <f>IF(DS935&lt;&gt;DT935,"yes","no")</f>
        <v>no</v>
      </c>
      <c r="DX935" t="str">
        <f>IF(DV935&lt;&gt;DW935,"yes","no")</f>
        <v>no</v>
      </c>
      <c r="EA935" t="str">
        <f>IF(DY935&lt;&gt;DZ935,"yes","no")</f>
        <v>no</v>
      </c>
      <c r="ED935" t="str">
        <f>IF(EB935&lt;&gt;EC935,"yes","no")</f>
        <v>no</v>
      </c>
      <c r="EG935" t="str">
        <f>IF(EE935&lt;&gt;EF935,"yes","no")</f>
        <v>no</v>
      </c>
      <c r="EJ935" t="str">
        <f>IF(EH935&lt;&gt;EI935,"yes","no")</f>
        <v>no</v>
      </c>
      <c r="EM935" t="str">
        <f>IF(EK935&lt;&gt;EL935,"yes","no")</f>
        <v>no</v>
      </c>
      <c r="EP935" t="str">
        <f>IF(EN935&lt;&gt;EO935,"yes","no")</f>
        <v>no</v>
      </c>
      <c r="ES935" t="str">
        <f>IF(EQ935&lt;&gt;ER935,"yes","no")</f>
        <v>no</v>
      </c>
      <c r="EV935" t="str">
        <f>IF(ET935&lt;&gt;EU935,"yes","no")</f>
        <v>no</v>
      </c>
      <c r="EY935" t="str">
        <f>IF(EW935&lt;&gt;EX935,"yes","no")</f>
        <v>no</v>
      </c>
      <c r="FB935" t="str">
        <f>IF(EZ935&lt;&gt;FA935,"yes","no")</f>
        <v>no</v>
      </c>
    </row>
    <row r="936" spans="1:158" x14ac:dyDescent="0.25">
      <c r="A936" t="s">
        <v>765</v>
      </c>
      <c r="B936" t="s">
        <v>215</v>
      </c>
      <c r="C936">
        <v>3</v>
      </c>
      <c r="G936">
        <v>278752</v>
      </c>
      <c r="H936" t="s">
        <v>766</v>
      </c>
    </row>
    <row r="937" spans="1:158" x14ac:dyDescent="0.25">
      <c r="A937" t="s">
        <v>769</v>
      </c>
      <c r="B937" t="s">
        <v>215</v>
      </c>
      <c r="C937">
        <v>2</v>
      </c>
      <c r="D937">
        <v>212358</v>
      </c>
      <c r="E937" t="s">
        <v>763</v>
      </c>
      <c r="F937" t="s">
        <v>764</v>
      </c>
      <c r="G937">
        <v>212373</v>
      </c>
      <c r="H937" t="s">
        <v>770</v>
      </c>
      <c r="J937" t="s">
        <v>771</v>
      </c>
      <c r="K937" t="str">
        <f>IF(I937&lt;&gt;J937,"yes","no")</f>
        <v>yes</v>
      </c>
      <c r="M937" t="s">
        <v>772</v>
      </c>
      <c r="N937" t="str">
        <f>IF(L937&lt;&gt;M937,"yes","no")</f>
        <v>yes</v>
      </c>
      <c r="Q937" t="str">
        <f>IF(O937&lt;&gt;P937,"yes","no")</f>
        <v>no</v>
      </c>
      <c r="T937" t="str">
        <f>IF(R937&lt;&gt;S937,"yes","no")</f>
        <v>no</v>
      </c>
      <c r="W937" t="str">
        <f>IF(U937&lt;&gt;V937,"yes","no")</f>
        <v>no</v>
      </c>
      <c r="Z937" t="str">
        <f>IF(X937&lt;&gt;Y937,"yes","no")</f>
        <v>no</v>
      </c>
      <c r="AC937" t="str">
        <f>IF(AA937&lt;&gt;AB937,"yes","no")</f>
        <v>no</v>
      </c>
      <c r="AF937" t="str">
        <f>IF(AD937&lt;&gt;AE937,"yes","no")</f>
        <v>no</v>
      </c>
      <c r="AG937" t="s">
        <v>493</v>
      </c>
      <c r="AH937" t="s">
        <v>493</v>
      </c>
      <c r="AI937" t="str">
        <f>IF(AG937&lt;&gt;AH937,"yes","no")</f>
        <v>no</v>
      </c>
      <c r="AL937" t="str">
        <f>IF(AJ937&lt;&gt;AK937,"yes","no")</f>
        <v>no</v>
      </c>
      <c r="AO937" t="str">
        <f>IF(AM937&lt;&gt;AN937,"yes","no")</f>
        <v>no</v>
      </c>
      <c r="AR937" t="str">
        <f>IF(AP937&lt;&gt;AQ937,"yes","no")</f>
        <v>no</v>
      </c>
      <c r="AU937" t="str">
        <f>IF(AS937&lt;&gt;AT937,"yes","no")</f>
        <v>no</v>
      </c>
      <c r="AV937" t="s">
        <v>488</v>
      </c>
      <c r="AW937" t="s">
        <v>488</v>
      </c>
      <c r="AX937" t="str">
        <f>IF(AV937&lt;&gt;AW937,"yes","no")</f>
        <v>no</v>
      </c>
      <c r="AY937" t="s">
        <v>263</v>
      </c>
      <c r="AZ937" t="s">
        <v>263</v>
      </c>
      <c r="BA937" t="str">
        <f>IF(AY937&lt;&gt;AZ937,"yes","no")</f>
        <v>no</v>
      </c>
      <c r="BD937" t="str">
        <f>IF(BB937&lt;&gt;BC937,"yes","no")</f>
        <v>no</v>
      </c>
      <c r="BG937" t="str">
        <f>IF(BE937&lt;&gt;BF937,"yes","no")</f>
        <v>no</v>
      </c>
      <c r="BJ937" t="str">
        <f>IF(BH937&lt;&gt;BI937,"yes","no")</f>
        <v>no</v>
      </c>
      <c r="BM937" t="str">
        <f>IF(BK937&lt;&gt;BL937,"yes","no")</f>
        <v>no</v>
      </c>
      <c r="BP937" t="str">
        <f>IF(BN937&lt;&gt;BO937,"yes","no")</f>
        <v>no</v>
      </c>
      <c r="BS937" t="str">
        <f>IF(BQ937&lt;&gt;BR937,"yes","no")</f>
        <v>no</v>
      </c>
      <c r="BV937" t="str">
        <f>IF(BT937&lt;&gt;BU937,"yes","no")</f>
        <v>no</v>
      </c>
      <c r="BY937" t="str">
        <f>IF(BW937&lt;&gt;BX937,"yes","no")</f>
        <v>no</v>
      </c>
      <c r="CB937" t="str">
        <f>IF(BZ937&lt;&gt;CA937,"yes","no")</f>
        <v>no</v>
      </c>
      <c r="CE937" t="str">
        <f>IF(CC937&lt;&gt;CD937,"yes","no")</f>
        <v>no</v>
      </c>
      <c r="CF937" t="s">
        <v>256</v>
      </c>
      <c r="CG937" t="s">
        <v>256</v>
      </c>
      <c r="CH937" t="str">
        <f>IF(CF937&lt;&gt;CG937,"yes","no")</f>
        <v>no</v>
      </c>
      <c r="CK937" t="str">
        <f>IF(CI937&lt;&gt;CJ937,"yes","no")</f>
        <v>no</v>
      </c>
      <c r="CN937" t="str">
        <f>IF(CL937&lt;&gt;CM937,"yes","no")</f>
        <v>no</v>
      </c>
      <c r="CQ937" t="str">
        <f>IF(CO937&lt;&gt;CP937,"yes","no")</f>
        <v>no</v>
      </c>
      <c r="CT937" t="str">
        <f>IF(CR937&lt;&gt;CS937,"yes","no")</f>
        <v>no</v>
      </c>
      <c r="CW937" t="str">
        <f>IF(CU937&lt;&gt;CV937,"yes","no")</f>
        <v>no</v>
      </c>
      <c r="CZ937" t="str">
        <f>IF(CX937&lt;&gt;CY937,"yes","no")</f>
        <v>no</v>
      </c>
      <c r="DC937" t="str">
        <f>IF(DA937&lt;&gt;DB937,"yes","no")</f>
        <v>no</v>
      </c>
      <c r="DF937" t="str">
        <f>IF(DD937&lt;&gt;DE937,"yes","no")</f>
        <v>no</v>
      </c>
      <c r="DI937" t="str">
        <f>IF(DG937&lt;&gt;DH937,"yes","no")</f>
        <v>no</v>
      </c>
      <c r="DL937" t="str">
        <f>IF(DJ937&lt;&gt;DK937,"yes","no")</f>
        <v>no</v>
      </c>
      <c r="DO937" t="str">
        <f>IF(DM937&lt;&gt;DN937,"yes","no")</f>
        <v>no</v>
      </c>
      <c r="DP937" t="s">
        <v>265</v>
      </c>
      <c r="DQ937" t="s">
        <v>265</v>
      </c>
      <c r="DR937" t="str">
        <f>IF(DP937&lt;&gt;DQ937,"yes","no")</f>
        <v>no</v>
      </c>
      <c r="DU937" t="str">
        <f>IF(DS937&lt;&gt;DT937,"yes","no")</f>
        <v>no</v>
      </c>
      <c r="DX937" t="str">
        <f>IF(DV937&lt;&gt;DW937,"yes","no")</f>
        <v>no</v>
      </c>
      <c r="EA937" t="str">
        <f>IF(DY937&lt;&gt;DZ937,"yes","no")</f>
        <v>no</v>
      </c>
      <c r="ED937" t="str">
        <f>IF(EB937&lt;&gt;EC937,"yes","no")</f>
        <v>no</v>
      </c>
      <c r="EG937" t="str">
        <f>IF(EE937&lt;&gt;EF937,"yes","no")</f>
        <v>no</v>
      </c>
      <c r="EJ937" t="str">
        <f>IF(EH937&lt;&gt;EI937,"yes","no")</f>
        <v>no</v>
      </c>
      <c r="EM937" t="str">
        <f>IF(EK937&lt;&gt;EL937,"yes","no")</f>
        <v>no</v>
      </c>
      <c r="EP937" t="str">
        <f>IF(EN937&lt;&gt;EO937,"yes","no")</f>
        <v>no</v>
      </c>
      <c r="ES937" t="str">
        <f>IF(EQ937&lt;&gt;ER937,"yes","no")</f>
        <v>no</v>
      </c>
      <c r="EV937" t="str">
        <f>IF(ET937&lt;&gt;EU937,"yes","no")</f>
        <v>no</v>
      </c>
      <c r="EY937" t="str">
        <f>IF(EW937&lt;&gt;EX937,"yes","no")</f>
        <v>no</v>
      </c>
      <c r="FB937" t="str">
        <f>IF(EZ937&lt;&gt;FA937,"yes","no")</f>
        <v>no</v>
      </c>
    </row>
    <row r="938" spans="1:158" x14ac:dyDescent="0.25">
      <c r="A938" t="s">
        <v>769</v>
      </c>
      <c r="B938" t="s">
        <v>215</v>
      </c>
      <c r="C938">
        <v>3</v>
      </c>
      <c r="G938">
        <v>212373</v>
      </c>
      <c r="H938" t="s">
        <v>770</v>
      </c>
    </row>
    <row r="939" spans="1:158" x14ac:dyDescent="0.25">
      <c r="A939" t="s">
        <v>769</v>
      </c>
      <c r="B939" t="s">
        <v>215</v>
      </c>
      <c r="C939">
        <v>3</v>
      </c>
      <c r="G939">
        <v>212373</v>
      </c>
      <c r="H939" t="s">
        <v>770</v>
      </c>
    </row>
    <row r="940" spans="1:158" x14ac:dyDescent="0.25">
      <c r="A940" t="s">
        <v>769</v>
      </c>
      <c r="B940" t="s">
        <v>215</v>
      </c>
      <c r="C940">
        <v>3</v>
      </c>
      <c r="G940">
        <v>212373</v>
      </c>
      <c r="H940" t="s">
        <v>770</v>
      </c>
    </row>
    <row r="941" spans="1:158" x14ac:dyDescent="0.25">
      <c r="A941" t="s">
        <v>773</v>
      </c>
      <c r="B941" t="s">
        <v>215</v>
      </c>
      <c r="C941">
        <v>2</v>
      </c>
      <c r="D941">
        <v>212358</v>
      </c>
      <c r="E941" t="s">
        <v>763</v>
      </c>
      <c r="F941" t="s">
        <v>764</v>
      </c>
      <c r="G941">
        <v>275472</v>
      </c>
      <c r="H941" t="s">
        <v>774</v>
      </c>
      <c r="I941" t="s">
        <v>775</v>
      </c>
      <c r="J941" t="s">
        <v>775</v>
      </c>
      <c r="K941" t="str">
        <f>IF(I941&lt;&gt;J941,"yes","no")</f>
        <v>no</v>
      </c>
      <c r="L941" t="s">
        <v>776</v>
      </c>
      <c r="M941" t="s">
        <v>776</v>
      </c>
      <c r="N941" t="str">
        <f>IF(L941&lt;&gt;M941,"yes","no")</f>
        <v>no</v>
      </c>
      <c r="Q941" t="str">
        <f>IF(O941&lt;&gt;P941,"yes","no")</f>
        <v>no</v>
      </c>
      <c r="T941" t="str">
        <f>IF(R941&lt;&gt;S941,"yes","no")</f>
        <v>no</v>
      </c>
      <c r="W941" t="str">
        <f>IF(U941&lt;&gt;V941,"yes","no")</f>
        <v>no</v>
      </c>
      <c r="Z941" t="str">
        <f>IF(X941&lt;&gt;Y941,"yes","no")</f>
        <v>no</v>
      </c>
      <c r="AC941" t="str">
        <f>IF(AA941&lt;&gt;AB941,"yes","no")</f>
        <v>no</v>
      </c>
      <c r="AF941" t="str">
        <f>IF(AD941&lt;&gt;AE941,"yes","no")</f>
        <v>no</v>
      </c>
      <c r="AG941" t="s">
        <v>493</v>
      </c>
      <c r="AH941" t="s">
        <v>493</v>
      </c>
      <c r="AI941" t="str">
        <f>IF(AG941&lt;&gt;AH941,"yes","no")</f>
        <v>no</v>
      </c>
      <c r="AL941" t="str">
        <f>IF(AJ941&lt;&gt;AK941,"yes","no")</f>
        <v>no</v>
      </c>
      <c r="AO941" t="str">
        <f>IF(AM941&lt;&gt;AN941,"yes","no")</f>
        <v>no</v>
      </c>
      <c r="AR941" t="str">
        <f>IF(AP941&lt;&gt;AQ941,"yes","no")</f>
        <v>no</v>
      </c>
      <c r="AU941" t="str">
        <f>IF(AS941&lt;&gt;AT941,"yes","no")</f>
        <v>no</v>
      </c>
      <c r="AV941" t="s">
        <v>488</v>
      </c>
      <c r="AW941" t="s">
        <v>488</v>
      </c>
      <c r="AX941" t="str">
        <f>IF(AV941&lt;&gt;AW941,"yes","no")</f>
        <v>no</v>
      </c>
      <c r="AY941" t="s">
        <v>489</v>
      </c>
      <c r="AZ941" t="s">
        <v>489</v>
      </c>
      <c r="BA941" t="str">
        <f>IF(AY941&lt;&gt;AZ941,"yes","no")</f>
        <v>no</v>
      </c>
      <c r="BB941" t="s">
        <v>263</v>
      </c>
      <c r="BC941" t="s">
        <v>263</v>
      </c>
      <c r="BD941" t="str">
        <f>IF(BB941&lt;&gt;BC941,"yes","no")</f>
        <v>no</v>
      </c>
      <c r="BG941" t="str">
        <f>IF(BE941&lt;&gt;BF941,"yes","no")</f>
        <v>no</v>
      </c>
      <c r="BJ941" t="str">
        <f>IF(BH941&lt;&gt;BI941,"yes","no")</f>
        <v>no</v>
      </c>
      <c r="BM941" t="str">
        <f>IF(BK941&lt;&gt;BL941,"yes","no")</f>
        <v>no</v>
      </c>
      <c r="BP941" t="str">
        <f>IF(BN941&lt;&gt;BO941,"yes","no")</f>
        <v>no</v>
      </c>
      <c r="BS941" t="str">
        <f>IF(BQ941&lt;&gt;BR941,"yes","no")</f>
        <v>no</v>
      </c>
      <c r="BV941" t="str">
        <f>IF(BT941&lt;&gt;BU941,"yes","no")</f>
        <v>no</v>
      </c>
      <c r="BY941" t="str">
        <f>IF(BW941&lt;&gt;BX941,"yes","no")</f>
        <v>no</v>
      </c>
      <c r="CB941" t="str">
        <f>IF(BZ941&lt;&gt;CA941,"yes","no")</f>
        <v>no</v>
      </c>
      <c r="CE941" t="str">
        <f>IF(CC941&lt;&gt;CD941,"yes","no")</f>
        <v>no</v>
      </c>
      <c r="CF941" t="s">
        <v>256</v>
      </c>
      <c r="CG941" t="s">
        <v>256</v>
      </c>
      <c r="CH941" t="str">
        <f>IF(CF941&lt;&gt;CG941,"yes","no")</f>
        <v>no</v>
      </c>
      <c r="CK941" t="str">
        <f>IF(CI941&lt;&gt;CJ941,"yes","no")</f>
        <v>no</v>
      </c>
      <c r="CN941" t="str">
        <f>IF(CL941&lt;&gt;CM941,"yes","no")</f>
        <v>no</v>
      </c>
      <c r="CQ941" t="str">
        <f>IF(CO941&lt;&gt;CP941,"yes","no")</f>
        <v>no</v>
      </c>
      <c r="CT941" t="str">
        <f>IF(CR941&lt;&gt;CS941,"yes","no")</f>
        <v>no</v>
      </c>
      <c r="CW941" t="str">
        <f>IF(CU941&lt;&gt;CV941,"yes","no")</f>
        <v>no</v>
      </c>
      <c r="CZ941" t="str">
        <f>IF(CX941&lt;&gt;CY941,"yes","no")</f>
        <v>no</v>
      </c>
      <c r="DC941" t="str">
        <f>IF(DA941&lt;&gt;DB941,"yes","no")</f>
        <v>no</v>
      </c>
      <c r="DF941" t="str">
        <f>IF(DD941&lt;&gt;DE941,"yes","no")</f>
        <v>no</v>
      </c>
      <c r="DI941" t="str">
        <f>IF(DG941&lt;&gt;DH941,"yes","no")</f>
        <v>no</v>
      </c>
      <c r="DL941" t="str">
        <f>IF(DJ941&lt;&gt;DK941,"yes","no")</f>
        <v>no</v>
      </c>
      <c r="DO941" t="str">
        <f>IF(DM941&lt;&gt;DN941,"yes","no")</f>
        <v>no</v>
      </c>
      <c r="DP941" t="s">
        <v>265</v>
      </c>
      <c r="DQ941" t="s">
        <v>265</v>
      </c>
      <c r="DR941" t="str">
        <f>IF(DP941&lt;&gt;DQ941,"yes","no")</f>
        <v>no</v>
      </c>
      <c r="DU941" t="str">
        <f>IF(DS941&lt;&gt;DT941,"yes","no")</f>
        <v>no</v>
      </c>
      <c r="DX941" t="str">
        <f>IF(DV941&lt;&gt;DW941,"yes","no")</f>
        <v>no</v>
      </c>
      <c r="EA941" t="str">
        <f>IF(DY941&lt;&gt;DZ941,"yes","no")</f>
        <v>no</v>
      </c>
      <c r="ED941" t="str">
        <f>IF(EB941&lt;&gt;EC941,"yes","no")</f>
        <v>no</v>
      </c>
      <c r="EG941" t="str">
        <f>IF(EE941&lt;&gt;EF941,"yes","no")</f>
        <v>no</v>
      </c>
      <c r="EJ941" t="str">
        <f>IF(EH941&lt;&gt;EI941,"yes","no")</f>
        <v>no</v>
      </c>
      <c r="EM941" t="str">
        <f>IF(EK941&lt;&gt;EL941,"yes","no")</f>
        <v>no</v>
      </c>
      <c r="EP941" t="str">
        <f>IF(EN941&lt;&gt;EO941,"yes","no")</f>
        <v>no</v>
      </c>
      <c r="ES941" t="str">
        <f>IF(EQ941&lt;&gt;ER941,"yes","no")</f>
        <v>no</v>
      </c>
      <c r="EV941" t="str">
        <f>IF(ET941&lt;&gt;EU941,"yes","no")</f>
        <v>no</v>
      </c>
      <c r="EY941" t="str">
        <f>IF(EW941&lt;&gt;EX941,"yes","no")</f>
        <v>no</v>
      </c>
      <c r="FB941" t="str">
        <f>IF(EZ941&lt;&gt;FA941,"yes","no")</f>
        <v>no</v>
      </c>
    </row>
    <row r="942" spans="1:158" x14ac:dyDescent="0.25">
      <c r="A942" t="s">
        <v>773</v>
      </c>
      <c r="B942" t="s">
        <v>215</v>
      </c>
      <c r="C942">
        <v>3</v>
      </c>
      <c r="G942">
        <v>275472</v>
      </c>
      <c r="H942" t="s">
        <v>774</v>
      </c>
    </row>
    <row r="943" spans="1:158" x14ac:dyDescent="0.25">
      <c r="A943" t="s">
        <v>777</v>
      </c>
      <c r="B943" t="s">
        <v>215</v>
      </c>
      <c r="C943">
        <v>2</v>
      </c>
      <c r="D943">
        <v>212358</v>
      </c>
      <c r="E943" t="s">
        <v>763</v>
      </c>
      <c r="F943" t="s">
        <v>764</v>
      </c>
      <c r="G943">
        <v>212374</v>
      </c>
      <c r="H943" t="s">
        <v>778</v>
      </c>
      <c r="J943" t="s">
        <v>779</v>
      </c>
      <c r="K943" t="str">
        <f>IF(I943&lt;&gt;J943,"yes","no")</f>
        <v>yes</v>
      </c>
      <c r="M943" t="s">
        <v>780</v>
      </c>
      <c r="N943" t="str">
        <f>IF(L943&lt;&gt;M943,"yes","no")</f>
        <v>yes</v>
      </c>
      <c r="Q943" t="str">
        <f>IF(O943&lt;&gt;P943,"yes","no")</f>
        <v>no</v>
      </c>
      <c r="T943" t="str">
        <f>IF(R943&lt;&gt;S943,"yes","no")</f>
        <v>no</v>
      </c>
      <c r="W943" t="str">
        <f>IF(U943&lt;&gt;V943,"yes","no")</f>
        <v>no</v>
      </c>
      <c r="Z943" t="str">
        <f>IF(X943&lt;&gt;Y943,"yes","no")</f>
        <v>no</v>
      </c>
      <c r="AC943" t="str">
        <f>IF(AA943&lt;&gt;AB943,"yes","no")</f>
        <v>no</v>
      </c>
      <c r="AF943" t="str">
        <f>IF(AD943&lt;&gt;AE943,"yes","no")</f>
        <v>no</v>
      </c>
      <c r="AG943" t="s">
        <v>493</v>
      </c>
      <c r="AH943" t="s">
        <v>493</v>
      </c>
      <c r="AI943" t="str">
        <f>IF(AG943&lt;&gt;AH943,"yes","no")</f>
        <v>no</v>
      </c>
      <c r="AL943" t="str">
        <f>IF(AJ943&lt;&gt;AK943,"yes","no")</f>
        <v>no</v>
      </c>
      <c r="AO943" t="str">
        <f>IF(AM943&lt;&gt;AN943,"yes","no")</f>
        <v>no</v>
      </c>
      <c r="AR943" t="str">
        <f>IF(AP943&lt;&gt;AQ943,"yes","no")</f>
        <v>no</v>
      </c>
      <c r="AU943" t="str">
        <f>IF(AS943&lt;&gt;AT943,"yes","no")</f>
        <v>no</v>
      </c>
      <c r="AV943" t="s">
        <v>488</v>
      </c>
      <c r="AW943" t="s">
        <v>488</v>
      </c>
      <c r="AX943" t="str">
        <f>IF(AV943&lt;&gt;AW943,"yes","no")</f>
        <v>no</v>
      </c>
      <c r="AY943" t="s">
        <v>489</v>
      </c>
      <c r="AZ943" t="s">
        <v>489</v>
      </c>
      <c r="BA943" t="str">
        <f>IF(AY943&lt;&gt;AZ943,"yes","no")</f>
        <v>no</v>
      </c>
      <c r="BB943" t="s">
        <v>263</v>
      </c>
      <c r="BC943" t="s">
        <v>263</v>
      </c>
      <c r="BD943" t="str">
        <f>IF(BB943&lt;&gt;BC943,"yes","no")</f>
        <v>no</v>
      </c>
      <c r="BG943" t="str">
        <f>IF(BE943&lt;&gt;BF943,"yes","no")</f>
        <v>no</v>
      </c>
      <c r="BJ943" t="str">
        <f>IF(BH943&lt;&gt;BI943,"yes","no")</f>
        <v>no</v>
      </c>
      <c r="BM943" t="str">
        <f>IF(BK943&lt;&gt;BL943,"yes","no")</f>
        <v>no</v>
      </c>
      <c r="BP943" t="str">
        <f>IF(BN943&lt;&gt;BO943,"yes","no")</f>
        <v>no</v>
      </c>
      <c r="BS943" t="str">
        <f>IF(BQ943&lt;&gt;BR943,"yes","no")</f>
        <v>no</v>
      </c>
      <c r="BV943" t="str">
        <f>IF(BT943&lt;&gt;BU943,"yes","no")</f>
        <v>no</v>
      </c>
      <c r="BY943" t="str">
        <f>IF(BW943&lt;&gt;BX943,"yes","no")</f>
        <v>no</v>
      </c>
      <c r="CB943" t="str">
        <f>IF(BZ943&lt;&gt;CA943,"yes","no")</f>
        <v>no</v>
      </c>
      <c r="CE943" t="str">
        <f>IF(CC943&lt;&gt;CD943,"yes","no")</f>
        <v>no</v>
      </c>
      <c r="CF943" t="s">
        <v>256</v>
      </c>
      <c r="CG943" t="s">
        <v>256</v>
      </c>
      <c r="CH943" t="str">
        <f>IF(CF943&lt;&gt;CG943,"yes","no")</f>
        <v>no</v>
      </c>
      <c r="CK943" t="str">
        <f>IF(CI943&lt;&gt;CJ943,"yes","no")</f>
        <v>no</v>
      </c>
      <c r="CN943" t="str">
        <f>IF(CL943&lt;&gt;CM943,"yes","no")</f>
        <v>no</v>
      </c>
      <c r="CQ943" t="str">
        <f>IF(CO943&lt;&gt;CP943,"yes","no")</f>
        <v>no</v>
      </c>
      <c r="CT943" t="str">
        <f>IF(CR943&lt;&gt;CS943,"yes","no")</f>
        <v>no</v>
      </c>
      <c r="CW943" t="str">
        <f>IF(CU943&lt;&gt;CV943,"yes","no")</f>
        <v>no</v>
      </c>
      <c r="CZ943" t="str">
        <f>IF(CX943&lt;&gt;CY943,"yes","no")</f>
        <v>no</v>
      </c>
      <c r="DC943" t="str">
        <f>IF(DA943&lt;&gt;DB943,"yes","no")</f>
        <v>no</v>
      </c>
      <c r="DF943" t="str">
        <f>IF(DD943&lt;&gt;DE943,"yes","no")</f>
        <v>no</v>
      </c>
      <c r="DI943" t="str">
        <f>IF(DG943&lt;&gt;DH943,"yes","no")</f>
        <v>no</v>
      </c>
      <c r="DL943" t="str">
        <f>IF(DJ943&lt;&gt;DK943,"yes","no")</f>
        <v>no</v>
      </c>
      <c r="DO943" t="str">
        <f>IF(DM943&lt;&gt;DN943,"yes","no")</f>
        <v>no</v>
      </c>
      <c r="DP943" t="s">
        <v>265</v>
      </c>
      <c r="DQ943" t="s">
        <v>265</v>
      </c>
      <c r="DR943" t="str">
        <f>IF(DP943&lt;&gt;DQ943,"yes","no")</f>
        <v>no</v>
      </c>
      <c r="DU943" t="str">
        <f>IF(DS943&lt;&gt;DT943,"yes","no")</f>
        <v>no</v>
      </c>
      <c r="DX943" t="str">
        <f>IF(DV943&lt;&gt;DW943,"yes","no")</f>
        <v>no</v>
      </c>
      <c r="EA943" t="str">
        <f>IF(DY943&lt;&gt;DZ943,"yes","no")</f>
        <v>no</v>
      </c>
      <c r="ED943" t="str">
        <f>IF(EB943&lt;&gt;EC943,"yes","no")</f>
        <v>no</v>
      </c>
      <c r="EG943" t="str">
        <f>IF(EE943&lt;&gt;EF943,"yes","no")</f>
        <v>no</v>
      </c>
      <c r="EJ943" t="str">
        <f>IF(EH943&lt;&gt;EI943,"yes","no")</f>
        <v>no</v>
      </c>
      <c r="EM943" t="str">
        <f>IF(EK943&lt;&gt;EL943,"yes","no")</f>
        <v>no</v>
      </c>
      <c r="EP943" t="str">
        <f>IF(EN943&lt;&gt;EO943,"yes","no")</f>
        <v>no</v>
      </c>
      <c r="ES943" t="str">
        <f>IF(EQ943&lt;&gt;ER943,"yes","no")</f>
        <v>no</v>
      </c>
      <c r="EV943" t="str">
        <f>IF(ET943&lt;&gt;EU943,"yes","no")</f>
        <v>no</v>
      </c>
      <c r="EY943" t="str">
        <f>IF(EW943&lt;&gt;EX943,"yes","no")</f>
        <v>no</v>
      </c>
      <c r="FB943" t="str">
        <f>IF(EZ943&lt;&gt;FA943,"yes","no")</f>
        <v>no</v>
      </c>
    </row>
    <row r="944" spans="1:158" x14ac:dyDescent="0.25">
      <c r="A944" t="s">
        <v>777</v>
      </c>
      <c r="B944" t="s">
        <v>215</v>
      </c>
      <c r="C944">
        <v>3</v>
      </c>
      <c r="G944">
        <v>212374</v>
      </c>
      <c r="H944" t="s">
        <v>778</v>
      </c>
    </row>
    <row r="945" spans="1:158" x14ac:dyDescent="0.25">
      <c r="B945" t="s">
        <v>215</v>
      </c>
      <c r="C945">
        <v>1</v>
      </c>
      <c r="D945">
        <v>278776</v>
      </c>
      <c r="E945" t="s">
        <v>781</v>
      </c>
      <c r="F945" t="s">
        <v>782</v>
      </c>
    </row>
    <row r="946" spans="1:158" x14ac:dyDescent="0.25">
      <c r="A946" t="s">
        <v>783</v>
      </c>
      <c r="B946" t="s">
        <v>215</v>
      </c>
      <c r="C946">
        <v>2</v>
      </c>
      <c r="D946">
        <v>278776</v>
      </c>
      <c r="E946" t="s">
        <v>781</v>
      </c>
      <c r="F946" t="s">
        <v>782</v>
      </c>
      <c r="G946">
        <v>278788</v>
      </c>
      <c r="H946" t="s">
        <v>784</v>
      </c>
      <c r="I946" t="s">
        <v>785</v>
      </c>
      <c r="J946" t="s">
        <v>785</v>
      </c>
      <c r="K946" t="str">
        <f>IF(I946&lt;&gt;J946,"yes","no")</f>
        <v>no</v>
      </c>
      <c r="L946" t="s">
        <v>786</v>
      </c>
      <c r="M946" t="s">
        <v>786</v>
      </c>
      <c r="N946" t="str">
        <f>IF(L946&lt;&gt;M946,"yes","no")</f>
        <v>no</v>
      </c>
      <c r="Q946" t="str">
        <f>IF(O946&lt;&gt;P946,"yes","no")</f>
        <v>no</v>
      </c>
      <c r="T946" t="str">
        <f>IF(R946&lt;&gt;S946,"yes","no")</f>
        <v>no</v>
      </c>
      <c r="W946" t="str">
        <f>IF(U946&lt;&gt;V946,"yes","no")</f>
        <v>no</v>
      </c>
      <c r="Z946" t="str">
        <f>IF(X946&lt;&gt;Y946,"yes","no")</f>
        <v>no</v>
      </c>
      <c r="AC946" t="str">
        <f>IF(AA946&lt;&gt;AB946,"yes","no")</f>
        <v>no</v>
      </c>
      <c r="AF946" t="str">
        <f>IF(AD946&lt;&gt;AE946,"yes","no")</f>
        <v>no</v>
      </c>
      <c r="AG946" t="s">
        <v>577</v>
      </c>
      <c r="AH946" t="s">
        <v>577</v>
      </c>
      <c r="AI946" t="str">
        <f>IF(AG946&lt;&gt;AH946,"yes","no")</f>
        <v>no</v>
      </c>
      <c r="AL946" t="str">
        <f>IF(AJ946&lt;&gt;AK946,"yes","no")</f>
        <v>no</v>
      </c>
      <c r="AO946" t="str">
        <f>IF(AM946&lt;&gt;AN946,"yes","no")</f>
        <v>no</v>
      </c>
      <c r="AR946" t="str">
        <f>IF(AP946&lt;&gt;AQ946,"yes","no")</f>
        <v>no</v>
      </c>
      <c r="AU946" t="str">
        <f>IF(AS946&lt;&gt;AT946,"yes","no")</f>
        <v>no</v>
      </c>
      <c r="AX946" t="str">
        <f>IF(AV946&lt;&gt;AW946,"yes","no")</f>
        <v>no</v>
      </c>
      <c r="BA946" t="str">
        <f>IF(AY946&lt;&gt;AZ946,"yes","no")</f>
        <v>no</v>
      </c>
      <c r="BD946" t="str">
        <f>IF(BB946&lt;&gt;BC946,"yes","no")</f>
        <v>no</v>
      </c>
      <c r="BG946" t="str">
        <f>IF(BE946&lt;&gt;BF946,"yes","no")</f>
        <v>no</v>
      </c>
      <c r="BJ946" t="str">
        <f>IF(BH946&lt;&gt;BI946,"yes","no")</f>
        <v>no</v>
      </c>
      <c r="BM946" t="str">
        <f>IF(BK946&lt;&gt;BL946,"yes","no")</f>
        <v>no</v>
      </c>
      <c r="BP946" t="str">
        <f>IF(BN946&lt;&gt;BO946,"yes","no")</f>
        <v>no</v>
      </c>
      <c r="BS946" t="str">
        <f>IF(BQ946&lt;&gt;BR946,"yes","no")</f>
        <v>no</v>
      </c>
      <c r="BV946" t="str">
        <f>IF(BT946&lt;&gt;BU946,"yes","no")</f>
        <v>no</v>
      </c>
      <c r="BY946" t="str">
        <f>IF(BW946&lt;&gt;BX946,"yes","no")</f>
        <v>no</v>
      </c>
      <c r="CB946" t="str">
        <f>IF(BZ946&lt;&gt;CA946,"yes","no")</f>
        <v>no</v>
      </c>
      <c r="CE946" t="str">
        <f>IF(CC946&lt;&gt;CD946,"yes","no")</f>
        <v>no</v>
      </c>
      <c r="CF946" t="s">
        <v>407</v>
      </c>
      <c r="CG946" t="s">
        <v>407</v>
      </c>
      <c r="CH946" t="str">
        <f>IF(CF946&lt;&gt;CG946,"yes","no")</f>
        <v>no</v>
      </c>
      <c r="CI946" t="s">
        <v>408</v>
      </c>
      <c r="CJ946" t="s">
        <v>408</v>
      </c>
      <c r="CK946" t="str">
        <f>IF(CI946&lt;&gt;CJ946,"yes","no")</f>
        <v>no</v>
      </c>
      <c r="CL946" t="s">
        <v>232</v>
      </c>
      <c r="CM946" t="s">
        <v>232</v>
      </c>
      <c r="CN946" t="str">
        <f>IF(CL946&lt;&gt;CM946,"yes","no")</f>
        <v>no</v>
      </c>
      <c r="CQ946" t="str">
        <f>IF(CO946&lt;&gt;CP946,"yes","no")</f>
        <v>no</v>
      </c>
      <c r="CT946" t="str">
        <f>IF(CR946&lt;&gt;CS946,"yes","no")</f>
        <v>no</v>
      </c>
      <c r="CW946" t="str">
        <f>IF(CU946&lt;&gt;CV946,"yes","no")</f>
        <v>no</v>
      </c>
      <c r="CZ946" t="str">
        <f>IF(CX946&lt;&gt;CY946,"yes","no")</f>
        <v>no</v>
      </c>
      <c r="DC946" t="str">
        <f>IF(DA946&lt;&gt;DB946,"yes","no")</f>
        <v>no</v>
      </c>
      <c r="DF946" t="str">
        <f>IF(DD946&lt;&gt;DE946,"yes","no")</f>
        <v>no</v>
      </c>
      <c r="DI946" t="str">
        <f>IF(DG946&lt;&gt;DH946,"yes","no")</f>
        <v>no</v>
      </c>
      <c r="DL946" t="str">
        <f>IF(DJ946&lt;&gt;DK946,"yes","no")</f>
        <v>no</v>
      </c>
      <c r="DO946" t="str">
        <f>IF(DM946&lt;&gt;DN946,"yes","no")</f>
        <v>no</v>
      </c>
      <c r="DR946" t="str">
        <f>IF(DP946&lt;&gt;DQ946,"yes","no")</f>
        <v>no</v>
      </c>
      <c r="DU946" t="str">
        <f>IF(DS946&lt;&gt;DT946,"yes","no")</f>
        <v>no</v>
      </c>
      <c r="DX946" t="str">
        <f>IF(DV946&lt;&gt;DW946,"yes","no")</f>
        <v>no</v>
      </c>
      <c r="EA946" t="str">
        <f>IF(DY946&lt;&gt;DZ946,"yes","no")</f>
        <v>no</v>
      </c>
      <c r="ED946" t="str">
        <f>IF(EB946&lt;&gt;EC946,"yes","no")</f>
        <v>no</v>
      </c>
      <c r="EG946" t="str">
        <f>IF(EE946&lt;&gt;EF946,"yes","no")</f>
        <v>no</v>
      </c>
      <c r="EJ946" t="str">
        <f>IF(EH946&lt;&gt;EI946,"yes","no")</f>
        <v>no</v>
      </c>
      <c r="EM946" t="str">
        <f>IF(EK946&lt;&gt;EL946,"yes","no")</f>
        <v>no</v>
      </c>
      <c r="EP946" t="str">
        <f>IF(EN946&lt;&gt;EO946,"yes","no")</f>
        <v>no</v>
      </c>
      <c r="ES946" t="str">
        <f>IF(EQ946&lt;&gt;ER946,"yes","no")</f>
        <v>no</v>
      </c>
      <c r="EV946" t="str">
        <f>IF(ET946&lt;&gt;EU946,"yes","no")</f>
        <v>no</v>
      </c>
      <c r="EY946" t="str">
        <f>IF(EW946&lt;&gt;EX946,"yes","no")</f>
        <v>no</v>
      </c>
      <c r="FB946" t="str">
        <f>IF(EZ946&lt;&gt;FA946,"yes","no")</f>
        <v>no</v>
      </c>
    </row>
    <row r="947" spans="1:158" x14ac:dyDescent="0.25">
      <c r="A947" t="s">
        <v>783</v>
      </c>
      <c r="B947" t="s">
        <v>215</v>
      </c>
      <c r="C947">
        <v>3</v>
      </c>
      <c r="G947">
        <v>278788</v>
      </c>
      <c r="H947" t="s">
        <v>784</v>
      </c>
    </row>
    <row r="948" spans="1:158" x14ac:dyDescent="0.25">
      <c r="A948" t="s">
        <v>783</v>
      </c>
      <c r="B948" t="s">
        <v>215</v>
      </c>
      <c r="C948">
        <v>3</v>
      </c>
      <c r="G948">
        <v>278788</v>
      </c>
      <c r="H948" t="s">
        <v>784</v>
      </c>
    </row>
    <row r="949" spans="1:158" x14ac:dyDescent="0.25">
      <c r="A949" t="s">
        <v>783</v>
      </c>
      <c r="B949" t="s">
        <v>215</v>
      </c>
      <c r="C949">
        <v>3</v>
      </c>
      <c r="G949">
        <v>278788</v>
      </c>
      <c r="H949" t="s">
        <v>784</v>
      </c>
    </row>
    <row r="950" spans="1:158" x14ac:dyDescent="0.25">
      <c r="A950" t="s">
        <v>783</v>
      </c>
      <c r="B950" t="s">
        <v>215</v>
      </c>
      <c r="C950">
        <v>3</v>
      </c>
      <c r="G950">
        <v>278788</v>
      </c>
      <c r="H950" t="s">
        <v>784</v>
      </c>
    </row>
    <row r="951" spans="1:158" x14ac:dyDescent="0.25">
      <c r="A951" t="s">
        <v>783</v>
      </c>
      <c r="B951" t="s">
        <v>215</v>
      </c>
      <c r="C951">
        <v>3</v>
      </c>
      <c r="G951">
        <v>278788</v>
      </c>
      <c r="H951" t="s">
        <v>784</v>
      </c>
    </row>
    <row r="952" spans="1:158" x14ac:dyDescent="0.25">
      <c r="A952" t="s">
        <v>783</v>
      </c>
      <c r="B952" t="s">
        <v>215</v>
      </c>
      <c r="C952">
        <v>3</v>
      </c>
      <c r="G952">
        <v>278788</v>
      </c>
      <c r="H952" t="s">
        <v>784</v>
      </c>
    </row>
    <row r="953" spans="1:158" x14ac:dyDescent="0.25">
      <c r="B953" t="s">
        <v>215</v>
      </c>
      <c r="C953">
        <v>1</v>
      </c>
      <c r="D953">
        <v>275461</v>
      </c>
      <c r="E953" t="s">
        <v>787</v>
      </c>
      <c r="F953" t="s">
        <v>788</v>
      </c>
    </row>
    <row r="954" spans="1:158" x14ac:dyDescent="0.25">
      <c r="A954" t="s">
        <v>789</v>
      </c>
      <c r="B954" t="s">
        <v>215</v>
      </c>
      <c r="C954">
        <v>2</v>
      </c>
      <c r="D954">
        <v>275461</v>
      </c>
      <c r="E954" t="s">
        <v>787</v>
      </c>
      <c r="F954" t="s">
        <v>788</v>
      </c>
      <c r="G954">
        <v>275479</v>
      </c>
      <c r="H954" t="s">
        <v>790</v>
      </c>
      <c r="I954" t="s">
        <v>791</v>
      </c>
      <c r="J954" t="s">
        <v>791</v>
      </c>
      <c r="K954" t="str">
        <f>IF(I954&lt;&gt;J954,"yes","no")</f>
        <v>no</v>
      </c>
      <c r="L954" t="s">
        <v>792</v>
      </c>
      <c r="M954" t="s">
        <v>792</v>
      </c>
      <c r="N954" t="str">
        <f>IF(L954&lt;&gt;M954,"yes","no")</f>
        <v>no</v>
      </c>
      <c r="Q954" t="str">
        <f>IF(O954&lt;&gt;P954,"yes","no")</f>
        <v>no</v>
      </c>
      <c r="T954" t="str">
        <f>IF(R954&lt;&gt;S954,"yes","no")</f>
        <v>no</v>
      </c>
      <c r="W954" t="str">
        <f>IF(U954&lt;&gt;V954,"yes","no")</f>
        <v>no</v>
      </c>
      <c r="Z954" t="str">
        <f>IF(X954&lt;&gt;Y954,"yes","no")</f>
        <v>no</v>
      </c>
      <c r="AC954" t="str">
        <f>IF(AA954&lt;&gt;AB954,"yes","no")</f>
        <v>no</v>
      </c>
      <c r="AF954" t="str">
        <f>IF(AD954&lt;&gt;AE954,"yes","no")</f>
        <v>no</v>
      </c>
      <c r="AG954" t="s">
        <v>493</v>
      </c>
      <c r="AH954" t="s">
        <v>493</v>
      </c>
      <c r="AI954" t="str">
        <f>IF(AG954&lt;&gt;AH954,"yes","no")</f>
        <v>no</v>
      </c>
      <c r="AL954" t="str">
        <f>IF(AJ954&lt;&gt;AK954,"yes","no")</f>
        <v>no</v>
      </c>
      <c r="AO954" t="str">
        <f>IF(AM954&lt;&gt;AN954,"yes","no")</f>
        <v>no</v>
      </c>
      <c r="AR954" t="str">
        <f>IF(AP954&lt;&gt;AQ954,"yes","no")</f>
        <v>no</v>
      </c>
      <c r="AU954" t="str">
        <f>IF(AS954&lt;&gt;AT954,"yes","no")</f>
        <v>no</v>
      </c>
      <c r="AV954" t="s">
        <v>488</v>
      </c>
      <c r="AW954" t="s">
        <v>488</v>
      </c>
      <c r="AX954" t="str">
        <f>IF(AV954&lt;&gt;AW954,"yes","no")</f>
        <v>no</v>
      </c>
      <c r="AY954" t="s">
        <v>263</v>
      </c>
      <c r="AZ954" t="s">
        <v>263</v>
      </c>
      <c r="BA954" t="str">
        <f>IF(AY954&lt;&gt;AZ954,"yes","no")</f>
        <v>no</v>
      </c>
      <c r="BD954" t="str">
        <f>IF(BB954&lt;&gt;BC954,"yes","no")</f>
        <v>no</v>
      </c>
      <c r="BG954" t="str">
        <f>IF(BE954&lt;&gt;BF954,"yes","no")</f>
        <v>no</v>
      </c>
      <c r="BJ954" t="str">
        <f>IF(BH954&lt;&gt;BI954,"yes","no")</f>
        <v>no</v>
      </c>
      <c r="BM954" t="str">
        <f>IF(BK954&lt;&gt;BL954,"yes","no")</f>
        <v>no</v>
      </c>
      <c r="BP954" t="str">
        <f>IF(BN954&lt;&gt;BO954,"yes","no")</f>
        <v>no</v>
      </c>
      <c r="BS954" t="str">
        <f>IF(BQ954&lt;&gt;BR954,"yes","no")</f>
        <v>no</v>
      </c>
      <c r="BV954" t="str">
        <f>IF(BT954&lt;&gt;BU954,"yes","no")</f>
        <v>no</v>
      </c>
      <c r="BY954" t="str">
        <f>IF(BW954&lt;&gt;BX954,"yes","no")</f>
        <v>no</v>
      </c>
      <c r="CB954" t="str">
        <f>IF(BZ954&lt;&gt;CA954,"yes","no")</f>
        <v>no</v>
      </c>
      <c r="CE954" t="str">
        <f>IF(CC954&lt;&gt;CD954,"yes","no")</f>
        <v>no</v>
      </c>
      <c r="CH954" t="str">
        <f>IF(CF954&lt;&gt;CG954,"yes","no")</f>
        <v>no</v>
      </c>
      <c r="CK954" t="str">
        <f>IF(CI954&lt;&gt;CJ954,"yes","no")</f>
        <v>no</v>
      </c>
      <c r="CN954" t="str">
        <f>IF(CL954&lt;&gt;CM954,"yes","no")</f>
        <v>no</v>
      </c>
      <c r="CQ954" t="str">
        <f>IF(CO954&lt;&gt;CP954,"yes","no")</f>
        <v>no</v>
      </c>
      <c r="CT954" t="str">
        <f>IF(CR954&lt;&gt;CS954,"yes","no")</f>
        <v>no</v>
      </c>
      <c r="CW954" t="str">
        <f>IF(CU954&lt;&gt;CV954,"yes","no")</f>
        <v>no</v>
      </c>
      <c r="CZ954" t="str">
        <f>IF(CX954&lt;&gt;CY954,"yes","no")</f>
        <v>no</v>
      </c>
      <c r="DC954" t="str">
        <f>IF(DA954&lt;&gt;DB954,"yes","no")</f>
        <v>no</v>
      </c>
      <c r="DF954" t="str">
        <f>IF(DD954&lt;&gt;DE954,"yes","no")</f>
        <v>no</v>
      </c>
      <c r="DI954" t="str">
        <f>IF(DG954&lt;&gt;DH954,"yes","no")</f>
        <v>no</v>
      </c>
      <c r="DL954" t="str">
        <f>IF(DJ954&lt;&gt;DK954,"yes","no")</f>
        <v>no</v>
      </c>
      <c r="DO954" t="str">
        <f>IF(DM954&lt;&gt;DN954,"yes","no")</f>
        <v>no</v>
      </c>
      <c r="DR954" t="str">
        <f>IF(DP954&lt;&gt;DQ954,"yes","no")</f>
        <v>no</v>
      </c>
      <c r="DU954" t="str">
        <f>IF(DS954&lt;&gt;DT954,"yes","no")</f>
        <v>no</v>
      </c>
      <c r="DX954" t="str">
        <f>IF(DV954&lt;&gt;DW954,"yes","no")</f>
        <v>no</v>
      </c>
      <c r="EA954" t="str">
        <f>IF(DY954&lt;&gt;DZ954,"yes","no")</f>
        <v>no</v>
      </c>
      <c r="ED954" t="str">
        <f>IF(EB954&lt;&gt;EC954,"yes","no")</f>
        <v>no</v>
      </c>
      <c r="EG954" t="str">
        <f>IF(EE954&lt;&gt;EF954,"yes","no")</f>
        <v>no</v>
      </c>
      <c r="EJ954" t="str">
        <f>IF(EH954&lt;&gt;EI954,"yes","no")</f>
        <v>no</v>
      </c>
      <c r="EM954" t="str">
        <f>IF(EK954&lt;&gt;EL954,"yes","no")</f>
        <v>no</v>
      </c>
      <c r="EP954" t="str">
        <f>IF(EN954&lt;&gt;EO954,"yes","no")</f>
        <v>no</v>
      </c>
      <c r="ES954" t="str">
        <f>IF(EQ954&lt;&gt;ER954,"yes","no")</f>
        <v>no</v>
      </c>
      <c r="EV954" t="str">
        <f>IF(ET954&lt;&gt;EU954,"yes","no")</f>
        <v>no</v>
      </c>
      <c r="EY954" t="str">
        <f>IF(EW954&lt;&gt;EX954,"yes","no")</f>
        <v>no</v>
      </c>
      <c r="FB954" t="str">
        <f>IF(EZ954&lt;&gt;FA954,"yes","no")</f>
        <v>no</v>
      </c>
    </row>
    <row r="955" spans="1:158" x14ac:dyDescent="0.25">
      <c r="A955" t="s">
        <v>789</v>
      </c>
      <c r="B955" t="s">
        <v>215</v>
      </c>
      <c r="C955">
        <v>3</v>
      </c>
      <c r="G955">
        <v>275479</v>
      </c>
      <c r="H955" t="s">
        <v>790</v>
      </c>
    </row>
    <row r="956" spans="1:158" x14ac:dyDescent="0.25">
      <c r="B956" t="s">
        <v>215</v>
      </c>
      <c r="C956">
        <v>1</v>
      </c>
      <c r="D956">
        <v>220671</v>
      </c>
      <c r="E956" t="s">
        <v>793</v>
      </c>
      <c r="F956" t="s">
        <v>794</v>
      </c>
    </row>
    <row r="957" spans="1:158" x14ac:dyDescent="0.25">
      <c r="A957" t="s">
        <v>795</v>
      </c>
      <c r="B957" t="s">
        <v>215</v>
      </c>
      <c r="C957">
        <v>2</v>
      </c>
      <c r="D957">
        <v>220671</v>
      </c>
      <c r="E957" t="s">
        <v>793</v>
      </c>
      <c r="F957" t="s">
        <v>794</v>
      </c>
      <c r="G957">
        <v>279419</v>
      </c>
      <c r="H957" t="s">
        <v>796</v>
      </c>
      <c r="I957" t="s">
        <v>797</v>
      </c>
      <c r="J957" t="s">
        <v>797</v>
      </c>
      <c r="K957" t="str">
        <f>IF(I957&lt;&gt;J957,"yes","no")</f>
        <v>no</v>
      </c>
      <c r="L957" t="s">
        <v>798</v>
      </c>
      <c r="M957" t="s">
        <v>798</v>
      </c>
      <c r="N957" t="str">
        <f>IF(L957&lt;&gt;M957,"yes","no")</f>
        <v>no</v>
      </c>
      <c r="Q957" t="str">
        <f>IF(O957&lt;&gt;P957,"yes","no")</f>
        <v>no</v>
      </c>
      <c r="T957" t="str">
        <f>IF(R957&lt;&gt;S957,"yes","no")</f>
        <v>no</v>
      </c>
      <c r="W957" t="str">
        <f>IF(U957&lt;&gt;V957,"yes","no")</f>
        <v>no</v>
      </c>
      <c r="Z957" t="str">
        <f>IF(X957&lt;&gt;Y957,"yes","no")</f>
        <v>no</v>
      </c>
      <c r="AC957" t="str">
        <f>IF(AA957&lt;&gt;AB957,"yes","no")</f>
        <v>no</v>
      </c>
      <c r="AF957" t="str">
        <f>IF(AD957&lt;&gt;AE957,"yes","no")</f>
        <v>no</v>
      </c>
      <c r="AI957" t="str">
        <f>IF(AG957&lt;&gt;AH957,"yes","no")</f>
        <v>no</v>
      </c>
      <c r="AL957" t="str">
        <f>IF(AJ957&lt;&gt;AK957,"yes","no")</f>
        <v>no</v>
      </c>
      <c r="AO957" t="str">
        <f>IF(AM957&lt;&gt;AN957,"yes","no")</f>
        <v>no</v>
      </c>
      <c r="AR957" t="str">
        <f>IF(AP957&lt;&gt;AQ957,"yes","no")</f>
        <v>no</v>
      </c>
      <c r="AU957" t="str">
        <f>IF(AS957&lt;&gt;AT957,"yes","no")</f>
        <v>no</v>
      </c>
      <c r="AX957" t="str">
        <f>IF(AV957&lt;&gt;AW957,"yes","no")</f>
        <v>no</v>
      </c>
      <c r="BA957" t="str">
        <f>IF(AY957&lt;&gt;AZ957,"yes","no")</f>
        <v>no</v>
      </c>
      <c r="BD957" t="str">
        <f>IF(BB957&lt;&gt;BC957,"yes","no")</f>
        <v>no</v>
      </c>
      <c r="BG957" t="str">
        <f>IF(BE957&lt;&gt;BF957,"yes","no")</f>
        <v>no</v>
      </c>
      <c r="BJ957" t="str">
        <f>IF(BH957&lt;&gt;BI957,"yes","no")</f>
        <v>no</v>
      </c>
      <c r="BM957" t="str">
        <f>IF(BK957&lt;&gt;BL957,"yes","no")</f>
        <v>no</v>
      </c>
      <c r="BP957" t="str">
        <f>IF(BN957&lt;&gt;BO957,"yes","no")</f>
        <v>no</v>
      </c>
      <c r="BS957" t="str">
        <f>IF(BQ957&lt;&gt;BR957,"yes","no")</f>
        <v>no</v>
      </c>
      <c r="BV957" t="str">
        <f>IF(BT957&lt;&gt;BU957,"yes","no")</f>
        <v>no</v>
      </c>
      <c r="BY957" t="str">
        <f>IF(BW957&lt;&gt;BX957,"yes","no")</f>
        <v>no</v>
      </c>
      <c r="CB957" t="str">
        <f>IF(BZ957&lt;&gt;CA957,"yes","no")</f>
        <v>no</v>
      </c>
      <c r="CE957" t="str">
        <f>IF(CC957&lt;&gt;CD957,"yes","no")</f>
        <v>no</v>
      </c>
      <c r="CH957" t="str">
        <f>IF(CF957&lt;&gt;CG957,"yes","no")</f>
        <v>no</v>
      </c>
      <c r="CK957" t="str">
        <f>IF(CI957&lt;&gt;CJ957,"yes","no")</f>
        <v>no</v>
      </c>
      <c r="CN957" t="str">
        <f>IF(CL957&lt;&gt;CM957,"yes","no")</f>
        <v>no</v>
      </c>
      <c r="CQ957" t="str">
        <f>IF(CO957&lt;&gt;CP957,"yes","no")</f>
        <v>no</v>
      </c>
      <c r="CT957" t="str">
        <f>IF(CR957&lt;&gt;CS957,"yes","no")</f>
        <v>no</v>
      </c>
      <c r="CW957" t="str">
        <f>IF(CU957&lt;&gt;CV957,"yes","no")</f>
        <v>no</v>
      </c>
      <c r="CZ957" t="str">
        <f>IF(CX957&lt;&gt;CY957,"yes","no")</f>
        <v>no</v>
      </c>
      <c r="DC957" t="str">
        <f>IF(DA957&lt;&gt;DB957,"yes","no")</f>
        <v>no</v>
      </c>
      <c r="DF957" t="str">
        <f>IF(DD957&lt;&gt;DE957,"yes","no")</f>
        <v>no</v>
      </c>
      <c r="DI957" t="str">
        <f>IF(DG957&lt;&gt;DH957,"yes","no")</f>
        <v>no</v>
      </c>
      <c r="DL957" t="str">
        <f>IF(DJ957&lt;&gt;DK957,"yes","no")</f>
        <v>no</v>
      </c>
      <c r="DO957" t="str">
        <f>IF(DM957&lt;&gt;DN957,"yes","no")</f>
        <v>no</v>
      </c>
      <c r="DR957" t="str">
        <f>IF(DP957&lt;&gt;DQ957,"yes","no")</f>
        <v>no</v>
      </c>
      <c r="DU957" t="str">
        <f>IF(DS957&lt;&gt;DT957,"yes","no")</f>
        <v>no</v>
      </c>
      <c r="DX957" t="str">
        <f>IF(DV957&lt;&gt;DW957,"yes","no")</f>
        <v>no</v>
      </c>
      <c r="EA957" t="str">
        <f>IF(DY957&lt;&gt;DZ957,"yes","no")</f>
        <v>no</v>
      </c>
      <c r="ED957" t="str">
        <f>IF(EB957&lt;&gt;EC957,"yes","no")</f>
        <v>no</v>
      </c>
      <c r="EG957" t="str">
        <f>IF(EE957&lt;&gt;EF957,"yes","no")</f>
        <v>no</v>
      </c>
      <c r="EJ957" t="str">
        <f>IF(EH957&lt;&gt;EI957,"yes","no")</f>
        <v>no</v>
      </c>
      <c r="EM957" t="str">
        <f>IF(EK957&lt;&gt;EL957,"yes","no")</f>
        <v>no</v>
      </c>
      <c r="EP957" t="str">
        <f>IF(EN957&lt;&gt;EO957,"yes","no")</f>
        <v>no</v>
      </c>
      <c r="ES957" t="str">
        <f>IF(EQ957&lt;&gt;ER957,"yes","no")</f>
        <v>no</v>
      </c>
      <c r="EV957" t="str">
        <f>IF(ET957&lt;&gt;EU957,"yes","no")</f>
        <v>no</v>
      </c>
      <c r="EY957" t="str">
        <f>IF(EW957&lt;&gt;EX957,"yes","no")</f>
        <v>no</v>
      </c>
      <c r="FB957" t="str">
        <f>IF(EZ957&lt;&gt;FA957,"yes","no")</f>
        <v>no</v>
      </c>
    </row>
    <row r="958" spans="1:158" x14ac:dyDescent="0.25">
      <c r="A958" t="s">
        <v>795</v>
      </c>
      <c r="B958" t="s">
        <v>215</v>
      </c>
      <c r="C958">
        <v>3</v>
      </c>
      <c r="G958">
        <v>279419</v>
      </c>
      <c r="H958" t="s">
        <v>796</v>
      </c>
    </row>
    <row r="959" spans="1:158" x14ac:dyDescent="0.25">
      <c r="A959" t="s">
        <v>795</v>
      </c>
      <c r="B959" t="s">
        <v>215</v>
      </c>
      <c r="C959">
        <v>3</v>
      </c>
      <c r="G959">
        <v>279419</v>
      </c>
      <c r="H959" t="s">
        <v>796</v>
      </c>
    </row>
    <row r="960" spans="1:158" x14ac:dyDescent="0.25">
      <c r="A960" t="s">
        <v>795</v>
      </c>
      <c r="B960" t="s">
        <v>215</v>
      </c>
      <c r="C960">
        <v>3</v>
      </c>
      <c r="G960">
        <v>279419</v>
      </c>
      <c r="H960" t="s">
        <v>796</v>
      </c>
    </row>
    <row r="961" spans="1:158" x14ac:dyDescent="0.25">
      <c r="A961" t="s">
        <v>795</v>
      </c>
      <c r="B961" t="s">
        <v>215</v>
      </c>
      <c r="C961">
        <v>3</v>
      </c>
      <c r="G961">
        <v>279419</v>
      </c>
      <c r="H961" t="s">
        <v>796</v>
      </c>
    </row>
    <row r="962" spans="1:158" x14ac:dyDescent="0.25">
      <c r="A962" t="s">
        <v>799</v>
      </c>
      <c r="B962" t="s">
        <v>215</v>
      </c>
      <c r="C962">
        <v>2</v>
      </c>
      <c r="D962">
        <v>220671</v>
      </c>
      <c r="E962" t="s">
        <v>793</v>
      </c>
      <c r="F962" t="s">
        <v>794</v>
      </c>
      <c r="G962">
        <v>274450</v>
      </c>
      <c r="H962" t="s">
        <v>800</v>
      </c>
      <c r="J962" t="s">
        <v>801</v>
      </c>
      <c r="K962" t="str">
        <f>IF(I962&lt;&gt;J962,"yes","no")</f>
        <v>yes</v>
      </c>
      <c r="M962" t="e">
        <f>- Art nr xxx xxx är optiskt klara</f>
        <v>#NAME?</v>
      </c>
      <c r="N962" t="e">
        <f>IF(L962&lt;&gt;M962,"yes","no")</f>
        <v>#NAME?</v>
      </c>
      <c r="Q962" t="str">
        <f>IF(O962&lt;&gt;P962,"yes","no")</f>
        <v>no</v>
      </c>
      <c r="T962" t="str">
        <f>IF(R962&lt;&gt;S962,"yes","no")</f>
        <v>no</v>
      </c>
      <c r="W962" t="str">
        <f>IF(U962&lt;&gt;V962,"yes","no")</f>
        <v>no</v>
      </c>
      <c r="Z962" t="str">
        <f>IF(X962&lt;&gt;Y962,"yes","no")</f>
        <v>no</v>
      </c>
      <c r="AC962" t="str">
        <f>IF(AA962&lt;&gt;AB962,"yes","no")</f>
        <v>no</v>
      </c>
      <c r="AF962" t="str">
        <f>IF(AD962&lt;&gt;AE962,"yes","no")</f>
        <v>no</v>
      </c>
      <c r="AG962" t="s">
        <v>374</v>
      </c>
      <c r="AH962" t="s">
        <v>400</v>
      </c>
      <c r="AI962" t="str">
        <f>IF(AG962&lt;&gt;AH962,"yes","no")</f>
        <v>yes</v>
      </c>
      <c r="AL962" t="str">
        <f>IF(AJ962&lt;&gt;AK962,"yes","no")</f>
        <v>no</v>
      </c>
      <c r="AO962" t="str">
        <f>IF(AM962&lt;&gt;AN962,"yes","no")</f>
        <v>no</v>
      </c>
      <c r="AR962" t="str">
        <f>IF(AP962&lt;&gt;AQ962,"yes","no")</f>
        <v>no</v>
      </c>
      <c r="AU962" t="str">
        <f>IF(AS962&lt;&gt;AT962,"yes","no")</f>
        <v>no</v>
      </c>
      <c r="AW962" t="s">
        <v>263</v>
      </c>
      <c r="AX962" t="str">
        <f>IF(AV962&lt;&gt;AW962,"yes","no")</f>
        <v>yes</v>
      </c>
      <c r="BA962" t="str">
        <f>IF(AY962&lt;&gt;AZ962,"yes","no")</f>
        <v>no</v>
      </c>
      <c r="BD962" t="str">
        <f>IF(BB962&lt;&gt;BC962,"yes","no")</f>
        <v>no</v>
      </c>
      <c r="BG962" t="str">
        <f>IF(BE962&lt;&gt;BF962,"yes","no")</f>
        <v>no</v>
      </c>
      <c r="BJ962" t="str">
        <f>IF(BH962&lt;&gt;BI962,"yes","no")</f>
        <v>no</v>
      </c>
      <c r="BM962" t="str">
        <f>IF(BK962&lt;&gt;BL962,"yes","no")</f>
        <v>no</v>
      </c>
      <c r="BP962" t="str">
        <f>IF(BN962&lt;&gt;BO962,"yes","no")</f>
        <v>no</v>
      </c>
      <c r="BS962" t="str">
        <f>IF(BQ962&lt;&gt;BR962,"yes","no")</f>
        <v>no</v>
      </c>
      <c r="BV962" t="str">
        <f>IF(BT962&lt;&gt;BU962,"yes","no")</f>
        <v>no</v>
      </c>
      <c r="BY962" t="str">
        <f>IF(BW962&lt;&gt;BX962,"yes","no")</f>
        <v>no</v>
      </c>
      <c r="CB962" t="str">
        <f>IF(BZ962&lt;&gt;CA962,"yes","no")</f>
        <v>no</v>
      </c>
      <c r="CE962" t="str">
        <f>IF(CC962&lt;&gt;CD962,"yes","no")</f>
        <v>no</v>
      </c>
      <c r="CH962" t="str">
        <f>IF(CF962&lt;&gt;CG962,"yes","no")</f>
        <v>no</v>
      </c>
      <c r="CK962" t="str">
        <f>IF(CI962&lt;&gt;CJ962,"yes","no")</f>
        <v>no</v>
      </c>
      <c r="CN962" t="str">
        <f>IF(CL962&lt;&gt;CM962,"yes","no")</f>
        <v>no</v>
      </c>
      <c r="CQ962" t="str">
        <f>IF(CO962&lt;&gt;CP962,"yes","no")</f>
        <v>no</v>
      </c>
      <c r="CT962" t="str">
        <f>IF(CR962&lt;&gt;CS962,"yes","no")</f>
        <v>no</v>
      </c>
      <c r="CW962" t="str">
        <f>IF(CU962&lt;&gt;CV962,"yes","no")</f>
        <v>no</v>
      </c>
      <c r="CZ962" t="str">
        <f>IF(CX962&lt;&gt;CY962,"yes","no")</f>
        <v>no</v>
      </c>
      <c r="DC962" t="str">
        <f>IF(DA962&lt;&gt;DB962,"yes","no")</f>
        <v>no</v>
      </c>
      <c r="DF962" t="str">
        <f>IF(DD962&lt;&gt;DE962,"yes","no")</f>
        <v>no</v>
      </c>
      <c r="DI962" t="str">
        <f>IF(DG962&lt;&gt;DH962,"yes","no")</f>
        <v>no</v>
      </c>
      <c r="DL962" t="str">
        <f>IF(DJ962&lt;&gt;DK962,"yes","no")</f>
        <v>no</v>
      </c>
      <c r="DO962" t="str">
        <f>IF(DM962&lt;&gt;DN962,"yes","no")</f>
        <v>no</v>
      </c>
      <c r="DR962" t="str">
        <f>IF(DP962&lt;&gt;DQ962,"yes","no")</f>
        <v>no</v>
      </c>
      <c r="DU962" t="str">
        <f>IF(DS962&lt;&gt;DT962,"yes","no")</f>
        <v>no</v>
      </c>
      <c r="DX962" t="str">
        <f>IF(DV962&lt;&gt;DW962,"yes","no")</f>
        <v>no</v>
      </c>
      <c r="EA962" t="str">
        <f>IF(DY962&lt;&gt;DZ962,"yes","no")</f>
        <v>no</v>
      </c>
      <c r="ED962" t="str">
        <f>IF(EB962&lt;&gt;EC962,"yes","no")</f>
        <v>no</v>
      </c>
      <c r="EG962" t="str">
        <f>IF(EE962&lt;&gt;EF962,"yes","no")</f>
        <v>no</v>
      </c>
      <c r="EJ962" t="str">
        <f>IF(EH962&lt;&gt;EI962,"yes","no")</f>
        <v>no</v>
      </c>
      <c r="EM962" t="str">
        <f>IF(EK962&lt;&gt;EL962,"yes","no")</f>
        <v>no</v>
      </c>
      <c r="EP962" t="str">
        <f>IF(EN962&lt;&gt;EO962,"yes","no")</f>
        <v>no</v>
      </c>
      <c r="ES962" t="str">
        <f>IF(EQ962&lt;&gt;ER962,"yes","no")</f>
        <v>no</v>
      </c>
      <c r="EV962" t="str">
        <f>IF(ET962&lt;&gt;EU962,"yes","no")</f>
        <v>no</v>
      </c>
      <c r="EY962" t="str">
        <f>IF(EW962&lt;&gt;EX962,"yes","no")</f>
        <v>no</v>
      </c>
      <c r="FB962" t="str">
        <f>IF(EZ962&lt;&gt;FA962,"yes","no")</f>
        <v>no</v>
      </c>
    </row>
    <row r="963" spans="1:158" x14ac:dyDescent="0.25">
      <c r="A963" t="s">
        <v>799</v>
      </c>
      <c r="B963" t="s">
        <v>215</v>
      </c>
      <c r="C963">
        <v>3</v>
      </c>
      <c r="G963">
        <v>274450</v>
      </c>
      <c r="H963" t="s">
        <v>800</v>
      </c>
    </row>
    <row r="964" spans="1:158" x14ac:dyDescent="0.25">
      <c r="A964" t="s">
        <v>799</v>
      </c>
      <c r="B964" t="s">
        <v>215</v>
      </c>
      <c r="C964">
        <v>3</v>
      </c>
      <c r="G964">
        <v>274450</v>
      </c>
      <c r="H964" t="s">
        <v>800</v>
      </c>
    </row>
    <row r="965" spans="1:158" x14ac:dyDescent="0.25">
      <c r="A965" t="s">
        <v>799</v>
      </c>
      <c r="B965" t="s">
        <v>215</v>
      </c>
      <c r="C965">
        <v>3</v>
      </c>
      <c r="G965">
        <v>274450</v>
      </c>
      <c r="H965" t="s">
        <v>800</v>
      </c>
    </row>
    <row r="966" spans="1:158" x14ac:dyDescent="0.25">
      <c r="A966" t="s">
        <v>799</v>
      </c>
      <c r="B966" t="s">
        <v>215</v>
      </c>
      <c r="C966">
        <v>3</v>
      </c>
      <c r="G966">
        <v>274450</v>
      </c>
      <c r="H966" t="s">
        <v>800</v>
      </c>
    </row>
    <row r="967" spans="1:158" x14ac:dyDescent="0.25">
      <c r="A967" t="s">
        <v>799</v>
      </c>
      <c r="B967" t="s">
        <v>215</v>
      </c>
      <c r="C967">
        <v>3</v>
      </c>
      <c r="G967">
        <v>274450</v>
      </c>
      <c r="H967" t="s">
        <v>800</v>
      </c>
    </row>
    <row r="968" spans="1:158" x14ac:dyDescent="0.25">
      <c r="A968" t="s">
        <v>799</v>
      </c>
      <c r="B968" t="s">
        <v>215</v>
      </c>
      <c r="C968">
        <v>3</v>
      </c>
      <c r="G968">
        <v>274450</v>
      </c>
      <c r="H968" t="s">
        <v>800</v>
      </c>
    </row>
    <row r="969" spans="1:158" x14ac:dyDescent="0.25">
      <c r="A969" t="s">
        <v>799</v>
      </c>
      <c r="B969" t="s">
        <v>215</v>
      </c>
      <c r="C969">
        <v>3</v>
      </c>
      <c r="G969">
        <v>274450</v>
      </c>
      <c r="H969" t="s">
        <v>800</v>
      </c>
    </row>
    <row r="970" spans="1:158" x14ac:dyDescent="0.25">
      <c r="A970" t="s">
        <v>799</v>
      </c>
      <c r="B970" t="s">
        <v>215</v>
      </c>
      <c r="C970">
        <v>3</v>
      </c>
      <c r="G970">
        <v>274450</v>
      </c>
      <c r="H970" t="s">
        <v>800</v>
      </c>
    </row>
    <row r="971" spans="1:158" x14ac:dyDescent="0.25">
      <c r="B971" t="s">
        <v>215</v>
      </c>
      <c r="C971">
        <v>1</v>
      </c>
      <c r="D971">
        <v>275462</v>
      </c>
      <c r="E971" t="s">
        <v>802</v>
      </c>
      <c r="F971" t="s">
        <v>803</v>
      </c>
    </row>
    <row r="972" spans="1:158" x14ac:dyDescent="0.25">
      <c r="A972" t="s">
        <v>804</v>
      </c>
      <c r="B972" t="s">
        <v>215</v>
      </c>
      <c r="C972">
        <v>2</v>
      </c>
      <c r="D972">
        <v>275462</v>
      </c>
      <c r="E972" t="s">
        <v>802</v>
      </c>
      <c r="F972" t="s">
        <v>803</v>
      </c>
      <c r="G972">
        <v>275480</v>
      </c>
      <c r="H972" t="s">
        <v>805</v>
      </c>
      <c r="I972" t="s">
        <v>806</v>
      </c>
      <c r="J972" t="s">
        <v>806</v>
      </c>
      <c r="K972" t="str">
        <f>IF(I972&lt;&gt;J972,"yes","no")</f>
        <v>no</v>
      </c>
      <c r="L972" t="s">
        <v>807</v>
      </c>
      <c r="M972" t="s">
        <v>807</v>
      </c>
      <c r="N972" t="str">
        <f>IF(L972&lt;&gt;M972,"yes","no")</f>
        <v>no</v>
      </c>
      <c r="Q972" t="str">
        <f>IF(O972&lt;&gt;P972,"yes","no")</f>
        <v>no</v>
      </c>
      <c r="T972" t="str">
        <f>IF(R972&lt;&gt;S972,"yes","no")</f>
        <v>no</v>
      </c>
      <c r="W972" t="str">
        <f>IF(U972&lt;&gt;V972,"yes","no")</f>
        <v>no</v>
      </c>
      <c r="Z972" t="str">
        <f>IF(X972&lt;&gt;Y972,"yes","no")</f>
        <v>no</v>
      </c>
      <c r="AC972" t="str">
        <f>IF(AA972&lt;&gt;AB972,"yes","no")</f>
        <v>no</v>
      </c>
      <c r="AF972" t="str">
        <f>IF(AD972&lt;&gt;AE972,"yes","no")</f>
        <v>no</v>
      </c>
      <c r="AG972" t="s">
        <v>493</v>
      </c>
      <c r="AH972" t="s">
        <v>493</v>
      </c>
      <c r="AI972" t="str">
        <f>IF(AG972&lt;&gt;AH972,"yes","no")</f>
        <v>no</v>
      </c>
      <c r="AL972" t="str">
        <f>IF(AJ972&lt;&gt;AK972,"yes","no")</f>
        <v>no</v>
      </c>
      <c r="AO972" t="str">
        <f>IF(AM972&lt;&gt;AN972,"yes","no")</f>
        <v>no</v>
      </c>
      <c r="AR972" t="str">
        <f>IF(AP972&lt;&gt;AQ972,"yes","no")</f>
        <v>no</v>
      </c>
      <c r="AU972" t="str">
        <f>IF(AS972&lt;&gt;AT972,"yes","no")</f>
        <v>no</v>
      </c>
      <c r="AV972" t="s">
        <v>489</v>
      </c>
      <c r="AW972" t="s">
        <v>489</v>
      </c>
      <c r="AX972" t="str">
        <f>IF(AV972&lt;&gt;AW972,"yes","no")</f>
        <v>no</v>
      </c>
      <c r="AY972" t="s">
        <v>263</v>
      </c>
      <c r="AZ972" t="s">
        <v>263</v>
      </c>
      <c r="BA972" t="str">
        <f>IF(AY972&lt;&gt;AZ972,"yes","no")</f>
        <v>no</v>
      </c>
      <c r="BD972" t="str">
        <f>IF(BB972&lt;&gt;BC972,"yes","no")</f>
        <v>no</v>
      </c>
      <c r="BG972" t="str">
        <f>IF(BE972&lt;&gt;BF972,"yes","no")</f>
        <v>no</v>
      </c>
      <c r="BJ972" t="str">
        <f>IF(BH972&lt;&gt;BI972,"yes","no")</f>
        <v>no</v>
      </c>
      <c r="BM972" t="str">
        <f>IF(BK972&lt;&gt;BL972,"yes","no")</f>
        <v>no</v>
      </c>
      <c r="BP972" t="str">
        <f>IF(BN972&lt;&gt;BO972,"yes","no")</f>
        <v>no</v>
      </c>
      <c r="BS972" t="str">
        <f>IF(BQ972&lt;&gt;BR972,"yes","no")</f>
        <v>no</v>
      </c>
      <c r="BV972" t="str">
        <f>IF(BT972&lt;&gt;BU972,"yes","no")</f>
        <v>no</v>
      </c>
      <c r="BY972" t="str">
        <f>IF(BW972&lt;&gt;BX972,"yes","no")</f>
        <v>no</v>
      </c>
      <c r="CB972" t="str">
        <f>IF(BZ972&lt;&gt;CA972,"yes","no")</f>
        <v>no</v>
      </c>
      <c r="CE972" t="str">
        <f>IF(CC972&lt;&gt;CD972,"yes","no")</f>
        <v>no</v>
      </c>
      <c r="CF972" t="s">
        <v>362</v>
      </c>
      <c r="CG972" t="s">
        <v>256</v>
      </c>
      <c r="CH972" t="str">
        <f>IF(CF972&lt;&gt;CG972,"yes","no")</f>
        <v>yes</v>
      </c>
      <c r="CI972" t="s">
        <v>231</v>
      </c>
      <c r="CK972" t="str">
        <f>IF(CI972&lt;&gt;CJ972,"yes","no")</f>
        <v>yes</v>
      </c>
      <c r="CL972" t="s">
        <v>256</v>
      </c>
      <c r="CN972" t="str">
        <f>IF(CL972&lt;&gt;CM972,"yes","no")</f>
        <v>yes</v>
      </c>
      <c r="CQ972" t="str">
        <f>IF(CO972&lt;&gt;CP972,"yes","no")</f>
        <v>no</v>
      </c>
      <c r="CT972" t="str">
        <f>IF(CR972&lt;&gt;CS972,"yes","no")</f>
        <v>no</v>
      </c>
      <c r="CW972" t="str">
        <f>IF(CU972&lt;&gt;CV972,"yes","no")</f>
        <v>no</v>
      </c>
      <c r="CZ972" t="str">
        <f>IF(CX972&lt;&gt;CY972,"yes","no")</f>
        <v>no</v>
      </c>
      <c r="DC972" t="str">
        <f>IF(DA972&lt;&gt;DB972,"yes","no")</f>
        <v>no</v>
      </c>
      <c r="DF972" t="str">
        <f>IF(DD972&lt;&gt;DE972,"yes","no")</f>
        <v>no</v>
      </c>
      <c r="DI972" t="str">
        <f>IF(DG972&lt;&gt;DH972,"yes","no")</f>
        <v>no</v>
      </c>
      <c r="DL972" t="str">
        <f>IF(DJ972&lt;&gt;DK972,"yes","no")</f>
        <v>no</v>
      </c>
      <c r="DO972" t="str">
        <f>IF(DM972&lt;&gt;DN972,"yes","no")</f>
        <v>no</v>
      </c>
      <c r="DP972" t="s">
        <v>265</v>
      </c>
      <c r="DQ972" t="s">
        <v>265</v>
      </c>
      <c r="DR972" t="str">
        <f>IF(DP972&lt;&gt;DQ972,"yes","no")</f>
        <v>no</v>
      </c>
      <c r="DU972" t="str">
        <f>IF(DS972&lt;&gt;DT972,"yes","no")</f>
        <v>no</v>
      </c>
      <c r="DX972" t="str">
        <f>IF(DV972&lt;&gt;DW972,"yes","no")</f>
        <v>no</v>
      </c>
      <c r="EA972" t="str">
        <f>IF(DY972&lt;&gt;DZ972,"yes","no")</f>
        <v>no</v>
      </c>
      <c r="ED972" t="str">
        <f>IF(EB972&lt;&gt;EC972,"yes","no")</f>
        <v>no</v>
      </c>
      <c r="EG972" t="str">
        <f>IF(EE972&lt;&gt;EF972,"yes","no")</f>
        <v>no</v>
      </c>
      <c r="EJ972" t="str">
        <f>IF(EH972&lt;&gt;EI972,"yes","no")</f>
        <v>no</v>
      </c>
      <c r="EM972" t="str">
        <f>IF(EK972&lt;&gt;EL972,"yes","no")</f>
        <v>no</v>
      </c>
      <c r="EP972" t="str">
        <f>IF(EN972&lt;&gt;EO972,"yes","no")</f>
        <v>no</v>
      </c>
      <c r="ES972" t="str">
        <f>IF(EQ972&lt;&gt;ER972,"yes","no")</f>
        <v>no</v>
      </c>
      <c r="EV972" t="str">
        <f>IF(ET972&lt;&gt;EU972,"yes","no")</f>
        <v>no</v>
      </c>
      <c r="EY972" t="str">
        <f>IF(EW972&lt;&gt;EX972,"yes","no")</f>
        <v>no</v>
      </c>
      <c r="FB972" t="str">
        <f>IF(EZ972&lt;&gt;FA972,"yes","no")</f>
        <v>no</v>
      </c>
    </row>
    <row r="973" spans="1:158" x14ac:dyDescent="0.25">
      <c r="A973" t="s">
        <v>804</v>
      </c>
      <c r="B973" t="s">
        <v>215</v>
      </c>
      <c r="C973">
        <v>3</v>
      </c>
      <c r="G973">
        <v>275480</v>
      </c>
      <c r="H973" t="s">
        <v>805</v>
      </c>
    </row>
    <row r="974" spans="1:158" x14ac:dyDescent="0.25">
      <c r="A974" t="s">
        <v>804</v>
      </c>
      <c r="B974" t="s">
        <v>215</v>
      </c>
      <c r="C974">
        <v>3</v>
      </c>
      <c r="G974">
        <v>275480</v>
      </c>
      <c r="H974" t="s">
        <v>805</v>
      </c>
    </row>
    <row r="975" spans="1:158" x14ac:dyDescent="0.25">
      <c r="B975" t="s">
        <v>215</v>
      </c>
      <c r="C975">
        <v>1</v>
      </c>
      <c r="D975">
        <v>76027</v>
      </c>
      <c r="E975" t="s">
        <v>808</v>
      </c>
      <c r="F975" t="s">
        <v>809</v>
      </c>
    </row>
    <row r="976" spans="1:158" x14ac:dyDescent="0.25">
      <c r="B976" t="s">
        <v>215</v>
      </c>
      <c r="C976">
        <v>1</v>
      </c>
      <c r="D976">
        <v>75980</v>
      </c>
      <c r="E976" t="s">
        <v>810</v>
      </c>
      <c r="F976" t="s">
        <v>811</v>
      </c>
    </row>
    <row r="977" spans="1:158" x14ac:dyDescent="0.25">
      <c r="A977" t="s">
        <v>812</v>
      </c>
      <c r="B977" t="s">
        <v>215</v>
      </c>
      <c r="C977">
        <v>2</v>
      </c>
      <c r="D977">
        <v>75980</v>
      </c>
      <c r="E977" t="s">
        <v>810</v>
      </c>
      <c r="F977" t="s">
        <v>811</v>
      </c>
      <c r="G977">
        <v>65397</v>
      </c>
      <c r="H977" t="s">
        <v>813</v>
      </c>
      <c r="I977" t="s">
        <v>814</v>
      </c>
      <c r="J977" t="s">
        <v>814</v>
      </c>
      <c r="K977" t="str">
        <f>IF(I977&lt;&gt;J977,"yes","no")</f>
        <v>no</v>
      </c>
      <c r="L977" t="s">
        <v>815</v>
      </c>
      <c r="M977" t="s">
        <v>815</v>
      </c>
      <c r="N977" t="str">
        <f>IF(L977&lt;&gt;M977,"yes","no")</f>
        <v>no</v>
      </c>
      <c r="Q977" t="str">
        <f>IF(O977&lt;&gt;P977,"yes","no")</f>
        <v>no</v>
      </c>
      <c r="T977" t="str">
        <f>IF(R977&lt;&gt;S977,"yes","no")</f>
        <v>no</v>
      </c>
      <c r="W977" t="str">
        <f>IF(U977&lt;&gt;V977,"yes","no")</f>
        <v>no</v>
      </c>
      <c r="Z977" t="str">
        <f>IF(X977&lt;&gt;Y977,"yes","no")</f>
        <v>no</v>
      </c>
      <c r="AC977" t="str">
        <f>IF(AA977&lt;&gt;AB977,"yes","no")</f>
        <v>no</v>
      </c>
      <c r="AF977" t="str">
        <f>IF(AD977&lt;&gt;AE977,"yes","no")</f>
        <v>no</v>
      </c>
      <c r="AG977" t="s">
        <v>816</v>
      </c>
      <c r="AH977" t="s">
        <v>816</v>
      </c>
      <c r="AI977" t="str">
        <f>IF(AG977&lt;&gt;AH977,"yes","no")</f>
        <v>no</v>
      </c>
      <c r="AL977" t="str">
        <f>IF(AJ977&lt;&gt;AK977,"yes","no")</f>
        <v>no</v>
      </c>
      <c r="AO977" t="str">
        <f>IF(AM977&lt;&gt;AN977,"yes","no")</f>
        <v>no</v>
      </c>
      <c r="AR977" t="str">
        <f>IF(AP977&lt;&gt;AQ977,"yes","no")</f>
        <v>no</v>
      </c>
      <c r="AU977" t="str">
        <f>IF(AS977&lt;&gt;AT977,"yes","no")</f>
        <v>no</v>
      </c>
      <c r="AX977" t="str">
        <f>IF(AV977&lt;&gt;AW977,"yes","no")</f>
        <v>no</v>
      </c>
      <c r="BA977" t="str">
        <f>IF(AY977&lt;&gt;AZ977,"yes","no")</f>
        <v>no</v>
      </c>
      <c r="BD977" t="str">
        <f>IF(BB977&lt;&gt;BC977,"yes","no")</f>
        <v>no</v>
      </c>
      <c r="BG977" t="str">
        <f>IF(BE977&lt;&gt;BF977,"yes","no")</f>
        <v>no</v>
      </c>
      <c r="BJ977" t="str">
        <f>IF(BH977&lt;&gt;BI977,"yes","no")</f>
        <v>no</v>
      </c>
      <c r="BM977" t="str">
        <f>IF(BK977&lt;&gt;BL977,"yes","no")</f>
        <v>no</v>
      </c>
      <c r="BP977" t="str">
        <f>IF(BN977&lt;&gt;BO977,"yes","no")</f>
        <v>no</v>
      </c>
      <c r="BS977" t="str">
        <f>IF(BQ977&lt;&gt;BR977,"yes","no")</f>
        <v>no</v>
      </c>
      <c r="BV977" t="str">
        <f>IF(BT977&lt;&gt;BU977,"yes","no")</f>
        <v>no</v>
      </c>
      <c r="BY977" t="str">
        <f>IF(BW977&lt;&gt;BX977,"yes","no")</f>
        <v>no</v>
      </c>
      <c r="CB977" t="str">
        <f>IF(BZ977&lt;&gt;CA977,"yes","no")</f>
        <v>no</v>
      </c>
      <c r="CE977" t="str">
        <f>IF(CC977&lt;&gt;CD977,"yes","no")</f>
        <v>no</v>
      </c>
      <c r="CG977" t="s">
        <v>407</v>
      </c>
      <c r="CH977" t="str">
        <f>IF(CF977&lt;&gt;CG977,"yes","no")</f>
        <v>yes</v>
      </c>
      <c r="CJ977" t="s">
        <v>406</v>
      </c>
      <c r="CK977" t="str">
        <f>IF(CI977&lt;&gt;CJ977,"yes","no")</f>
        <v>yes</v>
      </c>
      <c r="CN977" t="str">
        <f>IF(CL977&lt;&gt;CM977,"yes","no")</f>
        <v>no</v>
      </c>
      <c r="CQ977" t="str">
        <f>IF(CO977&lt;&gt;CP977,"yes","no")</f>
        <v>no</v>
      </c>
      <c r="CT977" t="str">
        <f>IF(CR977&lt;&gt;CS977,"yes","no")</f>
        <v>no</v>
      </c>
      <c r="CW977" t="str">
        <f>IF(CU977&lt;&gt;CV977,"yes","no")</f>
        <v>no</v>
      </c>
      <c r="CZ977" t="str">
        <f>IF(CX977&lt;&gt;CY977,"yes","no")</f>
        <v>no</v>
      </c>
      <c r="DC977" t="str">
        <f>IF(DA977&lt;&gt;DB977,"yes","no")</f>
        <v>no</v>
      </c>
      <c r="DF977" t="str">
        <f>IF(DD977&lt;&gt;DE977,"yes","no")</f>
        <v>no</v>
      </c>
      <c r="DI977" t="str">
        <f>IF(DG977&lt;&gt;DH977,"yes","no")</f>
        <v>no</v>
      </c>
      <c r="DL977" t="str">
        <f>IF(DJ977&lt;&gt;DK977,"yes","no")</f>
        <v>no</v>
      </c>
      <c r="DO977" t="str">
        <f>IF(DM977&lt;&gt;DN977,"yes","no")</f>
        <v>no</v>
      </c>
      <c r="DR977" t="str">
        <f>IF(DP977&lt;&gt;DQ977,"yes","no")</f>
        <v>no</v>
      </c>
      <c r="DU977" t="str">
        <f>IF(DS977&lt;&gt;DT977,"yes","no")</f>
        <v>no</v>
      </c>
      <c r="DX977" t="str">
        <f>IF(DV977&lt;&gt;DW977,"yes","no")</f>
        <v>no</v>
      </c>
      <c r="EA977" t="str">
        <f>IF(DY977&lt;&gt;DZ977,"yes","no")</f>
        <v>no</v>
      </c>
      <c r="ED977" t="str">
        <f>IF(EB977&lt;&gt;EC977,"yes","no")</f>
        <v>no</v>
      </c>
      <c r="EG977" t="str">
        <f>IF(EE977&lt;&gt;EF977,"yes","no")</f>
        <v>no</v>
      </c>
      <c r="EJ977" t="str">
        <f>IF(EH977&lt;&gt;EI977,"yes","no")</f>
        <v>no</v>
      </c>
      <c r="EM977" t="str">
        <f>IF(EK977&lt;&gt;EL977,"yes","no")</f>
        <v>no</v>
      </c>
      <c r="EP977" t="str">
        <f>IF(EN977&lt;&gt;EO977,"yes","no")</f>
        <v>no</v>
      </c>
      <c r="ES977" t="str">
        <f>IF(EQ977&lt;&gt;ER977,"yes","no")</f>
        <v>no</v>
      </c>
      <c r="EV977" t="str">
        <f>IF(ET977&lt;&gt;EU977,"yes","no")</f>
        <v>no</v>
      </c>
      <c r="EY977" t="str">
        <f>IF(EW977&lt;&gt;EX977,"yes","no")</f>
        <v>no</v>
      </c>
      <c r="FB977" t="str">
        <f>IF(EZ977&lt;&gt;FA977,"yes","no")</f>
        <v>no</v>
      </c>
    </row>
    <row r="978" spans="1:158" x14ac:dyDescent="0.25">
      <c r="A978" t="s">
        <v>812</v>
      </c>
      <c r="B978" t="s">
        <v>215</v>
      </c>
      <c r="C978">
        <v>3</v>
      </c>
      <c r="G978">
        <v>65397</v>
      </c>
      <c r="H978" t="s">
        <v>813</v>
      </c>
    </row>
    <row r="979" spans="1:158" x14ac:dyDescent="0.25">
      <c r="A979" t="s">
        <v>812</v>
      </c>
      <c r="B979" t="s">
        <v>215</v>
      </c>
      <c r="C979">
        <v>3</v>
      </c>
      <c r="G979">
        <v>65397</v>
      </c>
      <c r="H979" t="s">
        <v>813</v>
      </c>
    </row>
    <row r="980" spans="1:158" x14ac:dyDescent="0.25">
      <c r="A980" t="s">
        <v>812</v>
      </c>
      <c r="B980" t="s">
        <v>215</v>
      </c>
      <c r="C980">
        <v>3</v>
      </c>
      <c r="G980">
        <v>65397</v>
      </c>
      <c r="H980" t="s">
        <v>813</v>
      </c>
    </row>
    <row r="981" spans="1:158" x14ac:dyDescent="0.25">
      <c r="A981" t="s">
        <v>817</v>
      </c>
      <c r="B981" t="s">
        <v>215</v>
      </c>
      <c r="C981">
        <v>2</v>
      </c>
      <c r="D981">
        <v>75980</v>
      </c>
      <c r="E981" t="s">
        <v>810</v>
      </c>
      <c r="F981" t="s">
        <v>811</v>
      </c>
      <c r="G981">
        <v>65889</v>
      </c>
      <c r="H981" t="s">
        <v>818</v>
      </c>
      <c r="J981" t="s">
        <v>819</v>
      </c>
      <c r="K981" t="str">
        <f>IF(I981&lt;&gt;J981,"yes","no")</f>
        <v>yes</v>
      </c>
      <c r="M981" t="s">
        <v>820</v>
      </c>
      <c r="N981" t="str">
        <f>IF(L981&lt;&gt;M981,"yes","no")</f>
        <v>yes</v>
      </c>
      <c r="Q981" t="str">
        <f>IF(O981&lt;&gt;P981,"yes","no")</f>
        <v>no</v>
      </c>
      <c r="T981" t="str">
        <f>IF(R981&lt;&gt;S981,"yes","no")</f>
        <v>no</v>
      </c>
      <c r="W981" t="str">
        <f>IF(U981&lt;&gt;V981,"yes","no")</f>
        <v>no</v>
      </c>
      <c r="Z981" t="str">
        <f>IF(X981&lt;&gt;Y981,"yes","no")</f>
        <v>no</v>
      </c>
      <c r="AC981" t="str">
        <f>IF(AA981&lt;&gt;AB981,"yes","no")</f>
        <v>no</v>
      </c>
      <c r="AF981" t="str">
        <f>IF(AD981&lt;&gt;AE981,"yes","no")</f>
        <v>no</v>
      </c>
      <c r="AI981" t="str">
        <f>IF(AG981&lt;&gt;AH981,"yes","no")</f>
        <v>no</v>
      </c>
      <c r="AL981" t="str">
        <f>IF(AJ981&lt;&gt;AK981,"yes","no")</f>
        <v>no</v>
      </c>
      <c r="AO981" t="str">
        <f>IF(AM981&lt;&gt;AN981,"yes","no")</f>
        <v>no</v>
      </c>
      <c r="AR981" t="str">
        <f>IF(AP981&lt;&gt;AQ981,"yes","no")</f>
        <v>no</v>
      </c>
      <c r="AU981" t="str">
        <f>IF(AS981&lt;&gt;AT981,"yes","no")</f>
        <v>no</v>
      </c>
      <c r="AW981" t="s">
        <v>229</v>
      </c>
      <c r="AX981" t="str">
        <f>IF(AV981&lt;&gt;AW981,"yes","no")</f>
        <v>yes</v>
      </c>
      <c r="BA981" t="str">
        <f>IF(AY981&lt;&gt;AZ981,"yes","no")</f>
        <v>no</v>
      </c>
      <c r="BD981" t="str">
        <f>IF(BB981&lt;&gt;BC981,"yes","no")</f>
        <v>no</v>
      </c>
      <c r="BG981" t="str">
        <f>IF(BE981&lt;&gt;BF981,"yes","no")</f>
        <v>no</v>
      </c>
      <c r="BJ981" t="str">
        <f>IF(BH981&lt;&gt;BI981,"yes","no")</f>
        <v>no</v>
      </c>
      <c r="BM981" t="str">
        <f>IF(BK981&lt;&gt;BL981,"yes","no")</f>
        <v>no</v>
      </c>
      <c r="BP981" t="str">
        <f>IF(BN981&lt;&gt;BO981,"yes","no")</f>
        <v>no</v>
      </c>
      <c r="BS981" t="str">
        <f>IF(BQ981&lt;&gt;BR981,"yes","no")</f>
        <v>no</v>
      </c>
      <c r="BV981" t="str">
        <f>IF(BT981&lt;&gt;BU981,"yes","no")</f>
        <v>no</v>
      </c>
      <c r="BY981" t="str">
        <f>IF(BW981&lt;&gt;BX981,"yes","no")</f>
        <v>no</v>
      </c>
      <c r="CB981" t="str">
        <f>IF(BZ981&lt;&gt;CA981,"yes","no")</f>
        <v>no</v>
      </c>
      <c r="CE981" t="str">
        <f>IF(CC981&lt;&gt;CD981,"yes","no")</f>
        <v>no</v>
      </c>
      <c r="CG981" t="s">
        <v>407</v>
      </c>
      <c r="CH981" t="str">
        <f>IF(CF981&lt;&gt;CG981,"yes","no")</f>
        <v>yes</v>
      </c>
      <c r="CJ981" t="s">
        <v>406</v>
      </c>
      <c r="CK981" t="str">
        <f>IF(CI981&lt;&gt;CJ981,"yes","no")</f>
        <v>yes</v>
      </c>
      <c r="CM981" t="s">
        <v>232</v>
      </c>
      <c r="CN981" t="str">
        <f>IF(CL981&lt;&gt;CM981,"yes","no")</f>
        <v>yes</v>
      </c>
      <c r="CQ981" t="str">
        <f>IF(CO981&lt;&gt;CP981,"yes","no")</f>
        <v>no</v>
      </c>
      <c r="CT981" t="str">
        <f>IF(CR981&lt;&gt;CS981,"yes","no")</f>
        <v>no</v>
      </c>
      <c r="CW981" t="str">
        <f>IF(CU981&lt;&gt;CV981,"yes","no")</f>
        <v>no</v>
      </c>
      <c r="CZ981" t="str">
        <f>IF(CX981&lt;&gt;CY981,"yes","no")</f>
        <v>no</v>
      </c>
      <c r="DC981" t="str">
        <f>IF(DA981&lt;&gt;DB981,"yes","no")</f>
        <v>no</v>
      </c>
      <c r="DF981" t="str">
        <f>IF(DD981&lt;&gt;DE981,"yes","no")</f>
        <v>no</v>
      </c>
      <c r="DI981" t="str">
        <f>IF(DG981&lt;&gt;DH981,"yes","no")</f>
        <v>no</v>
      </c>
      <c r="DL981" t="str">
        <f>IF(DJ981&lt;&gt;DK981,"yes","no")</f>
        <v>no</v>
      </c>
      <c r="DO981" t="str">
        <f>IF(DM981&lt;&gt;DN981,"yes","no")</f>
        <v>no</v>
      </c>
      <c r="DP981" t="s">
        <v>237</v>
      </c>
      <c r="DQ981" t="s">
        <v>237</v>
      </c>
      <c r="DR981" t="str">
        <f>IF(DP981&lt;&gt;DQ981,"yes","no")</f>
        <v>no</v>
      </c>
      <c r="DU981" t="str">
        <f>IF(DS981&lt;&gt;DT981,"yes","no")</f>
        <v>no</v>
      </c>
      <c r="DX981" t="str">
        <f>IF(DV981&lt;&gt;DW981,"yes","no")</f>
        <v>no</v>
      </c>
      <c r="EA981" t="str">
        <f>IF(DY981&lt;&gt;DZ981,"yes","no")</f>
        <v>no</v>
      </c>
      <c r="ED981" t="str">
        <f>IF(EB981&lt;&gt;EC981,"yes","no")</f>
        <v>no</v>
      </c>
      <c r="EG981" t="str">
        <f>IF(EE981&lt;&gt;EF981,"yes","no")</f>
        <v>no</v>
      </c>
      <c r="EJ981" t="str">
        <f>IF(EH981&lt;&gt;EI981,"yes","no")</f>
        <v>no</v>
      </c>
      <c r="EM981" t="str">
        <f>IF(EK981&lt;&gt;EL981,"yes","no")</f>
        <v>no</v>
      </c>
      <c r="EP981" t="str">
        <f>IF(EN981&lt;&gt;EO981,"yes","no")</f>
        <v>no</v>
      </c>
      <c r="ES981" t="str">
        <f>IF(EQ981&lt;&gt;ER981,"yes","no")</f>
        <v>no</v>
      </c>
      <c r="EV981" t="str">
        <f>IF(ET981&lt;&gt;EU981,"yes","no")</f>
        <v>no</v>
      </c>
      <c r="EY981" t="str">
        <f>IF(EW981&lt;&gt;EX981,"yes","no")</f>
        <v>no</v>
      </c>
      <c r="FB981" t="str">
        <f>IF(EZ981&lt;&gt;FA981,"yes","no")</f>
        <v>no</v>
      </c>
    </row>
    <row r="982" spans="1:158" x14ac:dyDescent="0.25">
      <c r="A982" t="s">
        <v>817</v>
      </c>
      <c r="B982" t="s">
        <v>215</v>
      </c>
      <c r="C982">
        <v>3</v>
      </c>
      <c r="G982">
        <v>65889</v>
      </c>
      <c r="H982" t="s">
        <v>818</v>
      </c>
    </row>
    <row r="983" spans="1:158" x14ac:dyDescent="0.25">
      <c r="A983" t="s">
        <v>817</v>
      </c>
      <c r="B983" t="s">
        <v>215</v>
      </c>
      <c r="C983">
        <v>3</v>
      </c>
      <c r="G983">
        <v>65889</v>
      </c>
      <c r="H983" t="s">
        <v>818</v>
      </c>
    </row>
    <row r="984" spans="1:158" x14ac:dyDescent="0.25">
      <c r="A984" t="s">
        <v>817</v>
      </c>
      <c r="B984" t="s">
        <v>215</v>
      </c>
      <c r="C984">
        <v>3</v>
      </c>
      <c r="G984">
        <v>65889</v>
      </c>
      <c r="H984" t="s">
        <v>818</v>
      </c>
    </row>
    <row r="985" spans="1:158" x14ac:dyDescent="0.25">
      <c r="A985" t="s">
        <v>817</v>
      </c>
      <c r="B985" t="s">
        <v>215</v>
      </c>
      <c r="C985">
        <v>3</v>
      </c>
      <c r="G985">
        <v>65889</v>
      </c>
      <c r="H985" t="s">
        <v>818</v>
      </c>
    </row>
    <row r="986" spans="1:158" x14ac:dyDescent="0.25">
      <c r="A986" t="s">
        <v>817</v>
      </c>
      <c r="B986" t="s">
        <v>215</v>
      </c>
      <c r="C986">
        <v>3</v>
      </c>
      <c r="G986">
        <v>65889</v>
      </c>
      <c r="H986" t="s">
        <v>818</v>
      </c>
    </row>
    <row r="987" spans="1:158" x14ac:dyDescent="0.25">
      <c r="B987" t="s">
        <v>215</v>
      </c>
      <c r="C987">
        <v>1</v>
      </c>
      <c r="D987">
        <v>76241</v>
      </c>
      <c r="E987" t="s">
        <v>821</v>
      </c>
      <c r="F987" t="s">
        <v>822</v>
      </c>
    </row>
    <row r="988" spans="1:158" x14ac:dyDescent="0.25">
      <c r="A988" t="s">
        <v>823</v>
      </c>
      <c r="B988" t="s">
        <v>215</v>
      </c>
      <c r="C988">
        <v>2</v>
      </c>
      <c r="D988">
        <v>76241</v>
      </c>
      <c r="E988" t="s">
        <v>821</v>
      </c>
      <c r="F988" t="s">
        <v>822</v>
      </c>
      <c r="G988">
        <v>66024</v>
      </c>
      <c r="H988" t="s">
        <v>824</v>
      </c>
      <c r="J988" t="s">
        <v>825</v>
      </c>
      <c r="K988" t="str">
        <f>IF(I988&lt;&gt;J988,"yes","no")</f>
        <v>yes</v>
      </c>
      <c r="N988" t="str">
        <f>IF(L988&lt;&gt;M988,"yes","no")</f>
        <v>no</v>
      </c>
      <c r="Q988" t="str">
        <f>IF(O988&lt;&gt;P988,"yes","no")</f>
        <v>no</v>
      </c>
      <c r="T988" t="str">
        <f>IF(R988&lt;&gt;S988,"yes","no")</f>
        <v>no</v>
      </c>
      <c r="W988" t="str">
        <f>IF(U988&lt;&gt;V988,"yes","no")</f>
        <v>no</v>
      </c>
      <c r="Z988" t="str">
        <f>IF(X988&lt;&gt;Y988,"yes","no")</f>
        <v>no</v>
      </c>
      <c r="AC988" t="str">
        <f>IF(AA988&lt;&gt;AB988,"yes","no")</f>
        <v>no</v>
      </c>
      <c r="AF988" t="str">
        <f>IF(AD988&lt;&gt;AE988,"yes","no")</f>
        <v>no</v>
      </c>
      <c r="AH988" t="s">
        <v>816</v>
      </c>
      <c r="AI988" t="str">
        <f>IF(AG988&lt;&gt;AH988,"yes","no")</f>
        <v>yes</v>
      </c>
      <c r="AL988" t="str">
        <f>IF(AJ988&lt;&gt;AK988,"yes","no")</f>
        <v>no</v>
      </c>
      <c r="AO988" t="str">
        <f>IF(AM988&lt;&gt;AN988,"yes","no")</f>
        <v>no</v>
      </c>
      <c r="AR988" t="str">
        <f>IF(AP988&lt;&gt;AQ988,"yes","no")</f>
        <v>no</v>
      </c>
      <c r="AU988" t="str">
        <f>IF(AS988&lt;&gt;AT988,"yes","no")</f>
        <v>no</v>
      </c>
      <c r="AX988" t="str">
        <f>IF(AV988&lt;&gt;AW988,"yes","no")</f>
        <v>no</v>
      </c>
      <c r="BA988" t="str">
        <f>IF(AY988&lt;&gt;AZ988,"yes","no")</f>
        <v>no</v>
      </c>
      <c r="BD988" t="str">
        <f>IF(BB988&lt;&gt;BC988,"yes","no")</f>
        <v>no</v>
      </c>
      <c r="BG988" t="str">
        <f>IF(BE988&lt;&gt;BF988,"yes","no")</f>
        <v>no</v>
      </c>
      <c r="BJ988" t="str">
        <f>IF(BH988&lt;&gt;BI988,"yes","no")</f>
        <v>no</v>
      </c>
      <c r="BM988" t="str">
        <f>IF(BK988&lt;&gt;BL988,"yes","no")</f>
        <v>no</v>
      </c>
      <c r="BP988" t="str">
        <f>IF(BN988&lt;&gt;BO988,"yes","no")</f>
        <v>no</v>
      </c>
      <c r="BS988" t="str">
        <f>IF(BQ988&lt;&gt;BR988,"yes","no")</f>
        <v>no</v>
      </c>
      <c r="BU988" t="s">
        <v>229</v>
      </c>
      <c r="BV988" t="str">
        <f>IF(BT988&lt;&gt;BU988,"yes","no")</f>
        <v>yes</v>
      </c>
      <c r="BY988" t="str">
        <f>IF(BW988&lt;&gt;BX988,"yes","no")</f>
        <v>no</v>
      </c>
      <c r="CB988" t="str">
        <f>IF(BZ988&lt;&gt;CA988,"yes","no")</f>
        <v>no</v>
      </c>
      <c r="CE988" t="str">
        <f>IF(CC988&lt;&gt;CD988,"yes","no")</f>
        <v>no</v>
      </c>
      <c r="CG988" t="s">
        <v>407</v>
      </c>
      <c r="CH988" t="str">
        <f>IF(CF988&lt;&gt;CG988,"yes","no")</f>
        <v>yes</v>
      </c>
      <c r="CJ988" t="s">
        <v>406</v>
      </c>
      <c r="CK988" t="str">
        <f>IF(CI988&lt;&gt;CJ988,"yes","no")</f>
        <v>yes</v>
      </c>
      <c r="CN988" t="str">
        <f>IF(CL988&lt;&gt;CM988,"yes","no")</f>
        <v>no</v>
      </c>
      <c r="CQ988" t="str">
        <f>IF(CO988&lt;&gt;CP988,"yes","no")</f>
        <v>no</v>
      </c>
      <c r="CT988" t="str">
        <f>IF(CR988&lt;&gt;CS988,"yes","no")</f>
        <v>no</v>
      </c>
      <c r="CW988" t="str">
        <f>IF(CU988&lt;&gt;CV988,"yes","no")</f>
        <v>no</v>
      </c>
      <c r="CZ988" t="str">
        <f>IF(CX988&lt;&gt;CY988,"yes","no")</f>
        <v>no</v>
      </c>
      <c r="DC988" t="str">
        <f>IF(DA988&lt;&gt;DB988,"yes","no")</f>
        <v>no</v>
      </c>
      <c r="DF988" t="str">
        <f>IF(DD988&lt;&gt;DE988,"yes","no")</f>
        <v>no</v>
      </c>
      <c r="DI988" t="str">
        <f>IF(DG988&lt;&gt;DH988,"yes","no")</f>
        <v>no</v>
      </c>
      <c r="DL988" t="str">
        <f>IF(DJ988&lt;&gt;DK988,"yes","no")</f>
        <v>no</v>
      </c>
      <c r="DO988" t="str">
        <f>IF(DM988&lt;&gt;DN988,"yes","no")</f>
        <v>no</v>
      </c>
      <c r="DR988" t="str">
        <f>IF(DP988&lt;&gt;DQ988,"yes","no")</f>
        <v>no</v>
      </c>
      <c r="DU988" t="str">
        <f>IF(DS988&lt;&gt;DT988,"yes","no")</f>
        <v>no</v>
      </c>
      <c r="DX988" t="str">
        <f>IF(DV988&lt;&gt;DW988,"yes","no")</f>
        <v>no</v>
      </c>
      <c r="EA988" t="str">
        <f>IF(DY988&lt;&gt;DZ988,"yes","no")</f>
        <v>no</v>
      </c>
      <c r="ED988" t="str">
        <f>IF(EB988&lt;&gt;EC988,"yes","no")</f>
        <v>no</v>
      </c>
      <c r="EG988" t="str">
        <f>IF(EE988&lt;&gt;EF988,"yes","no")</f>
        <v>no</v>
      </c>
      <c r="EJ988" t="str">
        <f>IF(EH988&lt;&gt;EI988,"yes","no")</f>
        <v>no</v>
      </c>
      <c r="EM988" t="str">
        <f>IF(EK988&lt;&gt;EL988,"yes","no")</f>
        <v>no</v>
      </c>
      <c r="EP988" t="str">
        <f>IF(EN988&lt;&gt;EO988,"yes","no")</f>
        <v>no</v>
      </c>
      <c r="ES988" t="str">
        <f>IF(EQ988&lt;&gt;ER988,"yes","no")</f>
        <v>no</v>
      </c>
      <c r="EV988" t="str">
        <f>IF(ET988&lt;&gt;EU988,"yes","no")</f>
        <v>no</v>
      </c>
      <c r="EY988" t="str">
        <f>IF(EW988&lt;&gt;EX988,"yes","no")</f>
        <v>no</v>
      </c>
      <c r="FB988" t="str">
        <f>IF(EZ988&lt;&gt;FA988,"yes","no")</f>
        <v>no</v>
      </c>
    </row>
    <row r="989" spans="1:158" x14ac:dyDescent="0.25">
      <c r="A989" t="s">
        <v>823</v>
      </c>
      <c r="B989" t="s">
        <v>215</v>
      </c>
      <c r="C989">
        <v>3</v>
      </c>
      <c r="G989">
        <v>66024</v>
      </c>
      <c r="H989" t="s">
        <v>824</v>
      </c>
    </row>
    <row r="990" spans="1:158" x14ac:dyDescent="0.25">
      <c r="B990" t="s">
        <v>215</v>
      </c>
      <c r="C990">
        <v>1</v>
      </c>
      <c r="D990">
        <v>75981</v>
      </c>
      <c r="E990" t="s">
        <v>826</v>
      </c>
      <c r="F990" t="s">
        <v>827</v>
      </c>
    </row>
    <row r="991" spans="1:158" x14ac:dyDescent="0.25">
      <c r="A991" t="s">
        <v>828</v>
      </c>
      <c r="B991" t="s">
        <v>215</v>
      </c>
      <c r="C991">
        <v>2</v>
      </c>
      <c r="D991">
        <v>75981</v>
      </c>
      <c r="E991" t="s">
        <v>826</v>
      </c>
      <c r="F991" t="s">
        <v>827</v>
      </c>
      <c r="G991">
        <v>65400</v>
      </c>
      <c r="H991" t="s">
        <v>829</v>
      </c>
      <c r="I991" t="s">
        <v>830</v>
      </c>
      <c r="J991" t="s">
        <v>830</v>
      </c>
      <c r="K991" t="str">
        <f>IF(I991&lt;&gt;J991,"yes","no")</f>
        <v>no</v>
      </c>
      <c r="L991" t="s">
        <v>831</v>
      </c>
      <c r="M991" t="s">
        <v>831</v>
      </c>
      <c r="N991" t="str">
        <f>IF(L991&lt;&gt;M991,"yes","no")</f>
        <v>no</v>
      </c>
      <c r="Q991" t="str">
        <f>IF(O991&lt;&gt;P991,"yes","no")</f>
        <v>no</v>
      </c>
      <c r="T991" t="str">
        <f>IF(R991&lt;&gt;S991,"yes","no")</f>
        <v>no</v>
      </c>
      <c r="W991" t="str">
        <f>IF(U991&lt;&gt;V991,"yes","no")</f>
        <v>no</v>
      </c>
      <c r="Z991" t="str">
        <f>IF(X991&lt;&gt;Y991,"yes","no")</f>
        <v>no</v>
      </c>
      <c r="AC991" t="str">
        <f>IF(AA991&lt;&gt;AB991,"yes","no")</f>
        <v>no</v>
      </c>
      <c r="AF991" t="str">
        <f>IF(AD991&lt;&gt;AE991,"yes","no")</f>
        <v>no</v>
      </c>
      <c r="AG991" t="s">
        <v>816</v>
      </c>
      <c r="AH991" t="s">
        <v>816</v>
      </c>
      <c r="AI991" t="str">
        <f>IF(AG991&lt;&gt;AH991,"yes","no")</f>
        <v>no</v>
      </c>
      <c r="AL991" t="str">
        <f>IF(AJ991&lt;&gt;AK991,"yes","no")</f>
        <v>no</v>
      </c>
      <c r="AO991" t="str">
        <f>IF(AM991&lt;&gt;AN991,"yes","no")</f>
        <v>no</v>
      </c>
      <c r="AR991" t="str">
        <f>IF(AP991&lt;&gt;AQ991,"yes","no")</f>
        <v>no</v>
      </c>
      <c r="AU991" t="str">
        <f>IF(AS991&lt;&gt;AT991,"yes","no")</f>
        <v>no</v>
      </c>
      <c r="AW991" t="s">
        <v>229</v>
      </c>
      <c r="AX991" t="str">
        <f>IF(AV991&lt;&gt;AW991,"yes","no")</f>
        <v>yes</v>
      </c>
      <c r="BA991" t="str">
        <f>IF(AY991&lt;&gt;AZ991,"yes","no")</f>
        <v>no</v>
      </c>
      <c r="BD991" t="str">
        <f>IF(BB991&lt;&gt;BC991,"yes","no")</f>
        <v>no</v>
      </c>
      <c r="BG991" t="str">
        <f>IF(BE991&lt;&gt;BF991,"yes","no")</f>
        <v>no</v>
      </c>
      <c r="BJ991" t="str">
        <f>IF(BH991&lt;&gt;BI991,"yes","no")</f>
        <v>no</v>
      </c>
      <c r="BM991" t="str">
        <f>IF(BK991&lt;&gt;BL991,"yes","no")</f>
        <v>no</v>
      </c>
      <c r="BP991" t="str">
        <f>IF(BN991&lt;&gt;BO991,"yes","no")</f>
        <v>no</v>
      </c>
      <c r="BS991" t="str">
        <f>IF(BQ991&lt;&gt;BR991,"yes","no")</f>
        <v>no</v>
      </c>
      <c r="BV991" t="str">
        <f>IF(BT991&lt;&gt;BU991,"yes","no")</f>
        <v>no</v>
      </c>
      <c r="BY991" t="str">
        <f>IF(BW991&lt;&gt;BX991,"yes","no")</f>
        <v>no</v>
      </c>
      <c r="CB991" t="str">
        <f>IF(BZ991&lt;&gt;CA991,"yes","no")</f>
        <v>no</v>
      </c>
      <c r="CE991" t="str">
        <f>IF(CC991&lt;&gt;CD991,"yes","no")</f>
        <v>no</v>
      </c>
      <c r="CG991" t="s">
        <v>407</v>
      </c>
      <c r="CH991" t="str">
        <f>IF(CF991&lt;&gt;CG991,"yes","no")</f>
        <v>yes</v>
      </c>
      <c r="CJ991" t="s">
        <v>406</v>
      </c>
      <c r="CK991" t="str">
        <f>IF(CI991&lt;&gt;CJ991,"yes","no")</f>
        <v>yes</v>
      </c>
      <c r="CN991" t="str">
        <f>IF(CL991&lt;&gt;CM991,"yes","no")</f>
        <v>no</v>
      </c>
      <c r="CQ991" t="str">
        <f>IF(CO991&lt;&gt;CP991,"yes","no")</f>
        <v>no</v>
      </c>
      <c r="CT991" t="str">
        <f>IF(CR991&lt;&gt;CS991,"yes","no")</f>
        <v>no</v>
      </c>
      <c r="CW991" t="str">
        <f>IF(CU991&lt;&gt;CV991,"yes","no")</f>
        <v>no</v>
      </c>
      <c r="CZ991" t="str">
        <f>IF(CX991&lt;&gt;CY991,"yes","no")</f>
        <v>no</v>
      </c>
      <c r="DC991" t="str">
        <f>IF(DA991&lt;&gt;DB991,"yes","no")</f>
        <v>no</v>
      </c>
      <c r="DF991" t="str">
        <f>IF(DD991&lt;&gt;DE991,"yes","no")</f>
        <v>no</v>
      </c>
      <c r="DI991" t="str">
        <f>IF(DG991&lt;&gt;DH991,"yes","no")</f>
        <v>no</v>
      </c>
      <c r="DL991" t="str">
        <f>IF(DJ991&lt;&gt;DK991,"yes","no")</f>
        <v>no</v>
      </c>
      <c r="DO991" t="str">
        <f>IF(DM991&lt;&gt;DN991,"yes","no")</f>
        <v>no</v>
      </c>
      <c r="DR991" t="str">
        <f>IF(DP991&lt;&gt;DQ991,"yes","no")</f>
        <v>no</v>
      </c>
      <c r="DU991" t="str">
        <f>IF(DS991&lt;&gt;DT991,"yes","no")</f>
        <v>no</v>
      </c>
      <c r="DX991" t="str">
        <f>IF(DV991&lt;&gt;DW991,"yes","no")</f>
        <v>no</v>
      </c>
      <c r="EA991" t="str">
        <f>IF(DY991&lt;&gt;DZ991,"yes","no")</f>
        <v>no</v>
      </c>
      <c r="ED991" t="str">
        <f>IF(EB991&lt;&gt;EC991,"yes","no")</f>
        <v>no</v>
      </c>
      <c r="EG991" t="str">
        <f>IF(EE991&lt;&gt;EF991,"yes","no")</f>
        <v>no</v>
      </c>
      <c r="EJ991" t="str">
        <f>IF(EH991&lt;&gt;EI991,"yes","no")</f>
        <v>no</v>
      </c>
      <c r="EM991" t="str">
        <f>IF(EK991&lt;&gt;EL991,"yes","no")</f>
        <v>no</v>
      </c>
      <c r="EP991" t="str">
        <f>IF(EN991&lt;&gt;EO991,"yes","no")</f>
        <v>no</v>
      </c>
      <c r="ES991" t="str">
        <f>IF(EQ991&lt;&gt;ER991,"yes","no")</f>
        <v>no</v>
      </c>
      <c r="EV991" t="str">
        <f>IF(ET991&lt;&gt;EU991,"yes","no")</f>
        <v>no</v>
      </c>
      <c r="EY991" t="str">
        <f>IF(EW991&lt;&gt;EX991,"yes","no")</f>
        <v>no</v>
      </c>
      <c r="FB991" t="str">
        <f>IF(EZ991&lt;&gt;FA991,"yes","no")</f>
        <v>no</v>
      </c>
    </row>
    <row r="992" spans="1:158" x14ac:dyDescent="0.25">
      <c r="A992" t="s">
        <v>828</v>
      </c>
      <c r="B992" t="s">
        <v>215</v>
      </c>
      <c r="C992">
        <v>3</v>
      </c>
      <c r="G992">
        <v>65400</v>
      </c>
      <c r="H992" t="s">
        <v>829</v>
      </c>
    </row>
    <row r="993" spans="1:158" x14ac:dyDescent="0.25">
      <c r="A993" t="s">
        <v>828</v>
      </c>
      <c r="B993" t="s">
        <v>215</v>
      </c>
      <c r="C993">
        <v>3</v>
      </c>
      <c r="G993">
        <v>65400</v>
      </c>
      <c r="H993" t="s">
        <v>829</v>
      </c>
    </row>
    <row r="994" spans="1:158" x14ac:dyDescent="0.25">
      <c r="A994" t="s">
        <v>828</v>
      </c>
      <c r="B994" t="s">
        <v>215</v>
      </c>
      <c r="C994">
        <v>3</v>
      </c>
      <c r="G994">
        <v>65400</v>
      </c>
      <c r="H994" t="s">
        <v>829</v>
      </c>
    </row>
    <row r="995" spans="1:158" x14ac:dyDescent="0.25">
      <c r="B995" t="s">
        <v>215</v>
      </c>
      <c r="C995">
        <v>1</v>
      </c>
      <c r="D995">
        <v>75982</v>
      </c>
      <c r="E995" t="s">
        <v>832</v>
      </c>
      <c r="F995" t="s">
        <v>833</v>
      </c>
    </row>
    <row r="996" spans="1:158" x14ac:dyDescent="0.25">
      <c r="A996" t="s">
        <v>834</v>
      </c>
      <c r="B996" t="s">
        <v>215</v>
      </c>
      <c r="C996">
        <v>2</v>
      </c>
      <c r="D996">
        <v>75982</v>
      </c>
      <c r="E996" t="s">
        <v>832</v>
      </c>
      <c r="F996" t="s">
        <v>833</v>
      </c>
      <c r="G996">
        <v>269215</v>
      </c>
      <c r="H996" t="s">
        <v>835</v>
      </c>
      <c r="J996" t="s">
        <v>836</v>
      </c>
      <c r="K996" t="str">
        <f>IF(I996&lt;&gt;J996,"yes","no")</f>
        <v>yes</v>
      </c>
      <c r="N996" t="str">
        <f>IF(L996&lt;&gt;M996,"yes","no")</f>
        <v>no</v>
      </c>
      <c r="Q996" t="str">
        <f>IF(O996&lt;&gt;P996,"yes","no")</f>
        <v>no</v>
      </c>
      <c r="T996" t="str">
        <f>IF(R996&lt;&gt;S996,"yes","no")</f>
        <v>no</v>
      </c>
      <c r="W996" t="str">
        <f>IF(U996&lt;&gt;V996,"yes","no")</f>
        <v>no</v>
      </c>
      <c r="Z996" t="str">
        <f>IF(X996&lt;&gt;Y996,"yes","no")</f>
        <v>no</v>
      </c>
      <c r="AC996" t="str">
        <f>IF(AA996&lt;&gt;AB996,"yes","no")</f>
        <v>no</v>
      </c>
      <c r="AF996" t="str">
        <f>IF(AD996&lt;&gt;AE996,"yes","no")</f>
        <v>no</v>
      </c>
      <c r="AH996" t="s">
        <v>816</v>
      </c>
      <c r="AI996" t="str">
        <f>IF(AG996&lt;&gt;AH996,"yes","no")</f>
        <v>yes</v>
      </c>
      <c r="AL996" t="str">
        <f>IF(AJ996&lt;&gt;AK996,"yes","no")</f>
        <v>no</v>
      </c>
      <c r="AO996" t="str">
        <f>IF(AM996&lt;&gt;AN996,"yes","no")</f>
        <v>no</v>
      </c>
      <c r="AR996" t="str">
        <f>IF(AP996&lt;&gt;AQ996,"yes","no")</f>
        <v>no</v>
      </c>
      <c r="AU996" t="str">
        <f>IF(AS996&lt;&gt;AT996,"yes","no")</f>
        <v>no</v>
      </c>
      <c r="AX996" t="str">
        <f>IF(AV996&lt;&gt;AW996,"yes","no")</f>
        <v>no</v>
      </c>
      <c r="BA996" t="str">
        <f>IF(AY996&lt;&gt;AZ996,"yes","no")</f>
        <v>no</v>
      </c>
      <c r="BD996" t="str">
        <f>IF(BB996&lt;&gt;BC996,"yes","no")</f>
        <v>no</v>
      </c>
      <c r="BG996" t="str">
        <f>IF(BE996&lt;&gt;BF996,"yes","no")</f>
        <v>no</v>
      </c>
      <c r="BJ996" t="str">
        <f>IF(BH996&lt;&gt;BI996,"yes","no")</f>
        <v>no</v>
      </c>
      <c r="BM996" t="str">
        <f>IF(BK996&lt;&gt;BL996,"yes","no")</f>
        <v>no</v>
      </c>
      <c r="BP996" t="str">
        <f>IF(BN996&lt;&gt;BO996,"yes","no")</f>
        <v>no</v>
      </c>
      <c r="BS996" t="str">
        <f>IF(BQ996&lt;&gt;BR996,"yes","no")</f>
        <v>no</v>
      </c>
      <c r="BV996" t="str">
        <f>IF(BT996&lt;&gt;BU996,"yes","no")</f>
        <v>no</v>
      </c>
      <c r="BY996" t="str">
        <f>IF(BW996&lt;&gt;BX996,"yes","no")</f>
        <v>no</v>
      </c>
      <c r="CB996" t="str">
        <f>IF(BZ996&lt;&gt;CA996,"yes","no")</f>
        <v>no</v>
      </c>
      <c r="CE996" t="str">
        <f>IF(CC996&lt;&gt;CD996,"yes","no")</f>
        <v>no</v>
      </c>
      <c r="CG996" t="s">
        <v>232</v>
      </c>
      <c r="CH996" t="str">
        <f>IF(CF996&lt;&gt;CG996,"yes","no")</f>
        <v>yes</v>
      </c>
      <c r="CJ996" t="s">
        <v>408</v>
      </c>
      <c r="CK996" t="str">
        <f>IF(CI996&lt;&gt;CJ996,"yes","no")</f>
        <v>yes</v>
      </c>
      <c r="CN996" t="str">
        <f>IF(CL996&lt;&gt;CM996,"yes","no")</f>
        <v>no</v>
      </c>
      <c r="CQ996" t="str">
        <f>IF(CO996&lt;&gt;CP996,"yes","no")</f>
        <v>no</v>
      </c>
      <c r="CT996" t="str">
        <f>IF(CR996&lt;&gt;CS996,"yes","no")</f>
        <v>no</v>
      </c>
      <c r="CW996" t="str">
        <f>IF(CU996&lt;&gt;CV996,"yes","no")</f>
        <v>no</v>
      </c>
      <c r="CZ996" t="str">
        <f>IF(CX996&lt;&gt;CY996,"yes","no")</f>
        <v>no</v>
      </c>
      <c r="DC996" t="str">
        <f>IF(DA996&lt;&gt;DB996,"yes","no")</f>
        <v>no</v>
      </c>
      <c r="DF996" t="str">
        <f>IF(DD996&lt;&gt;DE996,"yes","no")</f>
        <v>no</v>
      </c>
      <c r="DI996" t="str">
        <f>IF(DG996&lt;&gt;DH996,"yes","no")</f>
        <v>no</v>
      </c>
      <c r="DL996" t="str">
        <f>IF(DJ996&lt;&gt;DK996,"yes","no")</f>
        <v>no</v>
      </c>
      <c r="DO996" t="str">
        <f>IF(DM996&lt;&gt;DN996,"yes","no")</f>
        <v>no</v>
      </c>
      <c r="DR996" t="str">
        <f>IF(DP996&lt;&gt;DQ996,"yes","no")</f>
        <v>no</v>
      </c>
      <c r="DU996" t="str">
        <f>IF(DS996&lt;&gt;DT996,"yes","no")</f>
        <v>no</v>
      </c>
      <c r="DX996" t="str">
        <f>IF(DV996&lt;&gt;DW996,"yes","no")</f>
        <v>no</v>
      </c>
      <c r="EA996" t="str">
        <f>IF(DY996&lt;&gt;DZ996,"yes","no")</f>
        <v>no</v>
      </c>
      <c r="ED996" t="str">
        <f>IF(EB996&lt;&gt;EC996,"yes","no")</f>
        <v>no</v>
      </c>
      <c r="EG996" t="str">
        <f>IF(EE996&lt;&gt;EF996,"yes","no")</f>
        <v>no</v>
      </c>
      <c r="EJ996" t="str">
        <f>IF(EH996&lt;&gt;EI996,"yes","no")</f>
        <v>no</v>
      </c>
      <c r="EM996" t="str">
        <f>IF(EK996&lt;&gt;EL996,"yes","no")</f>
        <v>no</v>
      </c>
      <c r="EP996" t="str">
        <f>IF(EN996&lt;&gt;EO996,"yes","no")</f>
        <v>no</v>
      </c>
      <c r="ES996" t="str">
        <f>IF(EQ996&lt;&gt;ER996,"yes","no")</f>
        <v>no</v>
      </c>
      <c r="EV996" t="str">
        <f>IF(ET996&lt;&gt;EU996,"yes","no")</f>
        <v>no</v>
      </c>
      <c r="EY996" t="str">
        <f>IF(EW996&lt;&gt;EX996,"yes","no")</f>
        <v>no</v>
      </c>
      <c r="FB996" t="str">
        <f>IF(EZ996&lt;&gt;FA996,"yes","no")</f>
        <v>no</v>
      </c>
    </row>
    <row r="997" spans="1:158" x14ac:dyDescent="0.25">
      <c r="A997" t="s">
        <v>834</v>
      </c>
      <c r="B997" t="s">
        <v>215</v>
      </c>
      <c r="C997">
        <v>3</v>
      </c>
      <c r="G997">
        <v>269215</v>
      </c>
      <c r="H997" t="s">
        <v>835</v>
      </c>
    </row>
    <row r="998" spans="1:158" x14ac:dyDescent="0.25">
      <c r="A998" t="s">
        <v>834</v>
      </c>
      <c r="B998" t="s">
        <v>215</v>
      </c>
      <c r="C998">
        <v>3</v>
      </c>
      <c r="G998">
        <v>269215</v>
      </c>
      <c r="H998" t="s">
        <v>835</v>
      </c>
    </row>
    <row r="999" spans="1:158" x14ac:dyDescent="0.25">
      <c r="A999" t="s">
        <v>834</v>
      </c>
      <c r="B999" t="s">
        <v>215</v>
      </c>
      <c r="C999">
        <v>3</v>
      </c>
      <c r="G999">
        <v>269215</v>
      </c>
      <c r="H999" t="s">
        <v>835</v>
      </c>
    </row>
    <row r="1000" spans="1:158" x14ac:dyDescent="0.25">
      <c r="A1000" t="s">
        <v>837</v>
      </c>
      <c r="B1000" t="s">
        <v>215</v>
      </c>
      <c r="C1000">
        <v>2</v>
      </c>
      <c r="D1000">
        <v>75982</v>
      </c>
      <c r="E1000" t="s">
        <v>832</v>
      </c>
      <c r="F1000" t="s">
        <v>833</v>
      </c>
      <c r="G1000">
        <v>269216</v>
      </c>
      <c r="H1000" t="s">
        <v>838</v>
      </c>
      <c r="I1000" t="s">
        <v>839</v>
      </c>
      <c r="J1000" t="s">
        <v>839</v>
      </c>
      <c r="K1000" t="str">
        <f>IF(I1000&lt;&gt;J1000,"yes","no")</f>
        <v>no</v>
      </c>
      <c r="L1000" t="s">
        <v>840</v>
      </c>
      <c r="M1000" t="s">
        <v>840</v>
      </c>
      <c r="N1000" t="str">
        <f>IF(L1000&lt;&gt;M1000,"yes","no")</f>
        <v>no</v>
      </c>
      <c r="Q1000" t="str">
        <f>IF(O1000&lt;&gt;P1000,"yes","no")</f>
        <v>no</v>
      </c>
      <c r="T1000" t="str">
        <f>IF(R1000&lt;&gt;S1000,"yes","no")</f>
        <v>no</v>
      </c>
      <c r="W1000" t="str">
        <f>IF(U1000&lt;&gt;V1000,"yes","no")</f>
        <v>no</v>
      </c>
      <c r="Z1000" t="str">
        <f>IF(X1000&lt;&gt;Y1000,"yes","no")</f>
        <v>no</v>
      </c>
      <c r="AC1000" t="str">
        <f>IF(AA1000&lt;&gt;AB1000,"yes","no")</f>
        <v>no</v>
      </c>
      <c r="AF1000" t="str">
        <f>IF(AD1000&lt;&gt;AE1000,"yes","no")</f>
        <v>no</v>
      </c>
      <c r="AG1000" t="s">
        <v>816</v>
      </c>
      <c r="AH1000" t="s">
        <v>816</v>
      </c>
      <c r="AI1000" t="str">
        <f>IF(AG1000&lt;&gt;AH1000,"yes","no")</f>
        <v>no</v>
      </c>
      <c r="AL1000" t="str">
        <f>IF(AJ1000&lt;&gt;AK1000,"yes","no")</f>
        <v>no</v>
      </c>
      <c r="AO1000" t="str">
        <f>IF(AM1000&lt;&gt;AN1000,"yes","no")</f>
        <v>no</v>
      </c>
      <c r="AR1000" t="str">
        <f>IF(AP1000&lt;&gt;AQ1000,"yes","no")</f>
        <v>no</v>
      </c>
      <c r="AU1000" t="str">
        <f>IF(AS1000&lt;&gt;AT1000,"yes","no")</f>
        <v>no</v>
      </c>
      <c r="AX1000" t="str">
        <f>IF(AV1000&lt;&gt;AW1000,"yes","no")</f>
        <v>no</v>
      </c>
      <c r="BA1000" t="str">
        <f>IF(AY1000&lt;&gt;AZ1000,"yes","no")</f>
        <v>no</v>
      </c>
      <c r="BD1000" t="str">
        <f>IF(BB1000&lt;&gt;BC1000,"yes","no")</f>
        <v>no</v>
      </c>
      <c r="BG1000" t="str">
        <f>IF(BE1000&lt;&gt;BF1000,"yes","no")</f>
        <v>no</v>
      </c>
      <c r="BJ1000" t="str">
        <f>IF(BH1000&lt;&gt;BI1000,"yes","no")</f>
        <v>no</v>
      </c>
      <c r="BM1000" t="str">
        <f>IF(BK1000&lt;&gt;BL1000,"yes","no")</f>
        <v>no</v>
      </c>
      <c r="BP1000" t="str">
        <f>IF(BN1000&lt;&gt;BO1000,"yes","no")</f>
        <v>no</v>
      </c>
      <c r="BS1000" t="str">
        <f>IF(BQ1000&lt;&gt;BR1000,"yes","no")</f>
        <v>no</v>
      </c>
      <c r="BU1000" t="s">
        <v>229</v>
      </c>
      <c r="BV1000" t="str">
        <f>IF(BT1000&lt;&gt;BU1000,"yes","no")</f>
        <v>yes</v>
      </c>
      <c r="BY1000" t="str">
        <f>IF(BW1000&lt;&gt;BX1000,"yes","no")</f>
        <v>no</v>
      </c>
      <c r="CB1000" t="str">
        <f>IF(BZ1000&lt;&gt;CA1000,"yes","no")</f>
        <v>no</v>
      </c>
      <c r="CE1000" t="str">
        <f>IF(CC1000&lt;&gt;CD1000,"yes","no")</f>
        <v>no</v>
      </c>
      <c r="CG1000" t="s">
        <v>232</v>
      </c>
      <c r="CH1000" t="str">
        <f>IF(CF1000&lt;&gt;CG1000,"yes","no")</f>
        <v>yes</v>
      </c>
      <c r="CJ1000" t="s">
        <v>408</v>
      </c>
      <c r="CK1000" t="str">
        <f>IF(CI1000&lt;&gt;CJ1000,"yes","no")</f>
        <v>yes</v>
      </c>
      <c r="CN1000" t="str">
        <f>IF(CL1000&lt;&gt;CM1000,"yes","no")</f>
        <v>no</v>
      </c>
      <c r="CQ1000" t="str">
        <f>IF(CO1000&lt;&gt;CP1000,"yes","no")</f>
        <v>no</v>
      </c>
      <c r="CT1000" t="str">
        <f>IF(CR1000&lt;&gt;CS1000,"yes","no")</f>
        <v>no</v>
      </c>
      <c r="CW1000" t="str">
        <f>IF(CU1000&lt;&gt;CV1000,"yes","no")</f>
        <v>no</v>
      </c>
      <c r="CZ1000" t="str">
        <f>IF(CX1000&lt;&gt;CY1000,"yes","no")</f>
        <v>no</v>
      </c>
      <c r="DC1000" t="str">
        <f>IF(DA1000&lt;&gt;DB1000,"yes","no")</f>
        <v>no</v>
      </c>
      <c r="DF1000" t="str">
        <f>IF(DD1000&lt;&gt;DE1000,"yes","no")</f>
        <v>no</v>
      </c>
      <c r="DI1000" t="str">
        <f>IF(DG1000&lt;&gt;DH1000,"yes","no")</f>
        <v>no</v>
      </c>
      <c r="DL1000" t="str">
        <f>IF(DJ1000&lt;&gt;DK1000,"yes","no")</f>
        <v>no</v>
      </c>
      <c r="DO1000" t="str">
        <f>IF(DM1000&lt;&gt;DN1000,"yes","no")</f>
        <v>no</v>
      </c>
      <c r="DR1000" t="str">
        <f>IF(DP1000&lt;&gt;DQ1000,"yes","no")</f>
        <v>no</v>
      </c>
      <c r="DU1000" t="str">
        <f>IF(DS1000&lt;&gt;DT1000,"yes","no")</f>
        <v>no</v>
      </c>
      <c r="DX1000" t="str">
        <f>IF(DV1000&lt;&gt;DW1000,"yes","no")</f>
        <v>no</v>
      </c>
      <c r="EA1000" t="str">
        <f>IF(DY1000&lt;&gt;DZ1000,"yes","no")</f>
        <v>no</v>
      </c>
      <c r="ED1000" t="str">
        <f>IF(EB1000&lt;&gt;EC1000,"yes","no")</f>
        <v>no</v>
      </c>
      <c r="EG1000" t="str">
        <f>IF(EE1000&lt;&gt;EF1000,"yes","no")</f>
        <v>no</v>
      </c>
      <c r="EJ1000" t="str">
        <f>IF(EH1000&lt;&gt;EI1000,"yes","no")</f>
        <v>no</v>
      </c>
      <c r="EM1000" t="str">
        <f>IF(EK1000&lt;&gt;EL1000,"yes","no")</f>
        <v>no</v>
      </c>
      <c r="EP1000" t="str">
        <f>IF(EN1000&lt;&gt;EO1000,"yes","no")</f>
        <v>no</v>
      </c>
      <c r="ES1000" t="str">
        <f>IF(EQ1000&lt;&gt;ER1000,"yes","no")</f>
        <v>no</v>
      </c>
      <c r="EV1000" t="str">
        <f>IF(ET1000&lt;&gt;EU1000,"yes","no")</f>
        <v>no</v>
      </c>
      <c r="EY1000" t="str">
        <f>IF(EW1000&lt;&gt;EX1000,"yes","no")</f>
        <v>no</v>
      </c>
      <c r="FB1000" t="str">
        <f>IF(EZ1000&lt;&gt;FA1000,"yes","no")</f>
        <v>no</v>
      </c>
    </row>
    <row r="1001" spans="1:158" x14ac:dyDescent="0.25">
      <c r="A1001" t="s">
        <v>837</v>
      </c>
      <c r="B1001" t="s">
        <v>215</v>
      </c>
      <c r="C1001">
        <v>3</v>
      </c>
      <c r="G1001">
        <v>269216</v>
      </c>
      <c r="H1001" t="s">
        <v>838</v>
      </c>
    </row>
    <row r="1002" spans="1:158" x14ac:dyDescent="0.25">
      <c r="A1002" t="s">
        <v>841</v>
      </c>
      <c r="B1002" t="s">
        <v>215</v>
      </c>
      <c r="C1002">
        <v>2</v>
      </c>
      <c r="D1002">
        <v>75982</v>
      </c>
      <c r="E1002" t="s">
        <v>832</v>
      </c>
      <c r="F1002" t="s">
        <v>833</v>
      </c>
      <c r="G1002">
        <v>274446</v>
      </c>
      <c r="H1002" t="s">
        <v>842</v>
      </c>
      <c r="J1002" t="s">
        <v>843</v>
      </c>
      <c r="K1002" t="str">
        <f>IF(I1002&lt;&gt;J1002,"yes","no")</f>
        <v>yes</v>
      </c>
      <c r="N1002" t="str">
        <f>IF(L1002&lt;&gt;M1002,"yes","no")</f>
        <v>no</v>
      </c>
      <c r="Q1002" t="str">
        <f>IF(O1002&lt;&gt;P1002,"yes","no")</f>
        <v>no</v>
      </c>
      <c r="T1002" t="str">
        <f>IF(R1002&lt;&gt;S1002,"yes","no")</f>
        <v>no</v>
      </c>
      <c r="W1002" t="str">
        <f>IF(U1002&lt;&gt;V1002,"yes","no")</f>
        <v>no</v>
      </c>
      <c r="Z1002" t="str">
        <f>IF(X1002&lt;&gt;Y1002,"yes","no")</f>
        <v>no</v>
      </c>
      <c r="AC1002" t="str">
        <f>IF(AA1002&lt;&gt;AB1002,"yes","no")</f>
        <v>no</v>
      </c>
      <c r="AF1002" t="str">
        <f>IF(AD1002&lt;&gt;AE1002,"yes","no")</f>
        <v>no</v>
      </c>
      <c r="AH1002" t="s">
        <v>844</v>
      </c>
      <c r="AI1002" t="str">
        <f>IF(AG1002&lt;&gt;AH1002,"yes","no")</f>
        <v>yes</v>
      </c>
      <c r="AL1002" t="str">
        <f>IF(AJ1002&lt;&gt;AK1002,"yes","no")</f>
        <v>no</v>
      </c>
      <c r="AO1002" t="str">
        <f>IF(AM1002&lt;&gt;AN1002,"yes","no")</f>
        <v>no</v>
      </c>
      <c r="AR1002" t="str">
        <f>IF(AP1002&lt;&gt;AQ1002,"yes","no")</f>
        <v>no</v>
      </c>
      <c r="AU1002" t="str">
        <f>IF(AS1002&lt;&gt;AT1002,"yes","no")</f>
        <v>no</v>
      </c>
      <c r="AX1002" t="str">
        <f>IF(AV1002&lt;&gt;AW1002,"yes","no")</f>
        <v>no</v>
      </c>
      <c r="BA1002" t="str">
        <f>IF(AY1002&lt;&gt;AZ1002,"yes","no")</f>
        <v>no</v>
      </c>
      <c r="BD1002" t="str">
        <f>IF(BB1002&lt;&gt;BC1002,"yes","no")</f>
        <v>no</v>
      </c>
      <c r="BG1002" t="str">
        <f>IF(BE1002&lt;&gt;BF1002,"yes","no")</f>
        <v>no</v>
      </c>
      <c r="BJ1002" t="str">
        <f>IF(BH1002&lt;&gt;BI1002,"yes","no")</f>
        <v>no</v>
      </c>
      <c r="BM1002" t="str">
        <f>IF(BK1002&lt;&gt;BL1002,"yes","no")</f>
        <v>no</v>
      </c>
      <c r="BP1002" t="str">
        <f>IF(BN1002&lt;&gt;BO1002,"yes","no")</f>
        <v>no</v>
      </c>
      <c r="BS1002" t="str">
        <f>IF(BQ1002&lt;&gt;BR1002,"yes","no")</f>
        <v>no</v>
      </c>
      <c r="BU1002" t="s">
        <v>229</v>
      </c>
      <c r="BV1002" t="str">
        <f>IF(BT1002&lt;&gt;BU1002,"yes","no")</f>
        <v>yes</v>
      </c>
      <c r="BY1002" t="str">
        <f>IF(BW1002&lt;&gt;BX1002,"yes","no")</f>
        <v>no</v>
      </c>
      <c r="CB1002" t="str">
        <f>IF(BZ1002&lt;&gt;CA1002,"yes","no")</f>
        <v>no</v>
      </c>
      <c r="CE1002" t="str">
        <f>IF(CC1002&lt;&gt;CD1002,"yes","no")</f>
        <v>no</v>
      </c>
      <c r="CG1002" t="s">
        <v>407</v>
      </c>
      <c r="CH1002" t="str">
        <f>IF(CF1002&lt;&gt;CG1002,"yes","no")</f>
        <v>yes</v>
      </c>
      <c r="CJ1002" t="s">
        <v>406</v>
      </c>
      <c r="CK1002" t="str">
        <f>IF(CI1002&lt;&gt;CJ1002,"yes","no")</f>
        <v>yes</v>
      </c>
      <c r="CN1002" t="str">
        <f>IF(CL1002&lt;&gt;CM1002,"yes","no")</f>
        <v>no</v>
      </c>
      <c r="CQ1002" t="str">
        <f>IF(CO1002&lt;&gt;CP1002,"yes","no")</f>
        <v>no</v>
      </c>
      <c r="CT1002" t="str">
        <f>IF(CR1002&lt;&gt;CS1002,"yes","no")</f>
        <v>no</v>
      </c>
      <c r="CW1002" t="str">
        <f>IF(CU1002&lt;&gt;CV1002,"yes","no")</f>
        <v>no</v>
      </c>
      <c r="CZ1002" t="str">
        <f>IF(CX1002&lt;&gt;CY1002,"yes","no")</f>
        <v>no</v>
      </c>
      <c r="DC1002" t="str">
        <f>IF(DA1002&lt;&gt;DB1002,"yes","no")</f>
        <v>no</v>
      </c>
      <c r="DF1002" t="str">
        <f>IF(DD1002&lt;&gt;DE1002,"yes","no")</f>
        <v>no</v>
      </c>
      <c r="DI1002" t="str">
        <f>IF(DG1002&lt;&gt;DH1002,"yes","no")</f>
        <v>no</v>
      </c>
      <c r="DL1002" t="str">
        <f>IF(DJ1002&lt;&gt;DK1002,"yes","no")</f>
        <v>no</v>
      </c>
      <c r="DO1002" t="str">
        <f>IF(DM1002&lt;&gt;DN1002,"yes","no")</f>
        <v>no</v>
      </c>
      <c r="DR1002" t="str">
        <f>IF(DP1002&lt;&gt;DQ1002,"yes","no")</f>
        <v>no</v>
      </c>
      <c r="DU1002" t="str">
        <f>IF(DS1002&lt;&gt;DT1002,"yes","no")</f>
        <v>no</v>
      </c>
      <c r="DX1002" t="str">
        <f>IF(DV1002&lt;&gt;DW1002,"yes","no")</f>
        <v>no</v>
      </c>
      <c r="EA1002" t="str">
        <f>IF(DY1002&lt;&gt;DZ1002,"yes","no")</f>
        <v>no</v>
      </c>
      <c r="ED1002" t="str">
        <f>IF(EB1002&lt;&gt;EC1002,"yes","no")</f>
        <v>no</v>
      </c>
      <c r="EG1002" t="str">
        <f>IF(EE1002&lt;&gt;EF1002,"yes","no")</f>
        <v>no</v>
      </c>
      <c r="EJ1002" t="str">
        <f>IF(EH1002&lt;&gt;EI1002,"yes","no")</f>
        <v>no</v>
      </c>
      <c r="EM1002" t="str">
        <f>IF(EK1002&lt;&gt;EL1002,"yes","no")</f>
        <v>no</v>
      </c>
      <c r="EO1002" t="s">
        <v>237</v>
      </c>
      <c r="EP1002" t="str">
        <f>IF(EN1002&lt;&gt;EO1002,"yes","no")</f>
        <v>yes</v>
      </c>
      <c r="ES1002" t="str">
        <f>IF(EQ1002&lt;&gt;ER1002,"yes","no")</f>
        <v>no</v>
      </c>
      <c r="EV1002" t="str">
        <f>IF(ET1002&lt;&gt;EU1002,"yes","no")</f>
        <v>no</v>
      </c>
      <c r="EY1002" t="str">
        <f>IF(EW1002&lt;&gt;EX1002,"yes","no")</f>
        <v>no</v>
      </c>
      <c r="FB1002" t="str">
        <f>IF(EZ1002&lt;&gt;FA1002,"yes","no")</f>
        <v>no</v>
      </c>
    </row>
    <row r="1003" spans="1:158" x14ac:dyDescent="0.25">
      <c r="A1003" t="s">
        <v>841</v>
      </c>
      <c r="B1003" t="s">
        <v>215</v>
      </c>
      <c r="C1003">
        <v>3</v>
      </c>
      <c r="G1003">
        <v>274446</v>
      </c>
      <c r="H1003" t="s">
        <v>842</v>
      </c>
    </row>
    <row r="1004" spans="1:158" x14ac:dyDescent="0.25">
      <c r="A1004" t="s">
        <v>841</v>
      </c>
      <c r="B1004" t="s">
        <v>215</v>
      </c>
      <c r="C1004">
        <v>3</v>
      </c>
      <c r="G1004">
        <v>274446</v>
      </c>
      <c r="H1004" t="s">
        <v>842</v>
      </c>
    </row>
    <row r="1005" spans="1:158" x14ac:dyDescent="0.25">
      <c r="A1005" t="s">
        <v>841</v>
      </c>
      <c r="B1005" t="s">
        <v>215</v>
      </c>
      <c r="C1005">
        <v>3</v>
      </c>
      <c r="G1005">
        <v>274446</v>
      </c>
      <c r="H1005" t="s">
        <v>842</v>
      </c>
    </row>
    <row r="1006" spans="1:158" x14ac:dyDescent="0.25">
      <c r="B1006" t="s">
        <v>215</v>
      </c>
      <c r="C1006">
        <v>1</v>
      </c>
      <c r="D1006">
        <v>75983</v>
      </c>
      <c r="E1006" t="s">
        <v>845</v>
      </c>
      <c r="F1006" t="s">
        <v>685</v>
      </c>
    </row>
    <row r="1007" spans="1:158" x14ac:dyDescent="0.25">
      <c r="A1007" t="s">
        <v>846</v>
      </c>
      <c r="B1007" t="s">
        <v>215</v>
      </c>
      <c r="C1007">
        <v>2</v>
      </c>
      <c r="D1007">
        <v>75983</v>
      </c>
      <c r="E1007" t="s">
        <v>845</v>
      </c>
      <c r="F1007" t="s">
        <v>685</v>
      </c>
      <c r="G1007">
        <v>65404</v>
      </c>
      <c r="H1007" t="s">
        <v>847</v>
      </c>
      <c r="I1007" t="s">
        <v>848</v>
      </c>
      <c r="J1007" t="s">
        <v>848</v>
      </c>
      <c r="K1007" t="str">
        <f>IF(I1007&lt;&gt;J1007,"yes","no")</f>
        <v>no</v>
      </c>
      <c r="L1007" t="s">
        <v>849</v>
      </c>
      <c r="M1007" t="s">
        <v>849</v>
      </c>
      <c r="N1007" t="str">
        <f>IF(L1007&lt;&gt;M1007,"yes","no")</f>
        <v>no</v>
      </c>
      <c r="Q1007" t="str">
        <f>IF(O1007&lt;&gt;P1007,"yes","no")</f>
        <v>no</v>
      </c>
      <c r="T1007" t="str">
        <f>IF(R1007&lt;&gt;S1007,"yes","no")</f>
        <v>no</v>
      </c>
      <c r="W1007" t="str">
        <f>IF(U1007&lt;&gt;V1007,"yes","no")</f>
        <v>no</v>
      </c>
      <c r="Z1007" t="str">
        <f>IF(X1007&lt;&gt;Y1007,"yes","no")</f>
        <v>no</v>
      </c>
      <c r="AC1007" t="str">
        <f>IF(AA1007&lt;&gt;AB1007,"yes","no")</f>
        <v>no</v>
      </c>
      <c r="AF1007" t="str">
        <f>IF(AD1007&lt;&gt;AE1007,"yes","no")</f>
        <v>no</v>
      </c>
      <c r="AG1007" t="s">
        <v>850</v>
      </c>
      <c r="AH1007" t="s">
        <v>850</v>
      </c>
      <c r="AI1007" t="str">
        <f>IF(AG1007&lt;&gt;AH1007,"yes","no")</f>
        <v>no</v>
      </c>
      <c r="AL1007" t="str">
        <f>IF(AJ1007&lt;&gt;AK1007,"yes","no")</f>
        <v>no</v>
      </c>
      <c r="AO1007" t="str">
        <f>IF(AM1007&lt;&gt;AN1007,"yes","no")</f>
        <v>no</v>
      </c>
      <c r="AR1007" t="str">
        <f>IF(AP1007&lt;&gt;AQ1007,"yes","no")</f>
        <v>no</v>
      </c>
      <c r="AU1007" t="str">
        <f>IF(AS1007&lt;&gt;AT1007,"yes","no")</f>
        <v>no</v>
      </c>
      <c r="AX1007" t="str">
        <f>IF(AV1007&lt;&gt;AW1007,"yes","no")</f>
        <v>no</v>
      </c>
      <c r="BA1007" t="str">
        <f>IF(AY1007&lt;&gt;AZ1007,"yes","no")</f>
        <v>no</v>
      </c>
      <c r="BD1007" t="str">
        <f>IF(BB1007&lt;&gt;BC1007,"yes","no")</f>
        <v>no</v>
      </c>
      <c r="BG1007" t="str">
        <f>IF(BE1007&lt;&gt;BF1007,"yes","no")</f>
        <v>no</v>
      </c>
      <c r="BJ1007" t="str">
        <f>IF(BH1007&lt;&gt;BI1007,"yes","no")</f>
        <v>no</v>
      </c>
      <c r="BM1007" t="str">
        <f>IF(BK1007&lt;&gt;BL1007,"yes","no")</f>
        <v>no</v>
      </c>
      <c r="BP1007" t="str">
        <f>IF(BN1007&lt;&gt;BO1007,"yes","no")</f>
        <v>no</v>
      </c>
      <c r="BS1007" t="str">
        <f>IF(BQ1007&lt;&gt;BR1007,"yes","no")</f>
        <v>no</v>
      </c>
      <c r="BV1007" t="str">
        <f>IF(BT1007&lt;&gt;BU1007,"yes","no")</f>
        <v>no</v>
      </c>
      <c r="BY1007" t="str">
        <f>IF(BW1007&lt;&gt;BX1007,"yes","no")</f>
        <v>no</v>
      </c>
      <c r="CB1007" t="str">
        <f>IF(BZ1007&lt;&gt;CA1007,"yes","no")</f>
        <v>no</v>
      </c>
      <c r="CE1007" t="str">
        <f>IF(CC1007&lt;&gt;CD1007,"yes","no")</f>
        <v>no</v>
      </c>
      <c r="CG1007" t="s">
        <v>232</v>
      </c>
      <c r="CH1007" t="str">
        <f>IF(CF1007&lt;&gt;CG1007,"yes","no")</f>
        <v>yes</v>
      </c>
      <c r="CJ1007" t="s">
        <v>408</v>
      </c>
      <c r="CK1007" t="str">
        <f>IF(CI1007&lt;&gt;CJ1007,"yes","no")</f>
        <v>yes</v>
      </c>
      <c r="CN1007" t="str">
        <f>IF(CL1007&lt;&gt;CM1007,"yes","no")</f>
        <v>no</v>
      </c>
      <c r="CQ1007" t="str">
        <f>IF(CO1007&lt;&gt;CP1007,"yes","no")</f>
        <v>no</v>
      </c>
      <c r="CT1007" t="str">
        <f>IF(CR1007&lt;&gt;CS1007,"yes","no")</f>
        <v>no</v>
      </c>
      <c r="CW1007" t="str">
        <f>IF(CU1007&lt;&gt;CV1007,"yes","no")</f>
        <v>no</v>
      </c>
      <c r="CZ1007" t="str">
        <f>IF(CX1007&lt;&gt;CY1007,"yes","no")</f>
        <v>no</v>
      </c>
      <c r="DC1007" t="str">
        <f>IF(DA1007&lt;&gt;DB1007,"yes","no")</f>
        <v>no</v>
      </c>
      <c r="DF1007" t="str">
        <f>IF(DD1007&lt;&gt;DE1007,"yes","no")</f>
        <v>no</v>
      </c>
      <c r="DI1007" t="str">
        <f>IF(DG1007&lt;&gt;DH1007,"yes","no")</f>
        <v>no</v>
      </c>
      <c r="DL1007" t="str">
        <f>IF(DJ1007&lt;&gt;DK1007,"yes","no")</f>
        <v>no</v>
      </c>
      <c r="DO1007" t="str">
        <f>IF(DM1007&lt;&gt;DN1007,"yes","no")</f>
        <v>no</v>
      </c>
      <c r="DR1007" t="str">
        <f>IF(DP1007&lt;&gt;DQ1007,"yes","no")</f>
        <v>no</v>
      </c>
      <c r="DU1007" t="str">
        <f>IF(DS1007&lt;&gt;DT1007,"yes","no")</f>
        <v>no</v>
      </c>
      <c r="DX1007" t="str">
        <f>IF(DV1007&lt;&gt;DW1007,"yes","no")</f>
        <v>no</v>
      </c>
      <c r="EA1007" t="str">
        <f>IF(DY1007&lt;&gt;DZ1007,"yes","no")</f>
        <v>no</v>
      </c>
      <c r="ED1007" t="str">
        <f>IF(EB1007&lt;&gt;EC1007,"yes","no")</f>
        <v>no</v>
      </c>
      <c r="EG1007" t="str">
        <f>IF(EE1007&lt;&gt;EF1007,"yes","no")</f>
        <v>no</v>
      </c>
      <c r="EJ1007" t="str">
        <f>IF(EH1007&lt;&gt;EI1007,"yes","no")</f>
        <v>no</v>
      </c>
      <c r="EM1007" t="str">
        <f>IF(EK1007&lt;&gt;EL1007,"yes","no")</f>
        <v>no</v>
      </c>
      <c r="EP1007" t="str">
        <f>IF(EN1007&lt;&gt;EO1007,"yes","no")</f>
        <v>no</v>
      </c>
      <c r="ES1007" t="str">
        <f>IF(EQ1007&lt;&gt;ER1007,"yes","no")</f>
        <v>no</v>
      </c>
      <c r="EV1007" t="str">
        <f>IF(ET1007&lt;&gt;EU1007,"yes","no")</f>
        <v>no</v>
      </c>
      <c r="EY1007" t="str">
        <f>IF(EW1007&lt;&gt;EX1007,"yes","no")</f>
        <v>no</v>
      </c>
      <c r="FB1007" t="str">
        <f>IF(EZ1007&lt;&gt;FA1007,"yes","no")</f>
        <v>no</v>
      </c>
    </row>
    <row r="1008" spans="1:158" x14ac:dyDescent="0.25">
      <c r="A1008" t="s">
        <v>846</v>
      </c>
      <c r="B1008" t="s">
        <v>215</v>
      </c>
      <c r="C1008">
        <v>3</v>
      </c>
      <c r="G1008">
        <v>65404</v>
      </c>
      <c r="H1008" t="s">
        <v>847</v>
      </c>
    </row>
    <row r="1009" spans="1:158" x14ac:dyDescent="0.25">
      <c r="A1009" t="s">
        <v>846</v>
      </c>
      <c r="B1009" t="s">
        <v>215</v>
      </c>
      <c r="C1009">
        <v>3</v>
      </c>
      <c r="G1009">
        <v>65404</v>
      </c>
      <c r="H1009" t="s">
        <v>847</v>
      </c>
    </row>
    <row r="1010" spans="1:158" x14ac:dyDescent="0.25">
      <c r="A1010" t="s">
        <v>846</v>
      </c>
      <c r="B1010" t="s">
        <v>215</v>
      </c>
      <c r="C1010">
        <v>3</v>
      </c>
      <c r="G1010">
        <v>65404</v>
      </c>
      <c r="H1010" t="s">
        <v>847</v>
      </c>
    </row>
    <row r="1011" spans="1:158" x14ac:dyDescent="0.25">
      <c r="A1011" t="s">
        <v>846</v>
      </c>
      <c r="B1011" t="s">
        <v>215</v>
      </c>
      <c r="C1011">
        <v>3</v>
      </c>
      <c r="G1011">
        <v>65404</v>
      </c>
      <c r="H1011" t="s">
        <v>847</v>
      </c>
    </row>
    <row r="1012" spans="1:158" x14ac:dyDescent="0.25">
      <c r="A1012" t="s">
        <v>846</v>
      </c>
      <c r="B1012" t="s">
        <v>215</v>
      </c>
      <c r="C1012">
        <v>3</v>
      </c>
      <c r="G1012">
        <v>65404</v>
      </c>
      <c r="H1012" t="s">
        <v>847</v>
      </c>
    </row>
    <row r="1013" spans="1:158" x14ac:dyDescent="0.25">
      <c r="A1013" t="s">
        <v>846</v>
      </c>
      <c r="B1013" t="s">
        <v>215</v>
      </c>
      <c r="C1013">
        <v>3</v>
      </c>
      <c r="G1013">
        <v>65404</v>
      </c>
      <c r="H1013" t="s">
        <v>847</v>
      </c>
    </row>
    <row r="1014" spans="1:158" x14ac:dyDescent="0.25">
      <c r="B1014" t="s">
        <v>215</v>
      </c>
      <c r="C1014">
        <v>1</v>
      </c>
      <c r="D1014">
        <v>75984</v>
      </c>
      <c r="E1014" t="s">
        <v>851</v>
      </c>
      <c r="F1014" t="s">
        <v>852</v>
      </c>
    </row>
    <row r="1015" spans="1:158" x14ac:dyDescent="0.25">
      <c r="A1015" t="s">
        <v>853</v>
      </c>
      <c r="B1015" t="s">
        <v>215</v>
      </c>
      <c r="C1015">
        <v>2</v>
      </c>
      <c r="D1015">
        <v>75984</v>
      </c>
      <c r="E1015" t="s">
        <v>851</v>
      </c>
      <c r="F1015" t="s">
        <v>852</v>
      </c>
      <c r="G1015">
        <v>65405</v>
      </c>
      <c r="H1015" t="s">
        <v>854</v>
      </c>
      <c r="I1015" t="s">
        <v>855</v>
      </c>
      <c r="J1015" t="s">
        <v>855</v>
      </c>
      <c r="K1015" t="str">
        <f>IF(I1015&lt;&gt;J1015,"yes","no")</f>
        <v>no</v>
      </c>
      <c r="L1015" t="s">
        <v>856</v>
      </c>
      <c r="M1015" t="s">
        <v>856</v>
      </c>
      <c r="N1015" t="str">
        <f>IF(L1015&lt;&gt;M1015,"yes","no")</f>
        <v>no</v>
      </c>
      <c r="Q1015" t="str">
        <f>IF(O1015&lt;&gt;P1015,"yes","no")</f>
        <v>no</v>
      </c>
      <c r="T1015" t="str">
        <f>IF(R1015&lt;&gt;S1015,"yes","no")</f>
        <v>no</v>
      </c>
      <c r="W1015" t="str">
        <f>IF(U1015&lt;&gt;V1015,"yes","no")</f>
        <v>no</v>
      </c>
      <c r="Z1015" t="str">
        <f>IF(X1015&lt;&gt;Y1015,"yes","no")</f>
        <v>no</v>
      </c>
      <c r="AC1015" t="str">
        <f>IF(AA1015&lt;&gt;AB1015,"yes","no")</f>
        <v>no</v>
      </c>
      <c r="AF1015" t="str">
        <f>IF(AD1015&lt;&gt;AE1015,"yes","no")</f>
        <v>no</v>
      </c>
      <c r="AI1015" t="str">
        <f>IF(AG1015&lt;&gt;AH1015,"yes","no")</f>
        <v>no</v>
      </c>
      <c r="AL1015" t="str">
        <f>IF(AJ1015&lt;&gt;AK1015,"yes","no")</f>
        <v>no</v>
      </c>
      <c r="AO1015" t="str">
        <f>IF(AM1015&lt;&gt;AN1015,"yes","no")</f>
        <v>no</v>
      </c>
      <c r="AR1015" t="str">
        <f>IF(AP1015&lt;&gt;AQ1015,"yes","no")</f>
        <v>no</v>
      </c>
      <c r="AU1015" t="str">
        <f>IF(AS1015&lt;&gt;AT1015,"yes","no")</f>
        <v>no</v>
      </c>
      <c r="AX1015" t="str">
        <f>IF(AV1015&lt;&gt;AW1015,"yes","no")</f>
        <v>no</v>
      </c>
      <c r="BA1015" t="str">
        <f>IF(AY1015&lt;&gt;AZ1015,"yes","no")</f>
        <v>no</v>
      </c>
      <c r="BD1015" t="str">
        <f>IF(BB1015&lt;&gt;BC1015,"yes","no")</f>
        <v>no</v>
      </c>
      <c r="BG1015" t="str">
        <f>IF(BE1015&lt;&gt;BF1015,"yes","no")</f>
        <v>no</v>
      </c>
      <c r="BJ1015" t="str">
        <f>IF(BH1015&lt;&gt;BI1015,"yes","no")</f>
        <v>no</v>
      </c>
      <c r="BM1015" t="str">
        <f>IF(BK1015&lt;&gt;BL1015,"yes","no")</f>
        <v>no</v>
      </c>
      <c r="BP1015" t="str">
        <f>IF(BN1015&lt;&gt;BO1015,"yes","no")</f>
        <v>no</v>
      </c>
      <c r="BS1015" t="str">
        <f>IF(BQ1015&lt;&gt;BR1015,"yes","no")</f>
        <v>no</v>
      </c>
      <c r="BV1015" t="str">
        <f>IF(BT1015&lt;&gt;BU1015,"yes","no")</f>
        <v>no</v>
      </c>
      <c r="BY1015" t="str">
        <f>IF(BW1015&lt;&gt;BX1015,"yes","no")</f>
        <v>no</v>
      </c>
      <c r="CB1015" t="str">
        <f>IF(BZ1015&lt;&gt;CA1015,"yes","no")</f>
        <v>no</v>
      </c>
      <c r="CE1015" t="str">
        <f>IF(CC1015&lt;&gt;CD1015,"yes","no")</f>
        <v>no</v>
      </c>
      <c r="CG1015" t="s">
        <v>232</v>
      </c>
      <c r="CH1015" t="str">
        <f>IF(CF1015&lt;&gt;CG1015,"yes","no")</f>
        <v>yes</v>
      </c>
      <c r="CK1015" t="str">
        <f>IF(CI1015&lt;&gt;CJ1015,"yes","no")</f>
        <v>no</v>
      </c>
      <c r="CN1015" t="str">
        <f>IF(CL1015&lt;&gt;CM1015,"yes","no")</f>
        <v>no</v>
      </c>
      <c r="CQ1015" t="str">
        <f>IF(CO1015&lt;&gt;CP1015,"yes","no")</f>
        <v>no</v>
      </c>
      <c r="CT1015" t="str">
        <f>IF(CR1015&lt;&gt;CS1015,"yes","no")</f>
        <v>no</v>
      </c>
      <c r="CW1015" t="str">
        <f>IF(CU1015&lt;&gt;CV1015,"yes","no")</f>
        <v>no</v>
      </c>
      <c r="CZ1015" t="str">
        <f>IF(CX1015&lt;&gt;CY1015,"yes","no")</f>
        <v>no</v>
      </c>
      <c r="DC1015" t="str">
        <f>IF(DA1015&lt;&gt;DB1015,"yes","no")</f>
        <v>no</v>
      </c>
      <c r="DF1015" t="str">
        <f>IF(DD1015&lt;&gt;DE1015,"yes","no")</f>
        <v>no</v>
      </c>
      <c r="DI1015" t="str">
        <f>IF(DG1015&lt;&gt;DH1015,"yes","no")</f>
        <v>no</v>
      </c>
      <c r="DL1015" t="str">
        <f>IF(DJ1015&lt;&gt;DK1015,"yes","no")</f>
        <v>no</v>
      </c>
      <c r="DO1015" t="str">
        <f>IF(DM1015&lt;&gt;DN1015,"yes","no")</f>
        <v>no</v>
      </c>
      <c r="DR1015" t="str">
        <f>IF(DP1015&lt;&gt;DQ1015,"yes","no")</f>
        <v>no</v>
      </c>
      <c r="DU1015" t="str">
        <f>IF(DS1015&lt;&gt;DT1015,"yes","no")</f>
        <v>no</v>
      </c>
      <c r="DX1015" t="str">
        <f>IF(DV1015&lt;&gt;DW1015,"yes","no")</f>
        <v>no</v>
      </c>
      <c r="EA1015" t="str">
        <f>IF(DY1015&lt;&gt;DZ1015,"yes","no")</f>
        <v>no</v>
      </c>
      <c r="ED1015" t="str">
        <f>IF(EB1015&lt;&gt;EC1015,"yes","no")</f>
        <v>no</v>
      </c>
      <c r="EG1015" t="str">
        <f>IF(EE1015&lt;&gt;EF1015,"yes","no")</f>
        <v>no</v>
      </c>
      <c r="EJ1015" t="str">
        <f>IF(EH1015&lt;&gt;EI1015,"yes","no")</f>
        <v>no</v>
      </c>
      <c r="EM1015" t="str">
        <f>IF(EK1015&lt;&gt;EL1015,"yes","no")</f>
        <v>no</v>
      </c>
      <c r="EP1015" t="str">
        <f>IF(EN1015&lt;&gt;EO1015,"yes","no")</f>
        <v>no</v>
      </c>
      <c r="ES1015" t="str">
        <f>IF(EQ1015&lt;&gt;ER1015,"yes","no")</f>
        <v>no</v>
      </c>
      <c r="EV1015" t="str">
        <f>IF(ET1015&lt;&gt;EU1015,"yes","no")</f>
        <v>no</v>
      </c>
      <c r="EY1015" t="str">
        <f>IF(EW1015&lt;&gt;EX1015,"yes","no")</f>
        <v>no</v>
      </c>
      <c r="FB1015" t="str">
        <f>IF(EZ1015&lt;&gt;FA1015,"yes","no")</f>
        <v>no</v>
      </c>
    </row>
    <row r="1016" spans="1:158" x14ac:dyDescent="0.25">
      <c r="A1016" t="s">
        <v>853</v>
      </c>
      <c r="B1016" t="s">
        <v>215</v>
      </c>
      <c r="C1016">
        <v>3</v>
      </c>
      <c r="G1016">
        <v>65405</v>
      </c>
      <c r="H1016" t="s">
        <v>854</v>
      </c>
    </row>
    <row r="1017" spans="1:158" x14ac:dyDescent="0.25">
      <c r="B1017" t="s">
        <v>215</v>
      </c>
      <c r="C1017">
        <v>1</v>
      </c>
      <c r="D1017">
        <v>76028</v>
      </c>
      <c r="E1017" t="s">
        <v>857</v>
      </c>
      <c r="F1017" t="s">
        <v>858</v>
      </c>
    </row>
    <row r="1018" spans="1:158" x14ac:dyDescent="0.25">
      <c r="B1018" t="s">
        <v>215</v>
      </c>
      <c r="C1018">
        <v>1</v>
      </c>
      <c r="D1018">
        <v>75985</v>
      </c>
      <c r="E1018" t="s">
        <v>859</v>
      </c>
      <c r="F1018" t="s">
        <v>427</v>
      </c>
    </row>
    <row r="1019" spans="1:158" x14ac:dyDescent="0.25">
      <c r="B1019" t="s">
        <v>215</v>
      </c>
      <c r="C1019">
        <v>1</v>
      </c>
      <c r="D1019">
        <v>75986</v>
      </c>
      <c r="E1019" t="s">
        <v>860</v>
      </c>
      <c r="F1019" t="s">
        <v>858</v>
      </c>
    </row>
    <row r="1020" spans="1:158" x14ac:dyDescent="0.25">
      <c r="A1020" t="s">
        <v>861</v>
      </c>
      <c r="B1020" t="s">
        <v>215</v>
      </c>
      <c r="C1020">
        <v>2</v>
      </c>
      <c r="D1020">
        <v>75986</v>
      </c>
      <c r="E1020" t="s">
        <v>860</v>
      </c>
      <c r="F1020" t="s">
        <v>858</v>
      </c>
      <c r="G1020">
        <v>65406</v>
      </c>
      <c r="H1020" t="s">
        <v>862</v>
      </c>
      <c r="I1020" t="s">
        <v>863</v>
      </c>
      <c r="J1020" t="s">
        <v>863</v>
      </c>
      <c r="K1020" t="str">
        <f>IF(I1020&lt;&gt;J1020,"yes","no")</f>
        <v>no</v>
      </c>
      <c r="L1020" t="s">
        <v>864</v>
      </c>
      <c r="M1020" t="s">
        <v>864</v>
      </c>
      <c r="N1020" t="str">
        <f>IF(L1020&lt;&gt;M1020,"yes","no")</f>
        <v>no</v>
      </c>
      <c r="Q1020" t="str">
        <f>IF(O1020&lt;&gt;P1020,"yes","no")</f>
        <v>no</v>
      </c>
      <c r="T1020" t="str">
        <f>IF(R1020&lt;&gt;S1020,"yes","no")</f>
        <v>no</v>
      </c>
      <c r="W1020" t="str">
        <f>IF(U1020&lt;&gt;V1020,"yes","no")</f>
        <v>no</v>
      </c>
      <c r="Z1020" t="str">
        <f>IF(X1020&lt;&gt;Y1020,"yes","no")</f>
        <v>no</v>
      </c>
      <c r="AC1020" t="str">
        <f>IF(AA1020&lt;&gt;AB1020,"yes","no")</f>
        <v>no</v>
      </c>
      <c r="AF1020" t="str">
        <f>IF(AD1020&lt;&gt;AE1020,"yes","no")</f>
        <v>no</v>
      </c>
      <c r="AG1020" t="s">
        <v>374</v>
      </c>
      <c r="AH1020" t="s">
        <v>374</v>
      </c>
      <c r="AI1020" t="str">
        <f>IF(AG1020&lt;&gt;AH1020,"yes","no")</f>
        <v>no</v>
      </c>
      <c r="AL1020" t="str">
        <f>IF(AJ1020&lt;&gt;AK1020,"yes","no")</f>
        <v>no</v>
      </c>
      <c r="AO1020" t="str">
        <f>IF(AM1020&lt;&gt;AN1020,"yes","no")</f>
        <v>no</v>
      </c>
      <c r="AR1020" t="str">
        <f>IF(AP1020&lt;&gt;AQ1020,"yes","no")</f>
        <v>no</v>
      </c>
      <c r="AU1020" t="str">
        <f>IF(AS1020&lt;&gt;AT1020,"yes","no")</f>
        <v>no</v>
      </c>
      <c r="AW1020" t="s">
        <v>229</v>
      </c>
      <c r="AX1020" t="str">
        <f>IF(AV1020&lt;&gt;AW1020,"yes","no")</f>
        <v>yes</v>
      </c>
      <c r="BA1020" t="str">
        <f>IF(AY1020&lt;&gt;AZ1020,"yes","no")</f>
        <v>no</v>
      </c>
      <c r="BD1020" t="str">
        <f>IF(BB1020&lt;&gt;BC1020,"yes","no")</f>
        <v>no</v>
      </c>
      <c r="BG1020" t="str">
        <f>IF(BE1020&lt;&gt;BF1020,"yes","no")</f>
        <v>no</v>
      </c>
      <c r="BJ1020" t="str">
        <f>IF(BH1020&lt;&gt;BI1020,"yes","no")</f>
        <v>no</v>
      </c>
      <c r="BM1020" t="str">
        <f>IF(BK1020&lt;&gt;BL1020,"yes","no")</f>
        <v>no</v>
      </c>
      <c r="BP1020" t="str">
        <f>IF(BN1020&lt;&gt;BO1020,"yes","no")</f>
        <v>no</v>
      </c>
      <c r="BS1020" t="str">
        <f>IF(BQ1020&lt;&gt;BR1020,"yes","no")</f>
        <v>no</v>
      </c>
      <c r="BV1020" t="str">
        <f>IF(BT1020&lt;&gt;BU1020,"yes","no")</f>
        <v>no</v>
      </c>
      <c r="BY1020" t="str">
        <f>IF(BW1020&lt;&gt;BX1020,"yes","no")</f>
        <v>no</v>
      </c>
      <c r="CB1020" t="str">
        <f>IF(BZ1020&lt;&gt;CA1020,"yes","no")</f>
        <v>no</v>
      </c>
      <c r="CE1020" t="str">
        <f>IF(CC1020&lt;&gt;CD1020,"yes","no")</f>
        <v>no</v>
      </c>
      <c r="CG1020" t="s">
        <v>406</v>
      </c>
      <c r="CH1020" t="str">
        <f>IF(CF1020&lt;&gt;CG1020,"yes","no")</f>
        <v>yes</v>
      </c>
      <c r="CJ1020" t="s">
        <v>407</v>
      </c>
      <c r="CK1020" t="str">
        <f>IF(CI1020&lt;&gt;CJ1020,"yes","no")</f>
        <v>yes</v>
      </c>
      <c r="CN1020" t="str">
        <f>IF(CL1020&lt;&gt;CM1020,"yes","no")</f>
        <v>no</v>
      </c>
      <c r="CQ1020" t="str">
        <f>IF(CO1020&lt;&gt;CP1020,"yes","no")</f>
        <v>no</v>
      </c>
      <c r="CT1020" t="str">
        <f>IF(CR1020&lt;&gt;CS1020,"yes","no")</f>
        <v>no</v>
      </c>
      <c r="CW1020" t="str">
        <f>IF(CU1020&lt;&gt;CV1020,"yes","no")</f>
        <v>no</v>
      </c>
      <c r="CZ1020" t="str">
        <f>IF(CX1020&lt;&gt;CY1020,"yes","no")</f>
        <v>no</v>
      </c>
      <c r="DC1020" t="str">
        <f>IF(DA1020&lt;&gt;DB1020,"yes","no")</f>
        <v>no</v>
      </c>
      <c r="DF1020" t="str">
        <f>IF(DD1020&lt;&gt;DE1020,"yes","no")</f>
        <v>no</v>
      </c>
      <c r="DI1020" t="str">
        <f>IF(DG1020&lt;&gt;DH1020,"yes","no")</f>
        <v>no</v>
      </c>
      <c r="DL1020" t="str">
        <f>IF(DJ1020&lt;&gt;DK1020,"yes","no")</f>
        <v>no</v>
      </c>
      <c r="DO1020" t="str">
        <f>IF(DM1020&lt;&gt;DN1020,"yes","no")</f>
        <v>no</v>
      </c>
      <c r="DR1020" t="str">
        <f>IF(DP1020&lt;&gt;DQ1020,"yes","no")</f>
        <v>no</v>
      </c>
      <c r="DU1020" t="str">
        <f>IF(DS1020&lt;&gt;DT1020,"yes","no")</f>
        <v>no</v>
      </c>
      <c r="DX1020" t="str">
        <f>IF(DV1020&lt;&gt;DW1020,"yes","no")</f>
        <v>no</v>
      </c>
      <c r="EA1020" t="str">
        <f>IF(DY1020&lt;&gt;DZ1020,"yes","no")</f>
        <v>no</v>
      </c>
      <c r="ED1020" t="str">
        <f>IF(EB1020&lt;&gt;EC1020,"yes","no")</f>
        <v>no</v>
      </c>
      <c r="EG1020" t="str">
        <f>IF(EE1020&lt;&gt;EF1020,"yes","no")</f>
        <v>no</v>
      </c>
      <c r="EJ1020" t="str">
        <f>IF(EH1020&lt;&gt;EI1020,"yes","no")</f>
        <v>no</v>
      </c>
      <c r="EM1020" t="str">
        <f>IF(EK1020&lt;&gt;EL1020,"yes","no")</f>
        <v>no</v>
      </c>
      <c r="EP1020" t="str">
        <f>IF(EN1020&lt;&gt;EO1020,"yes","no")</f>
        <v>no</v>
      </c>
      <c r="ES1020" t="str">
        <f>IF(EQ1020&lt;&gt;ER1020,"yes","no")</f>
        <v>no</v>
      </c>
      <c r="EV1020" t="str">
        <f>IF(ET1020&lt;&gt;EU1020,"yes","no")</f>
        <v>no</v>
      </c>
      <c r="EY1020" t="str">
        <f>IF(EW1020&lt;&gt;EX1020,"yes","no")</f>
        <v>no</v>
      </c>
      <c r="FB1020" t="str">
        <f>IF(EZ1020&lt;&gt;FA1020,"yes","no")</f>
        <v>no</v>
      </c>
    </row>
    <row r="1021" spans="1:158" x14ac:dyDescent="0.25">
      <c r="A1021" t="s">
        <v>861</v>
      </c>
      <c r="B1021" t="s">
        <v>215</v>
      </c>
      <c r="C1021">
        <v>3</v>
      </c>
      <c r="G1021">
        <v>65406</v>
      </c>
      <c r="H1021" t="s">
        <v>862</v>
      </c>
    </row>
    <row r="1022" spans="1:158" x14ac:dyDescent="0.25">
      <c r="A1022" t="s">
        <v>861</v>
      </c>
      <c r="B1022" t="s">
        <v>215</v>
      </c>
      <c r="C1022">
        <v>3</v>
      </c>
      <c r="G1022">
        <v>65406</v>
      </c>
      <c r="H1022" t="s">
        <v>862</v>
      </c>
    </row>
    <row r="1023" spans="1:158" x14ac:dyDescent="0.25">
      <c r="A1023" t="s">
        <v>861</v>
      </c>
      <c r="B1023" t="s">
        <v>215</v>
      </c>
      <c r="C1023">
        <v>3</v>
      </c>
      <c r="G1023">
        <v>65406</v>
      </c>
      <c r="H1023" t="s">
        <v>862</v>
      </c>
    </row>
    <row r="1024" spans="1:158" x14ac:dyDescent="0.25">
      <c r="A1024" t="s">
        <v>861</v>
      </c>
      <c r="B1024" t="s">
        <v>215</v>
      </c>
      <c r="C1024">
        <v>3</v>
      </c>
      <c r="G1024">
        <v>65406</v>
      </c>
      <c r="H1024" t="s">
        <v>862</v>
      </c>
    </row>
    <row r="1025" spans="1:158" x14ac:dyDescent="0.25">
      <c r="A1025" t="s">
        <v>865</v>
      </c>
      <c r="B1025" t="s">
        <v>215</v>
      </c>
      <c r="C1025">
        <v>2</v>
      </c>
      <c r="D1025">
        <v>75986</v>
      </c>
      <c r="E1025" t="s">
        <v>860</v>
      </c>
      <c r="F1025" t="s">
        <v>858</v>
      </c>
      <c r="G1025">
        <v>65407</v>
      </c>
      <c r="H1025" t="s">
        <v>866</v>
      </c>
      <c r="I1025" t="s">
        <v>867</v>
      </c>
      <c r="J1025" t="s">
        <v>867</v>
      </c>
      <c r="K1025" t="str">
        <f>IF(I1025&lt;&gt;J1025,"yes","no")</f>
        <v>no</v>
      </c>
      <c r="L1025" t="s">
        <v>868</v>
      </c>
      <c r="M1025" t="s">
        <v>868</v>
      </c>
      <c r="N1025" t="str">
        <f>IF(L1025&lt;&gt;M1025,"yes","no")</f>
        <v>no</v>
      </c>
      <c r="Q1025" t="str">
        <f>IF(O1025&lt;&gt;P1025,"yes","no")</f>
        <v>no</v>
      </c>
      <c r="T1025" t="str">
        <f>IF(R1025&lt;&gt;S1025,"yes","no")</f>
        <v>no</v>
      </c>
      <c r="W1025" t="str">
        <f>IF(U1025&lt;&gt;V1025,"yes","no")</f>
        <v>no</v>
      </c>
      <c r="Z1025" t="str">
        <f>IF(X1025&lt;&gt;Y1025,"yes","no")</f>
        <v>no</v>
      </c>
      <c r="AC1025" t="str">
        <f>IF(AA1025&lt;&gt;AB1025,"yes","no")</f>
        <v>no</v>
      </c>
      <c r="AF1025" t="str">
        <f>IF(AD1025&lt;&gt;AE1025,"yes","no")</f>
        <v>no</v>
      </c>
      <c r="AG1025" t="s">
        <v>374</v>
      </c>
      <c r="AH1025" t="s">
        <v>374</v>
      </c>
      <c r="AI1025" t="str">
        <f>IF(AG1025&lt;&gt;AH1025,"yes","no")</f>
        <v>no</v>
      </c>
      <c r="AL1025" t="str">
        <f>IF(AJ1025&lt;&gt;AK1025,"yes","no")</f>
        <v>no</v>
      </c>
      <c r="AO1025" t="str">
        <f>IF(AM1025&lt;&gt;AN1025,"yes","no")</f>
        <v>no</v>
      </c>
      <c r="AR1025" t="str">
        <f>IF(AP1025&lt;&gt;AQ1025,"yes","no")</f>
        <v>no</v>
      </c>
      <c r="AU1025" t="str">
        <f>IF(AS1025&lt;&gt;AT1025,"yes","no")</f>
        <v>no</v>
      </c>
      <c r="AV1025" t="s">
        <v>229</v>
      </c>
      <c r="AW1025" t="s">
        <v>229</v>
      </c>
      <c r="AX1025" t="str">
        <f>IF(AV1025&lt;&gt;AW1025,"yes","no")</f>
        <v>no</v>
      </c>
      <c r="AY1025" t="s">
        <v>869</v>
      </c>
      <c r="AZ1025" t="s">
        <v>869</v>
      </c>
      <c r="BA1025" t="str">
        <f>IF(AY1025&lt;&gt;AZ1025,"yes","no")</f>
        <v>no</v>
      </c>
      <c r="BD1025" t="str">
        <f>IF(BB1025&lt;&gt;BC1025,"yes","no")</f>
        <v>no</v>
      </c>
      <c r="BG1025" t="str">
        <f>IF(BE1025&lt;&gt;BF1025,"yes","no")</f>
        <v>no</v>
      </c>
      <c r="BJ1025" t="str">
        <f>IF(BH1025&lt;&gt;BI1025,"yes","no")</f>
        <v>no</v>
      </c>
      <c r="BM1025" t="str">
        <f>IF(BK1025&lt;&gt;BL1025,"yes","no")</f>
        <v>no</v>
      </c>
      <c r="BP1025" t="str">
        <f>IF(BN1025&lt;&gt;BO1025,"yes","no")</f>
        <v>no</v>
      </c>
      <c r="BS1025" t="str">
        <f>IF(BQ1025&lt;&gt;BR1025,"yes","no")</f>
        <v>no</v>
      </c>
      <c r="BV1025" t="str">
        <f>IF(BT1025&lt;&gt;BU1025,"yes","no")</f>
        <v>no</v>
      </c>
      <c r="BY1025" t="str">
        <f>IF(BW1025&lt;&gt;BX1025,"yes","no")</f>
        <v>no</v>
      </c>
      <c r="CB1025" t="str">
        <f>IF(BZ1025&lt;&gt;CA1025,"yes","no")</f>
        <v>no</v>
      </c>
      <c r="CE1025" t="str">
        <f>IF(CC1025&lt;&gt;CD1025,"yes","no")</f>
        <v>no</v>
      </c>
      <c r="CF1025" t="s">
        <v>406</v>
      </c>
      <c r="CG1025" t="s">
        <v>406</v>
      </c>
      <c r="CH1025" t="str">
        <f>IF(CF1025&lt;&gt;CG1025,"yes","no")</f>
        <v>no</v>
      </c>
      <c r="CI1025" t="s">
        <v>408</v>
      </c>
      <c r="CJ1025" t="s">
        <v>408</v>
      </c>
      <c r="CK1025" t="str">
        <f>IF(CI1025&lt;&gt;CJ1025,"yes","no")</f>
        <v>no</v>
      </c>
      <c r="CL1025" t="s">
        <v>232</v>
      </c>
      <c r="CM1025" t="s">
        <v>232</v>
      </c>
      <c r="CN1025" t="str">
        <f>IF(CL1025&lt;&gt;CM1025,"yes","no")</f>
        <v>no</v>
      </c>
      <c r="CQ1025" t="str">
        <f>IF(CO1025&lt;&gt;CP1025,"yes","no")</f>
        <v>no</v>
      </c>
      <c r="CT1025" t="str">
        <f>IF(CR1025&lt;&gt;CS1025,"yes","no")</f>
        <v>no</v>
      </c>
      <c r="CW1025" t="str">
        <f>IF(CU1025&lt;&gt;CV1025,"yes","no")</f>
        <v>no</v>
      </c>
      <c r="CZ1025" t="str">
        <f>IF(CX1025&lt;&gt;CY1025,"yes","no")</f>
        <v>no</v>
      </c>
      <c r="DC1025" t="str">
        <f>IF(DA1025&lt;&gt;DB1025,"yes","no")</f>
        <v>no</v>
      </c>
      <c r="DF1025" t="str">
        <f>IF(DD1025&lt;&gt;DE1025,"yes","no")</f>
        <v>no</v>
      </c>
      <c r="DI1025" t="str">
        <f>IF(DG1025&lt;&gt;DH1025,"yes","no")</f>
        <v>no</v>
      </c>
      <c r="DL1025" t="str">
        <f>IF(DJ1025&lt;&gt;DK1025,"yes","no")</f>
        <v>no</v>
      </c>
      <c r="DO1025" t="str">
        <f>IF(DM1025&lt;&gt;DN1025,"yes","no")</f>
        <v>no</v>
      </c>
      <c r="DP1025" t="s">
        <v>295</v>
      </c>
      <c r="DQ1025" t="s">
        <v>295</v>
      </c>
      <c r="DR1025" t="str">
        <f>IF(DP1025&lt;&gt;DQ1025,"yes","no")</f>
        <v>no</v>
      </c>
      <c r="DS1025" t="s">
        <v>304</v>
      </c>
      <c r="DT1025" t="s">
        <v>304</v>
      </c>
      <c r="DU1025" t="str">
        <f>IF(DS1025&lt;&gt;DT1025,"yes","no")</f>
        <v>no</v>
      </c>
      <c r="DX1025" t="str">
        <f>IF(DV1025&lt;&gt;DW1025,"yes","no")</f>
        <v>no</v>
      </c>
      <c r="EA1025" t="str">
        <f>IF(DY1025&lt;&gt;DZ1025,"yes","no")</f>
        <v>no</v>
      </c>
      <c r="ED1025" t="str">
        <f>IF(EB1025&lt;&gt;EC1025,"yes","no")</f>
        <v>no</v>
      </c>
      <c r="EG1025" t="str">
        <f>IF(EE1025&lt;&gt;EF1025,"yes","no")</f>
        <v>no</v>
      </c>
      <c r="EJ1025" t="str">
        <f>IF(EH1025&lt;&gt;EI1025,"yes","no")</f>
        <v>no</v>
      </c>
      <c r="EM1025" t="str">
        <f>IF(EK1025&lt;&gt;EL1025,"yes","no")</f>
        <v>no</v>
      </c>
      <c r="EP1025" t="str">
        <f>IF(EN1025&lt;&gt;EO1025,"yes","no")</f>
        <v>no</v>
      </c>
      <c r="ES1025" t="str">
        <f>IF(EQ1025&lt;&gt;ER1025,"yes","no")</f>
        <v>no</v>
      </c>
      <c r="EV1025" t="str">
        <f>IF(ET1025&lt;&gt;EU1025,"yes","no")</f>
        <v>no</v>
      </c>
      <c r="EY1025" t="str">
        <f>IF(EW1025&lt;&gt;EX1025,"yes","no")</f>
        <v>no</v>
      </c>
      <c r="FB1025" t="str">
        <f>IF(EZ1025&lt;&gt;FA1025,"yes","no")</f>
        <v>no</v>
      </c>
    </row>
    <row r="1026" spans="1:158" x14ac:dyDescent="0.25">
      <c r="A1026" t="s">
        <v>865</v>
      </c>
      <c r="B1026" t="s">
        <v>215</v>
      </c>
      <c r="C1026">
        <v>3</v>
      </c>
      <c r="G1026">
        <v>65407</v>
      </c>
      <c r="H1026" t="s">
        <v>866</v>
      </c>
    </row>
    <row r="1027" spans="1:158" x14ac:dyDescent="0.25">
      <c r="A1027" t="s">
        <v>865</v>
      </c>
      <c r="B1027" t="s">
        <v>215</v>
      </c>
      <c r="C1027">
        <v>3</v>
      </c>
      <c r="G1027">
        <v>65407</v>
      </c>
      <c r="H1027" t="s">
        <v>866</v>
      </c>
    </row>
    <row r="1028" spans="1:158" x14ac:dyDescent="0.25">
      <c r="A1028" t="s">
        <v>870</v>
      </c>
      <c r="B1028" t="s">
        <v>215</v>
      </c>
      <c r="C1028">
        <v>2</v>
      </c>
      <c r="D1028">
        <v>75986</v>
      </c>
      <c r="E1028" t="s">
        <v>860</v>
      </c>
      <c r="F1028" t="s">
        <v>858</v>
      </c>
      <c r="G1028">
        <v>65408</v>
      </c>
      <c r="H1028" t="s">
        <v>871</v>
      </c>
      <c r="I1028" t="s">
        <v>872</v>
      </c>
      <c r="J1028" t="s">
        <v>872</v>
      </c>
      <c r="K1028" t="str">
        <f>IF(I1028&lt;&gt;J1028,"yes","no")</f>
        <v>no</v>
      </c>
      <c r="L1028" t="s">
        <v>873</v>
      </c>
      <c r="M1028" t="s">
        <v>874</v>
      </c>
      <c r="N1028" t="str">
        <f>IF(L1028&lt;&gt;M1028,"yes","no")</f>
        <v>yes</v>
      </c>
      <c r="Q1028" t="str">
        <f>IF(O1028&lt;&gt;P1028,"yes","no")</f>
        <v>no</v>
      </c>
      <c r="T1028" t="str">
        <f>IF(R1028&lt;&gt;S1028,"yes","no")</f>
        <v>no</v>
      </c>
      <c r="W1028" t="str">
        <f>IF(U1028&lt;&gt;V1028,"yes","no")</f>
        <v>no</v>
      </c>
      <c r="Z1028" t="str">
        <f>IF(X1028&lt;&gt;Y1028,"yes","no")</f>
        <v>no</v>
      </c>
      <c r="AC1028" t="str">
        <f>IF(AA1028&lt;&gt;AB1028,"yes","no")</f>
        <v>no</v>
      </c>
      <c r="AF1028" t="str">
        <f>IF(AD1028&lt;&gt;AE1028,"yes","no")</f>
        <v>no</v>
      </c>
      <c r="AG1028" t="s">
        <v>374</v>
      </c>
      <c r="AH1028" t="s">
        <v>374</v>
      </c>
      <c r="AI1028" t="str">
        <f>IF(AG1028&lt;&gt;AH1028,"yes","no")</f>
        <v>no</v>
      </c>
      <c r="AL1028" t="str">
        <f>IF(AJ1028&lt;&gt;AK1028,"yes","no")</f>
        <v>no</v>
      </c>
      <c r="AO1028" t="str">
        <f>IF(AM1028&lt;&gt;AN1028,"yes","no")</f>
        <v>no</v>
      </c>
      <c r="AR1028" t="str">
        <f>IF(AP1028&lt;&gt;AQ1028,"yes","no")</f>
        <v>no</v>
      </c>
      <c r="AU1028" t="str">
        <f>IF(AS1028&lt;&gt;AT1028,"yes","no")</f>
        <v>no</v>
      </c>
      <c r="AV1028" t="s">
        <v>229</v>
      </c>
      <c r="AW1028" t="s">
        <v>229</v>
      </c>
      <c r="AX1028" t="str">
        <f>IF(AV1028&lt;&gt;AW1028,"yes","no")</f>
        <v>no</v>
      </c>
      <c r="BA1028" t="str">
        <f>IF(AY1028&lt;&gt;AZ1028,"yes","no")</f>
        <v>no</v>
      </c>
      <c r="BD1028" t="str">
        <f>IF(BB1028&lt;&gt;BC1028,"yes","no")</f>
        <v>no</v>
      </c>
      <c r="BG1028" t="str">
        <f>IF(BE1028&lt;&gt;BF1028,"yes","no")</f>
        <v>no</v>
      </c>
      <c r="BJ1028" t="str">
        <f>IF(BH1028&lt;&gt;BI1028,"yes","no")</f>
        <v>no</v>
      </c>
      <c r="BM1028" t="str">
        <f>IF(BK1028&lt;&gt;BL1028,"yes","no")</f>
        <v>no</v>
      </c>
      <c r="BP1028" t="str">
        <f>IF(BN1028&lt;&gt;BO1028,"yes","no")</f>
        <v>no</v>
      </c>
      <c r="BS1028" t="str">
        <f>IF(BQ1028&lt;&gt;BR1028,"yes","no")</f>
        <v>no</v>
      </c>
      <c r="BV1028" t="str">
        <f>IF(BT1028&lt;&gt;BU1028,"yes","no")</f>
        <v>no</v>
      </c>
      <c r="BY1028" t="str">
        <f>IF(BW1028&lt;&gt;BX1028,"yes","no")</f>
        <v>no</v>
      </c>
      <c r="CB1028" t="str">
        <f>IF(BZ1028&lt;&gt;CA1028,"yes","no")</f>
        <v>no</v>
      </c>
      <c r="CE1028" t="str">
        <f>IF(CC1028&lt;&gt;CD1028,"yes","no")</f>
        <v>no</v>
      </c>
      <c r="CF1028" t="s">
        <v>406</v>
      </c>
      <c r="CG1028" t="s">
        <v>406</v>
      </c>
      <c r="CH1028" t="str">
        <f>IF(CF1028&lt;&gt;CG1028,"yes","no")</f>
        <v>no</v>
      </c>
      <c r="CI1028" t="s">
        <v>407</v>
      </c>
      <c r="CJ1028" t="s">
        <v>407</v>
      </c>
      <c r="CK1028" t="str">
        <f>IF(CI1028&lt;&gt;CJ1028,"yes","no")</f>
        <v>no</v>
      </c>
      <c r="CL1028" t="s">
        <v>408</v>
      </c>
      <c r="CM1028" t="s">
        <v>232</v>
      </c>
      <c r="CN1028" t="str">
        <f>IF(CL1028&lt;&gt;CM1028,"yes","no")</f>
        <v>yes</v>
      </c>
      <c r="CO1028" t="s">
        <v>232</v>
      </c>
      <c r="CQ1028" t="str">
        <f>IF(CO1028&lt;&gt;CP1028,"yes","no")</f>
        <v>yes</v>
      </c>
      <c r="CT1028" t="str">
        <f>IF(CR1028&lt;&gt;CS1028,"yes","no")</f>
        <v>no</v>
      </c>
      <c r="CW1028" t="str">
        <f>IF(CU1028&lt;&gt;CV1028,"yes","no")</f>
        <v>no</v>
      </c>
      <c r="CZ1028" t="str">
        <f>IF(CX1028&lt;&gt;CY1028,"yes","no")</f>
        <v>no</v>
      </c>
      <c r="DC1028" t="str">
        <f>IF(DA1028&lt;&gt;DB1028,"yes","no")</f>
        <v>no</v>
      </c>
      <c r="DF1028" t="str">
        <f>IF(DD1028&lt;&gt;DE1028,"yes","no")</f>
        <v>no</v>
      </c>
      <c r="DI1028" t="str">
        <f>IF(DG1028&lt;&gt;DH1028,"yes","no")</f>
        <v>no</v>
      </c>
      <c r="DL1028" t="str">
        <f>IF(DJ1028&lt;&gt;DK1028,"yes","no")</f>
        <v>no</v>
      </c>
      <c r="DO1028" t="str">
        <f>IF(DM1028&lt;&gt;DN1028,"yes","no")</f>
        <v>no</v>
      </c>
      <c r="DP1028" t="s">
        <v>875</v>
      </c>
      <c r="DQ1028" t="s">
        <v>875</v>
      </c>
      <c r="DR1028" t="str">
        <f>IF(DP1028&lt;&gt;DQ1028,"yes","no")</f>
        <v>no</v>
      </c>
      <c r="DS1028" t="s">
        <v>295</v>
      </c>
      <c r="DT1028" t="s">
        <v>295</v>
      </c>
      <c r="DU1028" t="str">
        <f>IF(DS1028&lt;&gt;DT1028,"yes","no")</f>
        <v>no</v>
      </c>
      <c r="DV1028" t="s">
        <v>304</v>
      </c>
      <c r="DW1028" t="s">
        <v>304</v>
      </c>
      <c r="DX1028" t="str">
        <f>IF(DV1028&lt;&gt;DW1028,"yes","no")</f>
        <v>no</v>
      </c>
      <c r="EA1028" t="str">
        <f>IF(DY1028&lt;&gt;DZ1028,"yes","no")</f>
        <v>no</v>
      </c>
      <c r="ED1028" t="str">
        <f>IF(EB1028&lt;&gt;EC1028,"yes","no")</f>
        <v>no</v>
      </c>
      <c r="EG1028" t="str">
        <f>IF(EE1028&lt;&gt;EF1028,"yes","no")</f>
        <v>no</v>
      </c>
      <c r="EJ1028" t="str">
        <f>IF(EH1028&lt;&gt;EI1028,"yes","no")</f>
        <v>no</v>
      </c>
      <c r="EM1028" t="str">
        <f>IF(EK1028&lt;&gt;EL1028,"yes","no")</f>
        <v>no</v>
      </c>
      <c r="EP1028" t="str">
        <f>IF(EN1028&lt;&gt;EO1028,"yes","no")</f>
        <v>no</v>
      </c>
      <c r="ES1028" t="str">
        <f>IF(EQ1028&lt;&gt;ER1028,"yes","no")</f>
        <v>no</v>
      </c>
      <c r="EV1028" t="str">
        <f>IF(ET1028&lt;&gt;EU1028,"yes","no")</f>
        <v>no</v>
      </c>
      <c r="EY1028" t="str">
        <f>IF(EW1028&lt;&gt;EX1028,"yes","no")</f>
        <v>no</v>
      </c>
      <c r="FB1028" t="str">
        <f>IF(EZ1028&lt;&gt;FA1028,"yes","no")</f>
        <v>no</v>
      </c>
    </row>
    <row r="1029" spans="1:158" x14ac:dyDescent="0.25">
      <c r="A1029" t="s">
        <v>870</v>
      </c>
      <c r="B1029" t="s">
        <v>215</v>
      </c>
      <c r="C1029">
        <v>3</v>
      </c>
      <c r="G1029">
        <v>65408</v>
      </c>
      <c r="H1029" t="s">
        <v>871</v>
      </c>
    </row>
    <row r="1030" spans="1:158" x14ac:dyDescent="0.25">
      <c r="A1030" t="s">
        <v>870</v>
      </c>
      <c r="B1030" t="s">
        <v>215</v>
      </c>
      <c r="C1030">
        <v>3</v>
      </c>
      <c r="G1030">
        <v>65408</v>
      </c>
      <c r="H1030" t="s">
        <v>871</v>
      </c>
    </row>
    <row r="1031" spans="1:158" x14ac:dyDescent="0.25">
      <c r="A1031" t="s">
        <v>876</v>
      </c>
      <c r="B1031" t="s">
        <v>215</v>
      </c>
      <c r="C1031">
        <v>2</v>
      </c>
      <c r="D1031">
        <v>75986</v>
      </c>
      <c r="E1031" t="s">
        <v>860</v>
      </c>
      <c r="F1031" t="s">
        <v>858</v>
      </c>
      <c r="G1031">
        <v>65409</v>
      </c>
      <c r="H1031" t="s">
        <v>877</v>
      </c>
      <c r="I1031" t="s">
        <v>878</v>
      </c>
      <c r="J1031" t="s">
        <v>878</v>
      </c>
      <c r="K1031" t="str">
        <f>IF(I1031&lt;&gt;J1031,"yes","no")</f>
        <v>no</v>
      </c>
      <c r="L1031" t="s">
        <v>879</v>
      </c>
      <c r="M1031" t="s">
        <v>879</v>
      </c>
      <c r="N1031" t="str">
        <f>IF(L1031&lt;&gt;M1031,"yes","no")</f>
        <v>no</v>
      </c>
      <c r="Q1031" t="str">
        <f>IF(O1031&lt;&gt;P1031,"yes","no")</f>
        <v>no</v>
      </c>
      <c r="T1031" t="str">
        <f>IF(R1031&lt;&gt;S1031,"yes","no")</f>
        <v>no</v>
      </c>
      <c r="W1031" t="str">
        <f>IF(U1031&lt;&gt;V1031,"yes","no")</f>
        <v>no</v>
      </c>
      <c r="Z1031" t="str">
        <f>IF(X1031&lt;&gt;Y1031,"yes","no")</f>
        <v>no</v>
      </c>
      <c r="AC1031" t="str">
        <f>IF(AA1031&lt;&gt;AB1031,"yes","no")</f>
        <v>no</v>
      </c>
      <c r="AF1031" t="str">
        <f>IF(AD1031&lt;&gt;AE1031,"yes","no")</f>
        <v>no</v>
      </c>
      <c r="AG1031" t="s">
        <v>374</v>
      </c>
      <c r="AH1031" t="s">
        <v>374</v>
      </c>
      <c r="AI1031" t="str">
        <f>IF(AG1031&lt;&gt;AH1031,"yes","no")</f>
        <v>no</v>
      </c>
      <c r="AL1031" t="str">
        <f>IF(AJ1031&lt;&gt;AK1031,"yes","no")</f>
        <v>no</v>
      </c>
      <c r="AO1031" t="str">
        <f>IF(AM1031&lt;&gt;AN1031,"yes","no")</f>
        <v>no</v>
      </c>
      <c r="AR1031" t="str">
        <f>IF(AP1031&lt;&gt;AQ1031,"yes","no")</f>
        <v>no</v>
      </c>
      <c r="AU1031" t="str">
        <f>IF(AS1031&lt;&gt;AT1031,"yes","no")</f>
        <v>no</v>
      </c>
      <c r="AV1031" t="s">
        <v>229</v>
      </c>
      <c r="AW1031" t="s">
        <v>229</v>
      </c>
      <c r="AX1031" t="str">
        <f>IF(AV1031&lt;&gt;AW1031,"yes","no")</f>
        <v>no</v>
      </c>
      <c r="BA1031" t="str">
        <f>IF(AY1031&lt;&gt;AZ1031,"yes","no")</f>
        <v>no</v>
      </c>
      <c r="BD1031" t="str">
        <f>IF(BB1031&lt;&gt;BC1031,"yes","no")</f>
        <v>no</v>
      </c>
      <c r="BG1031" t="str">
        <f>IF(BE1031&lt;&gt;BF1031,"yes","no")</f>
        <v>no</v>
      </c>
      <c r="BJ1031" t="str">
        <f>IF(BH1031&lt;&gt;BI1031,"yes","no")</f>
        <v>no</v>
      </c>
      <c r="BM1031" t="str">
        <f>IF(BK1031&lt;&gt;BL1031,"yes","no")</f>
        <v>no</v>
      </c>
      <c r="BP1031" t="str">
        <f>IF(BN1031&lt;&gt;BO1031,"yes","no")</f>
        <v>no</v>
      </c>
      <c r="BS1031" t="str">
        <f>IF(BQ1031&lt;&gt;BR1031,"yes","no")</f>
        <v>no</v>
      </c>
      <c r="BV1031" t="str">
        <f>IF(BT1031&lt;&gt;BU1031,"yes","no")</f>
        <v>no</v>
      </c>
      <c r="BY1031" t="str">
        <f>IF(BW1031&lt;&gt;BX1031,"yes","no")</f>
        <v>no</v>
      </c>
      <c r="CB1031" t="str">
        <f>IF(BZ1031&lt;&gt;CA1031,"yes","no")</f>
        <v>no</v>
      </c>
      <c r="CE1031" t="str">
        <f>IF(CC1031&lt;&gt;CD1031,"yes","no")</f>
        <v>no</v>
      </c>
      <c r="CF1031" t="s">
        <v>406</v>
      </c>
      <c r="CG1031" t="s">
        <v>406</v>
      </c>
      <c r="CH1031" t="str">
        <f>IF(CF1031&lt;&gt;CG1031,"yes","no")</f>
        <v>no</v>
      </c>
      <c r="CI1031" t="s">
        <v>407</v>
      </c>
      <c r="CJ1031" t="s">
        <v>407</v>
      </c>
      <c r="CK1031" t="str">
        <f>IF(CI1031&lt;&gt;CJ1031,"yes","no")</f>
        <v>no</v>
      </c>
      <c r="CL1031" t="s">
        <v>408</v>
      </c>
      <c r="CM1031" t="s">
        <v>232</v>
      </c>
      <c r="CN1031" t="str">
        <f>IF(CL1031&lt;&gt;CM1031,"yes","no")</f>
        <v>yes</v>
      </c>
      <c r="CO1031" t="s">
        <v>232</v>
      </c>
      <c r="CQ1031" t="str">
        <f>IF(CO1031&lt;&gt;CP1031,"yes","no")</f>
        <v>yes</v>
      </c>
      <c r="CT1031" t="str">
        <f>IF(CR1031&lt;&gt;CS1031,"yes","no")</f>
        <v>no</v>
      </c>
      <c r="CW1031" t="str">
        <f>IF(CU1031&lt;&gt;CV1031,"yes","no")</f>
        <v>no</v>
      </c>
      <c r="CZ1031" t="str">
        <f>IF(CX1031&lt;&gt;CY1031,"yes","no")</f>
        <v>no</v>
      </c>
      <c r="DC1031" t="str">
        <f>IF(DA1031&lt;&gt;DB1031,"yes","no")</f>
        <v>no</v>
      </c>
      <c r="DF1031" t="str">
        <f>IF(DD1031&lt;&gt;DE1031,"yes","no")</f>
        <v>no</v>
      </c>
      <c r="DI1031" t="str">
        <f>IF(DG1031&lt;&gt;DH1031,"yes","no")</f>
        <v>no</v>
      </c>
      <c r="DL1031" t="str">
        <f>IF(DJ1031&lt;&gt;DK1031,"yes","no")</f>
        <v>no</v>
      </c>
      <c r="DO1031" t="str">
        <f>IF(DM1031&lt;&gt;DN1031,"yes","no")</f>
        <v>no</v>
      </c>
      <c r="DP1031" t="s">
        <v>875</v>
      </c>
      <c r="DQ1031" t="s">
        <v>875</v>
      </c>
      <c r="DR1031" t="str">
        <f>IF(DP1031&lt;&gt;DQ1031,"yes","no")</f>
        <v>no</v>
      </c>
      <c r="DS1031" t="s">
        <v>295</v>
      </c>
      <c r="DT1031" t="s">
        <v>295</v>
      </c>
      <c r="DU1031" t="str">
        <f>IF(DS1031&lt;&gt;DT1031,"yes","no")</f>
        <v>no</v>
      </c>
      <c r="DV1031" t="s">
        <v>304</v>
      </c>
      <c r="DW1031" t="s">
        <v>304</v>
      </c>
      <c r="DX1031" t="str">
        <f>IF(DV1031&lt;&gt;DW1031,"yes","no")</f>
        <v>no</v>
      </c>
      <c r="EA1031" t="str">
        <f>IF(DY1031&lt;&gt;DZ1031,"yes","no")</f>
        <v>no</v>
      </c>
      <c r="ED1031" t="str">
        <f>IF(EB1031&lt;&gt;EC1031,"yes","no")</f>
        <v>no</v>
      </c>
      <c r="EG1031" t="str">
        <f>IF(EE1031&lt;&gt;EF1031,"yes","no")</f>
        <v>no</v>
      </c>
      <c r="EJ1031" t="str">
        <f>IF(EH1031&lt;&gt;EI1031,"yes","no")</f>
        <v>no</v>
      </c>
      <c r="EM1031" t="str">
        <f>IF(EK1031&lt;&gt;EL1031,"yes","no")</f>
        <v>no</v>
      </c>
      <c r="EP1031" t="str">
        <f>IF(EN1031&lt;&gt;EO1031,"yes","no")</f>
        <v>no</v>
      </c>
      <c r="ES1031" t="str">
        <f>IF(EQ1031&lt;&gt;ER1031,"yes","no")</f>
        <v>no</v>
      </c>
      <c r="EV1031" t="str">
        <f>IF(ET1031&lt;&gt;EU1031,"yes","no")</f>
        <v>no</v>
      </c>
      <c r="EY1031" t="str">
        <f>IF(EW1031&lt;&gt;EX1031,"yes","no")</f>
        <v>no</v>
      </c>
      <c r="FB1031" t="str">
        <f>IF(EZ1031&lt;&gt;FA1031,"yes","no")</f>
        <v>no</v>
      </c>
    </row>
    <row r="1032" spans="1:158" x14ac:dyDescent="0.25">
      <c r="A1032" t="s">
        <v>876</v>
      </c>
      <c r="B1032" t="s">
        <v>215</v>
      </c>
      <c r="C1032">
        <v>3</v>
      </c>
      <c r="G1032">
        <v>65409</v>
      </c>
      <c r="H1032" t="s">
        <v>877</v>
      </c>
    </row>
    <row r="1033" spans="1:158" x14ac:dyDescent="0.25">
      <c r="A1033" t="s">
        <v>880</v>
      </c>
      <c r="B1033" t="s">
        <v>215</v>
      </c>
      <c r="C1033">
        <v>2</v>
      </c>
      <c r="D1033">
        <v>75986</v>
      </c>
      <c r="E1033" t="s">
        <v>860</v>
      </c>
      <c r="F1033" t="s">
        <v>858</v>
      </c>
      <c r="G1033">
        <v>65410</v>
      </c>
      <c r="H1033" t="s">
        <v>881</v>
      </c>
      <c r="I1033" t="s">
        <v>882</v>
      </c>
      <c r="J1033" t="s">
        <v>882</v>
      </c>
      <c r="K1033" t="str">
        <f>IF(I1033&lt;&gt;J1033,"yes","no")</f>
        <v>no</v>
      </c>
      <c r="L1033" t="s">
        <v>883</v>
      </c>
      <c r="M1033" t="s">
        <v>883</v>
      </c>
      <c r="N1033" t="str">
        <f>IF(L1033&lt;&gt;M1033,"yes","no")</f>
        <v>no</v>
      </c>
      <c r="Q1033" t="str">
        <f>IF(O1033&lt;&gt;P1033,"yes","no")</f>
        <v>no</v>
      </c>
      <c r="T1033" t="str">
        <f>IF(R1033&lt;&gt;S1033,"yes","no")</f>
        <v>no</v>
      </c>
      <c r="W1033" t="str">
        <f>IF(U1033&lt;&gt;V1033,"yes","no")</f>
        <v>no</v>
      </c>
      <c r="Z1033" t="str">
        <f>IF(X1033&lt;&gt;Y1033,"yes","no")</f>
        <v>no</v>
      </c>
      <c r="AC1033" t="str">
        <f>IF(AA1033&lt;&gt;AB1033,"yes","no")</f>
        <v>no</v>
      </c>
      <c r="AF1033" t="str">
        <f>IF(AD1033&lt;&gt;AE1033,"yes","no")</f>
        <v>no</v>
      </c>
      <c r="AG1033" t="s">
        <v>374</v>
      </c>
      <c r="AH1033" t="s">
        <v>374</v>
      </c>
      <c r="AI1033" t="str">
        <f>IF(AG1033&lt;&gt;AH1033,"yes","no")</f>
        <v>no</v>
      </c>
      <c r="AL1033" t="str">
        <f>IF(AJ1033&lt;&gt;AK1033,"yes","no")</f>
        <v>no</v>
      </c>
      <c r="AO1033" t="str">
        <f>IF(AM1033&lt;&gt;AN1033,"yes","no")</f>
        <v>no</v>
      </c>
      <c r="AR1033" t="str">
        <f>IF(AP1033&lt;&gt;AQ1033,"yes","no")</f>
        <v>no</v>
      </c>
      <c r="AU1033" t="str">
        <f>IF(AS1033&lt;&gt;AT1033,"yes","no")</f>
        <v>no</v>
      </c>
      <c r="AV1033" t="s">
        <v>229</v>
      </c>
      <c r="AW1033" t="s">
        <v>229</v>
      </c>
      <c r="AX1033" t="str">
        <f>IF(AV1033&lt;&gt;AW1033,"yes","no")</f>
        <v>no</v>
      </c>
      <c r="BA1033" t="str">
        <f>IF(AY1033&lt;&gt;AZ1033,"yes","no")</f>
        <v>no</v>
      </c>
      <c r="BD1033" t="str">
        <f>IF(BB1033&lt;&gt;BC1033,"yes","no")</f>
        <v>no</v>
      </c>
      <c r="BG1033" t="str">
        <f>IF(BE1033&lt;&gt;BF1033,"yes","no")</f>
        <v>no</v>
      </c>
      <c r="BJ1033" t="str">
        <f>IF(BH1033&lt;&gt;BI1033,"yes","no")</f>
        <v>no</v>
      </c>
      <c r="BM1033" t="str">
        <f>IF(BK1033&lt;&gt;BL1033,"yes","no")</f>
        <v>no</v>
      </c>
      <c r="BP1033" t="str">
        <f>IF(BN1033&lt;&gt;BO1033,"yes","no")</f>
        <v>no</v>
      </c>
      <c r="BS1033" t="str">
        <f>IF(BQ1033&lt;&gt;BR1033,"yes","no")</f>
        <v>no</v>
      </c>
      <c r="BV1033" t="str">
        <f>IF(BT1033&lt;&gt;BU1033,"yes","no")</f>
        <v>no</v>
      </c>
      <c r="BY1033" t="str">
        <f>IF(BW1033&lt;&gt;BX1033,"yes","no")</f>
        <v>no</v>
      </c>
      <c r="CB1033" t="str">
        <f>IF(BZ1033&lt;&gt;CA1033,"yes","no")</f>
        <v>no</v>
      </c>
      <c r="CE1033" t="str">
        <f>IF(CC1033&lt;&gt;CD1033,"yes","no")</f>
        <v>no</v>
      </c>
      <c r="CF1033" t="s">
        <v>406</v>
      </c>
      <c r="CG1033" t="s">
        <v>406</v>
      </c>
      <c r="CH1033" t="str">
        <f>IF(CF1033&lt;&gt;CG1033,"yes","no")</f>
        <v>no</v>
      </c>
      <c r="CI1033" t="s">
        <v>407</v>
      </c>
      <c r="CJ1033" t="s">
        <v>407</v>
      </c>
      <c r="CK1033" t="str">
        <f>IF(CI1033&lt;&gt;CJ1033,"yes","no")</f>
        <v>no</v>
      </c>
      <c r="CL1033" t="s">
        <v>408</v>
      </c>
      <c r="CM1033" t="s">
        <v>232</v>
      </c>
      <c r="CN1033" t="str">
        <f>IF(CL1033&lt;&gt;CM1033,"yes","no")</f>
        <v>yes</v>
      </c>
      <c r="CO1033" t="s">
        <v>232</v>
      </c>
      <c r="CQ1033" t="str">
        <f>IF(CO1033&lt;&gt;CP1033,"yes","no")</f>
        <v>yes</v>
      </c>
      <c r="CT1033" t="str">
        <f>IF(CR1033&lt;&gt;CS1033,"yes","no")</f>
        <v>no</v>
      </c>
      <c r="CW1033" t="str">
        <f>IF(CU1033&lt;&gt;CV1033,"yes","no")</f>
        <v>no</v>
      </c>
      <c r="CZ1033" t="str">
        <f>IF(CX1033&lt;&gt;CY1033,"yes","no")</f>
        <v>no</v>
      </c>
      <c r="DC1033" t="str">
        <f>IF(DA1033&lt;&gt;DB1033,"yes","no")</f>
        <v>no</v>
      </c>
      <c r="DF1033" t="str">
        <f>IF(DD1033&lt;&gt;DE1033,"yes","no")</f>
        <v>no</v>
      </c>
      <c r="DI1033" t="str">
        <f>IF(DG1033&lt;&gt;DH1033,"yes","no")</f>
        <v>no</v>
      </c>
      <c r="DL1033" t="str">
        <f>IF(DJ1033&lt;&gt;DK1033,"yes","no")</f>
        <v>no</v>
      </c>
      <c r="DO1033" t="str">
        <f>IF(DM1033&lt;&gt;DN1033,"yes","no")</f>
        <v>no</v>
      </c>
      <c r="DP1033" t="s">
        <v>875</v>
      </c>
      <c r="DQ1033" t="s">
        <v>875</v>
      </c>
      <c r="DR1033" t="str">
        <f>IF(DP1033&lt;&gt;DQ1033,"yes","no")</f>
        <v>no</v>
      </c>
      <c r="DS1033" t="s">
        <v>295</v>
      </c>
      <c r="DT1033" t="s">
        <v>295</v>
      </c>
      <c r="DU1033" t="str">
        <f>IF(DS1033&lt;&gt;DT1033,"yes","no")</f>
        <v>no</v>
      </c>
      <c r="DV1033" t="s">
        <v>304</v>
      </c>
      <c r="DW1033" t="s">
        <v>304</v>
      </c>
      <c r="DX1033" t="str">
        <f>IF(DV1033&lt;&gt;DW1033,"yes","no")</f>
        <v>no</v>
      </c>
      <c r="EA1033" t="str">
        <f>IF(DY1033&lt;&gt;DZ1033,"yes","no")</f>
        <v>no</v>
      </c>
      <c r="ED1033" t="str">
        <f>IF(EB1033&lt;&gt;EC1033,"yes","no")</f>
        <v>no</v>
      </c>
      <c r="EG1033" t="str">
        <f>IF(EE1033&lt;&gt;EF1033,"yes","no")</f>
        <v>no</v>
      </c>
      <c r="EJ1033" t="str">
        <f>IF(EH1033&lt;&gt;EI1033,"yes","no")</f>
        <v>no</v>
      </c>
      <c r="EM1033" t="str">
        <f>IF(EK1033&lt;&gt;EL1033,"yes","no")</f>
        <v>no</v>
      </c>
      <c r="EP1033" t="str">
        <f>IF(EN1033&lt;&gt;EO1033,"yes","no")</f>
        <v>no</v>
      </c>
      <c r="ES1033" t="str">
        <f>IF(EQ1033&lt;&gt;ER1033,"yes","no")</f>
        <v>no</v>
      </c>
      <c r="EV1033" t="str">
        <f>IF(ET1033&lt;&gt;EU1033,"yes","no")</f>
        <v>no</v>
      </c>
      <c r="EY1033" t="str">
        <f>IF(EW1033&lt;&gt;EX1033,"yes","no")</f>
        <v>no</v>
      </c>
      <c r="FB1033" t="str">
        <f>IF(EZ1033&lt;&gt;FA1033,"yes","no")</f>
        <v>no</v>
      </c>
    </row>
    <row r="1034" spans="1:158" x14ac:dyDescent="0.25">
      <c r="A1034" t="s">
        <v>880</v>
      </c>
      <c r="B1034" t="s">
        <v>215</v>
      </c>
      <c r="C1034">
        <v>3</v>
      </c>
      <c r="G1034">
        <v>65410</v>
      </c>
      <c r="H1034" t="s">
        <v>881</v>
      </c>
    </row>
    <row r="1035" spans="1:158" x14ac:dyDescent="0.25">
      <c r="A1035" t="s">
        <v>880</v>
      </c>
      <c r="B1035" t="s">
        <v>215</v>
      </c>
      <c r="C1035">
        <v>3</v>
      </c>
      <c r="G1035">
        <v>65410</v>
      </c>
      <c r="H1035" t="s">
        <v>881</v>
      </c>
    </row>
    <row r="1036" spans="1:158" x14ac:dyDescent="0.25">
      <c r="A1036" t="s">
        <v>880</v>
      </c>
      <c r="B1036" t="s">
        <v>215</v>
      </c>
      <c r="C1036">
        <v>3</v>
      </c>
      <c r="G1036">
        <v>65410</v>
      </c>
      <c r="H1036" t="s">
        <v>881</v>
      </c>
    </row>
    <row r="1037" spans="1:158" x14ac:dyDescent="0.25">
      <c r="A1037" t="s">
        <v>880</v>
      </c>
      <c r="B1037" t="s">
        <v>215</v>
      </c>
      <c r="C1037">
        <v>3</v>
      </c>
      <c r="G1037">
        <v>65410</v>
      </c>
      <c r="H1037" t="s">
        <v>881</v>
      </c>
    </row>
    <row r="1038" spans="1:158" x14ac:dyDescent="0.25">
      <c r="A1038" t="s">
        <v>880</v>
      </c>
      <c r="B1038" t="s">
        <v>215</v>
      </c>
      <c r="C1038">
        <v>3</v>
      </c>
      <c r="G1038">
        <v>65410</v>
      </c>
      <c r="H1038" t="s">
        <v>881</v>
      </c>
    </row>
    <row r="1039" spans="1:158" x14ac:dyDescent="0.25">
      <c r="A1039" t="s">
        <v>884</v>
      </c>
      <c r="B1039" t="s">
        <v>215</v>
      </c>
      <c r="C1039">
        <v>2</v>
      </c>
      <c r="D1039">
        <v>75986</v>
      </c>
      <c r="E1039" t="s">
        <v>860</v>
      </c>
      <c r="F1039" t="s">
        <v>858</v>
      </c>
      <c r="G1039">
        <v>65411</v>
      </c>
      <c r="H1039" t="s">
        <v>885</v>
      </c>
      <c r="I1039" t="s">
        <v>886</v>
      </c>
      <c r="J1039" t="s">
        <v>886</v>
      </c>
      <c r="K1039" t="str">
        <f>IF(I1039&lt;&gt;J1039,"yes","no")</f>
        <v>no</v>
      </c>
      <c r="L1039" t="s">
        <v>887</v>
      </c>
      <c r="M1039" t="s">
        <v>888</v>
      </c>
      <c r="N1039" t="str">
        <f>IF(L1039&lt;&gt;M1039,"yes","no")</f>
        <v>yes</v>
      </c>
      <c r="Q1039" t="str">
        <f>IF(O1039&lt;&gt;P1039,"yes","no")</f>
        <v>no</v>
      </c>
      <c r="T1039" t="str">
        <f>IF(R1039&lt;&gt;S1039,"yes","no")</f>
        <v>no</v>
      </c>
      <c r="W1039" t="str">
        <f>IF(U1039&lt;&gt;V1039,"yes","no")</f>
        <v>no</v>
      </c>
      <c r="Z1039" t="str">
        <f>IF(X1039&lt;&gt;Y1039,"yes","no")</f>
        <v>no</v>
      </c>
      <c r="AC1039" t="str">
        <f>IF(AA1039&lt;&gt;AB1039,"yes","no")</f>
        <v>no</v>
      </c>
      <c r="AF1039" t="str">
        <f>IF(AD1039&lt;&gt;AE1039,"yes","no")</f>
        <v>no</v>
      </c>
      <c r="AG1039" t="s">
        <v>374</v>
      </c>
      <c r="AH1039" t="s">
        <v>374</v>
      </c>
      <c r="AI1039" t="str">
        <f>IF(AG1039&lt;&gt;AH1039,"yes","no")</f>
        <v>no</v>
      </c>
      <c r="AL1039" t="str">
        <f>IF(AJ1039&lt;&gt;AK1039,"yes","no")</f>
        <v>no</v>
      </c>
      <c r="AO1039" t="str">
        <f>IF(AM1039&lt;&gt;AN1039,"yes","no")</f>
        <v>no</v>
      </c>
      <c r="AR1039" t="str">
        <f>IF(AP1039&lt;&gt;AQ1039,"yes","no")</f>
        <v>no</v>
      </c>
      <c r="AU1039" t="str">
        <f>IF(AS1039&lt;&gt;AT1039,"yes","no")</f>
        <v>no</v>
      </c>
      <c r="AV1039" t="s">
        <v>229</v>
      </c>
      <c r="AW1039" t="s">
        <v>229</v>
      </c>
      <c r="AX1039" t="str">
        <f>IF(AV1039&lt;&gt;AW1039,"yes","no")</f>
        <v>no</v>
      </c>
      <c r="BA1039" t="str">
        <f>IF(AY1039&lt;&gt;AZ1039,"yes","no")</f>
        <v>no</v>
      </c>
      <c r="BD1039" t="str">
        <f>IF(BB1039&lt;&gt;BC1039,"yes","no")</f>
        <v>no</v>
      </c>
      <c r="BG1039" t="str">
        <f>IF(BE1039&lt;&gt;BF1039,"yes","no")</f>
        <v>no</v>
      </c>
      <c r="BJ1039" t="str">
        <f>IF(BH1039&lt;&gt;BI1039,"yes","no")</f>
        <v>no</v>
      </c>
      <c r="BM1039" t="str">
        <f>IF(BK1039&lt;&gt;BL1039,"yes","no")</f>
        <v>no</v>
      </c>
      <c r="BP1039" t="str">
        <f>IF(BN1039&lt;&gt;BO1039,"yes","no")</f>
        <v>no</v>
      </c>
      <c r="BS1039" t="str">
        <f>IF(BQ1039&lt;&gt;BR1039,"yes","no")</f>
        <v>no</v>
      </c>
      <c r="BV1039" t="str">
        <f>IF(BT1039&lt;&gt;BU1039,"yes","no")</f>
        <v>no</v>
      </c>
      <c r="BY1039" t="str">
        <f>IF(BW1039&lt;&gt;BX1039,"yes","no")</f>
        <v>no</v>
      </c>
      <c r="CB1039" t="str">
        <f>IF(BZ1039&lt;&gt;CA1039,"yes","no")</f>
        <v>no</v>
      </c>
      <c r="CE1039" t="str">
        <f>IF(CC1039&lt;&gt;CD1039,"yes","no")</f>
        <v>no</v>
      </c>
      <c r="CF1039" t="s">
        <v>406</v>
      </c>
      <c r="CG1039" t="s">
        <v>406</v>
      </c>
      <c r="CH1039" t="str">
        <f>IF(CF1039&lt;&gt;CG1039,"yes","no")</f>
        <v>no</v>
      </c>
      <c r="CI1039" t="s">
        <v>407</v>
      </c>
      <c r="CJ1039" t="s">
        <v>407</v>
      </c>
      <c r="CK1039" t="str">
        <f>IF(CI1039&lt;&gt;CJ1039,"yes","no")</f>
        <v>no</v>
      </c>
      <c r="CL1039" t="s">
        <v>408</v>
      </c>
      <c r="CM1039" t="s">
        <v>232</v>
      </c>
      <c r="CN1039" t="str">
        <f>IF(CL1039&lt;&gt;CM1039,"yes","no")</f>
        <v>yes</v>
      </c>
      <c r="CO1039" t="s">
        <v>232</v>
      </c>
      <c r="CQ1039" t="str">
        <f>IF(CO1039&lt;&gt;CP1039,"yes","no")</f>
        <v>yes</v>
      </c>
      <c r="CT1039" t="str">
        <f>IF(CR1039&lt;&gt;CS1039,"yes","no")</f>
        <v>no</v>
      </c>
      <c r="CW1039" t="str">
        <f>IF(CU1039&lt;&gt;CV1039,"yes","no")</f>
        <v>no</v>
      </c>
      <c r="CZ1039" t="str">
        <f>IF(CX1039&lt;&gt;CY1039,"yes","no")</f>
        <v>no</v>
      </c>
      <c r="DC1039" t="str">
        <f>IF(DA1039&lt;&gt;DB1039,"yes","no")</f>
        <v>no</v>
      </c>
      <c r="DF1039" t="str">
        <f>IF(DD1039&lt;&gt;DE1039,"yes","no")</f>
        <v>no</v>
      </c>
      <c r="DI1039" t="str">
        <f>IF(DG1039&lt;&gt;DH1039,"yes","no")</f>
        <v>no</v>
      </c>
      <c r="DL1039" t="str">
        <f>IF(DJ1039&lt;&gt;DK1039,"yes","no")</f>
        <v>no</v>
      </c>
      <c r="DO1039" t="str">
        <f>IF(DM1039&lt;&gt;DN1039,"yes","no")</f>
        <v>no</v>
      </c>
      <c r="DR1039" t="str">
        <f>IF(DP1039&lt;&gt;DQ1039,"yes","no")</f>
        <v>no</v>
      </c>
      <c r="DU1039" t="str">
        <f>IF(DS1039&lt;&gt;DT1039,"yes","no")</f>
        <v>no</v>
      </c>
      <c r="DX1039" t="str">
        <f>IF(DV1039&lt;&gt;DW1039,"yes","no")</f>
        <v>no</v>
      </c>
      <c r="EA1039" t="str">
        <f>IF(DY1039&lt;&gt;DZ1039,"yes","no")</f>
        <v>no</v>
      </c>
      <c r="ED1039" t="str">
        <f>IF(EB1039&lt;&gt;EC1039,"yes","no")</f>
        <v>no</v>
      </c>
      <c r="EG1039" t="str">
        <f>IF(EE1039&lt;&gt;EF1039,"yes","no")</f>
        <v>no</v>
      </c>
      <c r="EJ1039" t="str">
        <f>IF(EH1039&lt;&gt;EI1039,"yes","no")</f>
        <v>no</v>
      </c>
      <c r="EM1039" t="str">
        <f>IF(EK1039&lt;&gt;EL1039,"yes","no")</f>
        <v>no</v>
      </c>
      <c r="EP1039" t="str">
        <f>IF(EN1039&lt;&gt;EO1039,"yes","no")</f>
        <v>no</v>
      </c>
      <c r="ES1039" t="str">
        <f>IF(EQ1039&lt;&gt;ER1039,"yes","no")</f>
        <v>no</v>
      </c>
      <c r="EV1039" t="str">
        <f>IF(ET1039&lt;&gt;EU1039,"yes","no")</f>
        <v>no</v>
      </c>
      <c r="EY1039" t="str">
        <f>IF(EW1039&lt;&gt;EX1039,"yes","no")</f>
        <v>no</v>
      </c>
      <c r="FB1039" t="str">
        <f>IF(EZ1039&lt;&gt;FA1039,"yes","no")</f>
        <v>no</v>
      </c>
    </row>
    <row r="1040" spans="1:158" x14ac:dyDescent="0.25">
      <c r="A1040" t="s">
        <v>884</v>
      </c>
      <c r="B1040" t="s">
        <v>215</v>
      </c>
      <c r="C1040">
        <v>3</v>
      </c>
      <c r="G1040">
        <v>65411</v>
      </c>
      <c r="H1040" t="s">
        <v>885</v>
      </c>
    </row>
    <row r="1041" spans="1:158" x14ac:dyDescent="0.25">
      <c r="A1041" t="s">
        <v>889</v>
      </c>
      <c r="B1041" t="s">
        <v>215</v>
      </c>
      <c r="C1041">
        <v>2</v>
      </c>
      <c r="D1041">
        <v>75986</v>
      </c>
      <c r="E1041" t="s">
        <v>860</v>
      </c>
      <c r="F1041" t="s">
        <v>858</v>
      </c>
      <c r="G1041">
        <v>65412</v>
      </c>
      <c r="H1041" t="s">
        <v>890</v>
      </c>
      <c r="I1041" t="s">
        <v>891</v>
      </c>
      <c r="J1041" t="s">
        <v>891</v>
      </c>
      <c r="K1041" t="str">
        <f>IF(I1041&lt;&gt;J1041,"yes","no")</f>
        <v>no</v>
      </c>
      <c r="L1041" t="s">
        <v>892</v>
      </c>
      <c r="M1041" t="s">
        <v>892</v>
      </c>
      <c r="N1041" t="str">
        <f>IF(L1041&lt;&gt;M1041,"yes","no")</f>
        <v>no</v>
      </c>
      <c r="Q1041" t="str">
        <f>IF(O1041&lt;&gt;P1041,"yes","no")</f>
        <v>no</v>
      </c>
      <c r="T1041" t="str">
        <f>IF(R1041&lt;&gt;S1041,"yes","no")</f>
        <v>no</v>
      </c>
      <c r="W1041" t="str">
        <f>IF(U1041&lt;&gt;V1041,"yes","no")</f>
        <v>no</v>
      </c>
      <c r="Z1041" t="str">
        <f>IF(X1041&lt;&gt;Y1041,"yes","no")</f>
        <v>no</v>
      </c>
      <c r="AC1041" t="str">
        <f>IF(AA1041&lt;&gt;AB1041,"yes","no")</f>
        <v>no</v>
      </c>
      <c r="AF1041" t="str">
        <f>IF(AD1041&lt;&gt;AE1041,"yes","no")</f>
        <v>no</v>
      </c>
      <c r="AG1041" t="s">
        <v>374</v>
      </c>
      <c r="AH1041" t="s">
        <v>374</v>
      </c>
      <c r="AI1041" t="str">
        <f>IF(AG1041&lt;&gt;AH1041,"yes","no")</f>
        <v>no</v>
      </c>
      <c r="AL1041" t="str">
        <f>IF(AJ1041&lt;&gt;AK1041,"yes","no")</f>
        <v>no</v>
      </c>
      <c r="AO1041" t="str">
        <f>IF(AM1041&lt;&gt;AN1041,"yes","no")</f>
        <v>no</v>
      </c>
      <c r="AR1041" t="str">
        <f>IF(AP1041&lt;&gt;AQ1041,"yes","no")</f>
        <v>no</v>
      </c>
      <c r="AU1041" t="str">
        <f>IF(AS1041&lt;&gt;AT1041,"yes","no")</f>
        <v>no</v>
      </c>
      <c r="AV1041" t="s">
        <v>263</v>
      </c>
      <c r="AW1041" t="s">
        <v>263</v>
      </c>
      <c r="AX1041" t="str">
        <f>IF(AV1041&lt;&gt;AW1041,"yes","no")</f>
        <v>no</v>
      </c>
      <c r="BA1041" t="str">
        <f>IF(AY1041&lt;&gt;AZ1041,"yes","no")</f>
        <v>no</v>
      </c>
      <c r="BD1041" t="str">
        <f>IF(BB1041&lt;&gt;BC1041,"yes","no")</f>
        <v>no</v>
      </c>
      <c r="BG1041" t="str">
        <f>IF(BE1041&lt;&gt;BF1041,"yes","no")</f>
        <v>no</v>
      </c>
      <c r="BJ1041" t="str">
        <f>IF(BH1041&lt;&gt;BI1041,"yes","no")</f>
        <v>no</v>
      </c>
      <c r="BM1041" t="str">
        <f>IF(BK1041&lt;&gt;BL1041,"yes","no")</f>
        <v>no</v>
      </c>
      <c r="BP1041" t="str">
        <f>IF(BN1041&lt;&gt;BO1041,"yes","no")</f>
        <v>no</v>
      </c>
      <c r="BS1041" t="str">
        <f>IF(BQ1041&lt;&gt;BR1041,"yes","no")</f>
        <v>no</v>
      </c>
      <c r="BV1041" t="str">
        <f>IF(BT1041&lt;&gt;BU1041,"yes","no")</f>
        <v>no</v>
      </c>
      <c r="BY1041" t="str">
        <f>IF(BW1041&lt;&gt;BX1041,"yes","no")</f>
        <v>no</v>
      </c>
      <c r="CB1041" t="str">
        <f>IF(BZ1041&lt;&gt;CA1041,"yes","no")</f>
        <v>no</v>
      </c>
      <c r="CE1041" t="str">
        <f>IF(CC1041&lt;&gt;CD1041,"yes","no")</f>
        <v>no</v>
      </c>
      <c r="CF1041" t="s">
        <v>406</v>
      </c>
      <c r="CG1041" t="s">
        <v>406</v>
      </c>
      <c r="CH1041" t="str">
        <f>IF(CF1041&lt;&gt;CG1041,"yes","no")</f>
        <v>no</v>
      </c>
      <c r="CI1041" t="s">
        <v>407</v>
      </c>
      <c r="CJ1041" t="s">
        <v>407</v>
      </c>
      <c r="CK1041" t="str">
        <f>IF(CI1041&lt;&gt;CJ1041,"yes","no")</f>
        <v>no</v>
      </c>
      <c r="CL1041" t="s">
        <v>408</v>
      </c>
      <c r="CM1041" t="s">
        <v>232</v>
      </c>
      <c r="CN1041" t="str">
        <f>IF(CL1041&lt;&gt;CM1041,"yes","no")</f>
        <v>yes</v>
      </c>
      <c r="CO1041" t="s">
        <v>232</v>
      </c>
      <c r="CQ1041" t="str">
        <f>IF(CO1041&lt;&gt;CP1041,"yes","no")</f>
        <v>yes</v>
      </c>
      <c r="CR1041" t="s">
        <v>256</v>
      </c>
      <c r="CT1041" t="str">
        <f>IF(CR1041&lt;&gt;CS1041,"yes","no")</f>
        <v>yes</v>
      </c>
      <c r="CW1041" t="str">
        <f>IF(CU1041&lt;&gt;CV1041,"yes","no")</f>
        <v>no</v>
      </c>
      <c r="CZ1041" t="str">
        <f>IF(CX1041&lt;&gt;CY1041,"yes","no")</f>
        <v>no</v>
      </c>
      <c r="DC1041" t="str">
        <f>IF(DA1041&lt;&gt;DB1041,"yes","no")</f>
        <v>no</v>
      </c>
      <c r="DF1041" t="str">
        <f>IF(DD1041&lt;&gt;DE1041,"yes","no")</f>
        <v>no</v>
      </c>
      <c r="DI1041" t="str">
        <f>IF(DG1041&lt;&gt;DH1041,"yes","no")</f>
        <v>no</v>
      </c>
      <c r="DL1041" t="str">
        <f>IF(DJ1041&lt;&gt;DK1041,"yes","no")</f>
        <v>no</v>
      </c>
      <c r="DO1041" t="str">
        <f>IF(DM1041&lt;&gt;DN1041,"yes","no")</f>
        <v>no</v>
      </c>
      <c r="DP1041" t="s">
        <v>875</v>
      </c>
      <c r="DQ1041" t="s">
        <v>875</v>
      </c>
      <c r="DR1041" t="str">
        <f>IF(DP1041&lt;&gt;DQ1041,"yes","no")</f>
        <v>no</v>
      </c>
      <c r="DS1041" t="s">
        <v>295</v>
      </c>
      <c r="DT1041" t="s">
        <v>295</v>
      </c>
      <c r="DU1041" t="str">
        <f>IF(DS1041&lt;&gt;DT1041,"yes","no")</f>
        <v>no</v>
      </c>
      <c r="DV1041" t="s">
        <v>304</v>
      </c>
      <c r="DW1041" t="s">
        <v>304</v>
      </c>
      <c r="DX1041" t="str">
        <f>IF(DV1041&lt;&gt;DW1041,"yes","no")</f>
        <v>no</v>
      </c>
      <c r="EA1041" t="str">
        <f>IF(DY1041&lt;&gt;DZ1041,"yes","no")</f>
        <v>no</v>
      </c>
      <c r="ED1041" t="str">
        <f>IF(EB1041&lt;&gt;EC1041,"yes","no")</f>
        <v>no</v>
      </c>
      <c r="EG1041" t="str">
        <f>IF(EE1041&lt;&gt;EF1041,"yes","no")</f>
        <v>no</v>
      </c>
      <c r="EJ1041" t="str">
        <f>IF(EH1041&lt;&gt;EI1041,"yes","no")</f>
        <v>no</v>
      </c>
      <c r="EM1041" t="str">
        <f>IF(EK1041&lt;&gt;EL1041,"yes","no")</f>
        <v>no</v>
      </c>
      <c r="EP1041" t="str">
        <f>IF(EN1041&lt;&gt;EO1041,"yes","no")</f>
        <v>no</v>
      </c>
      <c r="ES1041" t="str">
        <f>IF(EQ1041&lt;&gt;ER1041,"yes","no")</f>
        <v>no</v>
      </c>
      <c r="EV1041" t="str">
        <f>IF(ET1041&lt;&gt;EU1041,"yes","no")</f>
        <v>no</v>
      </c>
      <c r="EY1041" t="str">
        <f>IF(EW1041&lt;&gt;EX1041,"yes","no")</f>
        <v>no</v>
      </c>
      <c r="FB1041" t="str">
        <f>IF(EZ1041&lt;&gt;FA1041,"yes","no")</f>
        <v>no</v>
      </c>
    </row>
    <row r="1042" spans="1:158" x14ac:dyDescent="0.25">
      <c r="A1042" t="s">
        <v>889</v>
      </c>
      <c r="B1042" t="s">
        <v>215</v>
      </c>
      <c r="C1042">
        <v>3</v>
      </c>
      <c r="G1042">
        <v>65412</v>
      </c>
      <c r="H1042" t="s">
        <v>890</v>
      </c>
    </row>
    <row r="1043" spans="1:158" x14ac:dyDescent="0.25">
      <c r="A1043" t="s">
        <v>893</v>
      </c>
      <c r="B1043" t="s">
        <v>215</v>
      </c>
      <c r="C1043">
        <v>2</v>
      </c>
      <c r="D1043">
        <v>75986</v>
      </c>
      <c r="E1043" t="s">
        <v>860</v>
      </c>
      <c r="F1043" t="s">
        <v>858</v>
      </c>
      <c r="G1043">
        <v>65413</v>
      </c>
      <c r="H1043" t="s">
        <v>894</v>
      </c>
      <c r="I1043" t="s">
        <v>895</v>
      </c>
      <c r="J1043" t="s">
        <v>895</v>
      </c>
      <c r="K1043" t="str">
        <f>IF(I1043&lt;&gt;J1043,"yes","no")</f>
        <v>no</v>
      </c>
      <c r="L1043" t="s">
        <v>896</v>
      </c>
      <c r="M1043" t="s">
        <v>896</v>
      </c>
      <c r="N1043" t="str">
        <f>IF(L1043&lt;&gt;M1043,"yes","no")</f>
        <v>no</v>
      </c>
      <c r="Q1043" t="str">
        <f>IF(O1043&lt;&gt;P1043,"yes","no")</f>
        <v>no</v>
      </c>
      <c r="R1043" t="s">
        <v>897</v>
      </c>
      <c r="S1043" t="s">
        <v>897</v>
      </c>
      <c r="T1043" t="str">
        <f>IF(R1043&lt;&gt;S1043,"yes","no")</f>
        <v>no</v>
      </c>
      <c r="W1043" t="str">
        <f>IF(U1043&lt;&gt;V1043,"yes","no")</f>
        <v>no</v>
      </c>
      <c r="Z1043" t="str">
        <f>IF(X1043&lt;&gt;Y1043,"yes","no")</f>
        <v>no</v>
      </c>
      <c r="AC1043" t="str">
        <f>IF(AA1043&lt;&gt;AB1043,"yes","no")</f>
        <v>no</v>
      </c>
      <c r="AF1043" t="str">
        <f>IF(AD1043&lt;&gt;AE1043,"yes","no")</f>
        <v>no</v>
      </c>
      <c r="AI1043" t="str">
        <f>IF(AG1043&lt;&gt;AH1043,"yes","no")</f>
        <v>no</v>
      </c>
      <c r="AL1043" t="str">
        <f>IF(AJ1043&lt;&gt;AK1043,"yes","no")</f>
        <v>no</v>
      </c>
      <c r="AO1043" t="str">
        <f>IF(AM1043&lt;&gt;AN1043,"yes","no")</f>
        <v>no</v>
      </c>
      <c r="AR1043" t="str">
        <f>IF(AP1043&lt;&gt;AQ1043,"yes","no")</f>
        <v>no</v>
      </c>
      <c r="AU1043" t="str">
        <f>IF(AS1043&lt;&gt;AT1043,"yes","no")</f>
        <v>no</v>
      </c>
      <c r="AV1043" t="s">
        <v>294</v>
      </c>
      <c r="AW1043" t="s">
        <v>294</v>
      </c>
      <c r="AX1043" t="str">
        <f>IF(AV1043&lt;&gt;AW1043,"yes","no")</f>
        <v>no</v>
      </c>
      <c r="BA1043" t="str">
        <f>IF(AY1043&lt;&gt;AZ1043,"yes","no")</f>
        <v>no</v>
      </c>
      <c r="BD1043" t="str">
        <f>IF(BB1043&lt;&gt;BC1043,"yes","no")</f>
        <v>no</v>
      </c>
      <c r="BG1043" t="str">
        <f>IF(BE1043&lt;&gt;BF1043,"yes","no")</f>
        <v>no</v>
      </c>
      <c r="BJ1043" t="str">
        <f>IF(BH1043&lt;&gt;BI1043,"yes","no")</f>
        <v>no</v>
      </c>
      <c r="BM1043" t="str">
        <f>IF(BK1043&lt;&gt;BL1043,"yes","no")</f>
        <v>no</v>
      </c>
      <c r="BP1043" t="str">
        <f>IF(BN1043&lt;&gt;BO1043,"yes","no")</f>
        <v>no</v>
      </c>
      <c r="BS1043" t="str">
        <f>IF(BQ1043&lt;&gt;BR1043,"yes","no")</f>
        <v>no</v>
      </c>
      <c r="BV1043" t="str">
        <f>IF(BT1043&lt;&gt;BU1043,"yes","no")</f>
        <v>no</v>
      </c>
      <c r="BY1043" t="str">
        <f>IF(BW1043&lt;&gt;BX1043,"yes","no")</f>
        <v>no</v>
      </c>
      <c r="CB1043" t="str">
        <f>IF(BZ1043&lt;&gt;CA1043,"yes","no")</f>
        <v>no</v>
      </c>
      <c r="CE1043" t="str">
        <f>IF(CC1043&lt;&gt;CD1043,"yes","no")</f>
        <v>no</v>
      </c>
      <c r="CF1043" t="s">
        <v>408</v>
      </c>
      <c r="CG1043" t="s">
        <v>408</v>
      </c>
      <c r="CH1043" t="str">
        <f>IF(CF1043&lt;&gt;CG1043,"yes","no")</f>
        <v>no</v>
      </c>
      <c r="CI1043" t="s">
        <v>232</v>
      </c>
      <c r="CJ1043" t="s">
        <v>232</v>
      </c>
      <c r="CK1043" t="str">
        <f>IF(CI1043&lt;&gt;CJ1043,"yes","no")</f>
        <v>no</v>
      </c>
      <c r="CN1043" t="str">
        <f>IF(CL1043&lt;&gt;CM1043,"yes","no")</f>
        <v>no</v>
      </c>
      <c r="CQ1043" t="str">
        <f>IF(CO1043&lt;&gt;CP1043,"yes","no")</f>
        <v>no</v>
      </c>
      <c r="CT1043" t="str">
        <f>IF(CR1043&lt;&gt;CS1043,"yes","no")</f>
        <v>no</v>
      </c>
      <c r="CW1043" t="str">
        <f>IF(CU1043&lt;&gt;CV1043,"yes","no")</f>
        <v>no</v>
      </c>
      <c r="CZ1043" t="str">
        <f>IF(CX1043&lt;&gt;CY1043,"yes","no")</f>
        <v>no</v>
      </c>
      <c r="DC1043" t="str">
        <f>IF(DA1043&lt;&gt;DB1043,"yes","no")</f>
        <v>no</v>
      </c>
      <c r="DF1043" t="str">
        <f>IF(DD1043&lt;&gt;DE1043,"yes","no")</f>
        <v>no</v>
      </c>
      <c r="DI1043" t="str">
        <f>IF(DG1043&lt;&gt;DH1043,"yes","no")</f>
        <v>no</v>
      </c>
      <c r="DL1043" t="str">
        <f>IF(DJ1043&lt;&gt;DK1043,"yes","no")</f>
        <v>no</v>
      </c>
      <c r="DO1043" t="str">
        <f>IF(DM1043&lt;&gt;DN1043,"yes","no")</f>
        <v>no</v>
      </c>
      <c r="DQ1043" t="s">
        <v>875</v>
      </c>
      <c r="DR1043" t="str">
        <f>IF(DP1043&lt;&gt;DQ1043,"yes","no")</f>
        <v>yes</v>
      </c>
      <c r="DU1043" t="str">
        <f>IF(DS1043&lt;&gt;DT1043,"yes","no")</f>
        <v>no</v>
      </c>
      <c r="DX1043" t="str">
        <f>IF(DV1043&lt;&gt;DW1043,"yes","no")</f>
        <v>no</v>
      </c>
      <c r="EA1043" t="str">
        <f>IF(DY1043&lt;&gt;DZ1043,"yes","no")</f>
        <v>no</v>
      </c>
      <c r="ED1043" t="str">
        <f>IF(EB1043&lt;&gt;EC1043,"yes","no")</f>
        <v>no</v>
      </c>
      <c r="EG1043" t="str">
        <f>IF(EE1043&lt;&gt;EF1043,"yes","no")</f>
        <v>no</v>
      </c>
      <c r="EJ1043" t="str">
        <f>IF(EH1043&lt;&gt;EI1043,"yes","no")</f>
        <v>no</v>
      </c>
      <c r="EM1043" t="str">
        <f>IF(EK1043&lt;&gt;EL1043,"yes","no")</f>
        <v>no</v>
      </c>
      <c r="EP1043" t="str">
        <f>IF(EN1043&lt;&gt;EO1043,"yes","no")</f>
        <v>no</v>
      </c>
      <c r="ES1043" t="str">
        <f>IF(EQ1043&lt;&gt;ER1043,"yes","no")</f>
        <v>no</v>
      </c>
      <c r="EV1043" t="str">
        <f>IF(ET1043&lt;&gt;EU1043,"yes","no")</f>
        <v>no</v>
      </c>
      <c r="EY1043" t="str">
        <f>IF(EW1043&lt;&gt;EX1043,"yes","no")</f>
        <v>no</v>
      </c>
      <c r="FB1043" t="str">
        <f>IF(EZ1043&lt;&gt;FA1043,"yes","no")</f>
        <v>no</v>
      </c>
    </row>
    <row r="1044" spans="1:158" x14ac:dyDescent="0.25">
      <c r="A1044" t="s">
        <v>893</v>
      </c>
      <c r="B1044" t="s">
        <v>215</v>
      </c>
      <c r="C1044">
        <v>3</v>
      </c>
      <c r="G1044">
        <v>65413</v>
      </c>
      <c r="H1044" t="s">
        <v>894</v>
      </c>
    </row>
    <row r="1045" spans="1:158" x14ac:dyDescent="0.25">
      <c r="A1045" t="s">
        <v>893</v>
      </c>
      <c r="B1045" t="s">
        <v>215</v>
      </c>
      <c r="C1045">
        <v>3</v>
      </c>
      <c r="G1045">
        <v>65413</v>
      </c>
      <c r="H1045" t="s">
        <v>894</v>
      </c>
    </row>
    <row r="1046" spans="1:158" x14ac:dyDescent="0.25">
      <c r="A1046" t="s">
        <v>898</v>
      </c>
      <c r="B1046" t="s">
        <v>215</v>
      </c>
      <c r="C1046">
        <v>2</v>
      </c>
      <c r="D1046">
        <v>75986</v>
      </c>
      <c r="E1046" t="s">
        <v>860</v>
      </c>
      <c r="F1046" t="s">
        <v>858</v>
      </c>
      <c r="G1046">
        <v>65414</v>
      </c>
      <c r="H1046" t="s">
        <v>899</v>
      </c>
      <c r="I1046" t="s">
        <v>895</v>
      </c>
      <c r="J1046" t="s">
        <v>895</v>
      </c>
      <c r="K1046" t="str">
        <f>IF(I1046&lt;&gt;J1046,"yes","no")</f>
        <v>no</v>
      </c>
      <c r="L1046" t="s">
        <v>900</v>
      </c>
      <c r="M1046" t="s">
        <v>900</v>
      </c>
      <c r="N1046" t="str">
        <f>IF(L1046&lt;&gt;M1046,"yes","no")</f>
        <v>no</v>
      </c>
      <c r="Q1046" t="str">
        <f>IF(O1046&lt;&gt;P1046,"yes","no")</f>
        <v>no</v>
      </c>
      <c r="R1046" t="s">
        <v>897</v>
      </c>
      <c r="S1046" t="s">
        <v>897</v>
      </c>
      <c r="T1046" t="str">
        <f>IF(R1046&lt;&gt;S1046,"yes","no")</f>
        <v>no</v>
      </c>
      <c r="W1046" t="str">
        <f>IF(U1046&lt;&gt;V1046,"yes","no")</f>
        <v>no</v>
      </c>
      <c r="Z1046" t="str">
        <f>IF(X1046&lt;&gt;Y1046,"yes","no")</f>
        <v>no</v>
      </c>
      <c r="AC1046" t="str">
        <f>IF(AA1046&lt;&gt;AB1046,"yes","no")</f>
        <v>no</v>
      </c>
      <c r="AF1046" t="str">
        <f>IF(AD1046&lt;&gt;AE1046,"yes","no")</f>
        <v>no</v>
      </c>
      <c r="AI1046" t="str">
        <f>IF(AG1046&lt;&gt;AH1046,"yes","no")</f>
        <v>no</v>
      </c>
      <c r="AL1046" t="str">
        <f>IF(AJ1046&lt;&gt;AK1046,"yes","no")</f>
        <v>no</v>
      </c>
      <c r="AO1046" t="str">
        <f>IF(AM1046&lt;&gt;AN1046,"yes","no")</f>
        <v>no</v>
      </c>
      <c r="AR1046" t="str">
        <f>IF(AP1046&lt;&gt;AQ1046,"yes","no")</f>
        <v>no</v>
      </c>
      <c r="AU1046" t="str">
        <f>IF(AS1046&lt;&gt;AT1046,"yes","no")</f>
        <v>no</v>
      </c>
      <c r="AV1046" t="s">
        <v>294</v>
      </c>
      <c r="AW1046" t="s">
        <v>294</v>
      </c>
      <c r="AX1046" t="str">
        <f>IF(AV1046&lt;&gt;AW1046,"yes","no")</f>
        <v>no</v>
      </c>
      <c r="BA1046" t="str">
        <f>IF(AY1046&lt;&gt;AZ1046,"yes","no")</f>
        <v>no</v>
      </c>
      <c r="BD1046" t="str">
        <f>IF(BB1046&lt;&gt;BC1046,"yes","no")</f>
        <v>no</v>
      </c>
      <c r="BG1046" t="str">
        <f>IF(BE1046&lt;&gt;BF1046,"yes","no")</f>
        <v>no</v>
      </c>
      <c r="BJ1046" t="str">
        <f>IF(BH1046&lt;&gt;BI1046,"yes","no")</f>
        <v>no</v>
      </c>
      <c r="BM1046" t="str">
        <f>IF(BK1046&lt;&gt;BL1046,"yes","no")</f>
        <v>no</v>
      </c>
      <c r="BP1046" t="str">
        <f>IF(BN1046&lt;&gt;BO1046,"yes","no")</f>
        <v>no</v>
      </c>
      <c r="BS1046" t="str">
        <f>IF(BQ1046&lt;&gt;BR1046,"yes","no")</f>
        <v>no</v>
      </c>
      <c r="BV1046" t="str">
        <f>IF(BT1046&lt;&gt;BU1046,"yes","no")</f>
        <v>no</v>
      </c>
      <c r="BY1046" t="str">
        <f>IF(BW1046&lt;&gt;BX1046,"yes","no")</f>
        <v>no</v>
      </c>
      <c r="CB1046" t="str">
        <f>IF(BZ1046&lt;&gt;CA1046,"yes","no")</f>
        <v>no</v>
      </c>
      <c r="CE1046" t="str">
        <f>IF(CC1046&lt;&gt;CD1046,"yes","no")</f>
        <v>no</v>
      </c>
      <c r="CF1046" t="s">
        <v>408</v>
      </c>
      <c r="CG1046" t="s">
        <v>408</v>
      </c>
      <c r="CH1046" t="str">
        <f>IF(CF1046&lt;&gt;CG1046,"yes","no")</f>
        <v>no</v>
      </c>
      <c r="CI1046" t="s">
        <v>232</v>
      </c>
      <c r="CJ1046" t="s">
        <v>232</v>
      </c>
      <c r="CK1046" t="str">
        <f>IF(CI1046&lt;&gt;CJ1046,"yes","no")</f>
        <v>no</v>
      </c>
      <c r="CN1046" t="str">
        <f>IF(CL1046&lt;&gt;CM1046,"yes","no")</f>
        <v>no</v>
      </c>
      <c r="CQ1046" t="str">
        <f>IF(CO1046&lt;&gt;CP1046,"yes","no")</f>
        <v>no</v>
      </c>
      <c r="CT1046" t="str">
        <f>IF(CR1046&lt;&gt;CS1046,"yes","no")</f>
        <v>no</v>
      </c>
      <c r="CW1046" t="str">
        <f>IF(CU1046&lt;&gt;CV1046,"yes","no")</f>
        <v>no</v>
      </c>
      <c r="CZ1046" t="str">
        <f>IF(CX1046&lt;&gt;CY1046,"yes","no")</f>
        <v>no</v>
      </c>
      <c r="DC1046" t="str">
        <f>IF(DA1046&lt;&gt;DB1046,"yes","no")</f>
        <v>no</v>
      </c>
      <c r="DF1046" t="str">
        <f>IF(DD1046&lt;&gt;DE1046,"yes","no")</f>
        <v>no</v>
      </c>
      <c r="DI1046" t="str">
        <f>IF(DG1046&lt;&gt;DH1046,"yes","no")</f>
        <v>no</v>
      </c>
      <c r="DL1046" t="str">
        <f>IF(DJ1046&lt;&gt;DK1046,"yes","no")</f>
        <v>no</v>
      </c>
      <c r="DO1046" t="str">
        <f>IF(DM1046&lt;&gt;DN1046,"yes","no")</f>
        <v>no</v>
      </c>
      <c r="DQ1046" t="s">
        <v>875</v>
      </c>
      <c r="DR1046" t="str">
        <f>IF(DP1046&lt;&gt;DQ1046,"yes","no")</f>
        <v>yes</v>
      </c>
      <c r="DU1046" t="str">
        <f>IF(DS1046&lt;&gt;DT1046,"yes","no")</f>
        <v>no</v>
      </c>
      <c r="DX1046" t="str">
        <f>IF(DV1046&lt;&gt;DW1046,"yes","no")</f>
        <v>no</v>
      </c>
      <c r="EA1046" t="str">
        <f>IF(DY1046&lt;&gt;DZ1046,"yes","no")</f>
        <v>no</v>
      </c>
      <c r="ED1046" t="str">
        <f>IF(EB1046&lt;&gt;EC1046,"yes","no")</f>
        <v>no</v>
      </c>
      <c r="EG1046" t="str">
        <f>IF(EE1046&lt;&gt;EF1046,"yes","no")</f>
        <v>no</v>
      </c>
      <c r="EJ1046" t="str">
        <f>IF(EH1046&lt;&gt;EI1046,"yes","no")</f>
        <v>no</v>
      </c>
      <c r="EM1046" t="str">
        <f>IF(EK1046&lt;&gt;EL1046,"yes","no")</f>
        <v>no</v>
      </c>
      <c r="EP1046" t="str">
        <f>IF(EN1046&lt;&gt;EO1046,"yes","no")</f>
        <v>no</v>
      </c>
      <c r="ES1046" t="str">
        <f>IF(EQ1046&lt;&gt;ER1046,"yes","no")</f>
        <v>no</v>
      </c>
      <c r="EV1046" t="str">
        <f>IF(ET1046&lt;&gt;EU1046,"yes","no")</f>
        <v>no</v>
      </c>
      <c r="EY1046" t="str">
        <f>IF(EW1046&lt;&gt;EX1046,"yes","no")</f>
        <v>no</v>
      </c>
      <c r="FB1046" t="str">
        <f>IF(EZ1046&lt;&gt;FA1046,"yes","no")</f>
        <v>no</v>
      </c>
    </row>
    <row r="1047" spans="1:158" x14ac:dyDescent="0.25">
      <c r="A1047" t="s">
        <v>898</v>
      </c>
      <c r="B1047" t="s">
        <v>215</v>
      </c>
      <c r="C1047">
        <v>3</v>
      </c>
      <c r="G1047">
        <v>65414</v>
      </c>
      <c r="H1047" t="s">
        <v>899</v>
      </c>
    </row>
    <row r="1048" spans="1:158" x14ac:dyDescent="0.25">
      <c r="A1048" t="s">
        <v>898</v>
      </c>
      <c r="B1048" t="s">
        <v>215</v>
      </c>
      <c r="C1048">
        <v>3</v>
      </c>
      <c r="G1048">
        <v>65414</v>
      </c>
      <c r="H1048" t="s">
        <v>899</v>
      </c>
    </row>
    <row r="1049" spans="1:158" x14ac:dyDescent="0.25">
      <c r="A1049" t="s">
        <v>901</v>
      </c>
      <c r="B1049" t="s">
        <v>215</v>
      </c>
      <c r="C1049">
        <v>2</v>
      </c>
      <c r="D1049">
        <v>75986</v>
      </c>
      <c r="E1049" t="s">
        <v>860</v>
      </c>
      <c r="F1049" t="s">
        <v>858</v>
      </c>
      <c r="G1049">
        <v>65416</v>
      </c>
      <c r="H1049" t="s">
        <v>902</v>
      </c>
      <c r="I1049" t="s">
        <v>903</v>
      </c>
      <c r="J1049" t="s">
        <v>903</v>
      </c>
      <c r="K1049" t="str">
        <f>IF(I1049&lt;&gt;J1049,"yes","no")</f>
        <v>no</v>
      </c>
      <c r="L1049" t="s">
        <v>904</v>
      </c>
      <c r="M1049" t="s">
        <v>904</v>
      </c>
      <c r="N1049" t="str">
        <f>IF(L1049&lt;&gt;M1049,"yes","no")</f>
        <v>no</v>
      </c>
      <c r="Q1049" t="str">
        <f>IF(O1049&lt;&gt;P1049,"yes","no")</f>
        <v>no</v>
      </c>
      <c r="T1049" t="str">
        <f>IF(R1049&lt;&gt;S1049,"yes","no")</f>
        <v>no</v>
      </c>
      <c r="W1049" t="str">
        <f>IF(U1049&lt;&gt;V1049,"yes","no")</f>
        <v>no</v>
      </c>
      <c r="Z1049" t="str">
        <f>IF(X1049&lt;&gt;Y1049,"yes","no")</f>
        <v>no</v>
      </c>
      <c r="AC1049" t="str">
        <f>IF(AA1049&lt;&gt;AB1049,"yes","no")</f>
        <v>no</v>
      </c>
      <c r="AF1049" t="str">
        <f>IF(AD1049&lt;&gt;AE1049,"yes","no")</f>
        <v>no</v>
      </c>
      <c r="AH1049" t="s">
        <v>816</v>
      </c>
      <c r="AI1049" t="str">
        <f>IF(AG1049&lt;&gt;AH1049,"yes","no")</f>
        <v>yes</v>
      </c>
      <c r="AL1049" t="str">
        <f>IF(AJ1049&lt;&gt;AK1049,"yes","no")</f>
        <v>no</v>
      </c>
      <c r="AO1049" t="str">
        <f>IF(AM1049&lt;&gt;AN1049,"yes","no")</f>
        <v>no</v>
      </c>
      <c r="AR1049" t="str">
        <f>IF(AP1049&lt;&gt;AQ1049,"yes","no")</f>
        <v>no</v>
      </c>
      <c r="AU1049" t="str">
        <f>IF(AS1049&lt;&gt;AT1049,"yes","no")</f>
        <v>no</v>
      </c>
      <c r="AX1049" t="str">
        <f>IF(AV1049&lt;&gt;AW1049,"yes","no")</f>
        <v>no</v>
      </c>
      <c r="BA1049" t="str">
        <f>IF(AY1049&lt;&gt;AZ1049,"yes","no")</f>
        <v>no</v>
      </c>
      <c r="BD1049" t="str">
        <f>IF(BB1049&lt;&gt;BC1049,"yes","no")</f>
        <v>no</v>
      </c>
      <c r="BG1049" t="str">
        <f>IF(BE1049&lt;&gt;BF1049,"yes","no")</f>
        <v>no</v>
      </c>
      <c r="BJ1049" t="str">
        <f>IF(BH1049&lt;&gt;BI1049,"yes","no")</f>
        <v>no</v>
      </c>
      <c r="BM1049" t="str">
        <f>IF(BK1049&lt;&gt;BL1049,"yes","no")</f>
        <v>no</v>
      </c>
      <c r="BP1049" t="str">
        <f>IF(BN1049&lt;&gt;BO1049,"yes","no")</f>
        <v>no</v>
      </c>
      <c r="BS1049" t="str">
        <f>IF(BQ1049&lt;&gt;BR1049,"yes","no")</f>
        <v>no</v>
      </c>
      <c r="BV1049" t="str">
        <f>IF(BT1049&lt;&gt;BU1049,"yes","no")</f>
        <v>no</v>
      </c>
      <c r="BY1049" t="str">
        <f>IF(BW1049&lt;&gt;BX1049,"yes","no")</f>
        <v>no</v>
      </c>
      <c r="CB1049" t="str">
        <f>IF(BZ1049&lt;&gt;CA1049,"yes","no")</f>
        <v>no</v>
      </c>
      <c r="CE1049" t="str">
        <f>IF(CC1049&lt;&gt;CD1049,"yes","no")</f>
        <v>no</v>
      </c>
      <c r="CG1049" t="s">
        <v>232</v>
      </c>
      <c r="CH1049" t="str">
        <f>IF(CF1049&lt;&gt;CG1049,"yes","no")</f>
        <v>yes</v>
      </c>
      <c r="CK1049" t="str">
        <f>IF(CI1049&lt;&gt;CJ1049,"yes","no")</f>
        <v>no</v>
      </c>
      <c r="CN1049" t="str">
        <f>IF(CL1049&lt;&gt;CM1049,"yes","no")</f>
        <v>no</v>
      </c>
      <c r="CQ1049" t="str">
        <f>IF(CO1049&lt;&gt;CP1049,"yes","no")</f>
        <v>no</v>
      </c>
      <c r="CT1049" t="str">
        <f>IF(CR1049&lt;&gt;CS1049,"yes","no")</f>
        <v>no</v>
      </c>
      <c r="CW1049" t="str">
        <f>IF(CU1049&lt;&gt;CV1049,"yes","no")</f>
        <v>no</v>
      </c>
      <c r="CZ1049" t="str">
        <f>IF(CX1049&lt;&gt;CY1049,"yes","no")</f>
        <v>no</v>
      </c>
      <c r="DC1049" t="str">
        <f>IF(DA1049&lt;&gt;DB1049,"yes","no")</f>
        <v>no</v>
      </c>
      <c r="DF1049" t="str">
        <f>IF(DD1049&lt;&gt;DE1049,"yes","no")</f>
        <v>no</v>
      </c>
      <c r="DI1049" t="str">
        <f>IF(DG1049&lt;&gt;DH1049,"yes","no")</f>
        <v>no</v>
      </c>
      <c r="DL1049" t="str">
        <f>IF(DJ1049&lt;&gt;DK1049,"yes","no")</f>
        <v>no</v>
      </c>
      <c r="DO1049" t="str">
        <f>IF(DM1049&lt;&gt;DN1049,"yes","no")</f>
        <v>no</v>
      </c>
      <c r="DR1049" t="str">
        <f>IF(DP1049&lt;&gt;DQ1049,"yes","no")</f>
        <v>no</v>
      </c>
      <c r="DU1049" t="str">
        <f>IF(DS1049&lt;&gt;DT1049,"yes","no")</f>
        <v>no</v>
      </c>
      <c r="DX1049" t="str">
        <f>IF(DV1049&lt;&gt;DW1049,"yes","no")</f>
        <v>no</v>
      </c>
      <c r="EA1049" t="str">
        <f>IF(DY1049&lt;&gt;DZ1049,"yes","no")</f>
        <v>no</v>
      </c>
      <c r="ED1049" t="str">
        <f>IF(EB1049&lt;&gt;EC1049,"yes","no")</f>
        <v>no</v>
      </c>
      <c r="EG1049" t="str">
        <f>IF(EE1049&lt;&gt;EF1049,"yes","no")</f>
        <v>no</v>
      </c>
      <c r="EJ1049" t="str">
        <f>IF(EH1049&lt;&gt;EI1049,"yes","no")</f>
        <v>no</v>
      </c>
      <c r="EM1049" t="str">
        <f>IF(EK1049&lt;&gt;EL1049,"yes","no")</f>
        <v>no</v>
      </c>
      <c r="EP1049" t="str">
        <f>IF(EN1049&lt;&gt;EO1049,"yes","no")</f>
        <v>no</v>
      </c>
      <c r="ES1049" t="str">
        <f>IF(EQ1049&lt;&gt;ER1049,"yes","no")</f>
        <v>no</v>
      </c>
      <c r="EV1049" t="str">
        <f>IF(ET1049&lt;&gt;EU1049,"yes","no")</f>
        <v>no</v>
      </c>
      <c r="EY1049" t="str">
        <f>IF(EW1049&lt;&gt;EX1049,"yes","no")</f>
        <v>no</v>
      </c>
      <c r="FB1049" t="str">
        <f>IF(EZ1049&lt;&gt;FA1049,"yes","no")</f>
        <v>no</v>
      </c>
    </row>
    <row r="1050" spans="1:158" x14ac:dyDescent="0.25">
      <c r="A1050" t="s">
        <v>901</v>
      </c>
      <c r="B1050" t="s">
        <v>215</v>
      </c>
      <c r="C1050">
        <v>3</v>
      </c>
      <c r="G1050">
        <v>65416</v>
      </c>
      <c r="H1050" t="s">
        <v>902</v>
      </c>
    </row>
    <row r="1051" spans="1:158" x14ac:dyDescent="0.25">
      <c r="A1051" t="s">
        <v>905</v>
      </c>
      <c r="B1051" t="s">
        <v>215</v>
      </c>
      <c r="C1051">
        <v>2</v>
      </c>
      <c r="D1051">
        <v>75986</v>
      </c>
      <c r="E1051" t="s">
        <v>860</v>
      </c>
      <c r="F1051" t="s">
        <v>858</v>
      </c>
      <c r="G1051">
        <v>65417</v>
      </c>
      <c r="H1051" t="s">
        <v>906</v>
      </c>
      <c r="I1051" t="s">
        <v>907</v>
      </c>
      <c r="J1051" t="s">
        <v>907</v>
      </c>
      <c r="K1051" t="str">
        <f>IF(I1051&lt;&gt;J1051,"yes","no")</f>
        <v>no</v>
      </c>
      <c r="L1051" t="s">
        <v>908</v>
      </c>
      <c r="M1051" t="s">
        <v>908</v>
      </c>
      <c r="N1051" t="str">
        <f>IF(L1051&lt;&gt;M1051,"yes","no")</f>
        <v>no</v>
      </c>
      <c r="Q1051" t="str">
        <f>IF(O1051&lt;&gt;P1051,"yes","no")</f>
        <v>no</v>
      </c>
      <c r="R1051" t="s">
        <v>909</v>
      </c>
      <c r="S1051" t="s">
        <v>909</v>
      </c>
      <c r="T1051" t="str">
        <f>IF(R1051&lt;&gt;S1051,"yes","no")</f>
        <v>no</v>
      </c>
      <c r="W1051" t="str">
        <f>IF(U1051&lt;&gt;V1051,"yes","no")</f>
        <v>no</v>
      </c>
      <c r="Z1051" t="str">
        <f>IF(X1051&lt;&gt;Y1051,"yes","no")</f>
        <v>no</v>
      </c>
      <c r="AC1051" t="str">
        <f>IF(AA1051&lt;&gt;AB1051,"yes","no")</f>
        <v>no</v>
      </c>
      <c r="AF1051" t="str">
        <f>IF(AD1051&lt;&gt;AE1051,"yes","no")</f>
        <v>no</v>
      </c>
      <c r="AI1051" t="str">
        <f>IF(AG1051&lt;&gt;AH1051,"yes","no")</f>
        <v>no</v>
      </c>
      <c r="AL1051" t="str">
        <f>IF(AJ1051&lt;&gt;AK1051,"yes","no")</f>
        <v>no</v>
      </c>
      <c r="AO1051" t="str">
        <f>IF(AM1051&lt;&gt;AN1051,"yes","no")</f>
        <v>no</v>
      </c>
      <c r="AR1051" t="str">
        <f>IF(AP1051&lt;&gt;AQ1051,"yes","no")</f>
        <v>no</v>
      </c>
      <c r="AU1051" t="str">
        <f>IF(AS1051&lt;&gt;AT1051,"yes","no")</f>
        <v>no</v>
      </c>
      <c r="AV1051" t="s">
        <v>294</v>
      </c>
      <c r="AW1051" t="s">
        <v>229</v>
      </c>
      <c r="AX1051" t="str">
        <f>IF(AV1051&lt;&gt;AW1051,"yes","no")</f>
        <v>yes</v>
      </c>
      <c r="BA1051" t="str">
        <f>IF(AY1051&lt;&gt;AZ1051,"yes","no")</f>
        <v>no</v>
      </c>
      <c r="BD1051" t="str">
        <f>IF(BB1051&lt;&gt;BC1051,"yes","no")</f>
        <v>no</v>
      </c>
      <c r="BG1051" t="str">
        <f>IF(BE1051&lt;&gt;BF1051,"yes","no")</f>
        <v>no</v>
      </c>
      <c r="BJ1051" t="str">
        <f>IF(BH1051&lt;&gt;BI1051,"yes","no")</f>
        <v>no</v>
      </c>
      <c r="BM1051" t="str">
        <f>IF(BK1051&lt;&gt;BL1051,"yes","no")</f>
        <v>no</v>
      </c>
      <c r="BP1051" t="str">
        <f>IF(BN1051&lt;&gt;BO1051,"yes","no")</f>
        <v>no</v>
      </c>
      <c r="BS1051" t="str">
        <f>IF(BQ1051&lt;&gt;BR1051,"yes","no")</f>
        <v>no</v>
      </c>
      <c r="BV1051" t="str">
        <f>IF(BT1051&lt;&gt;BU1051,"yes","no")</f>
        <v>no</v>
      </c>
      <c r="BY1051" t="str">
        <f>IF(BW1051&lt;&gt;BX1051,"yes","no")</f>
        <v>no</v>
      </c>
      <c r="CB1051" t="str">
        <f>IF(BZ1051&lt;&gt;CA1051,"yes","no")</f>
        <v>no</v>
      </c>
      <c r="CE1051" t="str">
        <f>IF(CC1051&lt;&gt;CD1051,"yes","no")</f>
        <v>no</v>
      </c>
      <c r="CF1051" t="s">
        <v>408</v>
      </c>
      <c r="CG1051" t="s">
        <v>408</v>
      </c>
      <c r="CH1051" t="str">
        <f>IF(CF1051&lt;&gt;CG1051,"yes","no")</f>
        <v>no</v>
      </c>
      <c r="CI1051" t="s">
        <v>232</v>
      </c>
      <c r="CJ1051" t="s">
        <v>232</v>
      </c>
      <c r="CK1051" t="str">
        <f>IF(CI1051&lt;&gt;CJ1051,"yes","no")</f>
        <v>no</v>
      </c>
      <c r="CN1051" t="str">
        <f>IF(CL1051&lt;&gt;CM1051,"yes","no")</f>
        <v>no</v>
      </c>
      <c r="CQ1051" t="str">
        <f>IF(CO1051&lt;&gt;CP1051,"yes","no")</f>
        <v>no</v>
      </c>
      <c r="CT1051" t="str">
        <f>IF(CR1051&lt;&gt;CS1051,"yes","no")</f>
        <v>no</v>
      </c>
      <c r="CW1051" t="str">
        <f>IF(CU1051&lt;&gt;CV1051,"yes","no")</f>
        <v>no</v>
      </c>
      <c r="CZ1051" t="str">
        <f>IF(CX1051&lt;&gt;CY1051,"yes","no")</f>
        <v>no</v>
      </c>
      <c r="DC1051" t="str">
        <f>IF(DA1051&lt;&gt;DB1051,"yes","no")</f>
        <v>no</v>
      </c>
      <c r="DF1051" t="str">
        <f>IF(DD1051&lt;&gt;DE1051,"yes","no")</f>
        <v>no</v>
      </c>
      <c r="DI1051" t="str">
        <f>IF(DG1051&lt;&gt;DH1051,"yes","no")</f>
        <v>no</v>
      </c>
      <c r="DL1051" t="str">
        <f>IF(DJ1051&lt;&gt;DK1051,"yes","no")</f>
        <v>no</v>
      </c>
      <c r="DO1051" t="str">
        <f>IF(DM1051&lt;&gt;DN1051,"yes","no")</f>
        <v>no</v>
      </c>
      <c r="DQ1051" t="s">
        <v>875</v>
      </c>
      <c r="DR1051" t="str">
        <f>IF(DP1051&lt;&gt;DQ1051,"yes","no")</f>
        <v>yes</v>
      </c>
      <c r="DU1051" t="str">
        <f>IF(DS1051&lt;&gt;DT1051,"yes","no")</f>
        <v>no</v>
      </c>
      <c r="DX1051" t="str">
        <f>IF(DV1051&lt;&gt;DW1051,"yes","no")</f>
        <v>no</v>
      </c>
      <c r="EA1051" t="str">
        <f>IF(DY1051&lt;&gt;DZ1051,"yes","no")</f>
        <v>no</v>
      </c>
      <c r="ED1051" t="str">
        <f>IF(EB1051&lt;&gt;EC1051,"yes","no")</f>
        <v>no</v>
      </c>
      <c r="EG1051" t="str">
        <f>IF(EE1051&lt;&gt;EF1051,"yes","no")</f>
        <v>no</v>
      </c>
      <c r="EJ1051" t="str">
        <f>IF(EH1051&lt;&gt;EI1051,"yes","no")</f>
        <v>no</v>
      </c>
      <c r="EM1051" t="str">
        <f>IF(EK1051&lt;&gt;EL1051,"yes","no")</f>
        <v>no</v>
      </c>
      <c r="EP1051" t="str">
        <f>IF(EN1051&lt;&gt;EO1051,"yes","no")</f>
        <v>no</v>
      </c>
      <c r="ES1051" t="str">
        <f>IF(EQ1051&lt;&gt;ER1051,"yes","no")</f>
        <v>no</v>
      </c>
      <c r="EV1051" t="str">
        <f>IF(ET1051&lt;&gt;EU1051,"yes","no")</f>
        <v>no</v>
      </c>
      <c r="EY1051" t="str">
        <f>IF(EW1051&lt;&gt;EX1051,"yes","no")</f>
        <v>no</v>
      </c>
      <c r="FB1051" t="str">
        <f>IF(EZ1051&lt;&gt;FA1051,"yes","no")</f>
        <v>no</v>
      </c>
    </row>
    <row r="1052" spans="1:158" x14ac:dyDescent="0.25">
      <c r="A1052" t="s">
        <v>905</v>
      </c>
      <c r="B1052" t="s">
        <v>215</v>
      </c>
      <c r="C1052">
        <v>3</v>
      </c>
      <c r="G1052">
        <v>65417</v>
      </c>
      <c r="H1052" t="s">
        <v>906</v>
      </c>
    </row>
    <row r="1053" spans="1:158" x14ac:dyDescent="0.25">
      <c r="A1053" t="s">
        <v>905</v>
      </c>
      <c r="B1053" t="s">
        <v>215</v>
      </c>
      <c r="C1053">
        <v>3</v>
      </c>
      <c r="G1053">
        <v>65417</v>
      </c>
      <c r="H1053" t="s">
        <v>906</v>
      </c>
    </row>
    <row r="1054" spans="1:158" x14ac:dyDescent="0.25">
      <c r="A1054" t="s">
        <v>905</v>
      </c>
      <c r="B1054" t="s">
        <v>215</v>
      </c>
      <c r="C1054">
        <v>3</v>
      </c>
      <c r="G1054">
        <v>65417</v>
      </c>
      <c r="H1054" t="s">
        <v>906</v>
      </c>
    </row>
    <row r="1055" spans="1:158" x14ac:dyDescent="0.25">
      <c r="A1055" t="s">
        <v>910</v>
      </c>
      <c r="B1055" t="s">
        <v>215</v>
      </c>
      <c r="C1055">
        <v>2</v>
      </c>
      <c r="D1055">
        <v>75986</v>
      </c>
      <c r="E1055" t="s">
        <v>860</v>
      </c>
      <c r="F1055" t="s">
        <v>858</v>
      </c>
      <c r="G1055">
        <v>65418</v>
      </c>
      <c r="H1055" t="s">
        <v>911</v>
      </c>
      <c r="I1055" t="s">
        <v>912</v>
      </c>
      <c r="J1055" t="s">
        <v>912</v>
      </c>
      <c r="K1055" t="str">
        <f>IF(I1055&lt;&gt;J1055,"yes","no")</f>
        <v>no</v>
      </c>
      <c r="L1055" t="s">
        <v>913</v>
      </c>
      <c r="M1055" t="s">
        <v>914</v>
      </c>
      <c r="N1055" t="str">
        <f>IF(L1055&lt;&gt;M1055,"yes","no")</f>
        <v>yes</v>
      </c>
      <c r="Q1055" t="str">
        <f>IF(O1055&lt;&gt;P1055,"yes","no")</f>
        <v>no</v>
      </c>
      <c r="T1055" t="str">
        <f>IF(R1055&lt;&gt;S1055,"yes","no")</f>
        <v>no</v>
      </c>
      <c r="W1055" t="str">
        <f>IF(U1055&lt;&gt;V1055,"yes","no")</f>
        <v>no</v>
      </c>
      <c r="Z1055" t="str">
        <f>IF(X1055&lt;&gt;Y1055,"yes","no")</f>
        <v>no</v>
      </c>
      <c r="AC1055" t="str">
        <f>IF(AA1055&lt;&gt;AB1055,"yes","no")</f>
        <v>no</v>
      </c>
      <c r="AF1055" t="str">
        <f>IF(AD1055&lt;&gt;AE1055,"yes","no")</f>
        <v>no</v>
      </c>
      <c r="AH1055" t="s">
        <v>816</v>
      </c>
      <c r="AI1055" t="str">
        <f>IF(AG1055&lt;&gt;AH1055,"yes","no")</f>
        <v>yes</v>
      </c>
      <c r="AL1055" t="str">
        <f>IF(AJ1055&lt;&gt;AK1055,"yes","no")</f>
        <v>no</v>
      </c>
      <c r="AO1055" t="str">
        <f>IF(AM1055&lt;&gt;AN1055,"yes","no")</f>
        <v>no</v>
      </c>
      <c r="AR1055" t="str">
        <f>IF(AP1055&lt;&gt;AQ1055,"yes","no")</f>
        <v>no</v>
      </c>
      <c r="AU1055" t="str">
        <f>IF(AS1055&lt;&gt;AT1055,"yes","no")</f>
        <v>no</v>
      </c>
      <c r="AW1055" t="s">
        <v>229</v>
      </c>
      <c r="AX1055" t="str">
        <f>IF(AV1055&lt;&gt;AW1055,"yes","no")</f>
        <v>yes</v>
      </c>
      <c r="BA1055" t="str">
        <f>IF(AY1055&lt;&gt;AZ1055,"yes","no")</f>
        <v>no</v>
      </c>
      <c r="BD1055" t="str">
        <f>IF(BB1055&lt;&gt;BC1055,"yes","no")</f>
        <v>no</v>
      </c>
      <c r="BG1055" t="str">
        <f>IF(BE1055&lt;&gt;BF1055,"yes","no")</f>
        <v>no</v>
      </c>
      <c r="BJ1055" t="str">
        <f>IF(BH1055&lt;&gt;BI1055,"yes","no")</f>
        <v>no</v>
      </c>
      <c r="BM1055" t="str">
        <f>IF(BK1055&lt;&gt;BL1055,"yes","no")</f>
        <v>no</v>
      </c>
      <c r="BP1055" t="str">
        <f>IF(BN1055&lt;&gt;BO1055,"yes","no")</f>
        <v>no</v>
      </c>
      <c r="BS1055" t="str">
        <f>IF(BQ1055&lt;&gt;BR1055,"yes","no")</f>
        <v>no</v>
      </c>
      <c r="BV1055" t="str">
        <f>IF(BT1055&lt;&gt;BU1055,"yes","no")</f>
        <v>no</v>
      </c>
      <c r="BY1055" t="str">
        <f>IF(BW1055&lt;&gt;BX1055,"yes","no")</f>
        <v>no</v>
      </c>
      <c r="CB1055" t="str">
        <f>IF(BZ1055&lt;&gt;CA1055,"yes","no")</f>
        <v>no</v>
      </c>
      <c r="CE1055" t="str">
        <f>IF(CC1055&lt;&gt;CD1055,"yes","no")</f>
        <v>no</v>
      </c>
      <c r="CG1055" t="s">
        <v>407</v>
      </c>
      <c r="CH1055" t="str">
        <f>IF(CF1055&lt;&gt;CG1055,"yes","no")</f>
        <v>yes</v>
      </c>
      <c r="CJ1055" t="s">
        <v>478</v>
      </c>
      <c r="CK1055" t="str">
        <f>IF(CI1055&lt;&gt;CJ1055,"yes","no")</f>
        <v>yes</v>
      </c>
      <c r="CN1055" t="str">
        <f>IF(CL1055&lt;&gt;CM1055,"yes","no")</f>
        <v>no</v>
      </c>
      <c r="CQ1055" t="str">
        <f>IF(CO1055&lt;&gt;CP1055,"yes","no")</f>
        <v>no</v>
      </c>
      <c r="CT1055" t="str">
        <f>IF(CR1055&lt;&gt;CS1055,"yes","no")</f>
        <v>no</v>
      </c>
      <c r="CW1055" t="str">
        <f>IF(CU1055&lt;&gt;CV1055,"yes","no")</f>
        <v>no</v>
      </c>
      <c r="CZ1055" t="str">
        <f>IF(CX1055&lt;&gt;CY1055,"yes","no")</f>
        <v>no</v>
      </c>
      <c r="DC1055" t="str">
        <f>IF(DA1055&lt;&gt;DB1055,"yes","no")</f>
        <v>no</v>
      </c>
      <c r="DF1055" t="str">
        <f>IF(DD1055&lt;&gt;DE1055,"yes","no")</f>
        <v>no</v>
      </c>
      <c r="DI1055" t="str">
        <f>IF(DG1055&lt;&gt;DH1055,"yes","no")</f>
        <v>no</v>
      </c>
      <c r="DL1055" t="str">
        <f>IF(DJ1055&lt;&gt;DK1055,"yes","no")</f>
        <v>no</v>
      </c>
      <c r="DO1055" t="str">
        <f>IF(DM1055&lt;&gt;DN1055,"yes","no")</f>
        <v>no</v>
      </c>
      <c r="DR1055" t="str">
        <f>IF(DP1055&lt;&gt;DQ1055,"yes","no")</f>
        <v>no</v>
      </c>
      <c r="DU1055" t="str">
        <f>IF(DS1055&lt;&gt;DT1055,"yes","no")</f>
        <v>no</v>
      </c>
      <c r="DX1055" t="str">
        <f>IF(DV1055&lt;&gt;DW1055,"yes","no")</f>
        <v>no</v>
      </c>
      <c r="EA1055" t="str">
        <f>IF(DY1055&lt;&gt;DZ1055,"yes","no")</f>
        <v>no</v>
      </c>
      <c r="ED1055" t="str">
        <f>IF(EB1055&lt;&gt;EC1055,"yes","no")</f>
        <v>no</v>
      </c>
      <c r="EG1055" t="str">
        <f>IF(EE1055&lt;&gt;EF1055,"yes","no")</f>
        <v>no</v>
      </c>
      <c r="EJ1055" t="str">
        <f>IF(EH1055&lt;&gt;EI1055,"yes","no")</f>
        <v>no</v>
      </c>
      <c r="EM1055" t="str">
        <f>IF(EK1055&lt;&gt;EL1055,"yes","no")</f>
        <v>no</v>
      </c>
      <c r="EO1055" t="s">
        <v>875</v>
      </c>
      <c r="EP1055" t="str">
        <f>IF(EN1055&lt;&gt;EO1055,"yes","no")</f>
        <v>yes</v>
      </c>
      <c r="ES1055" t="str">
        <f>IF(EQ1055&lt;&gt;ER1055,"yes","no")</f>
        <v>no</v>
      </c>
      <c r="EV1055" t="str">
        <f>IF(ET1055&lt;&gt;EU1055,"yes","no")</f>
        <v>no</v>
      </c>
      <c r="EY1055" t="str">
        <f>IF(EW1055&lt;&gt;EX1055,"yes","no")</f>
        <v>no</v>
      </c>
      <c r="FB1055" t="str">
        <f>IF(EZ1055&lt;&gt;FA1055,"yes","no")</f>
        <v>no</v>
      </c>
    </row>
    <row r="1056" spans="1:158" x14ac:dyDescent="0.25">
      <c r="A1056" t="s">
        <v>910</v>
      </c>
      <c r="B1056" t="s">
        <v>215</v>
      </c>
      <c r="C1056">
        <v>3</v>
      </c>
      <c r="G1056">
        <v>65418</v>
      </c>
      <c r="H1056" t="s">
        <v>911</v>
      </c>
    </row>
    <row r="1057" spans="1:158" x14ac:dyDescent="0.25">
      <c r="A1057" t="s">
        <v>910</v>
      </c>
      <c r="B1057" t="s">
        <v>215</v>
      </c>
      <c r="C1057">
        <v>3</v>
      </c>
      <c r="G1057">
        <v>65418</v>
      </c>
      <c r="H1057" t="s">
        <v>911</v>
      </c>
    </row>
    <row r="1058" spans="1:158" x14ac:dyDescent="0.25">
      <c r="A1058" t="s">
        <v>910</v>
      </c>
      <c r="B1058" t="s">
        <v>215</v>
      </c>
      <c r="C1058">
        <v>3</v>
      </c>
      <c r="G1058">
        <v>65418</v>
      </c>
      <c r="H1058" t="s">
        <v>911</v>
      </c>
    </row>
    <row r="1059" spans="1:158" x14ac:dyDescent="0.25">
      <c r="A1059" t="s">
        <v>910</v>
      </c>
      <c r="B1059" t="s">
        <v>215</v>
      </c>
      <c r="C1059">
        <v>3</v>
      </c>
      <c r="G1059">
        <v>65418</v>
      </c>
      <c r="H1059" t="s">
        <v>911</v>
      </c>
    </row>
    <row r="1060" spans="1:158" x14ac:dyDescent="0.25">
      <c r="A1060" t="s">
        <v>915</v>
      </c>
      <c r="B1060" t="s">
        <v>215</v>
      </c>
      <c r="C1060">
        <v>2</v>
      </c>
      <c r="D1060">
        <v>75986</v>
      </c>
      <c r="E1060" t="s">
        <v>860</v>
      </c>
      <c r="F1060" t="s">
        <v>858</v>
      </c>
      <c r="G1060">
        <v>66008</v>
      </c>
      <c r="H1060" t="s">
        <v>916</v>
      </c>
      <c r="I1060" t="s">
        <v>917</v>
      </c>
      <c r="J1060" t="s">
        <v>917</v>
      </c>
      <c r="K1060" t="str">
        <f>IF(I1060&lt;&gt;J1060,"yes","no")</f>
        <v>no</v>
      </c>
      <c r="L1060" t="s">
        <v>918</v>
      </c>
      <c r="M1060" t="s">
        <v>918</v>
      </c>
      <c r="N1060" t="str">
        <f>IF(L1060&lt;&gt;M1060,"yes","no")</f>
        <v>no</v>
      </c>
      <c r="Q1060" t="str">
        <f>IF(O1060&lt;&gt;P1060,"yes","no")</f>
        <v>no</v>
      </c>
      <c r="T1060" t="str">
        <f>IF(R1060&lt;&gt;S1060,"yes","no")</f>
        <v>no</v>
      </c>
      <c r="W1060" t="str">
        <f>IF(U1060&lt;&gt;V1060,"yes","no")</f>
        <v>no</v>
      </c>
      <c r="Z1060" t="str">
        <f>IF(X1060&lt;&gt;Y1060,"yes","no")</f>
        <v>no</v>
      </c>
      <c r="AC1060" t="str">
        <f>IF(AA1060&lt;&gt;AB1060,"yes","no")</f>
        <v>no</v>
      </c>
      <c r="AF1060" t="str">
        <f>IF(AD1060&lt;&gt;AE1060,"yes","no")</f>
        <v>no</v>
      </c>
      <c r="AH1060" t="s">
        <v>816</v>
      </c>
      <c r="AI1060" t="str">
        <f>IF(AG1060&lt;&gt;AH1060,"yes","no")</f>
        <v>yes</v>
      </c>
      <c r="AL1060" t="str">
        <f>IF(AJ1060&lt;&gt;AK1060,"yes","no")</f>
        <v>no</v>
      </c>
      <c r="AO1060" t="str">
        <f>IF(AM1060&lt;&gt;AN1060,"yes","no")</f>
        <v>no</v>
      </c>
      <c r="AR1060" t="str">
        <f>IF(AP1060&lt;&gt;AQ1060,"yes","no")</f>
        <v>no</v>
      </c>
      <c r="AU1060" t="str">
        <f>IF(AS1060&lt;&gt;AT1060,"yes","no")</f>
        <v>no</v>
      </c>
      <c r="AV1060" t="s">
        <v>229</v>
      </c>
      <c r="AW1060" t="s">
        <v>229</v>
      </c>
      <c r="AX1060" t="str">
        <f>IF(AV1060&lt;&gt;AW1060,"yes","no")</f>
        <v>no</v>
      </c>
      <c r="BA1060" t="str">
        <f>IF(AY1060&lt;&gt;AZ1060,"yes","no")</f>
        <v>no</v>
      </c>
      <c r="BD1060" t="str">
        <f>IF(BB1060&lt;&gt;BC1060,"yes","no")</f>
        <v>no</v>
      </c>
      <c r="BG1060" t="str">
        <f>IF(BE1060&lt;&gt;BF1060,"yes","no")</f>
        <v>no</v>
      </c>
      <c r="BJ1060" t="str">
        <f>IF(BH1060&lt;&gt;BI1060,"yes","no")</f>
        <v>no</v>
      </c>
      <c r="BM1060" t="str">
        <f>IF(BK1060&lt;&gt;BL1060,"yes","no")</f>
        <v>no</v>
      </c>
      <c r="BP1060" t="str">
        <f>IF(BN1060&lt;&gt;BO1060,"yes","no")</f>
        <v>no</v>
      </c>
      <c r="BS1060" t="str">
        <f>IF(BQ1060&lt;&gt;BR1060,"yes","no")</f>
        <v>no</v>
      </c>
      <c r="BV1060" t="str">
        <f>IF(BT1060&lt;&gt;BU1060,"yes","no")</f>
        <v>no</v>
      </c>
      <c r="BY1060" t="str">
        <f>IF(BW1060&lt;&gt;BX1060,"yes","no")</f>
        <v>no</v>
      </c>
      <c r="CB1060" t="str">
        <f>IF(BZ1060&lt;&gt;CA1060,"yes","no")</f>
        <v>no</v>
      </c>
      <c r="CE1060" t="str">
        <f>IF(CC1060&lt;&gt;CD1060,"yes","no")</f>
        <v>no</v>
      </c>
      <c r="CF1060" t="s">
        <v>407</v>
      </c>
      <c r="CG1060" t="s">
        <v>406</v>
      </c>
      <c r="CH1060" t="str">
        <f>IF(CF1060&lt;&gt;CG1060,"yes","no")</f>
        <v>yes</v>
      </c>
      <c r="CI1060" t="s">
        <v>408</v>
      </c>
      <c r="CJ1060" t="s">
        <v>232</v>
      </c>
      <c r="CK1060" t="str">
        <f>IF(CI1060&lt;&gt;CJ1060,"yes","no")</f>
        <v>yes</v>
      </c>
      <c r="CL1060" t="s">
        <v>232</v>
      </c>
      <c r="CN1060" t="str">
        <f>IF(CL1060&lt;&gt;CM1060,"yes","no")</f>
        <v>yes</v>
      </c>
      <c r="CQ1060" t="str">
        <f>IF(CO1060&lt;&gt;CP1060,"yes","no")</f>
        <v>no</v>
      </c>
      <c r="CT1060" t="str">
        <f>IF(CR1060&lt;&gt;CS1060,"yes","no")</f>
        <v>no</v>
      </c>
      <c r="CW1060" t="str">
        <f>IF(CU1060&lt;&gt;CV1060,"yes","no")</f>
        <v>no</v>
      </c>
      <c r="CZ1060" t="str">
        <f>IF(CX1060&lt;&gt;CY1060,"yes","no")</f>
        <v>no</v>
      </c>
      <c r="DC1060" t="str">
        <f>IF(DA1060&lt;&gt;DB1060,"yes","no")</f>
        <v>no</v>
      </c>
      <c r="DF1060" t="str">
        <f>IF(DD1060&lt;&gt;DE1060,"yes","no")</f>
        <v>no</v>
      </c>
      <c r="DI1060" t="str">
        <f>IF(DG1060&lt;&gt;DH1060,"yes","no")</f>
        <v>no</v>
      </c>
      <c r="DL1060" t="str">
        <f>IF(DJ1060&lt;&gt;DK1060,"yes","no")</f>
        <v>no</v>
      </c>
      <c r="DO1060" t="str">
        <f>IF(DM1060&lt;&gt;DN1060,"yes","no")</f>
        <v>no</v>
      </c>
      <c r="DR1060" t="str">
        <f>IF(DP1060&lt;&gt;DQ1060,"yes","no")</f>
        <v>no</v>
      </c>
      <c r="DU1060" t="str">
        <f>IF(DS1060&lt;&gt;DT1060,"yes","no")</f>
        <v>no</v>
      </c>
      <c r="DX1060" t="str">
        <f>IF(DV1060&lt;&gt;DW1060,"yes","no")</f>
        <v>no</v>
      </c>
      <c r="EA1060" t="str">
        <f>IF(DY1060&lt;&gt;DZ1060,"yes","no")</f>
        <v>no</v>
      </c>
      <c r="ED1060" t="str">
        <f>IF(EB1060&lt;&gt;EC1060,"yes","no")</f>
        <v>no</v>
      </c>
      <c r="EG1060" t="str">
        <f>IF(EE1060&lt;&gt;EF1060,"yes","no")</f>
        <v>no</v>
      </c>
      <c r="EJ1060" t="str">
        <f>IF(EH1060&lt;&gt;EI1060,"yes","no")</f>
        <v>no</v>
      </c>
      <c r="EM1060" t="str">
        <f>IF(EK1060&lt;&gt;EL1060,"yes","no")</f>
        <v>no</v>
      </c>
      <c r="EP1060" t="str">
        <f>IF(EN1060&lt;&gt;EO1060,"yes","no")</f>
        <v>no</v>
      </c>
      <c r="ES1060" t="str">
        <f>IF(EQ1060&lt;&gt;ER1060,"yes","no")</f>
        <v>no</v>
      </c>
      <c r="EV1060" t="str">
        <f>IF(ET1060&lt;&gt;EU1060,"yes","no")</f>
        <v>no</v>
      </c>
      <c r="EY1060" t="str">
        <f>IF(EW1060&lt;&gt;EX1060,"yes","no")</f>
        <v>no</v>
      </c>
      <c r="FB1060" t="str">
        <f>IF(EZ1060&lt;&gt;FA1060,"yes","no")</f>
        <v>no</v>
      </c>
    </row>
    <row r="1061" spans="1:158" x14ac:dyDescent="0.25">
      <c r="A1061" t="s">
        <v>915</v>
      </c>
      <c r="B1061" t="s">
        <v>215</v>
      </c>
      <c r="C1061">
        <v>3</v>
      </c>
      <c r="G1061">
        <v>66008</v>
      </c>
      <c r="H1061" t="s">
        <v>916</v>
      </c>
    </row>
    <row r="1062" spans="1:158" x14ac:dyDescent="0.25">
      <c r="A1062" t="s">
        <v>915</v>
      </c>
      <c r="B1062" t="s">
        <v>215</v>
      </c>
      <c r="C1062">
        <v>3</v>
      </c>
      <c r="G1062">
        <v>66008</v>
      </c>
      <c r="H1062" t="s">
        <v>916</v>
      </c>
    </row>
    <row r="1063" spans="1:158" x14ac:dyDescent="0.25">
      <c r="A1063" t="s">
        <v>915</v>
      </c>
      <c r="B1063" t="s">
        <v>215</v>
      </c>
      <c r="C1063">
        <v>3</v>
      </c>
      <c r="G1063">
        <v>66008</v>
      </c>
      <c r="H1063" t="s">
        <v>916</v>
      </c>
    </row>
    <row r="1064" spans="1:158" x14ac:dyDescent="0.25">
      <c r="A1064" t="s">
        <v>915</v>
      </c>
      <c r="B1064" t="s">
        <v>215</v>
      </c>
      <c r="C1064">
        <v>3</v>
      </c>
      <c r="G1064">
        <v>66008</v>
      </c>
      <c r="H1064" t="s">
        <v>916</v>
      </c>
    </row>
    <row r="1065" spans="1:158" x14ac:dyDescent="0.25">
      <c r="A1065" t="s">
        <v>915</v>
      </c>
      <c r="B1065" t="s">
        <v>215</v>
      </c>
      <c r="C1065">
        <v>3</v>
      </c>
      <c r="G1065">
        <v>66008</v>
      </c>
      <c r="H1065" t="s">
        <v>916</v>
      </c>
    </row>
    <row r="1066" spans="1:158" x14ac:dyDescent="0.25">
      <c r="A1066" t="s">
        <v>919</v>
      </c>
      <c r="B1066" t="s">
        <v>215</v>
      </c>
      <c r="C1066">
        <v>2</v>
      </c>
      <c r="D1066">
        <v>75986</v>
      </c>
      <c r="E1066" t="s">
        <v>860</v>
      </c>
      <c r="F1066" t="s">
        <v>858</v>
      </c>
      <c r="G1066">
        <v>275646</v>
      </c>
      <c r="H1066" t="s">
        <v>920</v>
      </c>
      <c r="I1066" t="s">
        <v>921</v>
      </c>
      <c r="J1066" t="s">
        <v>921</v>
      </c>
      <c r="K1066" t="str">
        <f>IF(I1066&lt;&gt;J1066,"yes","no")</f>
        <v>no</v>
      </c>
      <c r="L1066" t="s">
        <v>922</v>
      </c>
      <c r="M1066" t="s">
        <v>922</v>
      </c>
      <c r="N1066" t="str">
        <f>IF(L1066&lt;&gt;M1066,"yes","no")</f>
        <v>no</v>
      </c>
      <c r="Q1066" t="str">
        <f>IF(O1066&lt;&gt;P1066,"yes","no")</f>
        <v>no</v>
      </c>
      <c r="T1066" t="str">
        <f>IF(R1066&lt;&gt;S1066,"yes","no")</f>
        <v>no</v>
      </c>
      <c r="W1066" t="str">
        <f>IF(U1066&lt;&gt;V1066,"yes","no")</f>
        <v>no</v>
      </c>
      <c r="Z1066" t="str">
        <f>IF(X1066&lt;&gt;Y1066,"yes","no")</f>
        <v>no</v>
      </c>
      <c r="AC1066" t="str">
        <f>IF(AA1066&lt;&gt;AB1066,"yes","no")</f>
        <v>no</v>
      </c>
      <c r="AF1066" t="str">
        <f>IF(AD1066&lt;&gt;AE1066,"yes","no")</f>
        <v>no</v>
      </c>
      <c r="AH1066" t="s">
        <v>816</v>
      </c>
      <c r="AI1066" t="str">
        <f>IF(AG1066&lt;&gt;AH1066,"yes","no")</f>
        <v>yes</v>
      </c>
      <c r="AL1066" t="str">
        <f>IF(AJ1066&lt;&gt;AK1066,"yes","no")</f>
        <v>no</v>
      </c>
      <c r="AO1066" t="str">
        <f>IF(AM1066&lt;&gt;AN1066,"yes","no")</f>
        <v>no</v>
      </c>
      <c r="AR1066" t="str">
        <f>IF(AP1066&lt;&gt;AQ1066,"yes","no")</f>
        <v>no</v>
      </c>
      <c r="AU1066" t="str">
        <f>IF(AS1066&lt;&gt;AT1066,"yes","no")</f>
        <v>no</v>
      </c>
      <c r="AW1066" t="s">
        <v>229</v>
      </c>
      <c r="AX1066" t="str">
        <f>IF(AV1066&lt;&gt;AW1066,"yes","no")</f>
        <v>yes</v>
      </c>
      <c r="BA1066" t="str">
        <f>IF(AY1066&lt;&gt;AZ1066,"yes","no")</f>
        <v>no</v>
      </c>
      <c r="BD1066" t="str">
        <f>IF(BB1066&lt;&gt;BC1066,"yes","no")</f>
        <v>no</v>
      </c>
      <c r="BG1066" t="str">
        <f>IF(BE1066&lt;&gt;BF1066,"yes","no")</f>
        <v>no</v>
      </c>
      <c r="BJ1066" t="str">
        <f>IF(BH1066&lt;&gt;BI1066,"yes","no")</f>
        <v>no</v>
      </c>
      <c r="BM1066" t="str">
        <f>IF(BK1066&lt;&gt;BL1066,"yes","no")</f>
        <v>no</v>
      </c>
      <c r="BP1066" t="str">
        <f>IF(BN1066&lt;&gt;BO1066,"yes","no")</f>
        <v>no</v>
      </c>
      <c r="BS1066" t="str">
        <f>IF(BQ1066&lt;&gt;BR1066,"yes","no")</f>
        <v>no</v>
      </c>
      <c r="BV1066" t="str">
        <f>IF(BT1066&lt;&gt;BU1066,"yes","no")</f>
        <v>no</v>
      </c>
      <c r="BY1066" t="str">
        <f>IF(BW1066&lt;&gt;BX1066,"yes","no")</f>
        <v>no</v>
      </c>
      <c r="CB1066" t="str">
        <f>IF(BZ1066&lt;&gt;CA1066,"yes","no")</f>
        <v>no</v>
      </c>
      <c r="CE1066" t="str">
        <f>IF(CC1066&lt;&gt;CD1066,"yes","no")</f>
        <v>no</v>
      </c>
      <c r="CG1066" t="s">
        <v>232</v>
      </c>
      <c r="CH1066" t="str">
        <f>IF(CF1066&lt;&gt;CG1066,"yes","no")</f>
        <v>yes</v>
      </c>
      <c r="CJ1066" t="s">
        <v>407</v>
      </c>
      <c r="CK1066" t="str">
        <f>IF(CI1066&lt;&gt;CJ1066,"yes","no")</f>
        <v>yes</v>
      </c>
      <c r="CN1066" t="str">
        <f>IF(CL1066&lt;&gt;CM1066,"yes","no")</f>
        <v>no</v>
      </c>
      <c r="CQ1066" t="str">
        <f>IF(CO1066&lt;&gt;CP1066,"yes","no")</f>
        <v>no</v>
      </c>
      <c r="CT1066" t="str">
        <f>IF(CR1066&lt;&gt;CS1066,"yes","no")</f>
        <v>no</v>
      </c>
      <c r="CW1066" t="str">
        <f>IF(CU1066&lt;&gt;CV1066,"yes","no")</f>
        <v>no</v>
      </c>
      <c r="CZ1066" t="str">
        <f>IF(CX1066&lt;&gt;CY1066,"yes","no")</f>
        <v>no</v>
      </c>
      <c r="DC1066" t="str">
        <f>IF(DA1066&lt;&gt;DB1066,"yes","no")</f>
        <v>no</v>
      </c>
      <c r="DF1066" t="str">
        <f>IF(DD1066&lt;&gt;DE1066,"yes","no")</f>
        <v>no</v>
      </c>
      <c r="DI1066" t="str">
        <f>IF(DG1066&lt;&gt;DH1066,"yes","no")</f>
        <v>no</v>
      </c>
      <c r="DL1066" t="str">
        <f>IF(DJ1066&lt;&gt;DK1066,"yes","no")</f>
        <v>no</v>
      </c>
      <c r="DO1066" t="str">
        <f>IF(DM1066&lt;&gt;DN1066,"yes","no")</f>
        <v>no</v>
      </c>
      <c r="DR1066" t="str">
        <f>IF(DP1066&lt;&gt;DQ1066,"yes","no")</f>
        <v>no</v>
      </c>
      <c r="DU1066" t="str">
        <f>IF(DS1066&lt;&gt;DT1066,"yes","no")</f>
        <v>no</v>
      </c>
      <c r="DX1066" t="str">
        <f>IF(DV1066&lt;&gt;DW1066,"yes","no")</f>
        <v>no</v>
      </c>
      <c r="EA1066" t="str">
        <f>IF(DY1066&lt;&gt;DZ1066,"yes","no")</f>
        <v>no</v>
      </c>
      <c r="ED1066" t="str">
        <f>IF(EB1066&lt;&gt;EC1066,"yes","no")</f>
        <v>no</v>
      </c>
      <c r="EG1066" t="str">
        <f>IF(EE1066&lt;&gt;EF1066,"yes","no")</f>
        <v>no</v>
      </c>
      <c r="EJ1066" t="str">
        <f>IF(EH1066&lt;&gt;EI1066,"yes","no")</f>
        <v>no</v>
      </c>
      <c r="EM1066" t="str">
        <f>IF(EK1066&lt;&gt;EL1066,"yes","no")</f>
        <v>no</v>
      </c>
      <c r="EP1066" t="str">
        <f>IF(EN1066&lt;&gt;EO1066,"yes","no")</f>
        <v>no</v>
      </c>
      <c r="ES1066" t="str">
        <f>IF(EQ1066&lt;&gt;ER1066,"yes","no")</f>
        <v>no</v>
      </c>
      <c r="EV1066" t="str">
        <f>IF(ET1066&lt;&gt;EU1066,"yes","no")</f>
        <v>no</v>
      </c>
      <c r="EY1066" t="str">
        <f>IF(EW1066&lt;&gt;EX1066,"yes","no")</f>
        <v>no</v>
      </c>
      <c r="FB1066" t="str">
        <f>IF(EZ1066&lt;&gt;FA1066,"yes","no")</f>
        <v>no</v>
      </c>
    </row>
    <row r="1067" spans="1:158" x14ac:dyDescent="0.25">
      <c r="A1067" t="s">
        <v>919</v>
      </c>
      <c r="B1067" t="s">
        <v>215</v>
      </c>
      <c r="C1067">
        <v>3</v>
      </c>
      <c r="G1067">
        <v>275646</v>
      </c>
      <c r="H1067" t="s">
        <v>920</v>
      </c>
    </row>
    <row r="1068" spans="1:158" x14ac:dyDescent="0.25">
      <c r="A1068" t="s">
        <v>919</v>
      </c>
      <c r="B1068" t="s">
        <v>215</v>
      </c>
      <c r="C1068">
        <v>3</v>
      </c>
      <c r="G1068">
        <v>275646</v>
      </c>
      <c r="H1068" t="s">
        <v>920</v>
      </c>
    </row>
    <row r="1069" spans="1:158" x14ac:dyDescent="0.25">
      <c r="A1069" t="s">
        <v>919</v>
      </c>
      <c r="B1069" t="s">
        <v>215</v>
      </c>
      <c r="C1069">
        <v>3</v>
      </c>
      <c r="G1069">
        <v>275646</v>
      </c>
      <c r="H1069" t="s">
        <v>920</v>
      </c>
    </row>
    <row r="1070" spans="1:158" x14ac:dyDescent="0.25">
      <c r="A1070" t="s">
        <v>923</v>
      </c>
      <c r="B1070" t="s">
        <v>215</v>
      </c>
      <c r="C1070">
        <v>2</v>
      </c>
      <c r="D1070">
        <v>75986</v>
      </c>
      <c r="E1070" t="s">
        <v>860</v>
      </c>
      <c r="F1070" t="s">
        <v>858</v>
      </c>
      <c r="G1070">
        <v>275610</v>
      </c>
      <c r="H1070" t="s">
        <v>924</v>
      </c>
      <c r="J1070" t="s">
        <v>925</v>
      </c>
      <c r="K1070" t="str">
        <f>IF(I1070&lt;&gt;J1070,"yes","no")</f>
        <v>yes</v>
      </c>
      <c r="M1070" t="s">
        <v>926</v>
      </c>
      <c r="N1070" t="str">
        <f>IF(L1070&lt;&gt;M1070,"yes","no")</f>
        <v>yes</v>
      </c>
      <c r="Q1070" t="str">
        <f>IF(O1070&lt;&gt;P1070,"yes","no")</f>
        <v>no</v>
      </c>
      <c r="T1070" t="str">
        <f>IF(R1070&lt;&gt;S1070,"yes","no")</f>
        <v>no</v>
      </c>
      <c r="W1070" t="str">
        <f>IF(U1070&lt;&gt;V1070,"yes","no")</f>
        <v>no</v>
      </c>
      <c r="Z1070" t="str">
        <f>IF(X1070&lt;&gt;Y1070,"yes","no")</f>
        <v>no</v>
      </c>
      <c r="AC1070" t="str">
        <f>IF(AA1070&lt;&gt;AB1070,"yes","no")</f>
        <v>no</v>
      </c>
      <c r="AF1070" t="str">
        <f>IF(AD1070&lt;&gt;AE1070,"yes","no")</f>
        <v>no</v>
      </c>
      <c r="AI1070" t="str">
        <f>IF(AG1070&lt;&gt;AH1070,"yes","no")</f>
        <v>no</v>
      </c>
      <c r="AL1070" t="str">
        <f>IF(AJ1070&lt;&gt;AK1070,"yes","no")</f>
        <v>no</v>
      </c>
      <c r="AO1070" t="str">
        <f>IF(AM1070&lt;&gt;AN1070,"yes","no")</f>
        <v>no</v>
      </c>
      <c r="AR1070" t="str">
        <f>IF(AP1070&lt;&gt;AQ1070,"yes","no")</f>
        <v>no</v>
      </c>
      <c r="AU1070" t="str">
        <f>IF(AS1070&lt;&gt;AT1070,"yes","no")</f>
        <v>no</v>
      </c>
      <c r="AX1070" t="str">
        <f>IF(AV1070&lt;&gt;AW1070,"yes","no")</f>
        <v>no</v>
      </c>
      <c r="BA1070" t="str">
        <f>IF(AY1070&lt;&gt;AZ1070,"yes","no")</f>
        <v>no</v>
      </c>
      <c r="BD1070" t="str">
        <f>IF(BB1070&lt;&gt;BC1070,"yes","no")</f>
        <v>no</v>
      </c>
      <c r="BG1070" t="str">
        <f>IF(BE1070&lt;&gt;BF1070,"yes","no")</f>
        <v>no</v>
      </c>
      <c r="BJ1070" t="str">
        <f>IF(BH1070&lt;&gt;BI1070,"yes","no")</f>
        <v>no</v>
      </c>
      <c r="BM1070" t="str">
        <f>IF(BK1070&lt;&gt;BL1070,"yes","no")</f>
        <v>no</v>
      </c>
      <c r="BP1070" t="str">
        <f>IF(BN1070&lt;&gt;BO1070,"yes","no")</f>
        <v>no</v>
      </c>
      <c r="BS1070" t="str">
        <f>IF(BQ1070&lt;&gt;BR1070,"yes","no")</f>
        <v>no</v>
      </c>
      <c r="BV1070" t="str">
        <f>IF(BT1070&lt;&gt;BU1070,"yes","no")</f>
        <v>no</v>
      </c>
      <c r="BY1070" t="str">
        <f>IF(BW1070&lt;&gt;BX1070,"yes","no")</f>
        <v>no</v>
      </c>
      <c r="CB1070" t="str">
        <f>IF(BZ1070&lt;&gt;CA1070,"yes","no")</f>
        <v>no</v>
      </c>
      <c r="CE1070" t="str">
        <f>IF(CC1070&lt;&gt;CD1070,"yes","no")</f>
        <v>no</v>
      </c>
      <c r="CH1070" t="str">
        <f>IF(CF1070&lt;&gt;CG1070,"yes","no")</f>
        <v>no</v>
      </c>
      <c r="CK1070" t="str">
        <f>IF(CI1070&lt;&gt;CJ1070,"yes","no")</f>
        <v>no</v>
      </c>
      <c r="CN1070" t="str">
        <f>IF(CL1070&lt;&gt;CM1070,"yes","no")</f>
        <v>no</v>
      </c>
      <c r="CQ1070" t="str">
        <f>IF(CO1070&lt;&gt;CP1070,"yes","no")</f>
        <v>no</v>
      </c>
      <c r="CT1070" t="str">
        <f>IF(CR1070&lt;&gt;CS1070,"yes","no")</f>
        <v>no</v>
      </c>
      <c r="CW1070" t="str">
        <f>IF(CU1070&lt;&gt;CV1070,"yes","no")</f>
        <v>no</v>
      </c>
      <c r="CZ1070" t="str">
        <f>IF(CX1070&lt;&gt;CY1070,"yes","no")</f>
        <v>no</v>
      </c>
      <c r="DC1070" t="str">
        <f>IF(DA1070&lt;&gt;DB1070,"yes","no")</f>
        <v>no</v>
      </c>
      <c r="DF1070" t="str">
        <f>IF(DD1070&lt;&gt;DE1070,"yes","no")</f>
        <v>no</v>
      </c>
      <c r="DI1070" t="str">
        <f>IF(DG1070&lt;&gt;DH1070,"yes","no")</f>
        <v>no</v>
      </c>
      <c r="DL1070" t="str">
        <f>IF(DJ1070&lt;&gt;DK1070,"yes","no")</f>
        <v>no</v>
      </c>
      <c r="DO1070" t="str">
        <f>IF(DM1070&lt;&gt;DN1070,"yes","no")</f>
        <v>no</v>
      </c>
      <c r="DR1070" t="str">
        <f>IF(DP1070&lt;&gt;DQ1070,"yes","no")</f>
        <v>no</v>
      </c>
      <c r="DU1070" t="str">
        <f>IF(DS1070&lt;&gt;DT1070,"yes","no")</f>
        <v>no</v>
      </c>
      <c r="DX1070" t="str">
        <f>IF(DV1070&lt;&gt;DW1070,"yes","no")</f>
        <v>no</v>
      </c>
      <c r="EA1070" t="str">
        <f>IF(DY1070&lt;&gt;DZ1070,"yes","no")</f>
        <v>no</v>
      </c>
      <c r="ED1070" t="str">
        <f>IF(EB1070&lt;&gt;EC1070,"yes","no")</f>
        <v>no</v>
      </c>
      <c r="EG1070" t="str">
        <f>IF(EE1070&lt;&gt;EF1070,"yes","no")</f>
        <v>no</v>
      </c>
      <c r="EJ1070" t="str">
        <f>IF(EH1070&lt;&gt;EI1070,"yes","no")</f>
        <v>no</v>
      </c>
      <c r="EM1070" t="str">
        <f>IF(EK1070&lt;&gt;EL1070,"yes","no")</f>
        <v>no</v>
      </c>
      <c r="EP1070" t="str">
        <f>IF(EN1070&lt;&gt;EO1070,"yes","no")</f>
        <v>no</v>
      </c>
      <c r="ES1070" t="str">
        <f>IF(EQ1070&lt;&gt;ER1070,"yes","no")</f>
        <v>no</v>
      </c>
      <c r="EV1070" t="str">
        <f>IF(ET1070&lt;&gt;EU1070,"yes","no")</f>
        <v>no</v>
      </c>
      <c r="EY1070" t="str">
        <f>IF(EW1070&lt;&gt;EX1070,"yes","no")</f>
        <v>no</v>
      </c>
      <c r="FB1070" t="str">
        <f>IF(EZ1070&lt;&gt;FA1070,"yes","no")</f>
        <v>no</v>
      </c>
    </row>
    <row r="1071" spans="1:158" x14ac:dyDescent="0.25">
      <c r="A1071" t="s">
        <v>923</v>
      </c>
      <c r="B1071" t="s">
        <v>215</v>
      </c>
      <c r="C1071">
        <v>3</v>
      </c>
      <c r="G1071">
        <v>275610</v>
      </c>
      <c r="H1071" t="s">
        <v>924</v>
      </c>
    </row>
    <row r="1072" spans="1:158" x14ac:dyDescent="0.25">
      <c r="A1072" t="s">
        <v>923</v>
      </c>
      <c r="B1072" t="s">
        <v>215</v>
      </c>
      <c r="C1072">
        <v>3</v>
      </c>
      <c r="G1072">
        <v>275610</v>
      </c>
      <c r="H1072" t="s">
        <v>924</v>
      </c>
    </row>
    <row r="1073" spans="1:158" x14ac:dyDescent="0.25">
      <c r="B1073" t="s">
        <v>215</v>
      </c>
      <c r="C1073">
        <v>1</v>
      </c>
      <c r="D1073">
        <v>75987</v>
      </c>
      <c r="E1073" t="s">
        <v>927</v>
      </c>
      <c r="F1073" t="s">
        <v>928</v>
      </c>
    </row>
    <row r="1074" spans="1:158" x14ac:dyDescent="0.25">
      <c r="A1074" t="s">
        <v>929</v>
      </c>
      <c r="B1074" t="s">
        <v>215</v>
      </c>
      <c r="C1074">
        <v>2</v>
      </c>
      <c r="D1074">
        <v>75987</v>
      </c>
      <c r="E1074" t="s">
        <v>927</v>
      </c>
      <c r="F1074" t="s">
        <v>928</v>
      </c>
      <c r="G1074">
        <v>65420</v>
      </c>
      <c r="H1074" t="s">
        <v>930</v>
      </c>
      <c r="I1074" t="s">
        <v>931</v>
      </c>
      <c r="J1074" t="s">
        <v>931</v>
      </c>
      <c r="K1074" t="str">
        <f>IF(I1074&lt;&gt;J1074,"yes","no")</f>
        <v>no</v>
      </c>
      <c r="L1074" t="s">
        <v>932</v>
      </c>
      <c r="M1074" t="s">
        <v>933</v>
      </c>
      <c r="N1074" t="str">
        <f>IF(L1074&lt;&gt;M1074,"yes","no")</f>
        <v>yes</v>
      </c>
      <c r="Q1074" t="str">
        <f>IF(O1074&lt;&gt;P1074,"yes","no")</f>
        <v>no</v>
      </c>
      <c r="T1074" t="str">
        <f>IF(R1074&lt;&gt;S1074,"yes","no")</f>
        <v>no</v>
      </c>
      <c r="W1074" t="str">
        <f>IF(U1074&lt;&gt;V1074,"yes","no")</f>
        <v>no</v>
      </c>
      <c r="Z1074" t="str">
        <f>IF(X1074&lt;&gt;Y1074,"yes","no")</f>
        <v>no</v>
      </c>
      <c r="AC1074" t="str">
        <f>IF(AA1074&lt;&gt;AB1074,"yes","no")</f>
        <v>no</v>
      </c>
      <c r="AF1074" t="str">
        <f>IF(AD1074&lt;&gt;AE1074,"yes","no")</f>
        <v>no</v>
      </c>
      <c r="AG1074" t="s">
        <v>374</v>
      </c>
      <c r="AH1074" t="s">
        <v>374</v>
      </c>
      <c r="AI1074" t="str">
        <f>IF(AG1074&lt;&gt;AH1074,"yes","no")</f>
        <v>no</v>
      </c>
      <c r="AL1074" t="str">
        <f>IF(AJ1074&lt;&gt;AK1074,"yes","no")</f>
        <v>no</v>
      </c>
      <c r="AO1074" t="str">
        <f>IF(AM1074&lt;&gt;AN1074,"yes","no")</f>
        <v>no</v>
      </c>
      <c r="AR1074" t="str">
        <f>IF(AP1074&lt;&gt;AQ1074,"yes","no")</f>
        <v>no</v>
      </c>
      <c r="AU1074" t="str">
        <f>IF(AS1074&lt;&gt;AT1074,"yes","no")</f>
        <v>no</v>
      </c>
      <c r="AX1074" t="str">
        <f>IF(AV1074&lt;&gt;AW1074,"yes","no")</f>
        <v>no</v>
      </c>
      <c r="BA1074" t="str">
        <f>IF(AY1074&lt;&gt;AZ1074,"yes","no")</f>
        <v>no</v>
      </c>
      <c r="BD1074" t="str">
        <f>IF(BB1074&lt;&gt;BC1074,"yes","no")</f>
        <v>no</v>
      </c>
      <c r="BG1074" t="str">
        <f>IF(BE1074&lt;&gt;BF1074,"yes","no")</f>
        <v>no</v>
      </c>
      <c r="BJ1074" t="str">
        <f>IF(BH1074&lt;&gt;BI1074,"yes","no")</f>
        <v>no</v>
      </c>
      <c r="BM1074" t="str">
        <f>IF(BK1074&lt;&gt;BL1074,"yes","no")</f>
        <v>no</v>
      </c>
      <c r="BP1074" t="str">
        <f>IF(BN1074&lt;&gt;BO1074,"yes","no")</f>
        <v>no</v>
      </c>
      <c r="BS1074" t="str">
        <f>IF(BQ1074&lt;&gt;BR1074,"yes","no")</f>
        <v>no</v>
      </c>
      <c r="BV1074" t="str">
        <f>IF(BT1074&lt;&gt;BU1074,"yes","no")</f>
        <v>no</v>
      </c>
      <c r="BY1074" t="str">
        <f>IF(BW1074&lt;&gt;BX1074,"yes","no")</f>
        <v>no</v>
      </c>
      <c r="CB1074" t="str">
        <f>IF(BZ1074&lt;&gt;CA1074,"yes","no")</f>
        <v>no</v>
      </c>
      <c r="CE1074" t="str">
        <f>IF(CC1074&lt;&gt;CD1074,"yes","no")</f>
        <v>no</v>
      </c>
      <c r="CF1074" t="s">
        <v>407</v>
      </c>
      <c r="CG1074" t="s">
        <v>407</v>
      </c>
      <c r="CH1074" t="str">
        <f>IF(CF1074&lt;&gt;CG1074,"yes","no")</f>
        <v>no</v>
      </c>
      <c r="CI1074" t="s">
        <v>377</v>
      </c>
      <c r="CJ1074" t="s">
        <v>376</v>
      </c>
      <c r="CK1074" t="str">
        <f>IF(CI1074&lt;&gt;CJ1074,"yes","no")</f>
        <v>yes</v>
      </c>
      <c r="CL1074" t="s">
        <v>232</v>
      </c>
      <c r="CM1074" t="s">
        <v>232</v>
      </c>
      <c r="CN1074" t="str">
        <f>IF(CL1074&lt;&gt;CM1074,"yes","no")</f>
        <v>no</v>
      </c>
      <c r="CO1074" t="s">
        <v>376</v>
      </c>
      <c r="CQ1074" t="str">
        <f>IF(CO1074&lt;&gt;CP1074,"yes","no")</f>
        <v>yes</v>
      </c>
      <c r="CT1074" t="str">
        <f>IF(CR1074&lt;&gt;CS1074,"yes","no")</f>
        <v>no</v>
      </c>
      <c r="CW1074" t="str">
        <f>IF(CU1074&lt;&gt;CV1074,"yes","no")</f>
        <v>no</v>
      </c>
      <c r="CZ1074" t="str">
        <f>IF(CX1074&lt;&gt;CY1074,"yes","no")</f>
        <v>no</v>
      </c>
      <c r="DC1074" t="str">
        <f>IF(DA1074&lt;&gt;DB1074,"yes","no")</f>
        <v>no</v>
      </c>
      <c r="DF1074" t="str">
        <f>IF(DD1074&lt;&gt;DE1074,"yes","no")</f>
        <v>no</v>
      </c>
      <c r="DI1074" t="str">
        <f>IF(DG1074&lt;&gt;DH1074,"yes","no")</f>
        <v>no</v>
      </c>
      <c r="DL1074" t="str">
        <f>IF(DJ1074&lt;&gt;DK1074,"yes","no")</f>
        <v>no</v>
      </c>
      <c r="DO1074" t="str">
        <f>IF(DM1074&lt;&gt;DN1074,"yes","no")</f>
        <v>no</v>
      </c>
      <c r="DP1074" t="s">
        <v>295</v>
      </c>
      <c r="DQ1074" t="s">
        <v>295</v>
      </c>
      <c r="DR1074" t="str">
        <f>IF(DP1074&lt;&gt;DQ1074,"yes","no")</f>
        <v>no</v>
      </c>
      <c r="DS1074" t="s">
        <v>304</v>
      </c>
      <c r="DT1074" t="s">
        <v>304</v>
      </c>
      <c r="DU1074" t="str">
        <f>IF(DS1074&lt;&gt;DT1074,"yes","no")</f>
        <v>no</v>
      </c>
      <c r="DX1074" t="str">
        <f>IF(DV1074&lt;&gt;DW1074,"yes","no")</f>
        <v>no</v>
      </c>
      <c r="EA1074" t="str">
        <f>IF(DY1074&lt;&gt;DZ1074,"yes","no")</f>
        <v>no</v>
      </c>
      <c r="ED1074" t="str">
        <f>IF(EB1074&lt;&gt;EC1074,"yes","no")</f>
        <v>no</v>
      </c>
      <c r="EG1074" t="str">
        <f>IF(EE1074&lt;&gt;EF1074,"yes","no")</f>
        <v>no</v>
      </c>
      <c r="EJ1074" t="str">
        <f>IF(EH1074&lt;&gt;EI1074,"yes","no")</f>
        <v>no</v>
      </c>
      <c r="EM1074" t="str">
        <f>IF(EK1074&lt;&gt;EL1074,"yes","no")</f>
        <v>no</v>
      </c>
      <c r="EP1074" t="str">
        <f>IF(EN1074&lt;&gt;EO1074,"yes","no")</f>
        <v>no</v>
      </c>
      <c r="ES1074" t="str">
        <f>IF(EQ1074&lt;&gt;ER1074,"yes","no")</f>
        <v>no</v>
      </c>
      <c r="EV1074" t="str">
        <f>IF(ET1074&lt;&gt;EU1074,"yes","no")</f>
        <v>no</v>
      </c>
      <c r="EY1074" t="str">
        <f>IF(EW1074&lt;&gt;EX1074,"yes","no")</f>
        <v>no</v>
      </c>
      <c r="FB1074" t="str">
        <f>IF(EZ1074&lt;&gt;FA1074,"yes","no")</f>
        <v>no</v>
      </c>
    </row>
    <row r="1075" spans="1:158" x14ac:dyDescent="0.25">
      <c r="A1075" t="s">
        <v>929</v>
      </c>
      <c r="B1075" t="s">
        <v>215</v>
      </c>
      <c r="C1075">
        <v>3</v>
      </c>
      <c r="G1075">
        <v>65420</v>
      </c>
      <c r="H1075" t="s">
        <v>930</v>
      </c>
    </row>
    <row r="1076" spans="1:158" x14ac:dyDescent="0.25">
      <c r="A1076" t="s">
        <v>929</v>
      </c>
      <c r="B1076" t="s">
        <v>215</v>
      </c>
      <c r="C1076">
        <v>3</v>
      </c>
      <c r="G1076">
        <v>65420</v>
      </c>
      <c r="H1076" t="s">
        <v>930</v>
      </c>
    </row>
    <row r="1077" spans="1:158" x14ac:dyDescent="0.25">
      <c r="A1077" t="s">
        <v>934</v>
      </c>
      <c r="B1077" t="s">
        <v>215</v>
      </c>
      <c r="C1077">
        <v>2</v>
      </c>
      <c r="D1077">
        <v>75987</v>
      </c>
      <c r="E1077" t="s">
        <v>927</v>
      </c>
      <c r="F1077" t="s">
        <v>928</v>
      </c>
      <c r="G1077">
        <v>65421</v>
      </c>
      <c r="H1077" t="s">
        <v>935</v>
      </c>
      <c r="I1077" t="s">
        <v>936</v>
      </c>
      <c r="J1077" t="s">
        <v>936</v>
      </c>
      <c r="K1077" t="str">
        <f>IF(I1077&lt;&gt;J1077,"yes","no")</f>
        <v>no</v>
      </c>
      <c r="L1077" t="s">
        <v>937</v>
      </c>
      <c r="M1077" t="s">
        <v>937</v>
      </c>
      <c r="N1077" t="str">
        <f>IF(L1077&lt;&gt;M1077,"yes","no")</f>
        <v>no</v>
      </c>
      <c r="Q1077" t="str">
        <f>IF(O1077&lt;&gt;P1077,"yes","no")</f>
        <v>no</v>
      </c>
      <c r="T1077" t="str">
        <f>IF(R1077&lt;&gt;S1077,"yes","no")</f>
        <v>no</v>
      </c>
      <c r="W1077" t="str">
        <f>IF(U1077&lt;&gt;V1077,"yes","no")</f>
        <v>no</v>
      </c>
      <c r="Z1077" t="str">
        <f>IF(X1077&lt;&gt;Y1077,"yes","no")</f>
        <v>no</v>
      </c>
      <c r="AC1077" t="str">
        <f>IF(AA1077&lt;&gt;AB1077,"yes","no")</f>
        <v>no</v>
      </c>
      <c r="AF1077" t="str">
        <f>IF(AD1077&lt;&gt;AE1077,"yes","no")</f>
        <v>no</v>
      </c>
      <c r="AG1077" t="s">
        <v>374</v>
      </c>
      <c r="AH1077" t="s">
        <v>374</v>
      </c>
      <c r="AI1077" t="str">
        <f>IF(AG1077&lt;&gt;AH1077,"yes","no")</f>
        <v>no</v>
      </c>
      <c r="AL1077" t="str">
        <f>IF(AJ1077&lt;&gt;AK1077,"yes","no")</f>
        <v>no</v>
      </c>
      <c r="AO1077" t="str">
        <f>IF(AM1077&lt;&gt;AN1077,"yes","no")</f>
        <v>no</v>
      </c>
      <c r="AR1077" t="str">
        <f>IF(AP1077&lt;&gt;AQ1077,"yes","no")</f>
        <v>no</v>
      </c>
      <c r="AU1077" t="str">
        <f>IF(AS1077&lt;&gt;AT1077,"yes","no")</f>
        <v>no</v>
      </c>
      <c r="AX1077" t="str">
        <f>IF(AV1077&lt;&gt;AW1077,"yes","no")</f>
        <v>no</v>
      </c>
      <c r="BA1077" t="str">
        <f>IF(AY1077&lt;&gt;AZ1077,"yes","no")</f>
        <v>no</v>
      </c>
      <c r="BD1077" t="str">
        <f>IF(BB1077&lt;&gt;BC1077,"yes","no")</f>
        <v>no</v>
      </c>
      <c r="BG1077" t="str">
        <f>IF(BE1077&lt;&gt;BF1077,"yes","no")</f>
        <v>no</v>
      </c>
      <c r="BJ1077" t="str">
        <f>IF(BH1077&lt;&gt;BI1077,"yes","no")</f>
        <v>no</v>
      </c>
      <c r="BM1077" t="str">
        <f>IF(BK1077&lt;&gt;BL1077,"yes","no")</f>
        <v>no</v>
      </c>
      <c r="BP1077" t="str">
        <f>IF(BN1077&lt;&gt;BO1077,"yes","no")</f>
        <v>no</v>
      </c>
      <c r="BS1077" t="str">
        <f>IF(BQ1077&lt;&gt;BR1077,"yes","no")</f>
        <v>no</v>
      </c>
      <c r="BV1077" t="str">
        <f>IF(BT1077&lt;&gt;BU1077,"yes","no")</f>
        <v>no</v>
      </c>
      <c r="BY1077" t="str">
        <f>IF(BW1077&lt;&gt;BX1077,"yes","no")</f>
        <v>no</v>
      </c>
      <c r="CB1077" t="str">
        <f>IF(BZ1077&lt;&gt;CA1077,"yes","no")</f>
        <v>no</v>
      </c>
      <c r="CE1077" t="str">
        <f>IF(CC1077&lt;&gt;CD1077,"yes","no")</f>
        <v>no</v>
      </c>
      <c r="CF1077" t="s">
        <v>406</v>
      </c>
      <c r="CG1077" t="s">
        <v>406</v>
      </c>
      <c r="CH1077" t="str">
        <f>IF(CF1077&lt;&gt;CG1077,"yes","no")</f>
        <v>no</v>
      </c>
      <c r="CI1077" t="s">
        <v>407</v>
      </c>
      <c r="CJ1077" t="s">
        <v>407</v>
      </c>
      <c r="CK1077" t="str">
        <f>IF(CI1077&lt;&gt;CJ1077,"yes","no")</f>
        <v>no</v>
      </c>
      <c r="CL1077" t="s">
        <v>408</v>
      </c>
      <c r="CM1077" t="s">
        <v>232</v>
      </c>
      <c r="CN1077" t="str">
        <f>IF(CL1077&lt;&gt;CM1077,"yes","no")</f>
        <v>yes</v>
      </c>
      <c r="CO1077" t="s">
        <v>232</v>
      </c>
      <c r="CQ1077" t="str">
        <f>IF(CO1077&lt;&gt;CP1077,"yes","no")</f>
        <v>yes</v>
      </c>
      <c r="CT1077" t="str">
        <f>IF(CR1077&lt;&gt;CS1077,"yes","no")</f>
        <v>no</v>
      </c>
      <c r="CW1077" t="str">
        <f>IF(CU1077&lt;&gt;CV1077,"yes","no")</f>
        <v>no</v>
      </c>
      <c r="CZ1077" t="str">
        <f>IF(CX1077&lt;&gt;CY1077,"yes","no")</f>
        <v>no</v>
      </c>
      <c r="DC1077" t="str">
        <f>IF(DA1077&lt;&gt;DB1077,"yes","no")</f>
        <v>no</v>
      </c>
      <c r="DF1077" t="str">
        <f>IF(DD1077&lt;&gt;DE1077,"yes","no")</f>
        <v>no</v>
      </c>
      <c r="DI1077" t="str">
        <f>IF(DG1077&lt;&gt;DH1077,"yes","no")</f>
        <v>no</v>
      </c>
      <c r="DL1077" t="str">
        <f>IF(DJ1077&lt;&gt;DK1077,"yes","no")</f>
        <v>no</v>
      </c>
      <c r="DO1077" t="str">
        <f>IF(DM1077&lt;&gt;DN1077,"yes","no")</f>
        <v>no</v>
      </c>
      <c r="DP1077" t="s">
        <v>295</v>
      </c>
      <c r="DQ1077" t="s">
        <v>295</v>
      </c>
      <c r="DR1077" t="str">
        <f>IF(DP1077&lt;&gt;DQ1077,"yes","no")</f>
        <v>no</v>
      </c>
      <c r="DS1077" t="s">
        <v>304</v>
      </c>
      <c r="DT1077" t="s">
        <v>304</v>
      </c>
      <c r="DU1077" t="str">
        <f>IF(DS1077&lt;&gt;DT1077,"yes","no")</f>
        <v>no</v>
      </c>
      <c r="DX1077" t="str">
        <f>IF(DV1077&lt;&gt;DW1077,"yes","no")</f>
        <v>no</v>
      </c>
      <c r="EA1077" t="str">
        <f>IF(DY1077&lt;&gt;DZ1077,"yes","no")</f>
        <v>no</v>
      </c>
      <c r="ED1077" t="str">
        <f>IF(EB1077&lt;&gt;EC1077,"yes","no")</f>
        <v>no</v>
      </c>
      <c r="EG1077" t="str">
        <f>IF(EE1077&lt;&gt;EF1077,"yes","no")</f>
        <v>no</v>
      </c>
      <c r="EJ1077" t="str">
        <f>IF(EH1077&lt;&gt;EI1077,"yes","no")</f>
        <v>no</v>
      </c>
      <c r="EM1077" t="str">
        <f>IF(EK1077&lt;&gt;EL1077,"yes","no")</f>
        <v>no</v>
      </c>
      <c r="EP1077" t="str">
        <f>IF(EN1077&lt;&gt;EO1077,"yes","no")</f>
        <v>no</v>
      </c>
      <c r="ES1077" t="str">
        <f>IF(EQ1077&lt;&gt;ER1077,"yes","no")</f>
        <v>no</v>
      </c>
      <c r="EV1077" t="str">
        <f>IF(ET1077&lt;&gt;EU1077,"yes","no")</f>
        <v>no</v>
      </c>
      <c r="EY1077" t="str">
        <f>IF(EW1077&lt;&gt;EX1077,"yes","no")</f>
        <v>no</v>
      </c>
      <c r="FB1077" t="str">
        <f>IF(EZ1077&lt;&gt;FA1077,"yes","no")</f>
        <v>no</v>
      </c>
    </row>
    <row r="1078" spans="1:158" x14ac:dyDescent="0.25">
      <c r="A1078" t="s">
        <v>934</v>
      </c>
      <c r="B1078" t="s">
        <v>215</v>
      </c>
      <c r="C1078">
        <v>3</v>
      </c>
      <c r="G1078">
        <v>65421</v>
      </c>
      <c r="H1078" t="s">
        <v>935</v>
      </c>
    </row>
    <row r="1079" spans="1:158" x14ac:dyDescent="0.25">
      <c r="A1079" t="s">
        <v>934</v>
      </c>
      <c r="B1079" t="s">
        <v>215</v>
      </c>
      <c r="C1079">
        <v>3</v>
      </c>
      <c r="G1079">
        <v>65421</v>
      </c>
      <c r="H1079" t="s">
        <v>935</v>
      </c>
    </row>
    <row r="1080" spans="1:158" x14ac:dyDescent="0.25">
      <c r="A1080" t="s">
        <v>934</v>
      </c>
      <c r="B1080" t="s">
        <v>215</v>
      </c>
      <c r="C1080">
        <v>3</v>
      </c>
      <c r="G1080">
        <v>65421</v>
      </c>
      <c r="H1080" t="s">
        <v>935</v>
      </c>
    </row>
    <row r="1081" spans="1:158" x14ac:dyDescent="0.25">
      <c r="B1081" t="s">
        <v>215</v>
      </c>
      <c r="C1081">
        <v>1</v>
      </c>
      <c r="D1081">
        <v>75988</v>
      </c>
      <c r="E1081" t="s">
        <v>938</v>
      </c>
      <c r="F1081" t="s">
        <v>685</v>
      </c>
    </row>
    <row r="1082" spans="1:158" x14ac:dyDescent="0.25">
      <c r="A1082" t="s">
        <v>939</v>
      </c>
      <c r="B1082" t="s">
        <v>215</v>
      </c>
      <c r="C1082">
        <v>2</v>
      </c>
      <c r="D1082">
        <v>75988</v>
      </c>
      <c r="E1082" t="s">
        <v>938</v>
      </c>
      <c r="F1082" t="s">
        <v>685</v>
      </c>
      <c r="G1082">
        <v>65422</v>
      </c>
      <c r="H1082" t="s">
        <v>940</v>
      </c>
      <c r="I1082" t="s">
        <v>941</v>
      </c>
      <c r="J1082" t="s">
        <v>941</v>
      </c>
      <c r="K1082" t="str">
        <f>IF(I1082&lt;&gt;J1082,"yes","no")</f>
        <v>no</v>
      </c>
      <c r="L1082" t="s">
        <v>942</v>
      </c>
      <c r="M1082" t="s">
        <v>942</v>
      </c>
      <c r="N1082" t="str">
        <f>IF(L1082&lt;&gt;M1082,"yes","no")</f>
        <v>no</v>
      </c>
      <c r="Q1082" t="str">
        <f>IF(O1082&lt;&gt;P1082,"yes","no")</f>
        <v>no</v>
      </c>
      <c r="T1082" t="str">
        <f>IF(R1082&lt;&gt;S1082,"yes","no")</f>
        <v>no</v>
      </c>
      <c r="W1082" t="str">
        <f>IF(U1082&lt;&gt;V1082,"yes","no")</f>
        <v>no</v>
      </c>
      <c r="Z1082" t="str">
        <f>IF(X1082&lt;&gt;Y1082,"yes","no")</f>
        <v>no</v>
      </c>
      <c r="AC1082" t="str">
        <f>IF(AA1082&lt;&gt;AB1082,"yes","no")</f>
        <v>no</v>
      </c>
      <c r="AF1082" t="str">
        <f>IF(AD1082&lt;&gt;AE1082,"yes","no")</f>
        <v>no</v>
      </c>
      <c r="AI1082" t="str">
        <f>IF(AG1082&lt;&gt;AH1082,"yes","no")</f>
        <v>no</v>
      </c>
      <c r="AL1082" t="str">
        <f>IF(AJ1082&lt;&gt;AK1082,"yes","no")</f>
        <v>no</v>
      </c>
      <c r="AO1082" t="str">
        <f>IF(AM1082&lt;&gt;AN1082,"yes","no")</f>
        <v>no</v>
      </c>
      <c r="AR1082" t="str">
        <f>IF(AP1082&lt;&gt;AQ1082,"yes","no")</f>
        <v>no</v>
      </c>
      <c r="AU1082" t="str">
        <f>IF(AS1082&lt;&gt;AT1082,"yes","no")</f>
        <v>no</v>
      </c>
      <c r="AX1082" t="str">
        <f>IF(AV1082&lt;&gt;AW1082,"yes","no")</f>
        <v>no</v>
      </c>
      <c r="BA1082" t="str">
        <f>IF(AY1082&lt;&gt;AZ1082,"yes","no")</f>
        <v>no</v>
      </c>
      <c r="BD1082" t="str">
        <f>IF(BB1082&lt;&gt;BC1082,"yes","no")</f>
        <v>no</v>
      </c>
      <c r="BG1082" t="str">
        <f>IF(BE1082&lt;&gt;BF1082,"yes","no")</f>
        <v>no</v>
      </c>
      <c r="BJ1082" t="str">
        <f>IF(BH1082&lt;&gt;BI1082,"yes","no")</f>
        <v>no</v>
      </c>
      <c r="BM1082" t="str">
        <f>IF(BK1082&lt;&gt;BL1082,"yes","no")</f>
        <v>no</v>
      </c>
      <c r="BP1082" t="str">
        <f>IF(BN1082&lt;&gt;BO1082,"yes","no")</f>
        <v>no</v>
      </c>
      <c r="BS1082" t="str">
        <f>IF(BQ1082&lt;&gt;BR1082,"yes","no")</f>
        <v>no</v>
      </c>
      <c r="BV1082" t="str">
        <f>IF(BT1082&lt;&gt;BU1082,"yes","no")</f>
        <v>no</v>
      </c>
      <c r="BY1082" t="str">
        <f>IF(BW1082&lt;&gt;BX1082,"yes","no")</f>
        <v>no</v>
      </c>
      <c r="CB1082" t="str">
        <f>IF(BZ1082&lt;&gt;CA1082,"yes","no")</f>
        <v>no</v>
      </c>
      <c r="CE1082" t="str">
        <f>IF(CC1082&lt;&gt;CD1082,"yes","no")</f>
        <v>no</v>
      </c>
      <c r="CG1082" t="s">
        <v>407</v>
      </c>
      <c r="CH1082" t="str">
        <f>IF(CF1082&lt;&gt;CG1082,"yes","no")</f>
        <v>yes</v>
      </c>
      <c r="CJ1082" t="s">
        <v>232</v>
      </c>
      <c r="CK1082" t="str">
        <f>IF(CI1082&lt;&gt;CJ1082,"yes","no")</f>
        <v>yes</v>
      </c>
      <c r="CN1082" t="str">
        <f>IF(CL1082&lt;&gt;CM1082,"yes","no")</f>
        <v>no</v>
      </c>
      <c r="CQ1082" t="str">
        <f>IF(CO1082&lt;&gt;CP1082,"yes","no")</f>
        <v>no</v>
      </c>
      <c r="CT1082" t="str">
        <f>IF(CR1082&lt;&gt;CS1082,"yes","no")</f>
        <v>no</v>
      </c>
      <c r="CW1082" t="str">
        <f>IF(CU1082&lt;&gt;CV1082,"yes","no")</f>
        <v>no</v>
      </c>
      <c r="CZ1082" t="str">
        <f>IF(CX1082&lt;&gt;CY1082,"yes","no")</f>
        <v>no</v>
      </c>
      <c r="DC1082" t="str">
        <f>IF(DA1082&lt;&gt;DB1082,"yes","no")</f>
        <v>no</v>
      </c>
      <c r="DF1082" t="str">
        <f>IF(DD1082&lt;&gt;DE1082,"yes","no")</f>
        <v>no</v>
      </c>
      <c r="DI1082" t="str">
        <f>IF(DG1082&lt;&gt;DH1082,"yes","no")</f>
        <v>no</v>
      </c>
      <c r="DL1082" t="str">
        <f>IF(DJ1082&lt;&gt;DK1082,"yes","no")</f>
        <v>no</v>
      </c>
      <c r="DO1082" t="str">
        <f>IF(DM1082&lt;&gt;DN1082,"yes","no")</f>
        <v>no</v>
      </c>
      <c r="DR1082" t="str">
        <f>IF(DP1082&lt;&gt;DQ1082,"yes","no")</f>
        <v>no</v>
      </c>
      <c r="DU1082" t="str">
        <f>IF(DS1082&lt;&gt;DT1082,"yes","no")</f>
        <v>no</v>
      </c>
      <c r="DX1082" t="str">
        <f>IF(DV1082&lt;&gt;DW1082,"yes","no")</f>
        <v>no</v>
      </c>
      <c r="EA1082" t="str">
        <f>IF(DY1082&lt;&gt;DZ1082,"yes","no")</f>
        <v>no</v>
      </c>
      <c r="ED1082" t="str">
        <f>IF(EB1082&lt;&gt;EC1082,"yes","no")</f>
        <v>no</v>
      </c>
      <c r="EG1082" t="str">
        <f>IF(EE1082&lt;&gt;EF1082,"yes","no")</f>
        <v>no</v>
      </c>
      <c r="EJ1082" t="str">
        <f>IF(EH1082&lt;&gt;EI1082,"yes","no")</f>
        <v>no</v>
      </c>
      <c r="EM1082" t="str">
        <f>IF(EK1082&lt;&gt;EL1082,"yes","no")</f>
        <v>no</v>
      </c>
      <c r="EP1082" t="str">
        <f>IF(EN1082&lt;&gt;EO1082,"yes","no")</f>
        <v>no</v>
      </c>
      <c r="ES1082" t="str">
        <f>IF(EQ1082&lt;&gt;ER1082,"yes","no")</f>
        <v>no</v>
      </c>
      <c r="EV1082" t="str">
        <f>IF(ET1082&lt;&gt;EU1082,"yes","no")</f>
        <v>no</v>
      </c>
      <c r="EY1082" t="str">
        <f>IF(EW1082&lt;&gt;EX1082,"yes","no")</f>
        <v>no</v>
      </c>
      <c r="FB1082" t="str">
        <f>IF(EZ1082&lt;&gt;FA1082,"yes","no")</f>
        <v>no</v>
      </c>
    </row>
    <row r="1083" spans="1:158" x14ac:dyDescent="0.25">
      <c r="A1083" t="s">
        <v>939</v>
      </c>
      <c r="B1083" t="s">
        <v>215</v>
      </c>
      <c r="C1083">
        <v>3</v>
      </c>
      <c r="G1083">
        <v>65422</v>
      </c>
      <c r="H1083" t="s">
        <v>940</v>
      </c>
    </row>
    <row r="1084" spans="1:158" x14ac:dyDescent="0.25">
      <c r="B1084" t="s">
        <v>215</v>
      </c>
      <c r="C1084">
        <v>1</v>
      </c>
      <c r="D1084">
        <v>75989</v>
      </c>
      <c r="E1084" t="s">
        <v>943</v>
      </c>
      <c r="F1084" t="s">
        <v>944</v>
      </c>
    </row>
    <row r="1085" spans="1:158" x14ac:dyDescent="0.25">
      <c r="B1085" t="s">
        <v>215</v>
      </c>
      <c r="C1085">
        <v>1</v>
      </c>
      <c r="D1085">
        <v>75990</v>
      </c>
      <c r="E1085" t="s">
        <v>945</v>
      </c>
      <c r="F1085" t="s">
        <v>946</v>
      </c>
    </row>
    <row r="1086" spans="1:158" x14ac:dyDescent="0.25">
      <c r="A1086" t="s">
        <v>947</v>
      </c>
      <c r="B1086" t="s">
        <v>215</v>
      </c>
      <c r="C1086">
        <v>2</v>
      </c>
      <c r="D1086">
        <v>75990</v>
      </c>
      <c r="E1086" t="s">
        <v>945</v>
      </c>
      <c r="F1086" t="s">
        <v>946</v>
      </c>
      <c r="G1086">
        <v>65423</v>
      </c>
      <c r="H1086" t="s">
        <v>948</v>
      </c>
      <c r="I1086" t="s">
        <v>949</v>
      </c>
      <c r="J1086" t="s">
        <v>949</v>
      </c>
      <c r="K1086" t="str">
        <f>IF(I1086&lt;&gt;J1086,"yes","no")</f>
        <v>no</v>
      </c>
      <c r="L1086" t="s">
        <v>950</v>
      </c>
      <c r="M1086" t="s">
        <v>950</v>
      </c>
      <c r="N1086" t="str">
        <f>IF(L1086&lt;&gt;M1086,"yes","no")</f>
        <v>no</v>
      </c>
      <c r="Q1086" t="str">
        <f>IF(O1086&lt;&gt;P1086,"yes","no")</f>
        <v>no</v>
      </c>
      <c r="T1086" t="str">
        <f>IF(R1086&lt;&gt;S1086,"yes","no")</f>
        <v>no</v>
      </c>
      <c r="W1086" t="str">
        <f>IF(U1086&lt;&gt;V1086,"yes","no")</f>
        <v>no</v>
      </c>
      <c r="Z1086" t="str">
        <f>IF(X1086&lt;&gt;Y1086,"yes","no")</f>
        <v>no</v>
      </c>
      <c r="AC1086" t="str">
        <f>IF(AA1086&lt;&gt;AB1086,"yes","no")</f>
        <v>no</v>
      </c>
      <c r="AF1086" t="str">
        <f>IF(AD1086&lt;&gt;AE1086,"yes","no")</f>
        <v>no</v>
      </c>
      <c r="AG1086" t="s">
        <v>374</v>
      </c>
      <c r="AH1086" t="s">
        <v>374</v>
      </c>
      <c r="AI1086" t="str">
        <f>IF(AG1086&lt;&gt;AH1086,"yes","no")</f>
        <v>no</v>
      </c>
      <c r="AL1086" t="str">
        <f>IF(AJ1086&lt;&gt;AK1086,"yes","no")</f>
        <v>no</v>
      </c>
      <c r="AO1086" t="str">
        <f>IF(AM1086&lt;&gt;AN1086,"yes","no")</f>
        <v>no</v>
      </c>
      <c r="AR1086" t="str">
        <f>IF(AP1086&lt;&gt;AQ1086,"yes","no")</f>
        <v>no</v>
      </c>
      <c r="AU1086" t="str">
        <f>IF(AS1086&lt;&gt;AT1086,"yes","no")</f>
        <v>no</v>
      </c>
      <c r="AV1086" t="s">
        <v>229</v>
      </c>
      <c r="AW1086" t="s">
        <v>229</v>
      </c>
      <c r="AX1086" t="str">
        <f>IF(AV1086&lt;&gt;AW1086,"yes","no")</f>
        <v>no</v>
      </c>
      <c r="BA1086" t="str">
        <f>IF(AY1086&lt;&gt;AZ1086,"yes","no")</f>
        <v>no</v>
      </c>
      <c r="BD1086" t="str">
        <f>IF(BB1086&lt;&gt;BC1086,"yes","no")</f>
        <v>no</v>
      </c>
      <c r="BG1086" t="str">
        <f>IF(BE1086&lt;&gt;BF1086,"yes","no")</f>
        <v>no</v>
      </c>
      <c r="BJ1086" t="str">
        <f>IF(BH1086&lt;&gt;BI1086,"yes","no")</f>
        <v>no</v>
      </c>
      <c r="BM1086" t="str">
        <f>IF(BK1086&lt;&gt;BL1086,"yes","no")</f>
        <v>no</v>
      </c>
      <c r="BP1086" t="str">
        <f>IF(BN1086&lt;&gt;BO1086,"yes","no")</f>
        <v>no</v>
      </c>
      <c r="BS1086" t="str">
        <f>IF(BQ1086&lt;&gt;BR1086,"yes","no")</f>
        <v>no</v>
      </c>
      <c r="BV1086" t="str">
        <f>IF(BT1086&lt;&gt;BU1086,"yes","no")</f>
        <v>no</v>
      </c>
      <c r="BY1086" t="str">
        <f>IF(BW1086&lt;&gt;BX1086,"yes","no")</f>
        <v>no</v>
      </c>
      <c r="CB1086" t="str">
        <f>IF(BZ1086&lt;&gt;CA1086,"yes","no")</f>
        <v>no</v>
      </c>
      <c r="CE1086" t="str">
        <f>IF(CC1086&lt;&gt;CD1086,"yes","no")</f>
        <v>no</v>
      </c>
      <c r="CF1086" t="s">
        <v>375</v>
      </c>
      <c r="CG1086" t="s">
        <v>376</v>
      </c>
      <c r="CH1086" t="str">
        <f>IF(CF1086&lt;&gt;CG1086,"yes","no")</f>
        <v>yes</v>
      </c>
      <c r="CI1086" t="s">
        <v>377</v>
      </c>
      <c r="CK1086" t="str">
        <f>IF(CI1086&lt;&gt;CJ1086,"yes","no")</f>
        <v>yes</v>
      </c>
      <c r="CL1086" t="s">
        <v>376</v>
      </c>
      <c r="CN1086" t="str">
        <f>IF(CL1086&lt;&gt;CM1086,"yes","no")</f>
        <v>yes</v>
      </c>
      <c r="CQ1086" t="str">
        <f>IF(CO1086&lt;&gt;CP1086,"yes","no")</f>
        <v>no</v>
      </c>
      <c r="CT1086" t="str">
        <f>IF(CR1086&lt;&gt;CS1086,"yes","no")</f>
        <v>no</v>
      </c>
      <c r="CW1086" t="str">
        <f>IF(CU1086&lt;&gt;CV1086,"yes","no")</f>
        <v>no</v>
      </c>
      <c r="CZ1086" t="str">
        <f>IF(CX1086&lt;&gt;CY1086,"yes","no")</f>
        <v>no</v>
      </c>
      <c r="DC1086" t="str">
        <f>IF(DA1086&lt;&gt;DB1086,"yes","no")</f>
        <v>no</v>
      </c>
      <c r="DF1086" t="str">
        <f>IF(DD1086&lt;&gt;DE1086,"yes","no")</f>
        <v>no</v>
      </c>
      <c r="DI1086" t="str">
        <f>IF(DG1086&lt;&gt;DH1086,"yes","no")</f>
        <v>no</v>
      </c>
      <c r="DL1086" t="str">
        <f>IF(DJ1086&lt;&gt;DK1086,"yes","no")</f>
        <v>no</v>
      </c>
      <c r="DO1086" t="str">
        <f>IF(DM1086&lt;&gt;DN1086,"yes","no")</f>
        <v>no</v>
      </c>
      <c r="DP1086" t="s">
        <v>295</v>
      </c>
      <c r="DQ1086" t="s">
        <v>295</v>
      </c>
      <c r="DR1086" t="str">
        <f>IF(DP1086&lt;&gt;DQ1086,"yes","no")</f>
        <v>no</v>
      </c>
      <c r="DS1086" t="s">
        <v>304</v>
      </c>
      <c r="DT1086" t="s">
        <v>304</v>
      </c>
      <c r="DU1086" t="str">
        <f>IF(DS1086&lt;&gt;DT1086,"yes","no")</f>
        <v>no</v>
      </c>
      <c r="DX1086" t="str">
        <f>IF(DV1086&lt;&gt;DW1086,"yes","no")</f>
        <v>no</v>
      </c>
      <c r="EA1086" t="str">
        <f>IF(DY1086&lt;&gt;DZ1086,"yes","no")</f>
        <v>no</v>
      </c>
      <c r="ED1086" t="str">
        <f>IF(EB1086&lt;&gt;EC1086,"yes","no")</f>
        <v>no</v>
      </c>
      <c r="EG1086" t="str">
        <f>IF(EE1086&lt;&gt;EF1086,"yes","no")</f>
        <v>no</v>
      </c>
      <c r="EJ1086" t="str">
        <f>IF(EH1086&lt;&gt;EI1086,"yes","no")</f>
        <v>no</v>
      </c>
      <c r="EM1086" t="str">
        <f>IF(EK1086&lt;&gt;EL1086,"yes","no")</f>
        <v>no</v>
      </c>
      <c r="EP1086" t="str">
        <f>IF(EN1086&lt;&gt;EO1086,"yes","no")</f>
        <v>no</v>
      </c>
      <c r="ES1086" t="str">
        <f>IF(EQ1086&lt;&gt;ER1086,"yes","no")</f>
        <v>no</v>
      </c>
      <c r="EV1086" t="str">
        <f>IF(ET1086&lt;&gt;EU1086,"yes","no")</f>
        <v>no</v>
      </c>
      <c r="EY1086" t="str">
        <f>IF(EW1086&lt;&gt;EX1086,"yes","no")</f>
        <v>no</v>
      </c>
      <c r="FB1086" t="str">
        <f>IF(EZ1086&lt;&gt;FA1086,"yes","no")</f>
        <v>no</v>
      </c>
    </row>
    <row r="1087" spans="1:158" x14ac:dyDescent="0.25">
      <c r="A1087" t="s">
        <v>947</v>
      </c>
      <c r="B1087" t="s">
        <v>215</v>
      </c>
      <c r="C1087">
        <v>3</v>
      </c>
      <c r="G1087">
        <v>65423</v>
      </c>
      <c r="H1087" t="s">
        <v>948</v>
      </c>
    </row>
    <row r="1088" spans="1:158" x14ac:dyDescent="0.25">
      <c r="A1088" t="s">
        <v>947</v>
      </c>
      <c r="B1088" t="s">
        <v>215</v>
      </c>
      <c r="C1088">
        <v>3</v>
      </c>
      <c r="G1088">
        <v>65423</v>
      </c>
      <c r="H1088" t="s">
        <v>948</v>
      </c>
    </row>
    <row r="1089" spans="1:158" x14ac:dyDescent="0.25">
      <c r="A1089" t="s">
        <v>951</v>
      </c>
      <c r="B1089" t="s">
        <v>215</v>
      </c>
      <c r="C1089">
        <v>2</v>
      </c>
      <c r="D1089">
        <v>75990</v>
      </c>
      <c r="E1089" t="s">
        <v>945</v>
      </c>
      <c r="F1089" t="s">
        <v>946</v>
      </c>
      <c r="G1089">
        <v>66010</v>
      </c>
      <c r="H1089" t="s">
        <v>952</v>
      </c>
      <c r="J1089" t="s">
        <v>953</v>
      </c>
      <c r="K1089" t="str">
        <f>IF(I1089&lt;&gt;J1089,"yes","no")</f>
        <v>yes</v>
      </c>
      <c r="M1089" t="s">
        <v>954</v>
      </c>
      <c r="N1089" t="str">
        <f>IF(L1089&lt;&gt;M1089,"yes","no")</f>
        <v>yes</v>
      </c>
      <c r="Q1089" t="str">
        <f>IF(O1089&lt;&gt;P1089,"yes","no")</f>
        <v>no</v>
      </c>
      <c r="T1089" t="str">
        <f>IF(R1089&lt;&gt;S1089,"yes","no")</f>
        <v>no</v>
      </c>
      <c r="W1089" t="str">
        <f>IF(U1089&lt;&gt;V1089,"yes","no")</f>
        <v>no</v>
      </c>
      <c r="Z1089" t="str">
        <f>IF(X1089&lt;&gt;Y1089,"yes","no")</f>
        <v>no</v>
      </c>
      <c r="AC1089" t="str">
        <f>IF(AA1089&lt;&gt;AB1089,"yes","no")</f>
        <v>no</v>
      </c>
      <c r="AF1089" t="str">
        <f>IF(AD1089&lt;&gt;AE1089,"yes","no")</f>
        <v>no</v>
      </c>
      <c r="AI1089" t="str">
        <f>IF(AG1089&lt;&gt;AH1089,"yes","no")</f>
        <v>no</v>
      </c>
      <c r="AL1089" t="str">
        <f>IF(AJ1089&lt;&gt;AK1089,"yes","no")</f>
        <v>no</v>
      </c>
      <c r="AO1089" t="str">
        <f>IF(AM1089&lt;&gt;AN1089,"yes","no")</f>
        <v>no</v>
      </c>
      <c r="AR1089" t="str">
        <f>IF(AP1089&lt;&gt;AQ1089,"yes","no")</f>
        <v>no</v>
      </c>
      <c r="AU1089" t="str">
        <f>IF(AS1089&lt;&gt;AT1089,"yes","no")</f>
        <v>no</v>
      </c>
      <c r="AW1089" t="s">
        <v>229</v>
      </c>
      <c r="AX1089" t="str">
        <f>IF(AV1089&lt;&gt;AW1089,"yes","no")</f>
        <v>yes</v>
      </c>
      <c r="BA1089" t="str">
        <f>IF(AY1089&lt;&gt;AZ1089,"yes","no")</f>
        <v>no</v>
      </c>
      <c r="BD1089" t="str">
        <f>IF(BB1089&lt;&gt;BC1089,"yes","no")</f>
        <v>no</v>
      </c>
      <c r="BG1089" t="str">
        <f>IF(BE1089&lt;&gt;BF1089,"yes","no")</f>
        <v>no</v>
      </c>
      <c r="BJ1089" t="str">
        <f>IF(BH1089&lt;&gt;BI1089,"yes","no")</f>
        <v>no</v>
      </c>
      <c r="BM1089" t="str">
        <f>IF(BK1089&lt;&gt;BL1089,"yes","no")</f>
        <v>no</v>
      </c>
      <c r="BP1089" t="str">
        <f>IF(BN1089&lt;&gt;BO1089,"yes","no")</f>
        <v>no</v>
      </c>
      <c r="BS1089" t="str">
        <f>IF(BQ1089&lt;&gt;BR1089,"yes","no")</f>
        <v>no</v>
      </c>
      <c r="BV1089" t="str">
        <f>IF(BT1089&lt;&gt;BU1089,"yes","no")</f>
        <v>no</v>
      </c>
      <c r="BY1089" t="str">
        <f>IF(BW1089&lt;&gt;BX1089,"yes","no")</f>
        <v>no</v>
      </c>
      <c r="CB1089" t="str">
        <f>IF(BZ1089&lt;&gt;CA1089,"yes","no")</f>
        <v>no</v>
      </c>
      <c r="CE1089" t="str">
        <f>IF(CC1089&lt;&gt;CD1089,"yes","no")</f>
        <v>no</v>
      </c>
      <c r="CG1089" t="s">
        <v>376</v>
      </c>
      <c r="CH1089" t="str">
        <f>IF(CF1089&lt;&gt;CG1089,"yes","no")</f>
        <v>yes</v>
      </c>
      <c r="CJ1089" t="s">
        <v>407</v>
      </c>
      <c r="CK1089" t="str">
        <f>IF(CI1089&lt;&gt;CJ1089,"yes","no")</f>
        <v>yes</v>
      </c>
      <c r="CN1089" t="str">
        <f>IF(CL1089&lt;&gt;CM1089,"yes","no")</f>
        <v>no</v>
      </c>
      <c r="CQ1089" t="str">
        <f>IF(CO1089&lt;&gt;CP1089,"yes","no")</f>
        <v>no</v>
      </c>
      <c r="CT1089" t="str">
        <f>IF(CR1089&lt;&gt;CS1089,"yes","no")</f>
        <v>no</v>
      </c>
      <c r="CW1089" t="str">
        <f>IF(CU1089&lt;&gt;CV1089,"yes","no")</f>
        <v>no</v>
      </c>
      <c r="CZ1089" t="str">
        <f>IF(CX1089&lt;&gt;CY1089,"yes","no")</f>
        <v>no</v>
      </c>
      <c r="DC1089" t="str">
        <f>IF(DA1089&lt;&gt;DB1089,"yes","no")</f>
        <v>no</v>
      </c>
      <c r="DF1089" t="str">
        <f>IF(DD1089&lt;&gt;DE1089,"yes","no")</f>
        <v>no</v>
      </c>
      <c r="DI1089" t="str">
        <f>IF(DG1089&lt;&gt;DH1089,"yes","no")</f>
        <v>no</v>
      </c>
      <c r="DL1089" t="str">
        <f>IF(DJ1089&lt;&gt;DK1089,"yes","no")</f>
        <v>no</v>
      </c>
      <c r="DO1089" t="str">
        <f>IF(DM1089&lt;&gt;DN1089,"yes","no")</f>
        <v>no</v>
      </c>
      <c r="DR1089" t="str">
        <f>IF(DP1089&lt;&gt;DQ1089,"yes","no")</f>
        <v>no</v>
      </c>
      <c r="DU1089" t="str">
        <f>IF(DS1089&lt;&gt;DT1089,"yes","no")</f>
        <v>no</v>
      </c>
      <c r="DX1089" t="str">
        <f>IF(DV1089&lt;&gt;DW1089,"yes","no")</f>
        <v>no</v>
      </c>
      <c r="EA1089" t="str">
        <f>IF(DY1089&lt;&gt;DZ1089,"yes","no")</f>
        <v>no</v>
      </c>
      <c r="ED1089" t="str">
        <f>IF(EB1089&lt;&gt;EC1089,"yes","no")</f>
        <v>no</v>
      </c>
      <c r="EG1089" t="str">
        <f>IF(EE1089&lt;&gt;EF1089,"yes","no")</f>
        <v>no</v>
      </c>
      <c r="EJ1089" t="str">
        <f>IF(EH1089&lt;&gt;EI1089,"yes","no")</f>
        <v>no</v>
      </c>
      <c r="EM1089" t="str">
        <f>IF(EK1089&lt;&gt;EL1089,"yes","no")</f>
        <v>no</v>
      </c>
      <c r="EO1089" t="s">
        <v>295</v>
      </c>
      <c r="EP1089" t="str">
        <f>IF(EN1089&lt;&gt;EO1089,"yes","no")</f>
        <v>yes</v>
      </c>
      <c r="ES1089" t="str">
        <f>IF(EQ1089&lt;&gt;ER1089,"yes","no")</f>
        <v>no</v>
      </c>
      <c r="EV1089" t="str">
        <f>IF(ET1089&lt;&gt;EU1089,"yes","no")</f>
        <v>no</v>
      </c>
      <c r="EY1089" t="str">
        <f>IF(EW1089&lt;&gt;EX1089,"yes","no")</f>
        <v>no</v>
      </c>
      <c r="FB1089" t="str">
        <f>IF(EZ1089&lt;&gt;FA1089,"yes","no")</f>
        <v>no</v>
      </c>
    </row>
    <row r="1090" spans="1:158" x14ac:dyDescent="0.25">
      <c r="A1090" t="s">
        <v>951</v>
      </c>
      <c r="B1090" t="s">
        <v>215</v>
      </c>
      <c r="C1090">
        <v>3</v>
      </c>
      <c r="G1090">
        <v>66010</v>
      </c>
      <c r="H1090" t="s">
        <v>952</v>
      </c>
    </row>
    <row r="1091" spans="1:158" x14ac:dyDescent="0.25">
      <c r="A1091" t="s">
        <v>951</v>
      </c>
      <c r="B1091" t="s">
        <v>215</v>
      </c>
      <c r="C1091">
        <v>3</v>
      </c>
      <c r="G1091">
        <v>66010</v>
      </c>
      <c r="H1091" t="s">
        <v>952</v>
      </c>
    </row>
    <row r="1092" spans="1:158" x14ac:dyDescent="0.25">
      <c r="A1092" t="s">
        <v>951</v>
      </c>
      <c r="B1092" t="s">
        <v>215</v>
      </c>
      <c r="C1092">
        <v>3</v>
      </c>
      <c r="G1092">
        <v>66010</v>
      </c>
      <c r="H1092" t="s">
        <v>952</v>
      </c>
    </row>
    <row r="1093" spans="1:158" x14ac:dyDescent="0.25">
      <c r="B1093" t="s">
        <v>215</v>
      </c>
      <c r="C1093">
        <v>1</v>
      </c>
      <c r="D1093">
        <v>75991</v>
      </c>
      <c r="E1093" t="s">
        <v>955</v>
      </c>
      <c r="F1093" t="s">
        <v>928</v>
      </c>
    </row>
    <row r="1094" spans="1:158" x14ac:dyDescent="0.25">
      <c r="A1094" t="s">
        <v>956</v>
      </c>
      <c r="B1094" t="s">
        <v>215</v>
      </c>
      <c r="C1094">
        <v>2</v>
      </c>
      <c r="D1094">
        <v>75991</v>
      </c>
      <c r="E1094" t="s">
        <v>955</v>
      </c>
      <c r="F1094" t="s">
        <v>928</v>
      </c>
      <c r="G1094">
        <v>65424</v>
      </c>
      <c r="H1094" t="s">
        <v>957</v>
      </c>
      <c r="I1094" t="s">
        <v>958</v>
      </c>
      <c r="J1094" t="s">
        <v>958</v>
      </c>
      <c r="K1094" t="str">
        <f>IF(I1094&lt;&gt;J1094,"yes","no")</f>
        <v>no</v>
      </c>
      <c r="L1094" t="s">
        <v>959</v>
      </c>
      <c r="M1094" t="s">
        <v>959</v>
      </c>
      <c r="N1094" t="str">
        <f>IF(L1094&lt;&gt;M1094,"yes","no")</f>
        <v>no</v>
      </c>
      <c r="Q1094" t="str">
        <f>IF(O1094&lt;&gt;P1094,"yes","no")</f>
        <v>no</v>
      </c>
      <c r="T1094" t="str">
        <f>IF(R1094&lt;&gt;S1094,"yes","no")</f>
        <v>no</v>
      </c>
      <c r="W1094" t="str">
        <f>IF(U1094&lt;&gt;V1094,"yes","no")</f>
        <v>no</v>
      </c>
      <c r="Z1094" t="str">
        <f>IF(X1094&lt;&gt;Y1094,"yes","no")</f>
        <v>no</v>
      </c>
      <c r="AC1094" t="str">
        <f>IF(AA1094&lt;&gt;AB1094,"yes","no")</f>
        <v>no</v>
      </c>
      <c r="AF1094" t="str">
        <f>IF(AD1094&lt;&gt;AE1094,"yes","no")</f>
        <v>no</v>
      </c>
      <c r="AG1094" t="s">
        <v>374</v>
      </c>
      <c r="AH1094" t="s">
        <v>374</v>
      </c>
      <c r="AI1094" t="str">
        <f>IF(AG1094&lt;&gt;AH1094,"yes","no")</f>
        <v>no</v>
      </c>
      <c r="AL1094" t="str">
        <f>IF(AJ1094&lt;&gt;AK1094,"yes","no")</f>
        <v>no</v>
      </c>
      <c r="AO1094" t="str">
        <f>IF(AM1094&lt;&gt;AN1094,"yes","no")</f>
        <v>no</v>
      </c>
      <c r="AR1094" t="str">
        <f>IF(AP1094&lt;&gt;AQ1094,"yes","no")</f>
        <v>no</v>
      </c>
      <c r="AU1094" t="str">
        <f>IF(AS1094&lt;&gt;AT1094,"yes","no")</f>
        <v>no</v>
      </c>
      <c r="AV1094" t="s">
        <v>229</v>
      </c>
      <c r="AW1094" t="s">
        <v>229</v>
      </c>
      <c r="AX1094" t="str">
        <f>IF(AV1094&lt;&gt;AW1094,"yes","no")</f>
        <v>no</v>
      </c>
      <c r="BA1094" t="str">
        <f>IF(AY1094&lt;&gt;AZ1094,"yes","no")</f>
        <v>no</v>
      </c>
      <c r="BD1094" t="str">
        <f>IF(BB1094&lt;&gt;BC1094,"yes","no")</f>
        <v>no</v>
      </c>
      <c r="BG1094" t="str">
        <f>IF(BE1094&lt;&gt;BF1094,"yes","no")</f>
        <v>no</v>
      </c>
      <c r="BJ1094" t="str">
        <f>IF(BH1094&lt;&gt;BI1094,"yes","no")</f>
        <v>no</v>
      </c>
      <c r="BM1094" t="str">
        <f>IF(BK1094&lt;&gt;BL1094,"yes","no")</f>
        <v>no</v>
      </c>
      <c r="BP1094" t="str">
        <f>IF(BN1094&lt;&gt;BO1094,"yes","no")</f>
        <v>no</v>
      </c>
      <c r="BS1094" t="str">
        <f>IF(BQ1094&lt;&gt;BR1094,"yes","no")</f>
        <v>no</v>
      </c>
      <c r="BV1094" t="str">
        <f>IF(BT1094&lt;&gt;BU1094,"yes","no")</f>
        <v>no</v>
      </c>
      <c r="BY1094" t="str">
        <f>IF(BW1094&lt;&gt;BX1094,"yes","no")</f>
        <v>no</v>
      </c>
      <c r="CB1094" t="str">
        <f>IF(BZ1094&lt;&gt;CA1094,"yes","no")</f>
        <v>no</v>
      </c>
      <c r="CE1094" t="str">
        <f>IF(CC1094&lt;&gt;CD1094,"yes","no")</f>
        <v>no</v>
      </c>
      <c r="CF1094" t="s">
        <v>375</v>
      </c>
      <c r="CG1094" t="s">
        <v>376</v>
      </c>
      <c r="CH1094" t="str">
        <f>IF(CF1094&lt;&gt;CG1094,"yes","no")</f>
        <v>yes</v>
      </c>
      <c r="CI1094" t="s">
        <v>377</v>
      </c>
      <c r="CK1094" t="str">
        <f>IF(CI1094&lt;&gt;CJ1094,"yes","no")</f>
        <v>yes</v>
      </c>
      <c r="CL1094" t="s">
        <v>376</v>
      </c>
      <c r="CN1094" t="str">
        <f>IF(CL1094&lt;&gt;CM1094,"yes","no")</f>
        <v>yes</v>
      </c>
      <c r="CQ1094" t="str">
        <f>IF(CO1094&lt;&gt;CP1094,"yes","no")</f>
        <v>no</v>
      </c>
      <c r="CT1094" t="str">
        <f>IF(CR1094&lt;&gt;CS1094,"yes","no")</f>
        <v>no</v>
      </c>
      <c r="CW1094" t="str">
        <f>IF(CU1094&lt;&gt;CV1094,"yes","no")</f>
        <v>no</v>
      </c>
      <c r="CZ1094" t="str">
        <f>IF(CX1094&lt;&gt;CY1094,"yes","no")</f>
        <v>no</v>
      </c>
      <c r="DC1094" t="str">
        <f>IF(DA1094&lt;&gt;DB1094,"yes","no")</f>
        <v>no</v>
      </c>
      <c r="DF1094" t="str">
        <f>IF(DD1094&lt;&gt;DE1094,"yes","no")</f>
        <v>no</v>
      </c>
      <c r="DI1094" t="str">
        <f>IF(DG1094&lt;&gt;DH1094,"yes","no")</f>
        <v>no</v>
      </c>
      <c r="DL1094" t="str">
        <f>IF(DJ1094&lt;&gt;DK1094,"yes","no")</f>
        <v>no</v>
      </c>
      <c r="DO1094" t="str">
        <f>IF(DM1094&lt;&gt;DN1094,"yes","no")</f>
        <v>no</v>
      </c>
      <c r="DP1094" t="s">
        <v>295</v>
      </c>
      <c r="DQ1094" t="s">
        <v>295</v>
      </c>
      <c r="DR1094" t="str">
        <f>IF(DP1094&lt;&gt;DQ1094,"yes","no")</f>
        <v>no</v>
      </c>
      <c r="DS1094" t="s">
        <v>304</v>
      </c>
      <c r="DT1094" t="s">
        <v>304</v>
      </c>
      <c r="DU1094" t="str">
        <f>IF(DS1094&lt;&gt;DT1094,"yes","no")</f>
        <v>no</v>
      </c>
      <c r="DX1094" t="str">
        <f>IF(DV1094&lt;&gt;DW1094,"yes","no")</f>
        <v>no</v>
      </c>
      <c r="EA1094" t="str">
        <f>IF(DY1094&lt;&gt;DZ1094,"yes","no")</f>
        <v>no</v>
      </c>
      <c r="ED1094" t="str">
        <f>IF(EB1094&lt;&gt;EC1094,"yes","no")</f>
        <v>no</v>
      </c>
      <c r="EG1094" t="str">
        <f>IF(EE1094&lt;&gt;EF1094,"yes","no")</f>
        <v>no</v>
      </c>
      <c r="EJ1094" t="str">
        <f>IF(EH1094&lt;&gt;EI1094,"yes","no")</f>
        <v>no</v>
      </c>
      <c r="EM1094" t="str">
        <f>IF(EK1094&lt;&gt;EL1094,"yes","no")</f>
        <v>no</v>
      </c>
      <c r="EP1094" t="str">
        <f>IF(EN1094&lt;&gt;EO1094,"yes","no")</f>
        <v>no</v>
      </c>
      <c r="ES1094" t="str">
        <f>IF(EQ1094&lt;&gt;ER1094,"yes","no")</f>
        <v>no</v>
      </c>
      <c r="EV1094" t="str">
        <f>IF(ET1094&lt;&gt;EU1094,"yes","no")</f>
        <v>no</v>
      </c>
      <c r="EY1094" t="str">
        <f>IF(EW1094&lt;&gt;EX1094,"yes","no")</f>
        <v>no</v>
      </c>
      <c r="FB1094" t="str">
        <f>IF(EZ1094&lt;&gt;FA1094,"yes","no")</f>
        <v>no</v>
      </c>
    </row>
    <row r="1095" spans="1:158" x14ac:dyDescent="0.25">
      <c r="A1095" t="s">
        <v>956</v>
      </c>
      <c r="B1095" t="s">
        <v>215</v>
      </c>
      <c r="C1095">
        <v>3</v>
      </c>
      <c r="G1095">
        <v>65424</v>
      </c>
      <c r="H1095" t="s">
        <v>957</v>
      </c>
    </row>
    <row r="1096" spans="1:158" x14ac:dyDescent="0.25">
      <c r="A1096" t="s">
        <v>956</v>
      </c>
      <c r="B1096" t="s">
        <v>215</v>
      </c>
      <c r="C1096">
        <v>3</v>
      </c>
      <c r="G1096">
        <v>65424</v>
      </c>
      <c r="H1096" t="s">
        <v>957</v>
      </c>
    </row>
    <row r="1097" spans="1:158" x14ac:dyDescent="0.25">
      <c r="A1097" t="s">
        <v>956</v>
      </c>
      <c r="B1097" t="s">
        <v>215</v>
      </c>
      <c r="C1097">
        <v>3</v>
      </c>
      <c r="G1097">
        <v>65424</v>
      </c>
      <c r="H1097" t="s">
        <v>957</v>
      </c>
    </row>
    <row r="1098" spans="1:158" x14ac:dyDescent="0.25">
      <c r="A1098" t="s">
        <v>956</v>
      </c>
      <c r="B1098" t="s">
        <v>215</v>
      </c>
      <c r="C1098">
        <v>3</v>
      </c>
      <c r="G1098">
        <v>65424</v>
      </c>
      <c r="H1098" t="s">
        <v>957</v>
      </c>
    </row>
    <row r="1099" spans="1:158" x14ac:dyDescent="0.25">
      <c r="A1099" t="s">
        <v>956</v>
      </c>
      <c r="B1099" t="s">
        <v>215</v>
      </c>
      <c r="C1099">
        <v>3</v>
      </c>
      <c r="G1099">
        <v>65424</v>
      </c>
      <c r="H1099" t="s">
        <v>957</v>
      </c>
    </row>
    <row r="1100" spans="1:158" x14ac:dyDescent="0.25">
      <c r="A1100" t="s">
        <v>956</v>
      </c>
      <c r="B1100" t="s">
        <v>215</v>
      </c>
      <c r="C1100">
        <v>3</v>
      </c>
      <c r="G1100">
        <v>65424</v>
      </c>
      <c r="H1100" t="s">
        <v>957</v>
      </c>
    </row>
    <row r="1101" spans="1:158" x14ac:dyDescent="0.25">
      <c r="A1101" t="s">
        <v>960</v>
      </c>
      <c r="B1101" t="s">
        <v>215</v>
      </c>
      <c r="C1101">
        <v>2</v>
      </c>
      <c r="D1101">
        <v>75991</v>
      </c>
      <c r="E1101" t="s">
        <v>955</v>
      </c>
      <c r="F1101" t="s">
        <v>928</v>
      </c>
      <c r="G1101">
        <v>65425</v>
      </c>
      <c r="H1101" t="s">
        <v>961</v>
      </c>
      <c r="I1101" t="s">
        <v>962</v>
      </c>
      <c r="J1101" t="s">
        <v>962</v>
      </c>
      <c r="K1101" t="str">
        <f>IF(I1101&lt;&gt;J1101,"yes","no")</f>
        <v>no</v>
      </c>
      <c r="L1101" t="s">
        <v>963</v>
      </c>
      <c r="M1101" t="s">
        <v>963</v>
      </c>
      <c r="N1101" t="str">
        <f>IF(L1101&lt;&gt;M1101,"yes","no")</f>
        <v>no</v>
      </c>
      <c r="Q1101" t="str">
        <f>IF(O1101&lt;&gt;P1101,"yes","no")</f>
        <v>no</v>
      </c>
      <c r="R1101" t="s">
        <v>964</v>
      </c>
      <c r="S1101" t="s">
        <v>964</v>
      </c>
      <c r="T1101" t="str">
        <f>IF(R1101&lt;&gt;S1101,"yes","no")</f>
        <v>no</v>
      </c>
      <c r="W1101" t="str">
        <f>IF(U1101&lt;&gt;V1101,"yes","no")</f>
        <v>no</v>
      </c>
      <c r="Z1101" t="str">
        <f>IF(X1101&lt;&gt;Y1101,"yes","no")</f>
        <v>no</v>
      </c>
      <c r="AC1101" t="str">
        <f>IF(AA1101&lt;&gt;AB1101,"yes","no")</f>
        <v>no</v>
      </c>
      <c r="AF1101" t="str">
        <f>IF(AD1101&lt;&gt;AE1101,"yes","no")</f>
        <v>no</v>
      </c>
      <c r="AG1101" t="s">
        <v>425</v>
      </c>
      <c r="AH1101" t="s">
        <v>425</v>
      </c>
      <c r="AI1101" t="str">
        <f>IF(AG1101&lt;&gt;AH1101,"yes","no")</f>
        <v>no</v>
      </c>
      <c r="AL1101" t="str">
        <f>IF(AJ1101&lt;&gt;AK1101,"yes","no")</f>
        <v>no</v>
      </c>
      <c r="AO1101" t="str">
        <f>IF(AM1101&lt;&gt;AN1101,"yes","no")</f>
        <v>no</v>
      </c>
      <c r="AR1101" t="str">
        <f>IF(AP1101&lt;&gt;AQ1101,"yes","no")</f>
        <v>no</v>
      </c>
      <c r="AU1101" t="str">
        <f>IF(AS1101&lt;&gt;AT1101,"yes","no")</f>
        <v>no</v>
      </c>
      <c r="AX1101" t="str">
        <f>IF(AV1101&lt;&gt;AW1101,"yes","no")</f>
        <v>no</v>
      </c>
      <c r="BA1101" t="str">
        <f>IF(AY1101&lt;&gt;AZ1101,"yes","no")</f>
        <v>no</v>
      </c>
      <c r="BD1101" t="str">
        <f>IF(BB1101&lt;&gt;BC1101,"yes","no")</f>
        <v>no</v>
      </c>
      <c r="BG1101" t="str">
        <f>IF(BE1101&lt;&gt;BF1101,"yes","no")</f>
        <v>no</v>
      </c>
      <c r="BJ1101" t="str">
        <f>IF(BH1101&lt;&gt;BI1101,"yes","no")</f>
        <v>no</v>
      </c>
      <c r="BM1101" t="str">
        <f>IF(BK1101&lt;&gt;BL1101,"yes","no")</f>
        <v>no</v>
      </c>
      <c r="BP1101" t="str">
        <f>IF(BN1101&lt;&gt;BO1101,"yes","no")</f>
        <v>no</v>
      </c>
      <c r="BS1101" t="str">
        <f>IF(BQ1101&lt;&gt;BR1101,"yes","no")</f>
        <v>no</v>
      </c>
      <c r="BV1101" t="str">
        <f>IF(BT1101&lt;&gt;BU1101,"yes","no")</f>
        <v>no</v>
      </c>
      <c r="BY1101" t="str">
        <f>IF(BW1101&lt;&gt;BX1101,"yes","no")</f>
        <v>no</v>
      </c>
      <c r="CB1101" t="str">
        <f>IF(BZ1101&lt;&gt;CA1101,"yes","no")</f>
        <v>no</v>
      </c>
      <c r="CE1101" t="str">
        <f>IF(CC1101&lt;&gt;CD1101,"yes","no")</f>
        <v>no</v>
      </c>
      <c r="CF1101" t="s">
        <v>408</v>
      </c>
      <c r="CG1101" t="s">
        <v>406</v>
      </c>
      <c r="CH1101" t="str">
        <f>IF(CF1101&lt;&gt;CG1101,"yes","no")</f>
        <v>yes</v>
      </c>
      <c r="CI1101" t="s">
        <v>376</v>
      </c>
      <c r="CJ1101" t="s">
        <v>376</v>
      </c>
      <c r="CK1101" t="str">
        <f>IF(CI1101&lt;&gt;CJ1101,"yes","no")</f>
        <v>no</v>
      </c>
      <c r="CN1101" t="str">
        <f>IF(CL1101&lt;&gt;CM1101,"yes","no")</f>
        <v>no</v>
      </c>
      <c r="CQ1101" t="str">
        <f>IF(CO1101&lt;&gt;CP1101,"yes","no")</f>
        <v>no</v>
      </c>
      <c r="CT1101" t="str">
        <f>IF(CR1101&lt;&gt;CS1101,"yes","no")</f>
        <v>no</v>
      </c>
      <c r="CW1101" t="str">
        <f>IF(CU1101&lt;&gt;CV1101,"yes","no")</f>
        <v>no</v>
      </c>
      <c r="CZ1101" t="str">
        <f>IF(CX1101&lt;&gt;CY1101,"yes","no")</f>
        <v>no</v>
      </c>
      <c r="DC1101" t="str">
        <f>IF(DA1101&lt;&gt;DB1101,"yes","no")</f>
        <v>no</v>
      </c>
      <c r="DF1101" t="str">
        <f>IF(DD1101&lt;&gt;DE1101,"yes","no")</f>
        <v>no</v>
      </c>
      <c r="DI1101" t="str">
        <f>IF(DG1101&lt;&gt;DH1101,"yes","no")</f>
        <v>no</v>
      </c>
      <c r="DL1101" t="str">
        <f>IF(DJ1101&lt;&gt;DK1101,"yes","no")</f>
        <v>no</v>
      </c>
      <c r="DO1101" t="str">
        <f>IF(DM1101&lt;&gt;DN1101,"yes","no")</f>
        <v>no</v>
      </c>
      <c r="DR1101" t="str">
        <f>IF(DP1101&lt;&gt;DQ1101,"yes","no")</f>
        <v>no</v>
      </c>
      <c r="DU1101" t="str">
        <f>IF(DS1101&lt;&gt;DT1101,"yes","no")</f>
        <v>no</v>
      </c>
      <c r="DX1101" t="str">
        <f>IF(DV1101&lt;&gt;DW1101,"yes","no")</f>
        <v>no</v>
      </c>
      <c r="EA1101" t="str">
        <f>IF(DY1101&lt;&gt;DZ1101,"yes","no")</f>
        <v>no</v>
      </c>
      <c r="ED1101" t="str">
        <f>IF(EB1101&lt;&gt;EC1101,"yes","no")</f>
        <v>no</v>
      </c>
      <c r="EG1101" t="str">
        <f>IF(EE1101&lt;&gt;EF1101,"yes","no")</f>
        <v>no</v>
      </c>
      <c r="EJ1101" t="str">
        <f>IF(EH1101&lt;&gt;EI1101,"yes","no")</f>
        <v>no</v>
      </c>
      <c r="EM1101" t="str">
        <f>IF(EK1101&lt;&gt;EL1101,"yes","no")</f>
        <v>no</v>
      </c>
      <c r="EP1101" t="str">
        <f>IF(EN1101&lt;&gt;EO1101,"yes","no")</f>
        <v>no</v>
      </c>
      <c r="ES1101" t="str">
        <f>IF(EQ1101&lt;&gt;ER1101,"yes","no")</f>
        <v>no</v>
      </c>
      <c r="EV1101" t="str">
        <f>IF(ET1101&lt;&gt;EU1101,"yes","no")</f>
        <v>no</v>
      </c>
      <c r="EY1101" t="str">
        <f>IF(EW1101&lt;&gt;EX1101,"yes","no")</f>
        <v>no</v>
      </c>
      <c r="FB1101" t="str">
        <f>IF(EZ1101&lt;&gt;FA1101,"yes","no")</f>
        <v>no</v>
      </c>
    </row>
    <row r="1102" spans="1:158" x14ac:dyDescent="0.25">
      <c r="A1102" t="s">
        <v>960</v>
      </c>
      <c r="B1102" t="s">
        <v>215</v>
      </c>
      <c r="C1102">
        <v>3</v>
      </c>
      <c r="G1102">
        <v>65425</v>
      </c>
      <c r="H1102" t="s">
        <v>961</v>
      </c>
    </row>
    <row r="1103" spans="1:158" x14ac:dyDescent="0.25">
      <c r="A1103" t="s">
        <v>960</v>
      </c>
      <c r="B1103" t="s">
        <v>215</v>
      </c>
      <c r="C1103">
        <v>3</v>
      </c>
      <c r="G1103">
        <v>65425</v>
      </c>
      <c r="H1103" t="s">
        <v>961</v>
      </c>
    </row>
    <row r="1104" spans="1:158" x14ac:dyDescent="0.25">
      <c r="A1104" t="s">
        <v>960</v>
      </c>
      <c r="B1104" t="s">
        <v>215</v>
      </c>
      <c r="C1104">
        <v>3</v>
      </c>
      <c r="G1104">
        <v>65425</v>
      </c>
      <c r="H1104" t="s">
        <v>961</v>
      </c>
    </row>
    <row r="1105" spans="1:158" x14ac:dyDescent="0.25">
      <c r="A1105" t="s">
        <v>960</v>
      </c>
      <c r="B1105" t="s">
        <v>215</v>
      </c>
      <c r="C1105">
        <v>3</v>
      </c>
      <c r="G1105">
        <v>65425</v>
      </c>
      <c r="H1105" t="s">
        <v>961</v>
      </c>
    </row>
    <row r="1106" spans="1:158" x14ac:dyDescent="0.25">
      <c r="A1106" t="s">
        <v>960</v>
      </c>
      <c r="B1106" t="s">
        <v>215</v>
      </c>
      <c r="C1106">
        <v>3</v>
      </c>
      <c r="G1106">
        <v>65425</v>
      </c>
      <c r="H1106" t="s">
        <v>961</v>
      </c>
    </row>
    <row r="1107" spans="1:158" x14ac:dyDescent="0.25">
      <c r="B1107" t="s">
        <v>215</v>
      </c>
      <c r="C1107">
        <v>1</v>
      </c>
      <c r="D1107">
        <v>275770</v>
      </c>
      <c r="E1107" t="s">
        <v>965</v>
      </c>
      <c r="F1107" t="s">
        <v>966</v>
      </c>
    </row>
    <row r="1108" spans="1:158" x14ac:dyDescent="0.25">
      <c r="A1108" t="s">
        <v>967</v>
      </c>
      <c r="B1108" t="s">
        <v>215</v>
      </c>
      <c r="C1108">
        <v>2</v>
      </c>
      <c r="D1108">
        <v>275770</v>
      </c>
      <c r="E1108" t="s">
        <v>965</v>
      </c>
      <c r="F1108" t="s">
        <v>966</v>
      </c>
      <c r="G1108">
        <v>275774</v>
      </c>
      <c r="H1108" t="s">
        <v>968</v>
      </c>
      <c r="I1108" t="s">
        <v>969</v>
      </c>
      <c r="J1108" t="s">
        <v>969</v>
      </c>
      <c r="K1108" t="str">
        <f>IF(I1108&lt;&gt;J1108,"yes","no")</f>
        <v>no</v>
      </c>
      <c r="L1108" t="s">
        <v>970</v>
      </c>
      <c r="M1108" t="s">
        <v>970</v>
      </c>
      <c r="N1108" t="str">
        <f>IF(L1108&lt;&gt;M1108,"yes","no")</f>
        <v>no</v>
      </c>
      <c r="Q1108" t="str">
        <f>IF(O1108&lt;&gt;P1108,"yes","no")</f>
        <v>no</v>
      </c>
      <c r="T1108" t="str">
        <f>IF(R1108&lt;&gt;S1108,"yes","no")</f>
        <v>no</v>
      </c>
      <c r="W1108" t="str">
        <f>IF(U1108&lt;&gt;V1108,"yes","no")</f>
        <v>no</v>
      </c>
      <c r="Z1108" t="str">
        <f>IF(X1108&lt;&gt;Y1108,"yes","no")</f>
        <v>no</v>
      </c>
      <c r="AC1108" t="str">
        <f>IF(AA1108&lt;&gt;AB1108,"yes","no")</f>
        <v>no</v>
      </c>
      <c r="AF1108" t="str">
        <f>IF(AD1108&lt;&gt;AE1108,"yes","no")</f>
        <v>no</v>
      </c>
      <c r="AI1108" t="str">
        <f>IF(AG1108&lt;&gt;AH1108,"yes","no")</f>
        <v>no</v>
      </c>
      <c r="AL1108" t="str">
        <f>IF(AJ1108&lt;&gt;AK1108,"yes","no")</f>
        <v>no</v>
      </c>
      <c r="AO1108" t="str">
        <f>IF(AM1108&lt;&gt;AN1108,"yes","no")</f>
        <v>no</v>
      </c>
      <c r="AR1108" t="str">
        <f>IF(AP1108&lt;&gt;AQ1108,"yes","no")</f>
        <v>no</v>
      </c>
      <c r="AU1108" t="str">
        <f>IF(AS1108&lt;&gt;AT1108,"yes","no")</f>
        <v>no</v>
      </c>
      <c r="AV1108" t="s">
        <v>229</v>
      </c>
      <c r="AW1108" t="s">
        <v>229</v>
      </c>
      <c r="AX1108" t="str">
        <f>IF(AV1108&lt;&gt;AW1108,"yes","no")</f>
        <v>no</v>
      </c>
      <c r="BA1108" t="str">
        <f>IF(AY1108&lt;&gt;AZ1108,"yes","no")</f>
        <v>no</v>
      </c>
      <c r="BD1108" t="str">
        <f>IF(BB1108&lt;&gt;BC1108,"yes","no")</f>
        <v>no</v>
      </c>
      <c r="BG1108" t="str">
        <f>IF(BE1108&lt;&gt;BF1108,"yes","no")</f>
        <v>no</v>
      </c>
      <c r="BJ1108" t="str">
        <f>IF(BH1108&lt;&gt;BI1108,"yes","no")</f>
        <v>no</v>
      </c>
      <c r="BM1108" t="str">
        <f>IF(BK1108&lt;&gt;BL1108,"yes","no")</f>
        <v>no</v>
      </c>
      <c r="BP1108" t="str">
        <f>IF(BN1108&lt;&gt;BO1108,"yes","no")</f>
        <v>no</v>
      </c>
      <c r="BS1108" t="str">
        <f>IF(BQ1108&lt;&gt;BR1108,"yes","no")</f>
        <v>no</v>
      </c>
      <c r="BV1108" t="str">
        <f>IF(BT1108&lt;&gt;BU1108,"yes","no")</f>
        <v>no</v>
      </c>
      <c r="BY1108" t="str">
        <f>IF(BW1108&lt;&gt;BX1108,"yes","no")</f>
        <v>no</v>
      </c>
      <c r="CB1108" t="str">
        <f>IF(BZ1108&lt;&gt;CA1108,"yes","no")</f>
        <v>no</v>
      </c>
      <c r="CE1108" t="str">
        <f>IF(CC1108&lt;&gt;CD1108,"yes","no")</f>
        <v>no</v>
      </c>
      <c r="CF1108" t="s">
        <v>478</v>
      </c>
      <c r="CG1108" t="s">
        <v>478</v>
      </c>
      <c r="CH1108" t="str">
        <f>IF(CF1108&lt;&gt;CG1108,"yes","no")</f>
        <v>no</v>
      </c>
      <c r="CK1108" t="str">
        <f>IF(CI1108&lt;&gt;CJ1108,"yes","no")</f>
        <v>no</v>
      </c>
      <c r="CN1108" t="str">
        <f>IF(CL1108&lt;&gt;CM1108,"yes","no")</f>
        <v>no</v>
      </c>
      <c r="CQ1108" t="str">
        <f>IF(CO1108&lt;&gt;CP1108,"yes","no")</f>
        <v>no</v>
      </c>
      <c r="CT1108" t="str">
        <f>IF(CR1108&lt;&gt;CS1108,"yes","no")</f>
        <v>no</v>
      </c>
      <c r="CW1108" t="str">
        <f>IF(CU1108&lt;&gt;CV1108,"yes","no")</f>
        <v>no</v>
      </c>
      <c r="CZ1108" t="str">
        <f>IF(CX1108&lt;&gt;CY1108,"yes","no")</f>
        <v>no</v>
      </c>
      <c r="DC1108" t="str">
        <f>IF(DA1108&lt;&gt;DB1108,"yes","no")</f>
        <v>no</v>
      </c>
      <c r="DF1108" t="str">
        <f>IF(DD1108&lt;&gt;DE1108,"yes","no")</f>
        <v>no</v>
      </c>
      <c r="DI1108" t="str">
        <f>IF(DG1108&lt;&gt;DH1108,"yes","no")</f>
        <v>no</v>
      </c>
      <c r="DL1108" t="str">
        <f>IF(DJ1108&lt;&gt;DK1108,"yes","no")</f>
        <v>no</v>
      </c>
      <c r="DO1108" t="str">
        <f>IF(DM1108&lt;&gt;DN1108,"yes","no")</f>
        <v>no</v>
      </c>
      <c r="DP1108" t="s">
        <v>875</v>
      </c>
      <c r="DQ1108" t="s">
        <v>875</v>
      </c>
      <c r="DR1108" t="str">
        <f>IF(DP1108&lt;&gt;DQ1108,"yes","no")</f>
        <v>no</v>
      </c>
      <c r="DU1108" t="str">
        <f>IF(DS1108&lt;&gt;DT1108,"yes","no")</f>
        <v>no</v>
      </c>
      <c r="DX1108" t="str">
        <f>IF(DV1108&lt;&gt;DW1108,"yes","no")</f>
        <v>no</v>
      </c>
      <c r="EA1108" t="str">
        <f>IF(DY1108&lt;&gt;DZ1108,"yes","no")</f>
        <v>no</v>
      </c>
      <c r="ED1108" t="str">
        <f>IF(EB1108&lt;&gt;EC1108,"yes","no")</f>
        <v>no</v>
      </c>
      <c r="EG1108" t="str">
        <f>IF(EE1108&lt;&gt;EF1108,"yes","no")</f>
        <v>no</v>
      </c>
      <c r="EJ1108" t="str">
        <f>IF(EH1108&lt;&gt;EI1108,"yes","no")</f>
        <v>no</v>
      </c>
      <c r="EM1108" t="str">
        <f>IF(EK1108&lt;&gt;EL1108,"yes","no")</f>
        <v>no</v>
      </c>
      <c r="EP1108" t="str">
        <f>IF(EN1108&lt;&gt;EO1108,"yes","no")</f>
        <v>no</v>
      </c>
      <c r="ES1108" t="str">
        <f>IF(EQ1108&lt;&gt;ER1108,"yes","no")</f>
        <v>no</v>
      </c>
      <c r="EV1108" t="str">
        <f>IF(ET1108&lt;&gt;EU1108,"yes","no")</f>
        <v>no</v>
      </c>
      <c r="EY1108" t="str">
        <f>IF(EW1108&lt;&gt;EX1108,"yes","no")</f>
        <v>no</v>
      </c>
      <c r="FB1108" t="str">
        <f>IF(EZ1108&lt;&gt;FA1108,"yes","no")</f>
        <v>no</v>
      </c>
    </row>
    <row r="1109" spans="1:158" x14ac:dyDescent="0.25">
      <c r="A1109" t="s">
        <v>967</v>
      </c>
      <c r="B1109" t="s">
        <v>215</v>
      </c>
      <c r="C1109">
        <v>3</v>
      </c>
      <c r="G1109">
        <v>275774</v>
      </c>
      <c r="H1109" t="s">
        <v>968</v>
      </c>
    </row>
    <row r="1110" spans="1:158" x14ac:dyDescent="0.25">
      <c r="A1110" t="s">
        <v>967</v>
      </c>
      <c r="B1110" t="s">
        <v>215</v>
      </c>
      <c r="C1110">
        <v>3</v>
      </c>
      <c r="G1110">
        <v>275774</v>
      </c>
      <c r="H1110" t="s">
        <v>968</v>
      </c>
    </row>
    <row r="1111" spans="1:158" x14ac:dyDescent="0.25">
      <c r="A1111" t="s">
        <v>967</v>
      </c>
      <c r="B1111" t="s">
        <v>215</v>
      </c>
      <c r="C1111">
        <v>3</v>
      </c>
      <c r="G1111">
        <v>275774</v>
      </c>
      <c r="H1111" t="s">
        <v>968</v>
      </c>
    </row>
    <row r="1112" spans="1:158" x14ac:dyDescent="0.25">
      <c r="A1112" t="s">
        <v>967</v>
      </c>
      <c r="B1112" t="s">
        <v>215</v>
      </c>
      <c r="C1112">
        <v>3</v>
      </c>
      <c r="G1112">
        <v>275774</v>
      </c>
      <c r="H1112" t="s">
        <v>968</v>
      </c>
    </row>
    <row r="1113" spans="1:158" x14ac:dyDescent="0.25">
      <c r="A1113" t="s">
        <v>967</v>
      </c>
      <c r="B1113" t="s">
        <v>215</v>
      </c>
      <c r="C1113">
        <v>3</v>
      </c>
      <c r="G1113">
        <v>275774</v>
      </c>
      <c r="H1113" t="s">
        <v>968</v>
      </c>
    </row>
    <row r="1114" spans="1:158" x14ac:dyDescent="0.25">
      <c r="B1114" t="s">
        <v>215</v>
      </c>
      <c r="C1114">
        <v>1</v>
      </c>
      <c r="D1114">
        <v>76029</v>
      </c>
      <c r="E1114" t="s">
        <v>971</v>
      </c>
      <c r="F1114" t="s">
        <v>972</v>
      </c>
    </row>
    <row r="1115" spans="1:158" x14ac:dyDescent="0.25">
      <c r="B1115" t="s">
        <v>215</v>
      </c>
      <c r="C1115">
        <v>1</v>
      </c>
      <c r="D1115">
        <v>75992</v>
      </c>
      <c r="E1115" t="s">
        <v>973</v>
      </c>
      <c r="F1115" t="s">
        <v>974</v>
      </c>
    </row>
    <row r="1116" spans="1:158" x14ac:dyDescent="0.25">
      <c r="B1116" t="s">
        <v>215</v>
      </c>
      <c r="C1116">
        <v>1</v>
      </c>
      <c r="D1116">
        <v>75993</v>
      </c>
      <c r="E1116" t="s">
        <v>975</v>
      </c>
      <c r="F1116" t="s">
        <v>976</v>
      </c>
    </row>
    <row r="1117" spans="1:158" x14ac:dyDescent="0.25">
      <c r="A1117" t="s">
        <v>977</v>
      </c>
      <c r="B1117" t="s">
        <v>215</v>
      </c>
      <c r="C1117">
        <v>2</v>
      </c>
      <c r="D1117">
        <v>75993</v>
      </c>
      <c r="E1117" t="s">
        <v>975</v>
      </c>
      <c r="F1117" t="s">
        <v>976</v>
      </c>
      <c r="G1117">
        <v>65426</v>
      </c>
      <c r="H1117" t="s">
        <v>978</v>
      </c>
      <c r="I1117" t="s">
        <v>979</v>
      </c>
      <c r="J1117" t="s">
        <v>979</v>
      </c>
      <c r="K1117" t="str">
        <f>IF(I1117&lt;&gt;J1117,"yes","no")</f>
        <v>no</v>
      </c>
      <c r="L1117" t="s">
        <v>980</v>
      </c>
      <c r="M1117" t="s">
        <v>980</v>
      </c>
      <c r="N1117" t="str">
        <f>IF(L1117&lt;&gt;M1117,"yes","no")</f>
        <v>no</v>
      </c>
      <c r="Q1117" t="str">
        <f>IF(O1117&lt;&gt;P1117,"yes","no")</f>
        <v>no</v>
      </c>
      <c r="T1117" t="str">
        <f>IF(R1117&lt;&gt;S1117,"yes","no")</f>
        <v>no</v>
      </c>
      <c r="W1117" t="str">
        <f>IF(U1117&lt;&gt;V1117,"yes","no")</f>
        <v>no</v>
      </c>
      <c r="Z1117" t="str">
        <f>IF(X1117&lt;&gt;Y1117,"yes","no")</f>
        <v>no</v>
      </c>
      <c r="AC1117" t="str">
        <f>IF(AA1117&lt;&gt;AB1117,"yes","no")</f>
        <v>no</v>
      </c>
      <c r="AF1117" t="str">
        <f>IF(AD1117&lt;&gt;AE1117,"yes","no")</f>
        <v>no</v>
      </c>
      <c r="AG1117" t="s">
        <v>981</v>
      </c>
      <c r="AH1117" t="s">
        <v>981</v>
      </c>
      <c r="AI1117" t="str">
        <f>IF(AG1117&lt;&gt;AH1117,"yes","no")</f>
        <v>no</v>
      </c>
      <c r="AL1117" t="str">
        <f>IF(AJ1117&lt;&gt;AK1117,"yes","no")</f>
        <v>no</v>
      </c>
      <c r="AO1117" t="str">
        <f>IF(AM1117&lt;&gt;AN1117,"yes","no")</f>
        <v>no</v>
      </c>
      <c r="AR1117" t="str">
        <f>IF(AP1117&lt;&gt;AQ1117,"yes","no")</f>
        <v>no</v>
      </c>
      <c r="AU1117" t="str">
        <f>IF(AS1117&lt;&gt;AT1117,"yes","no")</f>
        <v>no</v>
      </c>
      <c r="AV1117" t="s">
        <v>673</v>
      </c>
      <c r="AW1117" t="s">
        <v>673</v>
      </c>
      <c r="AX1117" t="str">
        <f>IF(AV1117&lt;&gt;AW1117,"yes","no")</f>
        <v>no</v>
      </c>
      <c r="AY1117" t="s">
        <v>230</v>
      </c>
      <c r="AZ1117" t="s">
        <v>230</v>
      </c>
      <c r="BA1117" t="str">
        <f>IF(AY1117&lt;&gt;AZ1117,"yes","no")</f>
        <v>no</v>
      </c>
      <c r="BB1117" t="s">
        <v>982</v>
      </c>
      <c r="BC1117" t="s">
        <v>982</v>
      </c>
      <c r="BD1117" t="str">
        <f>IF(BB1117&lt;&gt;BC1117,"yes","no")</f>
        <v>no</v>
      </c>
      <c r="BE1117" t="s">
        <v>983</v>
      </c>
      <c r="BF1117" t="s">
        <v>983</v>
      </c>
      <c r="BG1117" t="str">
        <f>IF(BE1117&lt;&gt;BF1117,"yes","no")</f>
        <v>no</v>
      </c>
      <c r="BH1117" t="s">
        <v>869</v>
      </c>
      <c r="BI1117" t="s">
        <v>869</v>
      </c>
      <c r="BJ1117" t="str">
        <f>IF(BH1117&lt;&gt;BI1117,"yes","no")</f>
        <v>no</v>
      </c>
      <c r="BM1117" t="str">
        <f>IF(BK1117&lt;&gt;BL1117,"yes","no")</f>
        <v>no</v>
      </c>
      <c r="BP1117" t="str">
        <f>IF(BN1117&lt;&gt;BO1117,"yes","no")</f>
        <v>no</v>
      </c>
      <c r="BS1117" t="str">
        <f>IF(BQ1117&lt;&gt;BR1117,"yes","no")</f>
        <v>no</v>
      </c>
      <c r="BV1117" t="str">
        <f>IF(BT1117&lt;&gt;BU1117,"yes","no")</f>
        <v>no</v>
      </c>
      <c r="BY1117" t="str">
        <f>IF(BW1117&lt;&gt;BX1117,"yes","no")</f>
        <v>no</v>
      </c>
      <c r="CB1117" t="str">
        <f>IF(BZ1117&lt;&gt;CA1117,"yes","no")</f>
        <v>no</v>
      </c>
      <c r="CE1117" t="str">
        <f>IF(CC1117&lt;&gt;CD1117,"yes","no")</f>
        <v>no</v>
      </c>
      <c r="CF1117" t="s">
        <v>362</v>
      </c>
      <c r="CG1117" t="s">
        <v>984</v>
      </c>
      <c r="CH1117" t="str">
        <f>IF(CF1117&lt;&gt;CG1117,"yes","no")</f>
        <v>yes</v>
      </c>
      <c r="CI1117" t="s">
        <v>984</v>
      </c>
      <c r="CJ1117" t="s">
        <v>232</v>
      </c>
      <c r="CK1117" t="str">
        <f>IF(CI1117&lt;&gt;CJ1117,"yes","no")</f>
        <v>yes</v>
      </c>
      <c r="CL1117" t="s">
        <v>231</v>
      </c>
      <c r="CN1117" t="str">
        <f>IF(CL1117&lt;&gt;CM1117,"yes","no")</f>
        <v>yes</v>
      </c>
      <c r="CO1117" t="s">
        <v>232</v>
      </c>
      <c r="CQ1117" t="str">
        <f>IF(CO1117&lt;&gt;CP1117,"yes","no")</f>
        <v>yes</v>
      </c>
      <c r="CR1117" t="s">
        <v>985</v>
      </c>
      <c r="CT1117" t="str">
        <f>IF(CR1117&lt;&gt;CS1117,"yes","no")</f>
        <v>yes</v>
      </c>
      <c r="CU1117" t="s">
        <v>256</v>
      </c>
      <c r="CW1117" t="str">
        <f>IF(CU1117&lt;&gt;CV1117,"yes","no")</f>
        <v>yes</v>
      </c>
      <c r="CZ1117" t="str">
        <f>IF(CX1117&lt;&gt;CY1117,"yes","no")</f>
        <v>no</v>
      </c>
      <c r="DC1117" t="str">
        <f>IF(DA1117&lt;&gt;DB1117,"yes","no")</f>
        <v>no</v>
      </c>
      <c r="DF1117" t="str">
        <f>IF(DD1117&lt;&gt;DE1117,"yes","no")</f>
        <v>no</v>
      </c>
      <c r="DI1117" t="str">
        <f>IF(DG1117&lt;&gt;DH1117,"yes","no")</f>
        <v>no</v>
      </c>
      <c r="DL1117" t="str">
        <f>IF(DJ1117&lt;&gt;DK1117,"yes","no")</f>
        <v>no</v>
      </c>
      <c r="DO1117" t="str">
        <f>IF(DM1117&lt;&gt;DN1117,"yes","no")</f>
        <v>no</v>
      </c>
      <c r="DP1117" t="s">
        <v>265</v>
      </c>
      <c r="DQ1117" t="s">
        <v>265</v>
      </c>
      <c r="DR1117" t="str">
        <f>IF(DP1117&lt;&gt;DQ1117,"yes","no")</f>
        <v>no</v>
      </c>
      <c r="DS1117" t="s">
        <v>986</v>
      </c>
      <c r="DT1117" t="s">
        <v>304</v>
      </c>
      <c r="DU1117" t="str">
        <f>IF(DS1117&lt;&gt;DT1117,"yes","no")</f>
        <v>yes</v>
      </c>
      <c r="DV1117" t="s">
        <v>295</v>
      </c>
      <c r="DW1117" t="s">
        <v>295</v>
      </c>
      <c r="DX1117" t="str">
        <f>IF(DV1117&lt;&gt;DW1117,"yes","no")</f>
        <v>no</v>
      </c>
      <c r="EA1117" t="str">
        <f>IF(DY1117&lt;&gt;DZ1117,"yes","no")</f>
        <v>no</v>
      </c>
      <c r="ED1117" t="str">
        <f>IF(EB1117&lt;&gt;EC1117,"yes","no")</f>
        <v>no</v>
      </c>
      <c r="EG1117" t="str">
        <f>IF(EE1117&lt;&gt;EF1117,"yes","no")</f>
        <v>no</v>
      </c>
      <c r="EJ1117" t="str">
        <f>IF(EH1117&lt;&gt;EI1117,"yes","no")</f>
        <v>no</v>
      </c>
      <c r="EM1117" t="str">
        <f>IF(EK1117&lt;&gt;EL1117,"yes","no")</f>
        <v>no</v>
      </c>
      <c r="EP1117" t="str">
        <f>IF(EN1117&lt;&gt;EO1117,"yes","no")</f>
        <v>no</v>
      </c>
      <c r="ES1117" t="str">
        <f>IF(EQ1117&lt;&gt;ER1117,"yes","no")</f>
        <v>no</v>
      </c>
      <c r="EV1117" t="str">
        <f>IF(ET1117&lt;&gt;EU1117,"yes","no")</f>
        <v>no</v>
      </c>
      <c r="EY1117" t="str">
        <f>IF(EW1117&lt;&gt;EX1117,"yes","no")</f>
        <v>no</v>
      </c>
      <c r="FB1117" t="str">
        <f>IF(EZ1117&lt;&gt;FA1117,"yes","no")</f>
        <v>no</v>
      </c>
    </row>
    <row r="1118" spans="1:158" x14ac:dyDescent="0.25">
      <c r="A1118" t="s">
        <v>977</v>
      </c>
      <c r="B1118" t="s">
        <v>215</v>
      </c>
      <c r="C1118">
        <v>3</v>
      </c>
      <c r="G1118">
        <v>65426</v>
      </c>
      <c r="H1118" t="s">
        <v>978</v>
      </c>
    </row>
    <row r="1119" spans="1:158" x14ac:dyDescent="0.25">
      <c r="A1119" t="s">
        <v>987</v>
      </c>
      <c r="B1119" t="s">
        <v>215</v>
      </c>
      <c r="C1119">
        <v>2</v>
      </c>
      <c r="D1119">
        <v>75993</v>
      </c>
      <c r="E1119" t="s">
        <v>975</v>
      </c>
      <c r="F1119" t="s">
        <v>976</v>
      </c>
      <c r="G1119">
        <v>65427</v>
      </c>
      <c r="H1119" t="s">
        <v>988</v>
      </c>
      <c r="I1119" t="s">
        <v>989</v>
      </c>
      <c r="J1119" t="s">
        <v>989</v>
      </c>
      <c r="K1119" t="str">
        <f>IF(I1119&lt;&gt;J1119,"yes","no")</f>
        <v>no</v>
      </c>
      <c r="L1119" t="s">
        <v>990</v>
      </c>
      <c r="M1119" t="s">
        <v>990</v>
      </c>
      <c r="N1119" t="str">
        <f>IF(L1119&lt;&gt;M1119,"yes","no")</f>
        <v>no</v>
      </c>
      <c r="Q1119" t="str">
        <f>IF(O1119&lt;&gt;P1119,"yes","no")</f>
        <v>no</v>
      </c>
      <c r="T1119" t="str">
        <f>IF(R1119&lt;&gt;S1119,"yes","no")</f>
        <v>no</v>
      </c>
      <c r="W1119" t="str">
        <f>IF(U1119&lt;&gt;V1119,"yes","no")</f>
        <v>no</v>
      </c>
      <c r="Z1119" t="str">
        <f>IF(X1119&lt;&gt;Y1119,"yes","no")</f>
        <v>no</v>
      </c>
      <c r="AC1119" t="str">
        <f>IF(AA1119&lt;&gt;AB1119,"yes","no")</f>
        <v>no</v>
      </c>
      <c r="AF1119" t="str">
        <f>IF(AD1119&lt;&gt;AE1119,"yes","no")</f>
        <v>no</v>
      </c>
      <c r="AG1119" t="s">
        <v>991</v>
      </c>
      <c r="AH1119" t="s">
        <v>991</v>
      </c>
      <c r="AI1119" t="str">
        <f>IF(AG1119&lt;&gt;AH1119,"yes","no")</f>
        <v>no</v>
      </c>
      <c r="AL1119" t="str">
        <f>IF(AJ1119&lt;&gt;AK1119,"yes","no")</f>
        <v>no</v>
      </c>
      <c r="AO1119" t="str">
        <f>IF(AM1119&lt;&gt;AN1119,"yes","no")</f>
        <v>no</v>
      </c>
      <c r="AR1119" t="str">
        <f>IF(AP1119&lt;&gt;AQ1119,"yes","no")</f>
        <v>no</v>
      </c>
      <c r="AU1119" t="str">
        <f>IF(AS1119&lt;&gt;AT1119,"yes","no")</f>
        <v>no</v>
      </c>
      <c r="AV1119" t="s">
        <v>673</v>
      </c>
      <c r="AW1119" t="s">
        <v>673</v>
      </c>
      <c r="AX1119" t="str">
        <f>IF(AV1119&lt;&gt;AW1119,"yes","no")</f>
        <v>no</v>
      </c>
      <c r="AY1119" t="s">
        <v>230</v>
      </c>
      <c r="AZ1119" t="s">
        <v>230</v>
      </c>
      <c r="BA1119" t="str">
        <f>IF(AY1119&lt;&gt;AZ1119,"yes","no")</f>
        <v>no</v>
      </c>
      <c r="BB1119" t="s">
        <v>982</v>
      </c>
      <c r="BC1119" t="s">
        <v>982</v>
      </c>
      <c r="BD1119" t="str">
        <f>IF(BB1119&lt;&gt;BC1119,"yes","no")</f>
        <v>no</v>
      </c>
      <c r="BE1119" t="s">
        <v>983</v>
      </c>
      <c r="BF1119" t="s">
        <v>983</v>
      </c>
      <c r="BG1119" t="str">
        <f>IF(BE1119&lt;&gt;BF1119,"yes","no")</f>
        <v>no</v>
      </c>
      <c r="BJ1119" t="str">
        <f>IF(BH1119&lt;&gt;BI1119,"yes","no")</f>
        <v>no</v>
      </c>
      <c r="BM1119" t="str">
        <f>IF(BK1119&lt;&gt;BL1119,"yes","no")</f>
        <v>no</v>
      </c>
      <c r="BP1119" t="str">
        <f>IF(BN1119&lt;&gt;BO1119,"yes","no")</f>
        <v>no</v>
      </c>
      <c r="BS1119" t="str">
        <f>IF(BQ1119&lt;&gt;BR1119,"yes","no")</f>
        <v>no</v>
      </c>
      <c r="BV1119" t="str">
        <f>IF(BT1119&lt;&gt;BU1119,"yes","no")</f>
        <v>no</v>
      </c>
      <c r="BY1119" t="str">
        <f>IF(BW1119&lt;&gt;BX1119,"yes","no")</f>
        <v>no</v>
      </c>
      <c r="CB1119" t="str">
        <f>IF(BZ1119&lt;&gt;CA1119,"yes","no")</f>
        <v>no</v>
      </c>
      <c r="CE1119" t="str">
        <f>IF(CC1119&lt;&gt;CD1119,"yes","no")</f>
        <v>no</v>
      </c>
      <c r="CF1119" t="s">
        <v>362</v>
      </c>
      <c r="CG1119" t="s">
        <v>984</v>
      </c>
      <c r="CH1119" t="str">
        <f>IF(CF1119&lt;&gt;CG1119,"yes","no")</f>
        <v>yes</v>
      </c>
      <c r="CI1119" t="s">
        <v>984</v>
      </c>
      <c r="CJ1119" t="s">
        <v>232</v>
      </c>
      <c r="CK1119" t="str">
        <f>IF(CI1119&lt;&gt;CJ1119,"yes","no")</f>
        <v>yes</v>
      </c>
      <c r="CL1119" t="s">
        <v>231</v>
      </c>
      <c r="CN1119" t="str">
        <f>IF(CL1119&lt;&gt;CM1119,"yes","no")</f>
        <v>yes</v>
      </c>
      <c r="CO1119" t="s">
        <v>232</v>
      </c>
      <c r="CQ1119" t="str">
        <f>IF(CO1119&lt;&gt;CP1119,"yes","no")</f>
        <v>yes</v>
      </c>
      <c r="CR1119" t="s">
        <v>985</v>
      </c>
      <c r="CT1119" t="str">
        <f>IF(CR1119&lt;&gt;CS1119,"yes","no")</f>
        <v>yes</v>
      </c>
      <c r="CU1119" t="s">
        <v>256</v>
      </c>
      <c r="CW1119" t="str">
        <f>IF(CU1119&lt;&gt;CV1119,"yes","no")</f>
        <v>yes</v>
      </c>
      <c r="CZ1119" t="str">
        <f>IF(CX1119&lt;&gt;CY1119,"yes","no")</f>
        <v>no</v>
      </c>
      <c r="DC1119" t="str">
        <f>IF(DA1119&lt;&gt;DB1119,"yes","no")</f>
        <v>no</v>
      </c>
      <c r="DF1119" t="str">
        <f>IF(DD1119&lt;&gt;DE1119,"yes","no")</f>
        <v>no</v>
      </c>
      <c r="DI1119" t="str">
        <f>IF(DG1119&lt;&gt;DH1119,"yes","no")</f>
        <v>no</v>
      </c>
      <c r="DL1119" t="str">
        <f>IF(DJ1119&lt;&gt;DK1119,"yes","no")</f>
        <v>no</v>
      </c>
      <c r="DO1119" t="str">
        <f>IF(DM1119&lt;&gt;DN1119,"yes","no")</f>
        <v>no</v>
      </c>
      <c r="DP1119" t="s">
        <v>265</v>
      </c>
      <c r="DQ1119" t="s">
        <v>265</v>
      </c>
      <c r="DR1119" t="str">
        <f>IF(DP1119&lt;&gt;DQ1119,"yes","no")</f>
        <v>no</v>
      </c>
      <c r="DS1119" t="s">
        <v>986</v>
      </c>
      <c r="DT1119" t="s">
        <v>304</v>
      </c>
      <c r="DU1119" t="str">
        <f>IF(DS1119&lt;&gt;DT1119,"yes","no")</f>
        <v>yes</v>
      </c>
      <c r="DV1119" t="s">
        <v>295</v>
      </c>
      <c r="DW1119" t="s">
        <v>295</v>
      </c>
      <c r="DX1119" t="str">
        <f>IF(DV1119&lt;&gt;DW1119,"yes","no")</f>
        <v>no</v>
      </c>
      <c r="EA1119" t="str">
        <f>IF(DY1119&lt;&gt;DZ1119,"yes","no")</f>
        <v>no</v>
      </c>
      <c r="ED1119" t="str">
        <f>IF(EB1119&lt;&gt;EC1119,"yes","no")</f>
        <v>no</v>
      </c>
      <c r="EG1119" t="str">
        <f>IF(EE1119&lt;&gt;EF1119,"yes","no")</f>
        <v>no</v>
      </c>
      <c r="EJ1119" t="str">
        <f>IF(EH1119&lt;&gt;EI1119,"yes","no")</f>
        <v>no</v>
      </c>
      <c r="EM1119" t="str">
        <f>IF(EK1119&lt;&gt;EL1119,"yes","no")</f>
        <v>no</v>
      </c>
      <c r="EP1119" t="str">
        <f>IF(EN1119&lt;&gt;EO1119,"yes","no")</f>
        <v>no</v>
      </c>
      <c r="ES1119" t="str">
        <f>IF(EQ1119&lt;&gt;ER1119,"yes","no")</f>
        <v>no</v>
      </c>
      <c r="EV1119" t="str">
        <f>IF(ET1119&lt;&gt;EU1119,"yes","no")</f>
        <v>no</v>
      </c>
      <c r="EY1119" t="str">
        <f>IF(EW1119&lt;&gt;EX1119,"yes","no")</f>
        <v>no</v>
      </c>
      <c r="FB1119" t="str">
        <f>IF(EZ1119&lt;&gt;FA1119,"yes","no")</f>
        <v>no</v>
      </c>
    </row>
    <row r="1120" spans="1:158" x14ac:dyDescent="0.25">
      <c r="A1120" t="s">
        <v>987</v>
      </c>
      <c r="B1120" t="s">
        <v>215</v>
      </c>
      <c r="C1120">
        <v>3</v>
      </c>
      <c r="G1120">
        <v>65427</v>
      </c>
      <c r="H1120" t="s">
        <v>988</v>
      </c>
    </row>
    <row r="1121" spans="1:158" x14ac:dyDescent="0.25">
      <c r="A1121" t="s">
        <v>987</v>
      </c>
      <c r="B1121" t="s">
        <v>215</v>
      </c>
      <c r="C1121">
        <v>3</v>
      </c>
      <c r="G1121">
        <v>65427</v>
      </c>
      <c r="H1121" t="s">
        <v>988</v>
      </c>
    </row>
    <row r="1122" spans="1:158" x14ac:dyDescent="0.25">
      <c r="A1122" t="s">
        <v>987</v>
      </c>
      <c r="B1122" t="s">
        <v>215</v>
      </c>
      <c r="C1122">
        <v>3</v>
      </c>
      <c r="G1122">
        <v>65427</v>
      </c>
      <c r="H1122" t="s">
        <v>988</v>
      </c>
    </row>
    <row r="1123" spans="1:158" x14ac:dyDescent="0.25">
      <c r="A1123" t="s">
        <v>987</v>
      </c>
      <c r="B1123" t="s">
        <v>215</v>
      </c>
      <c r="C1123">
        <v>3</v>
      </c>
      <c r="G1123">
        <v>65427</v>
      </c>
      <c r="H1123" t="s">
        <v>988</v>
      </c>
    </row>
    <row r="1124" spans="1:158" x14ac:dyDescent="0.25">
      <c r="A1124" t="s">
        <v>992</v>
      </c>
      <c r="B1124" t="s">
        <v>215</v>
      </c>
      <c r="C1124">
        <v>2</v>
      </c>
      <c r="D1124">
        <v>75993</v>
      </c>
      <c r="E1124" t="s">
        <v>975</v>
      </c>
      <c r="F1124" t="s">
        <v>976</v>
      </c>
      <c r="G1124">
        <v>65428</v>
      </c>
      <c r="H1124" t="s">
        <v>993</v>
      </c>
      <c r="I1124" t="s">
        <v>994</v>
      </c>
      <c r="J1124" t="s">
        <v>994</v>
      </c>
      <c r="K1124" t="str">
        <f>IF(I1124&lt;&gt;J1124,"yes","no")</f>
        <v>no</v>
      </c>
      <c r="N1124" t="str">
        <f>IF(L1124&lt;&gt;M1124,"yes","no")</f>
        <v>no</v>
      </c>
      <c r="Q1124" t="str">
        <f>IF(O1124&lt;&gt;P1124,"yes","no")</f>
        <v>no</v>
      </c>
      <c r="T1124" t="str">
        <f>IF(R1124&lt;&gt;S1124,"yes","no")</f>
        <v>no</v>
      </c>
      <c r="W1124" t="str">
        <f>IF(U1124&lt;&gt;V1124,"yes","no")</f>
        <v>no</v>
      </c>
      <c r="Z1124" t="str">
        <f>IF(X1124&lt;&gt;Y1124,"yes","no")</f>
        <v>no</v>
      </c>
      <c r="AC1124" t="str">
        <f>IF(AA1124&lt;&gt;AB1124,"yes","no")</f>
        <v>no</v>
      </c>
      <c r="AF1124" t="str">
        <f>IF(AD1124&lt;&gt;AE1124,"yes","no")</f>
        <v>no</v>
      </c>
      <c r="AG1124" t="s">
        <v>995</v>
      </c>
      <c r="AH1124" t="s">
        <v>995</v>
      </c>
      <c r="AI1124" t="str">
        <f>IF(AG1124&lt;&gt;AH1124,"yes","no")</f>
        <v>no</v>
      </c>
      <c r="AL1124" t="str">
        <f>IF(AJ1124&lt;&gt;AK1124,"yes","no")</f>
        <v>no</v>
      </c>
      <c r="AO1124" t="str">
        <f>IF(AM1124&lt;&gt;AN1124,"yes","no")</f>
        <v>no</v>
      </c>
      <c r="AR1124" t="str">
        <f>IF(AP1124&lt;&gt;AQ1124,"yes","no")</f>
        <v>no</v>
      </c>
      <c r="AU1124" t="str">
        <f>IF(AS1124&lt;&gt;AT1124,"yes","no")</f>
        <v>no</v>
      </c>
      <c r="AV1124" t="s">
        <v>673</v>
      </c>
      <c r="AW1124" t="s">
        <v>673</v>
      </c>
      <c r="AX1124" t="str">
        <f>IF(AV1124&lt;&gt;AW1124,"yes","no")</f>
        <v>no</v>
      </c>
      <c r="AY1124" t="s">
        <v>230</v>
      </c>
      <c r="AZ1124" t="s">
        <v>230</v>
      </c>
      <c r="BA1124" t="str">
        <f>IF(AY1124&lt;&gt;AZ1124,"yes","no")</f>
        <v>no</v>
      </c>
      <c r="BB1124" t="s">
        <v>982</v>
      </c>
      <c r="BC1124" t="s">
        <v>982</v>
      </c>
      <c r="BD1124" t="str">
        <f>IF(BB1124&lt;&gt;BC1124,"yes","no")</f>
        <v>no</v>
      </c>
      <c r="BE1124" t="s">
        <v>983</v>
      </c>
      <c r="BF1124" t="s">
        <v>983</v>
      </c>
      <c r="BG1124" t="str">
        <f>IF(BE1124&lt;&gt;BF1124,"yes","no")</f>
        <v>no</v>
      </c>
      <c r="BJ1124" t="str">
        <f>IF(BH1124&lt;&gt;BI1124,"yes","no")</f>
        <v>no</v>
      </c>
      <c r="BM1124" t="str">
        <f>IF(BK1124&lt;&gt;BL1124,"yes","no")</f>
        <v>no</v>
      </c>
      <c r="BP1124" t="str">
        <f>IF(BN1124&lt;&gt;BO1124,"yes","no")</f>
        <v>no</v>
      </c>
      <c r="BS1124" t="str">
        <f>IF(BQ1124&lt;&gt;BR1124,"yes","no")</f>
        <v>no</v>
      </c>
      <c r="BV1124" t="str">
        <f>IF(BT1124&lt;&gt;BU1124,"yes","no")</f>
        <v>no</v>
      </c>
      <c r="BY1124" t="str">
        <f>IF(BW1124&lt;&gt;BX1124,"yes","no")</f>
        <v>no</v>
      </c>
      <c r="CB1124" t="str">
        <f>IF(BZ1124&lt;&gt;CA1124,"yes","no")</f>
        <v>no</v>
      </c>
      <c r="CE1124" t="str">
        <f>IF(CC1124&lt;&gt;CD1124,"yes","no")</f>
        <v>no</v>
      </c>
      <c r="CF1124" t="s">
        <v>984</v>
      </c>
      <c r="CG1124" t="s">
        <v>984</v>
      </c>
      <c r="CH1124" t="str">
        <f>IF(CF1124&lt;&gt;CG1124,"yes","no")</f>
        <v>no</v>
      </c>
      <c r="CI1124" t="s">
        <v>231</v>
      </c>
      <c r="CJ1124" t="s">
        <v>232</v>
      </c>
      <c r="CK1124" t="str">
        <f>IF(CI1124&lt;&gt;CJ1124,"yes","no")</f>
        <v>yes</v>
      </c>
      <c r="CL1124" t="s">
        <v>232</v>
      </c>
      <c r="CN1124" t="str">
        <f>IF(CL1124&lt;&gt;CM1124,"yes","no")</f>
        <v>yes</v>
      </c>
      <c r="CO1124" t="s">
        <v>985</v>
      </c>
      <c r="CQ1124" t="str">
        <f>IF(CO1124&lt;&gt;CP1124,"yes","no")</f>
        <v>yes</v>
      </c>
      <c r="CR1124" t="s">
        <v>256</v>
      </c>
      <c r="CT1124" t="str">
        <f>IF(CR1124&lt;&gt;CS1124,"yes","no")</f>
        <v>yes</v>
      </c>
      <c r="CW1124" t="str">
        <f>IF(CU1124&lt;&gt;CV1124,"yes","no")</f>
        <v>no</v>
      </c>
      <c r="CZ1124" t="str">
        <f>IF(CX1124&lt;&gt;CY1124,"yes","no")</f>
        <v>no</v>
      </c>
      <c r="DC1124" t="str">
        <f>IF(DA1124&lt;&gt;DB1124,"yes","no")</f>
        <v>no</v>
      </c>
      <c r="DF1124" t="str">
        <f>IF(DD1124&lt;&gt;DE1124,"yes","no")</f>
        <v>no</v>
      </c>
      <c r="DI1124" t="str">
        <f>IF(DG1124&lt;&gt;DH1124,"yes","no")</f>
        <v>no</v>
      </c>
      <c r="DL1124" t="str">
        <f>IF(DJ1124&lt;&gt;DK1124,"yes","no")</f>
        <v>no</v>
      </c>
      <c r="DO1124" t="str">
        <f>IF(DM1124&lt;&gt;DN1124,"yes","no")</f>
        <v>no</v>
      </c>
      <c r="DP1124" t="s">
        <v>265</v>
      </c>
      <c r="DQ1124" t="s">
        <v>265</v>
      </c>
      <c r="DR1124" t="str">
        <f>IF(DP1124&lt;&gt;DQ1124,"yes","no")</f>
        <v>no</v>
      </c>
      <c r="DS1124" t="s">
        <v>986</v>
      </c>
      <c r="DT1124" t="s">
        <v>304</v>
      </c>
      <c r="DU1124" t="str">
        <f>IF(DS1124&lt;&gt;DT1124,"yes","no")</f>
        <v>yes</v>
      </c>
      <c r="DV1124" t="s">
        <v>295</v>
      </c>
      <c r="DW1124" t="s">
        <v>295</v>
      </c>
      <c r="DX1124" t="str">
        <f>IF(DV1124&lt;&gt;DW1124,"yes","no")</f>
        <v>no</v>
      </c>
      <c r="EA1124" t="str">
        <f>IF(DY1124&lt;&gt;DZ1124,"yes","no")</f>
        <v>no</v>
      </c>
      <c r="ED1124" t="str">
        <f>IF(EB1124&lt;&gt;EC1124,"yes","no")</f>
        <v>no</v>
      </c>
      <c r="EG1124" t="str">
        <f>IF(EE1124&lt;&gt;EF1124,"yes","no")</f>
        <v>no</v>
      </c>
      <c r="EJ1124" t="str">
        <f>IF(EH1124&lt;&gt;EI1124,"yes","no")</f>
        <v>no</v>
      </c>
      <c r="EM1124" t="str">
        <f>IF(EK1124&lt;&gt;EL1124,"yes","no")</f>
        <v>no</v>
      </c>
      <c r="EP1124" t="str">
        <f>IF(EN1124&lt;&gt;EO1124,"yes","no")</f>
        <v>no</v>
      </c>
      <c r="ES1124" t="str">
        <f>IF(EQ1124&lt;&gt;ER1124,"yes","no")</f>
        <v>no</v>
      </c>
      <c r="EV1124" t="str">
        <f>IF(ET1124&lt;&gt;EU1124,"yes","no")</f>
        <v>no</v>
      </c>
      <c r="EY1124" t="str">
        <f>IF(EW1124&lt;&gt;EX1124,"yes","no")</f>
        <v>no</v>
      </c>
      <c r="FB1124" t="str">
        <f>IF(EZ1124&lt;&gt;FA1124,"yes","no")</f>
        <v>no</v>
      </c>
    </row>
    <row r="1125" spans="1:158" x14ac:dyDescent="0.25">
      <c r="A1125" t="s">
        <v>992</v>
      </c>
      <c r="B1125" t="s">
        <v>215</v>
      </c>
      <c r="C1125">
        <v>3</v>
      </c>
      <c r="G1125">
        <v>65428</v>
      </c>
      <c r="H1125" t="s">
        <v>993</v>
      </c>
    </row>
    <row r="1126" spans="1:158" x14ac:dyDescent="0.25">
      <c r="A1126" t="s">
        <v>996</v>
      </c>
      <c r="B1126" t="s">
        <v>215</v>
      </c>
      <c r="C1126">
        <v>2</v>
      </c>
      <c r="D1126">
        <v>75993</v>
      </c>
      <c r="E1126" t="s">
        <v>975</v>
      </c>
      <c r="F1126" t="s">
        <v>976</v>
      </c>
      <c r="G1126">
        <v>65429</v>
      </c>
      <c r="H1126" t="s">
        <v>997</v>
      </c>
      <c r="I1126" t="s">
        <v>998</v>
      </c>
      <c r="J1126" t="s">
        <v>998</v>
      </c>
      <c r="K1126" t="str">
        <f>IF(I1126&lt;&gt;J1126,"yes","no")</f>
        <v>no</v>
      </c>
      <c r="L1126" t="s">
        <v>980</v>
      </c>
      <c r="M1126" t="s">
        <v>980</v>
      </c>
      <c r="N1126" t="str">
        <f>IF(L1126&lt;&gt;M1126,"yes","no")</f>
        <v>no</v>
      </c>
      <c r="Q1126" t="str">
        <f>IF(O1126&lt;&gt;P1126,"yes","no")</f>
        <v>no</v>
      </c>
      <c r="T1126" t="str">
        <f>IF(R1126&lt;&gt;S1126,"yes","no")</f>
        <v>no</v>
      </c>
      <c r="W1126" t="str">
        <f>IF(U1126&lt;&gt;V1126,"yes","no")</f>
        <v>no</v>
      </c>
      <c r="Z1126" t="str">
        <f>IF(X1126&lt;&gt;Y1126,"yes","no")</f>
        <v>no</v>
      </c>
      <c r="AC1126" t="str">
        <f>IF(AA1126&lt;&gt;AB1126,"yes","no")</f>
        <v>no</v>
      </c>
      <c r="AF1126" t="str">
        <f>IF(AD1126&lt;&gt;AE1126,"yes","no")</f>
        <v>no</v>
      </c>
      <c r="AG1126" t="s">
        <v>999</v>
      </c>
      <c r="AH1126" t="s">
        <v>999</v>
      </c>
      <c r="AI1126" t="str">
        <f>IF(AG1126&lt;&gt;AH1126,"yes","no")</f>
        <v>no</v>
      </c>
      <c r="AL1126" t="str">
        <f>IF(AJ1126&lt;&gt;AK1126,"yes","no")</f>
        <v>no</v>
      </c>
      <c r="AO1126" t="str">
        <f>IF(AM1126&lt;&gt;AN1126,"yes","no")</f>
        <v>no</v>
      </c>
      <c r="AR1126" t="str">
        <f>IF(AP1126&lt;&gt;AQ1126,"yes","no")</f>
        <v>no</v>
      </c>
      <c r="AU1126" t="str">
        <f>IF(AS1126&lt;&gt;AT1126,"yes","no")</f>
        <v>no</v>
      </c>
      <c r="AV1126" t="s">
        <v>673</v>
      </c>
      <c r="AW1126" t="s">
        <v>673</v>
      </c>
      <c r="AX1126" t="str">
        <f>IF(AV1126&lt;&gt;AW1126,"yes","no")</f>
        <v>no</v>
      </c>
      <c r="AY1126" t="s">
        <v>230</v>
      </c>
      <c r="AZ1126" t="s">
        <v>230</v>
      </c>
      <c r="BA1126" t="str">
        <f>IF(AY1126&lt;&gt;AZ1126,"yes","no")</f>
        <v>no</v>
      </c>
      <c r="BB1126" t="s">
        <v>982</v>
      </c>
      <c r="BC1126" t="s">
        <v>982</v>
      </c>
      <c r="BD1126" t="str">
        <f>IF(BB1126&lt;&gt;BC1126,"yes","no")</f>
        <v>no</v>
      </c>
      <c r="BE1126" t="s">
        <v>983</v>
      </c>
      <c r="BF1126" t="s">
        <v>983</v>
      </c>
      <c r="BG1126" t="str">
        <f>IF(BE1126&lt;&gt;BF1126,"yes","no")</f>
        <v>no</v>
      </c>
      <c r="BJ1126" t="str">
        <f>IF(BH1126&lt;&gt;BI1126,"yes","no")</f>
        <v>no</v>
      </c>
      <c r="BM1126" t="str">
        <f>IF(BK1126&lt;&gt;BL1126,"yes","no")</f>
        <v>no</v>
      </c>
      <c r="BP1126" t="str">
        <f>IF(BN1126&lt;&gt;BO1126,"yes","no")</f>
        <v>no</v>
      </c>
      <c r="BS1126" t="str">
        <f>IF(BQ1126&lt;&gt;BR1126,"yes","no")</f>
        <v>no</v>
      </c>
      <c r="BV1126" t="str">
        <f>IF(BT1126&lt;&gt;BU1126,"yes","no")</f>
        <v>no</v>
      </c>
      <c r="BY1126" t="str">
        <f>IF(BW1126&lt;&gt;BX1126,"yes","no")</f>
        <v>no</v>
      </c>
      <c r="CB1126" t="str">
        <f>IF(BZ1126&lt;&gt;CA1126,"yes","no")</f>
        <v>no</v>
      </c>
      <c r="CE1126" t="str">
        <f>IF(CC1126&lt;&gt;CD1126,"yes","no")</f>
        <v>no</v>
      </c>
      <c r="CF1126" t="s">
        <v>984</v>
      </c>
      <c r="CG1126" t="s">
        <v>984</v>
      </c>
      <c r="CH1126" t="str">
        <f>IF(CF1126&lt;&gt;CG1126,"yes","no")</f>
        <v>no</v>
      </c>
      <c r="CI1126" t="s">
        <v>231</v>
      </c>
      <c r="CJ1126" t="s">
        <v>232</v>
      </c>
      <c r="CK1126" t="str">
        <f>IF(CI1126&lt;&gt;CJ1126,"yes","no")</f>
        <v>yes</v>
      </c>
      <c r="CL1126" t="s">
        <v>232</v>
      </c>
      <c r="CN1126" t="str">
        <f>IF(CL1126&lt;&gt;CM1126,"yes","no")</f>
        <v>yes</v>
      </c>
      <c r="CO1126" t="s">
        <v>985</v>
      </c>
      <c r="CQ1126" t="str">
        <f>IF(CO1126&lt;&gt;CP1126,"yes","no")</f>
        <v>yes</v>
      </c>
      <c r="CR1126" t="s">
        <v>256</v>
      </c>
      <c r="CT1126" t="str">
        <f>IF(CR1126&lt;&gt;CS1126,"yes","no")</f>
        <v>yes</v>
      </c>
      <c r="CW1126" t="str">
        <f>IF(CU1126&lt;&gt;CV1126,"yes","no")</f>
        <v>no</v>
      </c>
      <c r="CZ1126" t="str">
        <f>IF(CX1126&lt;&gt;CY1126,"yes","no")</f>
        <v>no</v>
      </c>
      <c r="DC1126" t="str">
        <f>IF(DA1126&lt;&gt;DB1126,"yes","no")</f>
        <v>no</v>
      </c>
      <c r="DF1126" t="str">
        <f>IF(DD1126&lt;&gt;DE1126,"yes","no")</f>
        <v>no</v>
      </c>
      <c r="DI1126" t="str">
        <f>IF(DG1126&lt;&gt;DH1126,"yes","no")</f>
        <v>no</v>
      </c>
      <c r="DL1126" t="str">
        <f>IF(DJ1126&lt;&gt;DK1126,"yes","no")</f>
        <v>no</v>
      </c>
      <c r="DO1126" t="str">
        <f>IF(DM1126&lt;&gt;DN1126,"yes","no")</f>
        <v>no</v>
      </c>
      <c r="DP1126" t="s">
        <v>265</v>
      </c>
      <c r="DQ1126" t="s">
        <v>265</v>
      </c>
      <c r="DR1126" t="str">
        <f>IF(DP1126&lt;&gt;DQ1126,"yes","no")</f>
        <v>no</v>
      </c>
      <c r="DS1126" t="s">
        <v>986</v>
      </c>
      <c r="DT1126" t="s">
        <v>304</v>
      </c>
      <c r="DU1126" t="str">
        <f>IF(DS1126&lt;&gt;DT1126,"yes","no")</f>
        <v>yes</v>
      </c>
      <c r="DV1126" t="s">
        <v>295</v>
      </c>
      <c r="DW1126" t="s">
        <v>295</v>
      </c>
      <c r="DX1126" t="str">
        <f>IF(DV1126&lt;&gt;DW1126,"yes","no")</f>
        <v>no</v>
      </c>
      <c r="EA1126" t="str">
        <f>IF(DY1126&lt;&gt;DZ1126,"yes","no")</f>
        <v>no</v>
      </c>
      <c r="ED1126" t="str">
        <f>IF(EB1126&lt;&gt;EC1126,"yes","no")</f>
        <v>no</v>
      </c>
      <c r="EG1126" t="str">
        <f>IF(EE1126&lt;&gt;EF1126,"yes","no")</f>
        <v>no</v>
      </c>
      <c r="EJ1126" t="str">
        <f>IF(EH1126&lt;&gt;EI1126,"yes","no")</f>
        <v>no</v>
      </c>
      <c r="EM1126" t="str">
        <f>IF(EK1126&lt;&gt;EL1126,"yes","no")</f>
        <v>no</v>
      </c>
      <c r="EP1126" t="str">
        <f>IF(EN1126&lt;&gt;EO1126,"yes","no")</f>
        <v>no</v>
      </c>
      <c r="ES1126" t="str">
        <f>IF(EQ1126&lt;&gt;ER1126,"yes","no")</f>
        <v>no</v>
      </c>
      <c r="EV1126" t="str">
        <f>IF(ET1126&lt;&gt;EU1126,"yes","no")</f>
        <v>no</v>
      </c>
      <c r="EY1126" t="str">
        <f>IF(EW1126&lt;&gt;EX1126,"yes","no")</f>
        <v>no</v>
      </c>
      <c r="FB1126" t="str">
        <f>IF(EZ1126&lt;&gt;FA1126,"yes","no")</f>
        <v>no</v>
      </c>
    </row>
    <row r="1127" spans="1:158" x14ac:dyDescent="0.25">
      <c r="A1127" t="s">
        <v>996</v>
      </c>
      <c r="B1127" t="s">
        <v>215</v>
      </c>
      <c r="C1127">
        <v>3</v>
      </c>
      <c r="G1127">
        <v>65429</v>
      </c>
      <c r="H1127" t="s">
        <v>997</v>
      </c>
    </row>
    <row r="1128" spans="1:158" x14ac:dyDescent="0.25">
      <c r="A1128" t="s">
        <v>1000</v>
      </c>
      <c r="B1128" t="s">
        <v>215</v>
      </c>
      <c r="C1128">
        <v>2</v>
      </c>
      <c r="D1128">
        <v>75993</v>
      </c>
      <c r="E1128" t="s">
        <v>975</v>
      </c>
      <c r="F1128" t="s">
        <v>976</v>
      </c>
      <c r="G1128">
        <v>65430</v>
      </c>
      <c r="H1128" t="s">
        <v>1001</v>
      </c>
      <c r="I1128" t="s">
        <v>1002</v>
      </c>
      <c r="J1128" t="s">
        <v>1002</v>
      </c>
      <c r="K1128" t="str">
        <f>IF(I1128&lt;&gt;J1128,"yes","no")</f>
        <v>no</v>
      </c>
      <c r="L1128" t="s">
        <v>980</v>
      </c>
      <c r="M1128" t="s">
        <v>980</v>
      </c>
      <c r="N1128" t="str">
        <f>IF(L1128&lt;&gt;M1128,"yes","no")</f>
        <v>no</v>
      </c>
      <c r="Q1128" t="str">
        <f>IF(O1128&lt;&gt;P1128,"yes","no")</f>
        <v>no</v>
      </c>
      <c r="T1128" t="str">
        <f>IF(R1128&lt;&gt;S1128,"yes","no")</f>
        <v>no</v>
      </c>
      <c r="W1128" t="str">
        <f>IF(U1128&lt;&gt;V1128,"yes","no")</f>
        <v>no</v>
      </c>
      <c r="Z1128" t="str">
        <f>IF(X1128&lt;&gt;Y1128,"yes","no")</f>
        <v>no</v>
      </c>
      <c r="AC1128" t="str">
        <f>IF(AA1128&lt;&gt;AB1128,"yes","no")</f>
        <v>no</v>
      </c>
      <c r="AF1128" t="str">
        <f>IF(AD1128&lt;&gt;AE1128,"yes","no")</f>
        <v>no</v>
      </c>
      <c r="AG1128" t="s">
        <v>1003</v>
      </c>
      <c r="AH1128" t="s">
        <v>1003</v>
      </c>
      <c r="AI1128" t="str">
        <f>IF(AG1128&lt;&gt;AH1128,"yes","no")</f>
        <v>no</v>
      </c>
      <c r="AL1128" t="str">
        <f>IF(AJ1128&lt;&gt;AK1128,"yes","no")</f>
        <v>no</v>
      </c>
      <c r="AO1128" t="str">
        <f>IF(AM1128&lt;&gt;AN1128,"yes","no")</f>
        <v>no</v>
      </c>
      <c r="AR1128" t="str">
        <f>IF(AP1128&lt;&gt;AQ1128,"yes","no")</f>
        <v>no</v>
      </c>
      <c r="AU1128" t="str">
        <f>IF(AS1128&lt;&gt;AT1128,"yes","no")</f>
        <v>no</v>
      </c>
      <c r="AV1128" t="s">
        <v>673</v>
      </c>
      <c r="AW1128" t="s">
        <v>673</v>
      </c>
      <c r="AX1128" t="str">
        <f>IF(AV1128&lt;&gt;AW1128,"yes","no")</f>
        <v>no</v>
      </c>
      <c r="AY1128" t="s">
        <v>230</v>
      </c>
      <c r="AZ1128" t="s">
        <v>230</v>
      </c>
      <c r="BA1128" t="str">
        <f>IF(AY1128&lt;&gt;AZ1128,"yes","no")</f>
        <v>no</v>
      </c>
      <c r="BB1128" t="s">
        <v>982</v>
      </c>
      <c r="BC1128" t="s">
        <v>982</v>
      </c>
      <c r="BD1128" t="str">
        <f>IF(BB1128&lt;&gt;BC1128,"yes","no")</f>
        <v>no</v>
      </c>
      <c r="BE1128" t="s">
        <v>983</v>
      </c>
      <c r="BF1128" t="s">
        <v>983</v>
      </c>
      <c r="BG1128" t="str">
        <f>IF(BE1128&lt;&gt;BF1128,"yes","no")</f>
        <v>no</v>
      </c>
      <c r="BH1128" t="s">
        <v>869</v>
      </c>
      <c r="BI1128" t="s">
        <v>869</v>
      </c>
      <c r="BJ1128" t="str">
        <f>IF(BH1128&lt;&gt;BI1128,"yes","no")</f>
        <v>no</v>
      </c>
      <c r="BM1128" t="str">
        <f>IF(BK1128&lt;&gt;BL1128,"yes","no")</f>
        <v>no</v>
      </c>
      <c r="BP1128" t="str">
        <f>IF(BN1128&lt;&gt;BO1128,"yes","no")</f>
        <v>no</v>
      </c>
      <c r="BS1128" t="str">
        <f>IF(BQ1128&lt;&gt;BR1128,"yes","no")</f>
        <v>no</v>
      </c>
      <c r="BV1128" t="str">
        <f>IF(BT1128&lt;&gt;BU1128,"yes","no")</f>
        <v>no</v>
      </c>
      <c r="BY1128" t="str">
        <f>IF(BW1128&lt;&gt;BX1128,"yes","no")</f>
        <v>no</v>
      </c>
      <c r="CB1128" t="str">
        <f>IF(BZ1128&lt;&gt;CA1128,"yes","no")</f>
        <v>no</v>
      </c>
      <c r="CE1128" t="str">
        <f>IF(CC1128&lt;&gt;CD1128,"yes","no")</f>
        <v>no</v>
      </c>
      <c r="CF1128" t="s">
        <v>984</v>
      </c>
      <c r="CG1128" t="s">
        <v>984</v>
      </c>
      <c r="CH1128" t="str">
        <f>IF(CF1128&lt;&gt;CG1128,"yes","no")</f>
        <v>no</v>
      </c>
      <c r="CI1128" t="s">
        <v>231</v>
      </c>
      <c r="CJ1128" t="s">
        <v>232</v>
      </c>
      <c r="CK1128" t="str">
        <f>IF(CI1128&lt;&gt;CJ1128,"yes","no")</f>
        <v>yes</v>
      </c>
      <c r="CL1128" t="s">
        <v>232</v>
      </c>
      <c r="CN1128" t="str">
        <f>IF(CL1128&lt;&gt;CM1128,"yes","no")</f>
        <v>yes</v>
      </c>
      <c r="CO1128" t="s">
        <v>985</v>
      </c>
      <c r="CQ1128" t="str">
        <f>IF(CO1128&lt;&gt;CP1128,"yes","no")</f>
        <v>yes</v>
      </c>
      <c r="CR1128" t="s">
        <v>256</v>
      </c>
      <c r="CT1128" t="str">
        <f>IF(CR1128&lt;&gt;CS1128,"yes","no")</f>
        <v>yes</v>
      </c>
      <c r="CW1128" t="str">
        <f>IF(CU1128&lt;&gt;CV1128,"yes","no")</f>
        <v>no</v>
      </c>
      <c r="CZ1128" t="str">
        <f>IF(CX1128&lt;&gt;CY1128,"yes","no")</f>
        <v>no</v>
      </c>
      <c r="DC1128" t="str">
        <f>IF(DA1128&lt;&gt;DB1128,"yes","no")</f>
        <v>no</v>
      </c>
      <c r="DF1128" t="str">
        <f>IF(DD1128&lt;&gt;DE1128,"yes","no")</f>
        <v>no</v>
      </c>
      <c r="DI1128" t="str">
        <f>IF(DG1128&lt;&gt;DH1128,"yes","no")</f>
        <v>no</v>
      </c>
      <c r="DL1128" t="str">
        <f>IF(DJ1128&lt;&gt;DK1128,"yes","no")</f>
        <v>no</v>
      </c>
      <c r="DO1128" t="str">
        <f>IF(DM1128&lt;&gt;DN1128,"yes","no")</f>
        <v>no</v>
      </c>
      <c r="DP1128" t="s">
        <v>265</v>
      </c>
      <c r="DQ1128" t="s">
        <v>265</v>
      </c>
      <c r="DR1128" t="str">
        <f>IF(DP1128&lt;&gt;DQ1128,"yes","no")</f>
        <v>no</v>
      </c>
      <c r="DS1128" t="s">
        <v>986</v>
      </c>
      <c r="DT1128" t="s">
        <v>304</v>
      </c>
      <c r="DU1128" t="str">
        <f>IF(DS1128&lt;&gt;DT1128,"yes","no")</f>
        <v>yes</v>
      </c>
      <c r="DV1128" t="s">
        <v>295</v>
      </c>
      <c r="DW1128" t="s">
        <v>295</v>
      </c>
      <c r="DX1128" t="str">
        <f>IF(DV1128&lt;&gt;DW1128,"yes","no")</f>
        <v>no</v>
      </c>
      <c r="EA1128" t="str">
        <f>IF(DY1128&lt;&gt;DZ1128,"yes","no")</f>
        <v>no</v>
      </c>
      <c r="ED1128" t="str">
        <f>IF(EB1128&lt;&gt;EC1128,"yes","no")</f>
        <v>no</v>
      </c>
      <c r="EG1128" t="str">
        <f>IF(EE1128&lt;&gt;EF1128,"yes","no")</f>
        <v>no</v>
      </c>
      <c r="EJ1128" t="str">
        <f>IF(EH1128&lt;&gt;EI1128,"yes","no")</f>
        <v>no</v>
      </c>
      <c r="EM1128" t="str">
        <f>IF(EK1128&lt;&gt;EL1128,"yes","no")</f>
        <v>no</v>
      </c>
      <c r="EP1128" t="str">
        <f>IF(EN1128&lt;&gt;EO1128,"yes","no")</f>
        <v>no</v>
      </c>
      <c r="ES1128" t="str">
        <f>IF(EQ1128&lt;&gt;ER1128,"yes","no")</f>
        <v>no</v>
      </c>
      <c r="EV1128" t="str">
        <f>IF(ET1128&lt;&gt;EU1128,"yes","no")</f>
        <v>no</v>
      </c>
      <c r="EY1128" t="str">
        <f>IF(EW1128&lt;&gt;EX1128,"yes","no")</f>
        <v>no</v>
      </c>
      <c r="FB1128" t="str">
        <f>IF(EZ1128&lt;&gt;FA1128,"yes","no")</f>
        <v>no</v>
      </c>
    </row>
    <row r="1129" spans="1:158" x14ac:dyDescent="0.25">
      <c r="A1129" t="s">
        <v>1000</v>
      </c>
      <c r="B1129" t="s">
        <v>215</v>
      </c>
      <c r="C1129">
        <v>3</v>
      </c>
      <c r="G1129">
        <v>65430</v>
      </c>
      <c r="H1129" t="s">
        <v>1001</v>
      </c>
    </row>
    <row r="1130" spans="1:158" x14ac:dyDescent="0.25">
      <c r="B1130" t="s">
        <v>215</v>
      </c>
      <c r="C1130">
        <v>1</v>
      </c>
      <c r="D1130">
        <v>75994</v>
      </c>
      <c r="E1130" t="s">
        <v>1004</v>
      </c>
      <c r="F1130" t="s">
        <v>1005</v>
      </c>
    </row>
    <row r="1131" spans="1:158" x14ac:dyDescent="0.25">
      <c r="A1131" t="s">
        <v>1006</v>
      </c>
      <c r="B1131" t="s">
        <v>215</v>
      </c>
      <c r="C1131">
        <v>2</v>
      </c>
      <c r="D1131">
        <v>75994</v>
      </c>
      <c r="E1131" t="s">
        <v>1004</v>
      </c>
      <c r="F1131" t="s">
        <v>1005</v>
      </c>
      <c r="G1131">
        <v>65431</v>
      </c>
      <c r="H1131" t="s">
        <v>1007</v>
      </c>
      <c r="I1131" t="s">
        <v>1008</v>
      </c>
      <c r="J1131" t="s">
        <v>1008</v>
      </c>
      <c r="K1131" t="str">
        <f>IF(I1131&lt;&gt;J1131,"yes","no")</f>
        <v>no</v>
      </c>
      <c r="L1131" t="s">
        <v>1009</v>
      </c>
      <c r="M1131" t="s">
        <v>1009</v>
      </c>
      <c r="N1131" t="str">
        <f>IF(L1131&lt;&gt;M1131,"yes","no")</f>
        <v>no</v>
      </c>
      <c r="Q1131" t="str">
        <f>IF(O1131&lt;&gt;P1131,"yes","no")</f>
        <v>no</v>
      </c>
      <c r="T1131" t="str">
        <f>IF(R1131&lt;&gt;S1131,"yes","no")</f>
        <v>no</v>
      </c>
      <c r="W1131" t="str">
        <f>IF(U1131&lt;&gt;V1131,"yes","no")</f>
        <v>no</v>
      </c>
      <c r="Z1131" t="str">
        <f>IF(X1131&lt;&gt;Y1131,"yes","no")</f>
        <v>no</v>
      </c>
      <c r="AC1131" t="str">
        <f>IF(AA1131&lt;&gt;AB1131,"yes","no")</f>
        <v>no</v>
      </c>
      <c r="AF1131" t="str">
        <f>IF(AD1131&lt;&gt;AE1131,"yes","no")</f>
        <v>no</v>
      </c>
      <c r="AG1131" t="s">
        <v>1010</v>
      </c>
      <c r="AH1131" t="s">
        <v>1010</v>
      </c>
      <c r="AI1131" t="str">
        <f>IF(AG1131&lt;&gt;AH1131,"yes","no")</f>
        <v>no</v>
      </c>
      <c r="AL1131" t="str">
        <f>IF(AJ1131&lt;&gt;AK1131,"yes","no")</f>
        <v>no</v>
      </c>
      <c r="AO1131" t="str">
        <f>IF(AM1131&lt;&gt;AN1131,"yes","no")</f>
        <v>no</v>
      </c>
      <c r="AR1131" t="str">
        <f>IF(AP1131&lt;&gt;AQ1131,"yes","no")</f>
        <v>no</v>
      </c>
      <c r="AU1131" t="str">
        <f>IF(AS1131&lt;&gt;AT1131,"yes","no")</f>
        <v>no</v>
      </c>
      <c r="AX1131" t="str">
        <f>IF(AV1131&lt;&gt;AW1131,"yes","no")</f>
        <v>no</v>
      </c>
      <c r="BA1131" t="str">
        <f>IF(AY1131&lt;&gt;AZ1131,"yes","no")</f>
        <v>no</v>
      </c>
      <c r="BD1131" t="str">
        <f>IF(BB1131&lt;&gt;BC1131,"yes","no")</f>
        <v>no</v>
      </c>
      <c r="BG1131" t="str">
        <f>IF(BE1131&lt;&gt;BF1131,"yes","no")</f>
        <v>no</v>
      </c>
      <c r="BJ1131" t="str">
        <f>IF(BH1131&lt;&gt;BI1131,"yes","no")</f>
        <v>no</v>
      </c>
      <c r="BM1131" t="str">
        <f>IF(BK1131&lt;&gt;BL1131,"yes","no")</f>
        <v>no</v>
      </c>
      <c r="BP1131" t="str">
        <f>IF(BN1131&lt;&gt;BO1131,"yes","no")</f>
        <v>no</v>
      </c>
      <c r="BS1131" t="str">
        <f>IF(BQ1131&lt;&gt;BR1131,"yes","no")</f>
        <v>no</v>
      </c>
      <c r="BV1131" t="str">
        <f>IF(BT1131&lt;&gt;BU1131,"yes","no")</f>
        <v>no</v>
      </c>
      <c r="BY1131" t="str">
        <f>IF(BW1131&lt;&gt;BX1131,"yes","no")</f>
        <v>no</v>
      </c>
      <c r="CB1131" t="str">
        <f>IF(BZ1131&lt;&gt;CA1131,"yes","no")</f>
        <v>no</v>
      </c>
      <c r="CE1131" t="str">
        <f>IF(CC1131&lt;&gt;CD1131,"yes","no")</f>
        <v>no</v>
      </c>
      <c r="CG1131" t="s">
        <v>984</v>
      </c>
      <c r="CH1131" t="str">
        <f>IF(CF1131&lt;&gt;CG1131,"yes","no")</f>
        <v>yes</v>
      </c>
      <c r="CJ1131" t="s">
        <v>232</v>
      </c>
      <c r="CK1131" t="str">
        <f>IF(CI1131&lt;&gt;CJ1131,"yes","no")</f>
        <v>yes</v>
      </c>
      <c r="CN1131" t="str">
        <f>IF(CL1131&lt;&gt;CM1131,"yes","no")</f>
        <v>no</v>
      </c>
      <c r="CQ1131" t="str">
        <f>IF(CO1131&lt;&gt;CP1131,"yes","no")</f>
        <v>no</v>
      </c>
      <c r="CT1131" t="str">
        <f>IF(CR1131&lt;&gt;CS1131,"yes","no")</f>
        <v>no</v>
      </c>
      <c r="CW1131" t="str">
        <f>IF(CU1131&lt;&gt;CV1131,"yes","no")</f>
        <v>no</v>
      </c>
      <c r="CZ1131" t="str">
        <f>IF(CX1131&lt;&gt;CY1131,"yes","no")</f>
        <v>no</v>
      </c>
      <c r="DC1131" t="str">
        <f>IF(DA1131&lt;&gt;DB1131,"yes","no")</f>
        <v>no</v>
      </c>
      <c r="DF1131" t="str">
        <f>IF(DD1131&lt;&gt;DE1131,"yes","no")</f>
        <v>no</v>
      </c>
      <c r="DI1131" t="str">
        <f>IF(DG1131&lt;&gt;DH1131,"yes","no")</f>
        <v>no</v>
      </c>
      <c r="DL1131" t="str">
        <f>IF(DJ1131&lt;&gt;DK1131,"yes","no")</f>
        <v>no</v>
      </c>
      <c r="DO1131" t="str">
        <f>IF(DM1131&lt;&gt;DN1131,"yes","no")</f>
        <v>no</v>
      </c>
      <c r="DP1131" t="s">
        <v>237</v>
      </c>
      <c r="DQ1131" t="s">
        <v>237</v>
      </c>
      <c r="DR1131" t="str">
        <f>IF(DP1131&lt;&gt;DQ1131,"yes","no")</f>
        <v>no</v>
      </c>
      <c r="DU1131" t="str">
        <f>IF(DS1131&lt;&gt;DT1131,"yes","no")</f>
        <v>no</v>
      </c>
      <c r="DX1131" t="str">
        <f>IF(DV1131&lt;&gt;DW1131,"yes","no")</f>
        <v>no</v>
      </c>
      <c r="EA1131" t="str">
        <f>IF(DY1131&lt;&gt;DZ1131,"yes","no")</f>
        <v>no</v>
      </c>
      <c r="ED1131" t="str">
        <f>IF(EB1131&lt;&gt;EC1131,"yes","no")</f>
        <v>no</v>
      </c>
      <c r="EG1131" t="str">
        <f>IF(EE1131&lt;&gt;EF1131,"yes","no")</f>
        <v>no</v>
      </c>
      <c r="EJ1131" t="str">
        <f>IF(EH1131&lt;&gt;EI1131,"yes","no")</f>
        <v>no</v>
      </c>
      <c r="EM1131" t="str">
        <f>IF(EK1131&lt;&gt;EL1131,"yes","no")</f>
        <v>no</v>
      </c>
      <c r="EP1131" t="str">
        <f>IF(EN1131&lt;&gt;EO1131,"yes","no")</f>
        <v>no</v>
      </c>
      <c r="ES1131" t="str">
        <f>IF(EQ1131&lt;&gt;ER1131,"yes","no")</f>
        <v>no</v>
      </c>
      <c r="EV1131" t="str">
        <f>IF(ET1131&lt;&gt;EU1131,"yes","no")</f>
        <v>no</v>
      </c>
      <c r="EY1131" t="str">
        <f>IF(EW1131&lt;&gt;EX1131,"yes","no")</f>
        <v>no</v>
      </c>
      <c r="FB1131" t="str">
        <f>IF(EZ1131&lt;&gt;FA1131,"yes","no")</f>
        <v>no</v>
      </c>
    </row>
    <row r="1132" spans="1:158" x14ac:dyDescent="0.25">
      <c r="A1132" t="s">
        <v>1006</v>
      </c>
      <c r="B1132" t="s">
        <v>215</v>
      </c>
      <c r="C1132">
        <v>3</v>
      </c>
      <c r="G1132">
        <v>65431</v>
      </c>
      <c r="H1132" t="s">
        <v>1007</v>
      </c>
    </row>
    <row r="1133" spans="1:158" x14ac:dyDescent="0.25">
      <c r="A1133" t="s">
        <v>1006</v>
      </c>
      <c r="B1133" t="s">
        <v>215</v>
      </c>
      <c r="C1133">
        <v>3</v>
      </c>
      <c r="G1133">
        <v>65431</v>
      </c>
      <c r="H1133" t="s">
        <v>1007</v>
      </c>
    </row>
    <row r="1134" spans="1:158" x14ac:dyDescent="0.25">
      <c r="A1134" t="s">
        <v>1006</v>
      </c>
      <c r="B1134" t="s">
        <v>215</v>
      </c>
      <c r="C1134">
        <v>3</v>
      </c>
      <c r="G1134">
        <v>65431</v>
      </c>
      <c r="H1134" t="s">
        <v>1007</v>
      </c>
    </row>
    <row r="1135" spans="1:158" x14ac:dyDescent="0.25">
      <c r="A1135" t="s">
        <v>1006</v>
      </c>
      <c r="B1135" t="s">
        <v>215</v>
      </c>
      <c r="C1135">
        <v>3</v>
      </c>
      <c r="G1135">
        <v>65431</v>
      </c>
      <c r="H1135" t="s">
        <v>1007</v>
      </c>
    </row>
    <row r="1136" spans="1:158" x14ac:dyDescent="0.25">
      <c r="A1136" t="s">
        <v>1006</v>
      </c>
      <c r="B1136" t="s">
        <v>215</v>
      </c>
      <c r="C1136">
        <v>3</v>
      </c>
      <c r="G1136">
        <v>65431</v>
      </c>
      <c r="H1136" t="s">
        <v>1007</v>
      </c>
    </row>
    <row r="1137" spans="1:158" x14ac:dyDescent="0.25">
      <c r="A1137" t="s">
        <v>1006</v>
      </c>
      <c r="B1137" t="s">
        <v>215</v>
      </c>
      <c r="C1137">
        <v>3</v>
      </c>
      <c r="G1137">
        <v>65431</v>
      </c>
      <c r="H1137" t="s">
        <v>1007</v>
      </c>
    </row>
    <row r="1138" spans="1:158" x14ac:dyDescent="0.25">
      <c r="A1138" t="s">
        <v>1006</v>
      </c>
      <c r="B1138" t="s">
        <v>215</v>
      </c>
      <c r="C1138">
        <v>3</v>
      </c>
      <c r="G1138">
        <v>65431</v>
      </c>
      <c r="H1138" t="s">
        <v>1007</v>
      </c>
    </row>
    <row r="1139" spans="1:158" x14ac:dyDescent="0.25">
      <c r="A1139" t="s">
        <v>1006</v>
      </c>
      <c r="B1139" t="s">
        <v>215</v>
      </c>
      <c r="C1139">
        <v>3</v>
      </c>
      <c r="G1139">
        <v>65431</v>
      </c>
      <c r="H1139" t="s">
        <v>1007</v>
      </c>
    </row>
    <row r="1140" spans="1:158" x14ac:dyDescent="0.25">
      <c r="A1140" t="s">
        <v>1006</v>
      </c>
      <c r="B1140" t="s">
        <v>215</v>
      </c>
      <c r="C1140">
        <v>3</v>
      </c>
      <c r="G1140">
        <v>65431</v>
      </c>
      <c r="H1140" t="s">
        <v>1007</v>
      </c>
    </row>
    <row r="1141" spans="1:158" x14ac:dyDescent="0.25">
      <c r="A1141" t="s">
        <v>1006</v>
      </c>
      <c r="B1141" t="s">
        <v>215</v>
      </c>
      <c r="C1141">
        <v>3</v>
      </c>
      <c r="G1141">
        <v>65431</v>
      </c>
      <c r="H1141" t="s">
        <v>1007</v>
      </c>
    </row>
    <row r="1142" spans="1:158" x14ac:dyDescent="0.25">
      <c r="B1142" t="s">
        <v>215</v>
      </c>
      <c r="C1142">
        <v>1</v>
      </c>
      <c r="D1142">
        <v>75995</v>
      </c>
      <c r="E1142" t="s">
        <v>1011</v>
      </c>
      <c r="F1142" t="s">
        <v>427</v>
      </c>
    </row>
    <row r="1143" spans="1:158" x14ac:dyDescent="0.25">
      <c r="A1143" t="s">
        <v>1012</v>
      </c>
      <c r="B1143" t="s">
        <v>215</v>
      </c>
      <c r="C1143">
        <v>2</v>
      </c>
      <c r="D1143">
        <v>75995</v>
      </c>
      <c r="E1143" t="s">
        <v>1011</v>
      </c>
      <c r="F1143" t="s">
        <v>427</v>
      </c>
      <c r="G1143">
        <v>65432</v>
      </c>
      <c r="H1143" t="s">
        <v>1013</v>
      </c>
      <c r="I1143" t="s">
        <v>1014</v>
      </c>
      <c r="J1143" t="s">
        <v>1014</v>
      </c>
      <c r="K1143" t="str">
        <f>IF(I1143&lt;&gt;J1143,"yes","no")</f>
        <v>no</v>
      </c>
      <c r="L1143" t="s">
        <v>1015</v>
      </c>
      <c r="M1143" t="s">
        <v>1015</v>
      </c>
      <c r="N1143" t="str">
        <f>IF(L1143&lt;&gt;M1143,"yes","no")</f>
        <v>no</v>
      </c>
      <c r="Q1143" t="str">
        <f>IF(O1143&lt;&gt;P1143,"yes","no")</f>
        <v>no</v>
      </c>
      <c r="T1143" t="str">
        <f>IF(R1143&lt;&gt;S1143,"yes","no")</f>
        <v>no</v>
      </c>
      <c r="W1143" t="str">
        <f>IF(U1143&lt;&gt;V1143,"yes","no")</f>
        <v>no</v>
      </c>
      <c r="Z1143" t="str">
        <f>IF(X1143&lt;&gt;Y1143,"yes","no")</f>
        <v>no</v>
      </c>
      <c r="AC1143" t="str">
        <f>IF(AA1143&lt;&gt;AB1143,"yes","no")</f>
        <v>no</v>
      </c>
      <c r="AF1143" t="str">
        <f>IF(AD1143&lt;&gt;AE1143,"yes","no")</f>
        <v>no</v>
      </c>
      <c r="AG1143" t="s">
        <v>374</v>
      </c>
      <c r="AH1143" t="s">
        <v>374</v>
      </c>
      <c r="AI1143" t="str">
        <f>IF(AG1143&lt;&gt;AH1143,"yes","no")</f>
        <v>no</v>
      </c>
      <c r="AL1143" t="str">
        <f>IF(AJ1143&lt;&gt;AK1143,"yes","no")</f>
        <v>no</v>
      </c>
      <c r="AO1143" t="str">
        <f>IF(AM1143&lt;&gt;AN1143,"yes","no")</f>
        <v>no</v>
      </c>
      <c r="AR1143" t="str">
        <f>IF(AP1143&lt;&gt;AQ1143,"yes","no")</f>
        <v>no</v>
      </c>
      <c r="AU1143" t="str">
        <f>IF(AS1143&lt;&gt;AT1143,"yes","no")</f>
        <v>no</v>
      </c>
      <c r="AV1143" t="s">
        <v>869</v>
      </c>
      <c r="AW1143" t="s">
        <v>869</v>
      </c>
      <c r="AX1143" t="str">
        <f>IF(AV1143&lt;&gt;AW1143,"yes","no")</f>
        <v>no</v>
      </c>
      <c r="BA1143" t="str">
        <f>IF(AY1143&lt;&gt;AZ1143,"yes","no")</f>
        <v>no</v>
      </c>
      <c r="BD1143" t="str">
        <f>IF(BB1143&lt;&gt;BC1143,"yes","no")</f>
        <v>no</v>
      </c>
      <c r="BG1143" t="str">
        <f>IF(BE1143&lt;&gt;BF1143,"yes","no")</f>
        <v>no</v>
      </c>
      <c r="BJ1143" t="str">
        <f>IF(BH1143&lt;&gt;BI1143,"yes","no")</f>
        <v>no</v>
      </c>
      <c r="BM1143" t="str">
        <f>IF(BK1143&lt;&gt;BL1143,"yes","no")</f>
        <v>no</v>
      </c>
      <c r="BP1143" t="str">
        <f>IF(BN1143&lt;&gt;BO1143,"yes","no")</f>
        <v>no</v>
      </c>
      <c r="BS1143" t="str">
        <f>IF(BQ1143&lt;&gt;BR1143,"yes","no")</f>
        <v>no</v>
      </c>
      <c r="BV1143" t="str">
        <f>IF(BT1143&lt;&gt;BU1143,"yes","no")</f>
        <v>no</v>
      </c>
      <c r="BY1143" t="str">
        <f>IF(BW1143&lt;&gt;BX1143,"yes","no")</f>
        <v>no</v>
      </c>
      <c r="CB1143" t="str">
        <f>IF(BZ1143&lt;&gt;CA1143,"yes","no")</f>
        <v>no</v>
      </c>
      <c r="CE1143" t="str">
        <f>IF(CC1143&lt;&gt;CD1143,"yes","no")</f>
        <v>no</v>
      </c>
      <c r="CF1143" t="s">
        <v>406</v>
      </c>
      <c r="CG1143" t="s">
        <v>406</v>
      </c>
      <c r="CH1143" t="str">
        <f>IF(CF1143&lt;&gt;CG1143,"yes","no")</f>
        <v>no</v>
      </c>
      <c r="CI1143" t="s">
        <v>407</v>
      </c>
      <c r="CJ1143" t="s">
        <v>407</v>
      </c>
      <c r="CK1143" t="str">
        <f>IF(CI1143&lt;&gt;CJ1143,"yes","no")</f>
        <v>no</v>
      </c>
      <c r="CL1143" t="s">
        <v>408</v>
      </c>
      <c r="CM1143" t="s">
        <v>232</v>
      </c>
      <c r="CN1143" t="str">
        <f>IF(CL1143&lt;&gt;CM1143,"yes","no")</f>
        <v>yes</v>
      </c>
      <c r="CO1143" t="s">
        <v>232</v>
      </c>
      <c r="CQ1143" t="str">
        <f>IF(CO1143&lt;&gt;CP1143,"yes","no")</f>
        <v>yes</v>
      </c>
      <c r="CT1143" t="str">
        <f>IF(CR1143&lt;&gt;CS1143,"yes","no")</f>
        <v>no</v>
      </c>
      <c r="CW1143" t="str">
        <f>IF(CU1143&lt;&gt;CV1143,"yes","no")</f>
        <v>no</v>
      </c>
      <c r="CZ1143" t="str">
        <f>IF(CX1143&lt;&gt;CY1143,"yes","no")</f>
        <v>no</v>
      </c>
      <c r="DC1143" t="str">
        <f>IF(DA1143&lt;&gt;DB1143,"yes","no")</f>
        <v>no</v>
      </c>
      <c r="DF1143" t="str">
        <f>IF(DD1143&lt;&gt;DE1143,"yes","no")</f>
        <v>no</v>
      </c>
      <c r="DI1143" t="str">
        <f>IF(DG1143&lt;&gt;DH1143,"yes","no")</f>
        <v>no</v>
      </c>
      <c r="DL1143" t="str">
        <f>IF(DJ1143&lt;&gt;DK1143,"yes","no")</f>
        <v>no</v>
      </c>
      <c r="DO1143" t="str">
        <f>IF(DM1143&lt;&gt;DN1143,"yes","no")</f>
        <v>no</v>
      </c>
      <c r="DP1143" t="s">
        <v>295</v>
      </c>
      <c r="DQ1143" t="s">
        <v>295</v>
      </c>
      <c r="DR1143" t="str">
        <f>IF(DP1143&lt;&gt;DQ1143,"yes","no")</f>
        <v>no</v>
      </c>
      <c r="DS1143" t="s">
        <v>304</v>
      </c>
      <c r="DT1143" t="s">
        <v>304</v>
      </c>
      <c r="DU1143" t="str">
        <f>IF(DS1143&lt;&gt;DT1143,"yes","no")</f>
        <v>no</v>
      </c>
      <c r="DX1143" t="str">
        <f>IF(DV1143&lt;&gt;DW1143,"yes","no")</f>
        <v>no</v>
      </c>
      <c r="EA1143" t="str">
        <f>IF(DY1143&lt;&gt;DZ1143,"yes","no")</f>
        <v>no</v>
      </c>
      <c r="ED1143" t="str">
        <f>IF(EB1143&lt;&gt;EC1143,"yes","no")</f>
        <v>no</v>
      </c>
      <c r="EG1143" t="str">
        <f>IF(EE1143&lt;&gt;EF1143,"yes","no")</f>
        <v>no</v>
      </c>
      <c r="EJ1143" t="str">
        <f>IF(EH1143&lt;&gt;EI1143,"yes","no")</f>
        <v>no</v>
      </c>
      <c r="EM1143" t="str">
        <f>IF(EK1143&lt;&gt;EL1143,"yes","no")</f>
        <v>no</v>
      </c>
      <c r="EP1143" t="str">
        <f>IF(EN1143&lt;&gt;EO1143,"yes","no")</f>
        <v>no</v>
      </c>
      <c r="ES1143" t="str">
        <f>IF(EQ1143&lt;&gt;ER1143,"yes","no")</f>
        <v>no</v>
      </c>
      <c r="EV1143" t="str">
        <f>IF(ET1143&lt;&gt;EU1143,"yes","no")</f>
        <v>no</v>
      </c>
      <c r="EY1143" t="str">
        <f>IF(EW1143&lt;&gt;EX1143,"yes","no")</f>
        <v>no</v>
      </c>
      <c r="FB1143" t="str">
        <f>IF(EZ1143&lt;&gt;FA1143,"yes","no")</f>
        <v>no</v>
      </c>
    </row>
    <row r="1144" spans="1:158" x14ac:dyDescent="0.25">
      <c r="A1144" t="s">
        <v>1012</v>
      </c>
      <c r="B1144" t="s">
        <v>215</v>
      </c>
      <c r="C1144">
        <v>3</v>
      </c>
      <c r="G1144">
        <v>65432</v>
      </c>
      <c r="H1144" t="s">
        <v>1013</v>
      </c>
    </row>
    <row r="1145" spans="1:158" x14ac:dyDescent="0.25">
      <c r="A1145" t="s">
        <v>1016</v>
      </c>
      <c r="B1145" t="s">
        <v>215</v>
      </c>
      <c r="C1145">
        <v>2</v>
      </c>
      <c r="D1145">
        <v>75995</v>
      </c>
      <c r="E1145" t="s">
        <v>1011</v>
      </c>
      <c r="F1145" t="s">
        <v>427</v>
      </c>
      <c r="G1145">
        <v>271634</v>
      </c>
      <c r="H1145" t="s">
        <v>1017</v>
      </c>
      <c r="I1145" t="s">
        <v>1018</v>
      </c>
      <c r="J1145" t="s">
        <v>1018</v>
      </c>
      <c r="K1145" t="str">
        <f>IF(I1145&lt;&gt;J1145,"yes","no")</f>
        <v>no</v>
      </c>
      <c r="N1145" t="str">
        <f>IF(L1145&lt;&gt;M1145,"yes","no")</f>
        <v>no</v>
      </c>
      <c r="Q1145" t="str">
        <f>IF(O1145&lt;&gt;P1145,"yes","no")</f>
        <v>no</v>
      </c>
      <c r="T1145" t="str">
        <f>IF(R1145&lt;&gt;S1145,"yes","no")</f>
        <v>no</v>
      </c>
      <c r="W1145" t="str">
        <f>IF(U1145&lt;&gt;V1145,"yes","no")</f>
        <v>no</v>
      </c>
      <c r="Z1145" t="str">
        <f>IF(X1145&lt;&gt;Y1145,"yes","no")</f>
        <v>no</v>
      </c>
      <c r="AC1145" t="str">
        <f>IF(AA1145&lt;&gt;AB1145,"yes","no")</f>
        <v>no</v>
      </c>
      <c r="AF1145" t="str">
        <f>IF(AD1145&lt;&gt;AE1145,"yes","no")</f>
        <v>no</v>
      </c>
      <c r="AG1145" t="s">
        <v>374</v>
      </c>
      <c r="AH1145" t="s">
        <v>374</v>
      </c>
      <c r="AI1145" t="str">
        <f>IF(AG1145&lt;&gt;AH1145,"yes","no")</f>
        <v>no</v>
      </c>
      <c r="AL1145" t="str">
        <f>IF(AJ1145&lt;&gt;AK1145,"yes","no")</f>
        <v>no</v>
      </c>
      <c r="AO1145" t="str">
        <f>IF(AM1145&lt;&gt;AN1145,"yes","no")</f>
        <v>no</v>
      </c>
      <c r="AR1145" t="str">
        <f>IF(AP1145&lt;&gt;AQ1145,"yes","no")</f>
        <v>no</v>
      </c>
      <c r="AU1145" t="str">
        <f>IF(AS1145&lt;&gt;AT1145,"yes","no")</f>
        <v>no</v>
      </c>
      <c r="AX1145" t="str">
        <f>IF(AV1145&lt;&gt;AW1145,"yes","no")</f>
        <v>no</v>
      </c>
      <c r="BA1145" t="str">
        <f>IF(AY1145&lt;&gt;AZ1145,"yes","no")</f>
        <v>no</v>
      </c>
      <c r="BD1145" t="str">
        <f>IF(BB1145&lt;&gt;BC1145,"yes","no")</f>
        <v>no</v>
      </c>
      <c r="BG1145" t="str">
        <f>IF(BE1145&lt;&gt;BF1145,"yes","no")</f>
        <v>no</v>
      </c>
      <c r="BJ1145" t="str">
        <f>IF(BH1145&lt;&gt;BI1145,"yes","no")</f>
        <v>no</v>
      </c>
      <c r="BM1145" t="str">
        <f>IF(BK1145&lt;&gt;BL1145,"yes","no")</f>
        <v>no</v>
      </c>
      <c r="BP1145" t="str">
        <f>IF(BN1145&lt;&gt;BO1145,"yes","no")</f>
        <v>no</v>
      </c>
      <c r="BS1145" t="str">
        <f>IF(BQ1145&lt;&gt;BR1145,"yes","no")</f>
        <v>no</v>
      </c>
      <c r="BV1145" t="str">
        <f>IF(BT1145&lt;&gt;BU1145,"yes","no")</f>
        <v>no</v>
      </c>
      <c r="BY1145" t="str">
        <f>IF(BW1145&lt;&gt;BX1145,"yes","no")</f>
        <v>no</v>
      </c>
      <c r="CB1145" t="str">
        <f>IF(BZ1145&lt;&gt;CA1145,"yes","no")</f>
        <v>no</v>
      </c>
      <c r="CE1145" t="str">
        <f>IF(CC1145&lt;&gt;CD1145,"yes","no")</f>
        <v>no</v>
      </c>
      <c r="CF1145" t="s">
        <v>406</v>
      </c>
      <c r="CG1145" t="s">
        <v>406</v>
      </c>
      <c r="CH1145" t="str">
        <f>IF(CF1145&lt;&gt;CG1145,"yes","no")</f>
        <v>no</v>
      </c>
      <c r="CI1145" t="s">
        <v>407</v>
      </c>
      <c r="CJ1145" t="s">
        <v>407</v>
      </c>
      <c r="CK1145" t="str">
        <f>IF(CI1145&lt;&gt;CJ1145,"yes","no")</f>
        <v>no</v>
      </c>
      <c r="CL1145" t="s">
        <v>408</v>
      </c>
      <c r="CM1145" t="s">
        <v>232</v>
      </c>
      <c r="CN1145" t="str">
        <f>IF(CL1145&lt;&gt;CM1145,"yes","no")</f>
        <v>yes</v>
      </c>
      <c r="CO1145" t="s">
        <v>232</v>
      </c>
      <c r="CQ1145" t="str">
        <f>IF(CO1145&lt;&gt;CP1145,"yes","no")</f>
        <v>yes</v>
      </c>
      <c r="CT1145" t="str">
        <f>IF(CR1145&lt;&gt;CS1145,"yes","no")</f>
        <v>no</v>
      </c>
      <c r="CW1145" t="str">
        <f>IF(CU1145&lt;&gt;CV1145,"yes","no")</f>
        <v>no</v>
      </c>
      <c r="CZ1145" t="str">
        <f>IF(CX1145&lt;&gt;CY1145,"yes","no")</f>
        <v>no</v>
      </c>
      <c r="DC1145" t="str">
        <f>IF(DA1145&lt;&gt;DB1145,"yes","no")</f>
        <v>no</v>
      </c>
      <c r="DF1145" t="str">
        <f>IF(DD1145&lt;&gt;DE1145,"yes","no")</f>
        <v>no</v>
      </c>
      <c r="DI1145" t="str">
        <f>IF(DG1145&lt;&gt;DH1145,"yes","no")</f>
        <v>no</v>
      </c>
      <c r="DL1145" t="str">
        <f>IF(DJ1145&lt;&gt;DK1145,"yes","no")</f>
        <v>no</v>
      </c>
      <c r="DO1145" t="str">
        <f>IF(DM1145&lt;&gt;DN1145,"yes","no")</f>
        <v>no</v>
      </c>
      <c r="DP1145" t="s">
        <v>295</v>
      </c>
      <c r="DQ1145" t="s">
        <v>295</v>
      </c>
      <c r="DR1145" t="str">
        <f>IF(DP1145&lt;&gt;DQ1145,"yes","no")</f>
        <v>no</v>
      </c>
      <c r="DS1145" t="s">
        <v>304</v>
      </c>
      <c r="DT1145" t="s">
        <v>304</v>
      </c>
      <c r="DU1145" t="str">
        <f>IF(DS1145&lt;&gt;DT1145,"yes","no")</f>
        <v>no</v>
      </c>
      <c r="DX1145" t="str">
        <f>IF(DV1145&lt;&gt;DW1145,"yes","no")</f>
        <v>no</v>
      </c>
      <c r="EA1145" t="str">
        <f>IF(DY1145&lt;&gt;DZ1145,"yes","no")</f>
        <v>no</v>
      </c>
      <c r="ED1145" t="str">
        <f>IF(EB1145&lt;&gt;EC1145,"yes","no")</f>
        <v>no</v>
      </c>
      <c r="EG1145" t="str">
        <f>IF(EE1145&lt;&gt;EF1145,"yes","no")</f>
        <v>no</v>
      </c>
      <c r="EJ1145" t="str">
        <f>IF(EH1145&lt;&gt;EI1145,"yes","no")</f>
        <v>no</v>
      </c>
      <c r="EM1145" t="str">
        <f>IF(EK1145&lt;&gt;EL1145,"yes","no")</f>
        <v>no</v>
      </c>
      <c r="EP1145" t="str">
        <f>IF(EN1145&lt;&gt;EO1145,"yes","no")</f>
        <v>no</v>
      </c>
      <c r="ES1145" t="str">
        <f>IF(EQ1145&lt;&gt;ER1145,"yes","no")</f>
        <v>no</v>
      </c>
      <c r="EV1145" t="str">
        <f>IF(ET1145&lt;&gt;EU1145,"yes","no")</f>
        <v>no</v>
      </c>
      <c r="EY1145" t="str">
        <f>IF(EW1145&lt;&gt;EX1145,"yes","no")</f>
        <v>no</v>
      </c>
      <c r="FB1145" t="str">
        <f>IF(EZ1145&lt;&gt;FA1145,"yes","no")</f>
        <v>no</v>
      </c>
    </row>
    <row r="1146" spans="1:158" x14ac:dyDescent="0.25">
      <c r="A1146" t="s">
        <v>1016</v>
      </c>
      <c r="B1146" t="s">
        <v>215</v>
      </c>
      <c r="C1146">
        <v>3</v>
      </c>
      <c r="G1146">
        <v>271634</v>
      </c>
      <c r="H1146" t="s">
        <v>1017</v>
      </c>
    </row>
    <row r="1147" spans="1:158" x14ac:dyDescent="0.25">
      <c r="A1147" t="s">
        <v>1016</v>
      </c>
      <c r="B1147" t="s">
        <v>215</v>
      </c>
      <c r="C1147">
        <v>3</v>
      </c>
      <c r="G1147">
        <v>271634</v>
      </c>
      <c r="H1147" t="s">
        <v>1017</v>
      </c>
    </row>
    <row r="1148" spans="1:158" x14ac:dyDescent="0.25">
      <c r="A1148" t="s">
        <v>1019</v>
      </c>
      <c r="B1148" t="s">
        <v>215</v>
      </c>
      <c r="C1148">
        <v>2</v>
      </c>
      <c r="D1148">
        <v>75995</v>
      </c>
      <c r="E1148" t="s">
        <v>1011</v>
      </c>
      <c r="F1148" t="s">
        <v>427</v>
      </c>
      <c r="G1148">
        <v>65433</v>
      </c>
      <c r="H1148" t="s">
        <v>1020</v>
      </c>
      <c r="I1148" t="s">
        <v>1021</v>
      </c>
      <c r="J1148" t="s">
        <v>1021</v>
      </c>
      <c r="K1148" t="str">
        <f>IF(I1148&lt;&gt;J1148,"yes","no")</f>
        <v>no</v>
      </c>
      <c r="L1148" t="s">
        <v>1022</v>
      </c>
      <c r="M1148" t="s">
        <v>1022</v>
      </c>
      <c r="N1148" t="str">
        <f>IF(L1148&lt;&gt;M1148,"yes","no")</f>
        <v>no</v>
      </c>
      <c r="Q1148" t="str">
        <f>IF(O1148&lt;&gt;P1148,"yes","no")</f>
        <v>no</v>
      </c>
      <c r="T1148" t="str">
        <f>IF(R1148&lt;&gt;S1148,"yes","no")</f>
        <v>no</v>
      </c>
      <c r="W1148" t="str">
        <f>IF(U1148&lt;&gt;V1148,"yes","no")</f>
        <v>no</v>
      </c>
      <c r="Z1148" t="str">
        <f>IF(X1148&lt;&gt;Y1148,"yes","no")</f>
        <v>no</v>
      </c>
      <c r="AC1148" t="str">
        <f>IF(AA1148&lt;&gt;AB1148,"yes","no")</f>
        <v>no</v>
      </c>
      <c r="AF1148" t="str">
        <f>IF(AD1148&lt;&gt;AE1148,"yes","no")</f>
        <v>no</v>
      </c>
      <c r="AG1148" t="s">
        <v>374</v>
      </c>
      <c r="AH1148" t="s">
        <v>374</v>
      </c>
      <c r="AI1148" t="str">
        <f>IF(AG1148&lt;&gt;AH1148,"yes","no")</f>
        <v>no</v>
      </c>
      <c r="AL1148" t="str">
        <f>IF(AJ1148&lt;&gt;AK1148,"yes","no")</f>
        <v>no</v>
      </c>
      <c r="AO1148" t="str">
        <f>IF(AM1148&lt;&gt;AN1148,"yes","no")</f>
        <v>no</v>
      </c>
      <c r="AR1148" t="str">
        <f>IF(AP1148&lt;&gt;AQ1148,"yes","no")</f>
        <v>no</v>
      </c>
      <c r="AU1148" t="str">
        <f>IF(AS1148&lt;&gt;AT1148,"yes","no")</f>
        <v>no</v>
      </c>
      <c r="AX1148" t="str">
        <f>IF(AV1148&lt;&gt;AW1148,"yes","no")</f>
        <v>no</v>
      </c>
      <c r="BA1148" t="str">
        <f>IF(AY1148&lt;&gt;AZ1148,"yes","no")</f>
        <v>no</v>
      </c>
      <c r="BD1148" t="str">
        <f>IF(BB1148&lt;&gt;BC1148,"yes","no")</f>
        <v>no</v>
      </c>
      <c r="BG1148" t="str">
        <f>IF(BE1148&lt;&gt;BF1148,"yes","no")</f>
        <v>no</v>
      </c>
      <c r="BJ1148" t="str">
        <f>IF(BH1148&lt;&gt;BI1148,"yes","no")</f>
        <v>no</v>
      </c>
      <c r="BM1148" t="str">
        <f>IF(BK1148&lt;&gt;BL1148,"yes","no")</f>
        <v>no</v>
      </c>
      <c r="BP1148" t="str">
        <f>IF(BN1148&lt;&gt;BO1148,"yes","no")</f>
        <v>no</v>
      </c>
      <c r="BS1148" t="str">
        <f>IF(BQ1148&lt;&gt;BR1148,"yes","no")</f>
        <v>no</v>
      </c>
      <c r="BV1148" t="str">
        <f>IF(BT1148&lt;&gt;BU1148,"yes","no")</f>
        <v>no</v>
      </c>
      <c r="BY1148" t="str">
        <f>IF(BW1148&lt;&gt;BX1148,"yes","no")</f>
        <v>no</v>
      </c>
      <c r="CB1148" t="str">
        <f>IF(BZ1148&lt;&gt;CA1148,"yes","no")</f>
        <v>no</v>
      </c>
      <c r="CE1148" t="str">
        <f>IF(CC1148&lt;&gt;CD1148,"yes","no")</f>
        <v>no</v>
      </c>
      <c r="CF1148" t="s">
        <v>406</v>
      </c>
      <c r="CG1148" t="s">
        <v>406</v>
      </c>
      <c r="CH1148" t="str">
        <f>IF(CF1148&lt;&gt;CG1148,"yes","no")</f>
        <v>no</v>
      </c>
      <c r="CI1148" t="s">
        <v>407</v>
      </c>
      <c r="CJ1148" t="s">
        <v>407</v>
      </c>
      <c r="CK1148" t="str">
        <f>IF(CI1148&lt;&gt;CJ1148,"yes","no")</f>
        <v>no</v>
      </c>
      <c r="CL1148" t="s">
        <v>408</v>
      </c>
      <c r="CM1148" t="s">
        <v>232</v>
      </c>
      <c r="CN1148" t="str">
        <f>IF(CL1148&lt;&gt;CM1148,"yes","no")</f>
        <v>yes</v>
      </c>
      <c r="CO1148" t="s">
        <v>232</v>
      </c>
      <c r="CQ1148" t="str">
        <f>IF(CO1148&lt;&gt;CP1148,"yes","no")</f>
        <v>yes</v>
      </c>
      <c r="CT1148" t="str">
        <f>IF(CR1148&lt;&gt;CS1148,"yes","no")</f>
        <v>no</v>
      </c>
      <c r="CW1148" t="str">
        <f>IF(CU1148&lt;&gt;CV1148,"yes","no")</f>
        <v>no</v>
      </c>
      <c r="CZ1148" t="str">
        <f>IF(CX1148&lt;&gt;CY1148,"yes","no")</f>
        <v>no</v>
      </c>
      <c r="DC1148" t="str">
        <f>IF(DA1148&lt;&gt;DB1148,"yes","no")</f>
        <v>no</v>
      </c>
      <c r="DF1148" t="str">
        <f>IF(DD1148&lt;&gt;DE1148,"yes","no")</f>
        <v>no</v>
      </c>
      <c r="DI1148" t="str">
        <f>IF(DG1148&lt;&gt;DH1148,"yes","no")</f>
        <v>no</v>
      </c>
      <c r="DL1148" t="str">
        <f>IF(DJ1148&lt;&gt;DK1148,"yes","no")</f>
        <v>no</v>
      </c>
      <c r="DO1148" t="str">
        <f>IF(DM1148&lt;&gt;DN1148,"yes","no")</f>
        <v>no</v>
      </c>
      <c r="DP1148" t="s">
        <v>295</v>
      </c>
      <c r="DQ1148" t="s">
        <v>295</v>
      </c>
      <c r="DR1148" t="str">
        <f>IF(DP1148&lt;&gt;DQ1148,"yes","no")</f>
        <v>no</v>
      </c>
      <c r="DS1148" t="s">
        <v>304</v>
      </c>
      <c r="DT1148" t="s">
        <v>304</v>
      </c>
      <c r="DU1148" t="str">
        <f>IF(DS1148&lt;&gt;DT1148,"yes","no")</f>
        <v>no</v>
      </c>
      <c r="DX1148" t="str">
        <f>IF(DV1148&lt;&gt;DW1148,"yes","no")</f>
        <v>no</v>
      </c>
      <c r="EA1148" t="str">
        <f>IF(DY1148&lt;&gt;DZ1148,"yes","no")</f>
        <v>no</v>
      </c>
      <c r="ED1148" t="str">
        <f>IF(EB1148&lt;&gt;EC1148,"yes","no")</f>
        <v>no</v>
      </c>
      <c r="EG1148" t="str">
        <f>IF(EE1148&lt;&gt;EF1148,"yes","no")</f>
        <v>no</v>
      </c>
      <c r="EJ1148" t="str">
        <f>IF(EH1148&lt;&gt;EI1148,"yes","no")</f>
        <v>no</v>
      </c>
      <c r="EM1148" t="str">
        <f>IF(EK1148&lt;&gt;EL1148,"yes","no")</f>
        <v>no</v>
      </c>
      <c r="EP1148" t="str">
        <f>IF(EN1148&lt;&gt;EO1148,"yes","no")</f>
        <v>no</v>
      </c>
      <c r="ES1148" t="str">
        <f>IF(EQ1148&lt;&gt;ER1148,"yes","no")</f>
        <v>no</v>
      </c>
      <c r="EV1148" t="str">
        <f>IF(ET1148&lt;&gt;EU1148,"yes","no")</f>
        <v>no</v>
      </c>
      <c r="EY1148" t="str">
        <f>IF(EW1148&lt;&gt;EX1148,"yes","no")</f>
        <v>no</v>
      </c>
      <c r="FB1148" t="str">
        <f>IF(EZ1148&lt;&gt;FA1148,"yes","no")</f>
        <v>no</v>
      </c>
    </row>
    <row r="1149" spans="1:158" x14ac:dyDescent="0.25">
      <c r="A1149" t="s">
        <v>1019</v>
      </c>
      <c r="B1149" t="s">
        <v>215</v>
      </c>
      <c r="C1149">
        <v>3</v>
      </c>
      <c r="G1149">
        <v>65433</v>
      </c>
      <c r="H1149" t="s">
        <v>1020</v>
      </c>
    </row>
    <row r="1150" spans="1:158" x14ac:dyDescent="0.25">
      <c r="A1150" t="s">
        <v>1019</v>
      </c>
      <c r="B1150" t="s">
        <v>215</v>
      </c>
      <c r="C1150">
        <v>3</v>
      </c>
      <c r="G1150">
        <v>65433</v>
      </c>
      <c r="H1150" t="s">
        <v>1020</v>
      </c>
    </row>
    <row r="1151" spans="1:158" x14ac:dyDescent="0.25">
      <c r="A1151" t="s">
        <v>1023</v>
      </c>
      <c r="B1151" t="s">
        <v>215</v>
      </c>
      <c r="C1151">
        <v>2</v>
      </c>
      <c r="D1151">
        <v>75995</v>
      </c>
      <c r="E1151" t="s">
        <v>1011</v>
      </c>
      <c r="F1151" t="s">
        <v>427</v>
      </c>
      <c r="G1151">
        <v>65434</v>
      </c>
      <c r="H1151" t="s">
        <v>1024</v>
      </c>
      <c r="I1151" t="s">
        <v>1025</v>
      </c>
      <c r="J1151" t="s">
        <v>1025</v>
      </c>
      <c r="K1151" t="str">
        <f>IF(I1151&lt;&gt;J1151,"yes","no")</f>
        <v>no</v>
      </c>
      <c r="L1151" t="s">
        <v>1026</v>
      </c>
      <c r="M1151" t="s">
        <v>1026</v>
      </c>
      <c r="N1151" t="str">
        <f>IF(L1151&lt;&gt;M1151,"yes","no")</f>
        <v>no</v>
      </c>
      <c r="Q1151" t="str">
        <f>IF(O1151&lt;&gt;P1151,"yes","no")</f>
        <v>no</v>
      </c>
      <c r="T1151" t="str">
        <f>IF(R1151&lt;&gt;S1151,"yes","no")</f>
        <v>no</v>
      </c>
      <c r="W1151" t="str">
        <f>IF(U1151&lt;&gt;V1151,"yes","no")</f>
        <v>no</v>
      </c>
      <c r="Z1151" t="str">
        <f>IF(X1151&lt;&gt;Y1151,"yes","no")</f>
        <v>no</v>
      </c>
      <c r="AC1151" t="str">
        <f>IF(AA1151&lt;&gt;AB1151,"yes","no")</f>
        <v>no</v>
      </c>
      <c r="AF1151" t="str">
        <f>IF(AD1151&lt;&gt;AE1151,"yes","no")</f>
        <v>no</v>
      </c>
      <c r="AG1151" t="s">
        <v>374</v>
      </c>
      <c r="AH1151" t="s">
        <v>374</v>
      </c>
      <c r="AI1151" t="str">
        <f>IF(AG1151&lt;&gt;AH1151,"yes","no")</f>
        <v>no</v>
      </c>
      <c r="AL1151" t="str">
        <f>IF(AJ1151&lt;&gt;AK1151,"yes","no")</f>
        <v>no</v>
      </c>
      <c r="AO1151" t="str">
        <f>IF(AM1151&lt;&gt;AN1151,"yes","no")</f>
        <v>no</v>
      </c>
      <c r="AR1151" t="str">
        <f>IF(AP1151&lt;&gt;AQ1151,"yes","no")</f>
        <v>no</v>
      </c>
      <c r="AU1151" t="str">
        <f>IF(AS1151&lt;&gt;AT1151,"yes","no")</f>
        <v>no</v>
      </c>
      <c r="AV1151" t="s">
        <v>983</v>
      </c>
      <c r="AW1151" t="s">
        <v>983</v>
      </c>
      <c r="AX1151" t="str">
        <f>IF(AV1151&lt;&gt;AW1151,"yes","no")</f>
        <v>no</v>
      </c>
      <c r="BA1151" t="str">
        <f>IF(AY1151&lt;&gt;AZ1151,"yes","no")</f>
        <v>no</v>
      </c>
      <c r="BD1151" t="str">
        <f>IF(BB1151&lt;&gt;BC1151,"yes","no")</f>
        <v>no</v>
      </c>
      <c r="BG1151" t="str">
        <f>IF(BE1151&lt;&gt;BF1151,"yes","no")</f>
        <v>no</v>
      </c>
      <c r="BJ1151" t="str">
        <f>IF(BH1151&lt;&gt;BI1151,"yes","no")</f>
        <v>no</v>
      </c>
      <c r="BM1151" t="str">
        <f>IF(BK1151&lt;&gt;BL1151,"yes","no")</f>
        <v>no</v>
      </c>
      <c r="BP1151" t="str">
        <f>IF(BN1151&lt;&gt;BO1151,"yes","no")</f>
        <v>no</v>
      </c>
      <c r="BS1151" t="str">
        <f>IF(BQ1151&lt;&gt;BR1151,"yes","no")</f>
        <v>no</v>
      </c>
      <c r="BV1151" t="str">
        <f>IF(BT1151&lt;&gt;BU1151,"yes","no")</f>
        <v>no</v>
      </c>
      <c r="BY1151" t="str">
        <f>IF(BW1151&lt;&gt;BX1151,"yes","no")</f>
        <v>no</v>
      </c>
      <c r="CB1151" t="str">
        <f>IF(BZ1151&lt;&gt;CA1151,"yes","no")</f>
        <v>no</v>
      </c>
      <c r="CE1151" t="str">
        <f>IF(CC1151&lt;&gt;CD1151,"yes","no")</f>
        <v>no</v>
      </c>
      <c r="CF1151" t="s">
        <v>406</v>
      </c>
      <c r="CG1151" t="s">
        <v>406</v>
      </c>
      <c r="CH1151" t="str">
        <f>IF(CF1151&lt;&gt;CG1151,"yes","no")</f>
        <v>no</v>
      </c>
      <c r="CI1151" t="s">
        <v>407</v>
      </c>
      <c r="CJ1151" t="s">
        <v>407</v>
      </c>
      <c r="CK1151" t="str">
        <f>IF(CI1151&lt;&gt;CJ1151,"yes","no")</f>
        <v>no</v>
      </c>
      <c r="CL1151" t="s">
        <v>408</v>
      </c>
      <c r="CM1151" t="s">
        <v>232</v>
      </c>
      <c r="CN1151" t="str">
        <f>IF(CL1151&lt;&gt;CM1151,"yes","no")</f>
        <v>yes</v>
      </c>
      <c r="CO1151" t="s">
        <v>232</v>
      </c>
      <c r="CQ1151" t="str">
        <f>IF(CO1151&lt;&gt;CP1151,"yes","no")</f>
        <v>yes</v>
      </c>
      <c r="CT1151" t="str">
        <f>IF(CR1151&lt;&gt;CS1151,"yes","no")</f>
        <v>no</v>
      </c>
      <c r="CW1151" t="str">
        <f>IF(CU1151&lt;&gt;CV1151,"yes","no")</f>
        <v>no</v>
      </c>
      <c r="CZ1151" t="str">
        <f>IF(CX1151&lt;&gt;CY1151,"yes","no")</f>
        <v>no</v>
      </c>
      <c r="DC1151" t="str">
        <f>IF(DA1151&lt;&gt;DB1151,"yes","no")</f>
        <v>no</v>
      </c>
      <c r="DF1151" t="str">
        <f>IF(DD1151&lt;&gt;DE1151,"yes","no")</f>
        <v>no</v>
      </c>
      <c r="DI1151" t="str">
        <f>IF(DG1151&lt;&gt;DH1151,"yes","no")</f>
        <v>no</v>
      </c>
      <c r="DL1151" t="str">
        <f>IF(DJ1151&lt;&gt;DK1151,"yes","no")</f>
        <v>no</v>
      </c>
      <c r="DO1151" t="str">
        <f>IF(DM1151&lt;&gt;DN1151,"yes","no")</f>
        <v>no</v>
      </c>
      <c r="DP1151" t="s">
        <v>295</v>
      </c>
      <c r="DQ1151" t="s">
        <v>295</v>
      </c>
      <c r="DR1151" t="str">
        <f>IF(DP1151&lt;&gt;DQ1151,"yes","no")</f>
        <v>no</v>
      </c>
      <c r="DS1151" t="s">
        <v>304</v>
      </c>
      <c r="DT1151" t="s">
        <v>304</v>
      </c>
      <c r="DU1151" t="str">
        <f>IF(DS1151&lt;&gt;DT1151,"yes","no")</f>
        <v>no</v>
      </c>
      <c r="DX1151" t="str">
        <f>IF(DV1151&lt;&gt;DW1151,"yes","no")</f>
        <v>no</v>
      </c>
      <c r="EA1151" t="str">
        <f>IF(DY1151&lt;&gt;DZ1151,"yes","no")</f>
        <v>no</v>
      </c>
      <c r="ED1151" t="str">
        <f>IF(EB1151&lt;&gt;EC1151,"yes","no")</f>
        <v>no</v>
      </c>
      <c r="EG1151" t="str">
        <f>IF(EE1151&lt;&gt;EF1151,"yes","no")</f>
        <v>no</v>
      </c>
      <c r="EJ1151" t="str">
        <f>IF(EH1151&lt;&gt;EI1151,"yes","no")</f>
        <v>no</v>
      </c>
      <c r="EM1151" t="str">
        <f>IF(EK1151&lt;&gt;EL1151,"yes","no")</f>
        <v>no</v>
      </c>
      <c r="EP1151" t="str">
        <f>IF(EN1151&lt;&gt;EO1151,"yes","no")</f>
        <v>no</v>
      </c>
      <c r="ES1151" t="str">
        <f>IF(EQ1151&lt;&gt;ER1151,"yes","no")</f>
        <v>no</v>
      </c>
      <c r="EV1151" t="str">
        <f>IF(ET1151&lt;&gt;EU1151,"yes","no")</f>
        <v>no</v>
      </c>
      <c r="EY1151" t="str">
        <f>IF(EW1151&lt;&gt;EX1151,"yes","no")</f>
        <v>no</v>
      </c>
      <c r="FB1151" t="str">
        <f>IF(EZ1151&lt;&gt;FA1151,"yes","no")</f>
        <v>no</v>
      </c>
    </row>
    <row r="1152" spans="1:158" x14ac:dyDescent="0.25">
      <c r="A1152" t="s">
        <v>1023</v>
      </c>
      <c r="B1152" t="s">
        <v>215</v>
      </c>
      <c r="C1152">
        <v>3</v>
      </c>
      <c r="G1152">
        <v>65434</v>
      </c>
      <c r="H1152" t="s">
        <v>1024</v>
      </c>
    </row>
    <row r="1153" spans="1:158" x14ac:dyDescent="0.25">
      <c r="A1153" t="s">
        <v>1023</v>
      </c>
      <c r="B1153" t="s">
        <v>215</v>
      </c>
      <c r="C1153">
        <v>3</v>
      </c>
      <c r="G1153">
        <v>65434</v>
      </c>
      <c r="H1153" t="s">
        <v>1024</v>
      </c>
    </row>
    <row r="1154" spans="1:158" x14ac:dyDescent="0.25">
      <c r="A1154" t="s">
        <v>1023</v>
      </c>
      <c r="B1154" t="s">
        <v>215</v>
      </c>
      <c r="C1154">
        <v>3</v>
      </c>
      <c r="G1154">
        <v>65434</v>
      </c>
      <c r="H1154" t="s">
        <v>1024</v>
      </c>
    </row>
    <row r="1155" spans="1:158" x14ac:dyDescent="0.25">
      <c r="A1155" t="s">
        <v>1027</v>
      </c>
      <c r="B1155" t="s">
        <v>215</v>
      </c>
      <c r="C1155">
        <v>2</v>
      </c>
      <c r="D1155">
        <v>75995</v>
      </c>
      <c r="E1155" t="s">
        <v>1011</v>
      </c>
      <c r="F1155" t="s">
        <v>427</v>
      </c>
      <c r="G1155">
        <v>65435</v>
      </c>
      <c r="H1155" t="s">
        <v>1028</v>
      </c>
      <c r="I1155" t="s">
        <v>1029</v>
      </c>
      <c r="J1155" t="s">
        <v>1029</v>
      </c>
      <c r="K1155" t="str">
        <f>IF(I1155&lt;&gt;J1155,"yes","no")</f>
        <v>no</v>
      </c>
      <c r="L1155" t="s">
        <v>1030</v>
      </c>
      <c r="M1155" t="s">
        <v>1031</v>
      </c>
      <c r="N1155" t="str">
        <f>IF(L1155&lt;&gt;M1155,"yes","no")</f>
        <v>yes</v>
      </c>
      <c r="Q1155" t="str">
        <f>IF(O1155&lt;&gt;P1155,"yes","no")</f>
        <v>no</v>
      </c>
      <c r="T1155" t="str">
        <f>IF(R1155&lt;&gt;S1155,"yes","no")</f>
        <v>no</v>
      </c>
      <c r="W1155" t="str">
        <f>IF(U1155&lt;&gt;V1155,"yes","no")</f>
        <v>no</v>
      </c>
      <c r="Z1155" t="str">
        <f>IF(X1155&lt;&gt;Y1155,"yes","no")</f>
        <v>no</v>
      </c>
      <c r="AC1155" t="str">
        <f>IF(AA1155&lt;&gt;AB1155,"yes","no")</f>
        <v>no</v>
      </c>
      <c r="AF1155" t="str">
        <f>IF(AD1155&lt;&gt;AE1155,"yes","no")</f>
        <v>no</v>
      </c>
      <c r="AH1155" t="s">
        <v>1032</v>
      </c>
      <c r="AI1155" t="str">
        <f>IF(AG1155&lt;&gt;AH1155,"yes","no")</f>
        <v>yes</v>
      </c>
      <c r="AL1155" t="str">
        <f>IF(AJ1155&lt;&gt;AK1155,"yes","no")</f>
        <v>no</v>
      </c>
      <c r="AO1155" t="str">
        <f>IF(AM1155&lt;&gt;AN1155,"yes","no")</f>
        <v>no</v>
      </c>
      <c r="AR1155" t="str">
        <f>IF(AP1155&lt;&gt;AQ1155,"yes","no")</f>
        <v>no</v>
      </c>
      <c r="AU1155" t="str">
        <f>IF(AS1155&lt;&gt;AT1155,"yes","no")</f>
        <v>no</v>
      </c>
      <c r="AV1155" t="s">
        <v>869</v>
      </c>
      <c r="AW1155" t="s">
        <v>869</v>
      </c>
      <c r="AX1155" t="str">
        <f>IF(AV1155&lt;&gt;AW1155,"yes","no")</f>
        <v>no</v>
      </c>
      <c r="BA1155" t="str">
        <f>IF(AY1155&lt;&gt;AZ1155,"yes","no")</f>
        <v>no</v>
      </c>
      <c r="BD1155" t="str">
        <f>IF(BB1155&lt;&gt;BC1155,"yes","no")</f>
        <v>no</v>
      </c>
      <c r="BG1155" t="str">
        <f>IF(BE1155&lt;&gt;BF1155,"yes","no")</f>
        <v>no</v>
      </c>
      <c r="BJ1155" t="str">
        <f>IF(BH1155&lt;&gt;BI1155,"yes","no")</f>
        <v>no</v>
      </c>
      <c r="BM1155" t="str">
        <f>IF(BK1155&lt;&gt;BL1155,"yes","no")</f>
        <v>no</v>
      </c>
      <c r="BP1155" t="str">
        <f>IF(BN1155&lt;&gt;BO1155,"yes","no")</f>
        <v>no</v>
      </c>
      <c r="BS1155" t="str">
        <f>IF(BQ1155&lt;&gt;BR1155,"yes","no")</f>
        <v>no</v>
      </c>
      <c r="BV1155" t="str">
        <f>IF(BT1155&lt;&gt;BU1155,"yes","no")</f>
        <v>no</v>
      </c>
      <c r="BY1155" t="str">
        <f>IF(BW1155&lt;&gt;BX1155,"yes","no")</f>
        <v>no</v>
      </c>
      <c r="CB1155" t="str">
        <f>IF(BZ1155&lt;&gt;CA1155,"yes","no")</f>
        <v>no</v>
      </c>
      <c r="CE1155" t="str">
        <f>IF(CC1155&lt;&gt;CD1155,"yes","no")</f>
        <v>no</v>
      </c>
      <c r="CG1155" t="s">
        <v>232</v>
      </c>
      <c r="CH1155" t="str">
        <f>IF(CF1155&lt;&gt;CG1155,"yes","no")</f>
        <v>yes</v>
      </c>
      <c r="CK1155" t="str">
        <f>IF(CI1155&lt;&gt;CJ1155,"yes","no")</f>
        <v>no</v>
      </c>
      <c r="CN1155" t="str">
        <f>IF(CL1155&lt;&gt;CM1155,"yes","no")</f>
        <v>no</v>
      </c>
      <c r="CQ1155" t="str">
        <f>IF(CO1155&lt;&gt;CP1155,"yes","no")</f>
        <v>no</v>
      </c>
      <c r="CT1155" t="str">
        <f>IF(CR1155&lt;&gt;CS1155,"yes","no")</f>
        <v>no</v>
      </c>
      <c r="CW1155" t="str">
        <f>IF(CU1155&lt;&gt;CV1155,"yes","no")</f>
        <v>no</v>
      </c>
      <c r="CZ1155" t="str">
        <f>IF(CX1155&lt;&gt;CY1155,"yes","no")</f>
        <v>no</v>
      </c>
      <c r="DC1155" t="str">
        <f>IF(DA1155&lt;&gt;DB1155,"yes","no")</f>
        <v>no</v>
      </c>
      <c r="DF1155" t="str">
        <f>IF(DD1155&lt;&gt;DE1155,"yes","no")</f>
        <v>no</v>
      </c>
      <c r="DI1155" t="str">
        <f>IF(DG1155&lt;&gt;DH1155,"yes","no")</f>
        <v>no</v>
      </c>
      <c r="DL1155" t="str">
        <f>IF(DJ1155&lt;&gt;DK1155,"yes","no")</f>
        <v>no</v>
      </c>
      <c r="DO1155" t="str">
        <f>IF(DM1155&lt;&gt;DN1155,"yes","no")</f>
        <v>no</v>
      </c>
      <c r="DR1155" t="str">
        <f>IF(DP1155&lt;&gt;DQ1155,"yes","no")</f>
        <v>no</v>
      </c>
      <c r="DU1155" t="str">
        <f>IF(DS1155&lt;&gt;DT1155,"yes","no")</f>
        <v>no</v>
      </c>
      <c r="DX1155" t="str">
        <f>IF(DV1155&lt;&gt;DW1155,"yes","no")</f>
        <v>no</v>
      </c>
      <c r="EA1155" t="str">
        <f>IF(DY1155&lt;&gt;DZ1155,"yes","no")</f>
        <v>no</v>
      </c>
      <c r="ED1155" t="str">
        <f>IF(EB1155&lt;&gt;EC1155,"yes","no")</f>
        <v>no</v>
      </c>
      <c r="EG1155" t="str">
        <f>IF(EE1155&lt;&gt;EF1155,"yes","no")</f>
        <v>no</v>
      </c>
      <c r="EJ1155" t="str">
        <f>IF(EH1155&lt;&gt;EI1155,"yes","no")</f>
        <v>no</v>
      </c>
      <c r="EM1155" t="str">
        <f>IF(EK1155&lt;&gt;EL1155,"yes","no")</f>
        <v>no</v>
      </c>
      <c r="EP1155" t="str">
        <f>IF(EN1155&lt;&gt;EO1155,"yes","no")</f>
        <v>no</v>
      </c>
      <c r="ES1155" t="str">
        <f>IF(EQ1155&lt;&gt;ER1155,"yes","no")</f>
        <v>no</v>
      </c>
      <c r="EV1155" t="str">
        <f>IF(ET1155&lt;&gt;EU1155,"yes","no")</f>
        <v>no</v>
      </c>
      <c r="EY1155" t="str">
        <f>IF(EW1155&lt;&gt;EX1155,"yes","no")</f>
        <v>no</v>
      </c>
      <c r="FB1155" t="str">
        <f>IF(EZ1155&lt;&gt;FA1155,"yes","no")</f>
        <v>no</v>
      </c>
    </row>
    <row r="1156" spans="1:158" x14ac:dyDescent="0.25">
      <c r="A1156" t="s">
        <v>1027</v>
      </c>
      <c r="B1156" t="s">
        <v>215</v>
      </c>
      <c r="C1156">
        <v>3</v>
      </c>
      <c r="G1156">
        <v>65435</v>
      </c>
      <c r="H1156" t="s">
        <v>1028</v>
      </c>
    </row>
    <row r="1157" spans="1:158" x14ac:dyDescent="0.25">
      <c r="A1157" t="s">
        <v>1027</v>
      </c>
      <c r="B1157" t="s">
        <v>215</v>
      </c>
      <c r="C1157">
        <v>3</v>
      </c>
      <c r="G1157">
        <v>65435</v>
      </c>
      <c r="H1157" t="s">
        <v>1028</v>
      </c>
    </row>
    <row r="1158" spans="1:158" x14ac:dyDescent="0.25">
      <c r="A1158" t="s">
        <v>1033</v>
      </c>
      <c r="B1158" t="s">
        <v>215</v>
      </c>
      <c r="C1158">
        <v>2</v>
      </c>
      <c r="D1158">
        <v>75995</v>
      </c>
      <c r="E1158" t="s">
        <v>1011</v>
      </c>
      <c r="F1158" t="s">
        <v>427</v>
      </c>
      <c r="G1158">
        <v>65436</v>
      </c>
      <c r="H1158" t="s">
        <v>1034</v>
      </c>
      <c r="I1158" t="s">
        <v>1035</v>
      </c>
      <c r="J1158" t="s">
        <v>1035</v>
      </c>
      <c r="K1158" t="str">
        <f>IF(I1158&lt;&gt;J1158,"yes","no")</f>
        <v>no</v>
      </c>
      <c r="L1158" t="s">
        <v>1036</v>
      </c>
      <c r="M1158" t="s">
        <v>1037</v>
      </c>
      <c r="N1158" t="str">
        <f>IF(L1158&lt;&gt;M1158,"yes","no")</f>
        <v>yes</v>
      </c>
      <c r="Q1158" t="str">
        <f>IF(O1158&lt;&gt;P1158,"yes","no")</f>
        <v>no</v>
      </c>
      <c r="T1158" t="str">
        <f>IF(R1158&lt;&gt;S1158,"yes","no")</f>
        <v>no</v>
      </c>
      <c r="W1158" t="str">
        <f>IF(U1158&lt;&gt;V1158,"yes","no")</f>
        <v>no</v>
      </c>
      <c r="Z1158" t="str">
        <f>IF(X1158&lt;&gt;Y1158,"yes","no")</f>
        <v>no</v>
      </c>
      <c r="AC1158" t="str">
        <f>IF(AA1158&lt;&gt;AB1158,"yes","no")</f>
        <v>no</v>
      </c>
      <c r="AF1158" t="str">
        <f>IF(AD1158&lt;&gt;AE1158,"yes","no")</f>
        <v>no</v>
      </c>
      <c r="AH1158" t="s">
        <v>1032</v>
      </c>
      <c r="AI1158" t="str">
        <f>IF(AG1158&lt;&gt;AH1158,"yes","no")</f>
        <v>yes</v>
      </c>
      <c r="AL1158" t="str">
        <f>IF(AJ1158&lt;&gt;AK1158,"yes","no")</f>
        <v>no</v>
      </c>
      <c r="AO1158" t="str">
        <f>IF(AM1158&lt;&gt;AN1158,"yes","no")</f>
        <v>no</v>
      </c>
      <c r="AR1158" t="str">
        <f>IF(AP1158&lt;&gt;AQ1158,"yes","no")</f>
        <v>no</v>
      </c>
      <c r="AU1158" t="str">
        <f>IF(AS1158&lt;&gt;AT1158,"yes","no")</f>
        <v>no</v>
      </c>
      <c r="AX1158" t="str">
        <f>IF(AV1158&lt;&gt;AW1158,"yes","no")</f>
        <v>no</v>
      </c>
      <c r="BA1158" t="str">
        <f>IF(AY1158&lt;&gt;AZ1158,"yes","no")</f>
        <v>no</v>
      </c>
      <c r="BD1158" t="str">
        <f>IF(BB1158&lt;&gt;BC1158,"yes","no")</f>
        <v>no</v>
      </c>
      <c r="BG1158" t="str">
        <f>IF(BE1158&lt;&gt;BF1158,"yes","no")</f>
        <v>no</v>
      </c>
      <c r="BJ1158" t="str">
        <f>IF(BH1158&lt;&gt;BI1158,"yes","no")</f>
        <v>no</v>
      </c>
      <c r="BM1158" t="str">
        <f>IF(BK1158&lt;&gt;BL1158,"yes","no")</f>
        <v>no</v>
      </c>
      <c r="BP1158" t="str">
        <f>IF(BN1158&lt;&gt;BO1158,"yes","no")</f>
        <v>no</v>
      </c>
      <c r="BS1158" t="str">
        <f>IF(BQ1158&lt;&gt;BR1158,"yes","no")</f>
        <v>no</v>
      </c>
      <c r="BV1158" t="str">
        <f>IF(BT1158&lt;&gt;BU1158,"yes","no")</f>
        <v>no</v>
      </c>
      <c r="BY1158" t="str">
        <f>IF(BW1158&lt;&gt;BX1158,"yes","no")</f>
        <v>no</v>
      </c>
      <c r="CB1158" t="str">
        <f>IF(BZ1158&lt;&gt;CA1158,"yes","no")</f>
        <v>no</v>
      </c>
      <c r="CE1158" t="str">
        <f>IF(CC1158&lt;&gt;CD1158,"yes","no")</f>
        <v>no</v>
      </c>
      <c r="CG1158" t="s">
        <v>232</v>
      </c>
      <c r="CH1158" t="str">
        <f>IF(CF1158&lt;&gt;CG1158,"yes","no")</f>
        <v>yes</v>
      </c>
      <c r="CK1158" t="str">
        <f>IF(CI1158&lt;&gt;CJ1158,"yes","no")</f>
        <v>no</v>
      </c>
      <c r="CN1158" t="str">
        <f>IF(CL1158&lt;&gt;CM1158,"yes","no")</f>
        <v>no</v>
      </c>
      <c r="CQ1158" t="str">
        <f>IF(CO1158&lt;&gt;CP1158,"yes","no")</f>
        <v>no</v>
      </c>
      <c r="CT1158" t="str">
        <f>IF(CR1158&lt;&gt;CS1158,"yes","no")</f>
        <v>no</v>
      </c>
      <c r="CW1158" t="str">
        <f>IF(CU1158&lt;&gt;CV1158,"yes","no")</f>
        <v>no</v>
      </c>
      <c r="CZ1158" t="str">
        <f>IF(CX1158&lt;&gt;CY1158,"yes","no")</f>
        <v>no</v>
      </c>
      <c r="DC1158" t="str">
        <f>IF(DA1158&lt;&gt;DB1158,"yes","no")</f>
        <v>no</v>
      </c>
      <c r="DF1158" t="str">
        <f>IF(DD1158&lt;&gt;DE1158,"yes","no")</f>
        <v>no</v>
      </c>
      <c r="DI1158" t="str">
        <f>IF(DG1158&lt;&gt;DH1158,"yes","no")</f>
        <v>no</v>
      </c>
      <c r="DL1158" t="str">
        <f>IF(DJ1158&lt;&gt;DK1158,"yes","no")</f>
        <v>no</v>
      </c>
      <c r="DO1158" t="str">
        <f>IF(DM1158&lt;&gt;DN1158,"yes","no")</f>
        <v>no</v>
      </c>
      <c r="DR1158" t="str">
        <f>IF(DP1158&lt;&gt;DQ1158,"yes","no")</f>
        <v>no</v>
      </c>
      <c r="DU1158" t="str">
        <f>IF(DS1158&lt;&gt;DT1158,"yes","no")</f>
        <v>no</v>
      </c>
      <c r="DX1158" t="str">
        <f>IF(DV1158&lt;&gt;DW1158,"yes","no")</f>
        <v>no</v>
      </c>
      <c r="EA1158" t="str">
        <f>IF(DY1158&lt;&gt;DZ1158,"yes","no")</f>
        <v>no</v>
      </c>
      <c r="ED1158" t="str">
        <f>IF(EB1158&lt;&gt;EC1158,"yes","no")</f>
        <v>no</v>
      </c>
      <c r="EG1158" t="str">
        <f>IF(EE1158&lt;&gt;EF1158,"yes","no")</f>
        <v>no</v>
      </c>
      <c r="EJ1158" t="str">
        <f>IF(EH1158&lt;&gt;EI1158,"yes","no")</f>
        <v>no</v>
      </c>
      <c r="EM1158" t="str">
        <f>IF(EK1158&lt;&gt;EL1158,"yes","no")</f>
        <v>no</v>
      </c>
      <c r="EP1158" t="str">
        <f>IF(EN1158&lt;&gt;EO1158,"yes","no")</f>
        <v>no</v>
      </c>
      <c r="ES1158" t="str">
        <f>IF(EQ1158&lt;&gt;ER1158,"yes","no")</f>
        <v>no</v>
      </c>
      <c r="EV1158" t="str">
        <f>IF(ET1158&lt;&gt;EU1158,"yes","no")</f>
        <v>no</v>
      </c>
      <c r="EY1158" t="str">
        <f>IF(EW1158&lt;&gt;EX1158,"yes","no")</f>
        <v>no</v>
      </c>
      <c r="FB1158" t="str">
        <f>IF(EZ1158&lt;&gt;FA1158,"yes","no")</f>
        <v>no</v>
      </c>
    </row>
    <row r="1159" spans="1:158" x14ac:dyDescent="0.25">
      <c r="A1159" t="s">
        <v>1033</v>
      </c>
      <c r="B1159" t="s">
        <v>215</v>
      </c>
      <c r="C1159">
        <v>3</v>
      </c>
      <c r="G1159">
        <v>65436</v>
      </c>
      <c r="H1159" t="s">
        <v>1034</v>
      </c>
    </row>
    <row r="1160" spans="1:158" x14ac:dyDescent="0.25">
      <c r="A1160" t="s">
        <v>1033</v>
      </c>
      <c r="B1160" t="s">
        <v>215</v>
      </c>
      <c r="C1160">
        <v>3</v>
      </c>
      <c r="G1160">
        <v>65436</v>
      </c>
      <c r="H1160" t="s">
        <v>1034</v>
      </c>
    </row>
    <row r="1161" spans="1:158" x14ac:dyDescent="0.25">
      <c r="A1161" t="s">
        <v>1033</v>
      </c>
      <c r="B1161" t="s">
        <v>215</v>
      </c>
      <c r="C1161">
        <v>3</v>
      </c>
      <c r="G1161">
        <v>65436</v>
      </c>
      <c r="H1161" t="s">
        <v>1034</v>
      </c>
    </row>
    <row r="1162" spans="1:158" x14ac:dyDescent="0.25">
      <c r="A1162" t="s">
        <v>1033</v>
      </c>
      <c r="B1162" t="s">
        <v>215</v>
      </c>
      <c r="C1162">
        <v>3</v>
      </c>
      <c r="G1162">
        <v>65436</v>
      </c>
      <c r="H1162" t="s">
        <v>1034</v>
      </c>
    </row>
    <row r="1163" spans="1:158" x14ac:dyDescent="0.25">
      <c r="A1163" t="s">
        <v>1038</v>
      </c>
      <c r="B1163" t="s">
        <v>215</v>
      </c>
      <c r="C1163">
        <v>2</v>
      </c>
      <c r="D1163">
        <v>75995</v>
      </c>
      <c r="E1163" t="s">
        <v>1011</v>
      </c>
      <c r="F1163" t="s">
        <v>427</v>
      </c>
      <c r="G1163">
        <v>65437</v>
      </c>
      <c r="H1163" t="s">
        <v>1039</v>
      </c>
      <c r="I1163" t="s">
        <v>1040</v>
      </c>
      <c r="K1163" t="str">
        <f>IF(I1163&lt;&gt;J1163,"yes","no")</f>
        <v>yes</v>
      </c>
      <c r="M1163" t="s">
        <v>1041</v>
      </c>
      <c r="N1163" t="str">
        <f>IF(L1163&lt;&gt;M1163,"yes","no")</f>
        <v>yes</v>
      </c>
      <c r="Q1163" t="str">
        <f>IF(O1163&lt;&gt;P1163,"yes","no")</f>
        <v>no</v>
      </c>
      <c r="T1163" t="str">
        <f>IF(R1163&lt;&gt;S1163,"yes","no")</f>
        <v>no</v>
      </c>
      <c r="W1163" t="str">
        <f>IF(U1163&lt;&gt;V1163,"yes","no")</f>
        <v>no</v>
      </c>
      <c r="Z1163" t="str">
        <f>IF(X1163&lt;&gt;Y1163,"yes","no")</f>
        <v>no</v>
      </c>
      <c r="AC1163" t="str">
        <f>IF(AA1163&lt;&gt;AB1163,"yes","no")</f>
        <v>no</v>
      </c>
      <c r="AF1163" t="str">
        <f>IF(AD1163&lt;&gt;AE1163,"yes","no")</f>
        <v>no</v>
      </c>
      <c r="AG1163" t="s">
        <v>1042</v>
      </c>
      <c r="AH1163" t="s">
        <v>1042</v>
      </c>
      <c r="AI1163" t="str">
        <f>IF(AG1163&lt;&gt;AH1163,"yes","no")</f>
        <v>no</v>
      </c>
      <c r="AL1163" t="str">
        <f>IF(AJ1163&lt;&gt;AK1163,"yes","no")</f>
        <v>no</v>
      </c>
      <c r="AO1163" t="str">
        <f>IF(AM1163&lt;&gt;AN1163,"yes","no")</f>
        <v>no</v>
      </c>
      <c r="AR1163" t="str">
        <f>IF(AP1163&lt;&gt;AQ1163,"yes","no")</f>
        <v>no</v>
      </c>
      <c r="AU1163" t="str">
        <f>IF(AS1163&lt;&gt;AT1163,"yes","no")</f>
        <v>no</v>
      </c>
      <c r="AX1163" t="str">
        <f>IF(AV1163&lt;&gt;AW1163,"yes","no")</f>
        <v>no</v>
      </c>
      <c r="BA1163" t="str">
        <f>IF(AY1163&lt;&gt;AZ1163,"yes","no")</f>
        <v>no</v>
      </c>
      <c r="BD1163" t="str">
        <f>IF(BB1163&lt;&gt;BC1163,"yes","no")</f>
        <v>no</v>
      </c>
      <c r="BG1163" t="str">
        <f>IF(BE1163&lt;&gt;BF1163,"yes","no")</f>
        <v>no</v>
      </c>
      <c r="BJ1163" t="str">
        <f>IF(BH1163&lt;&gt;BI1163,"yes","no")</f>
        <v>no</v>
      </c>
      <c r="BM1163" t="str">
        <f>IF(BK1163&lt;&gt;BL1163,"yes","no")</f>
        <v>no</v>
      </c>
      <c r="BP1163" t="str">
        <f>IF(BN1163&lt;&gt;BO1163,"yes","no")</f>
        <v>no</v>
      </c>
      <c r="BS1163" t="str">
        <f>IF(BQ1163&lt;&gt;BR1163,"yes","no")</f>
        <v>no</v>
      </c>
      <c r="BV1163" t="str">
        <f>IF(BT1163&lt;&gt;BU1163,"yes","no")</f>
        <v>no</v>
      </c>
      <c r="BY1163" t="str">
        <f>IF(BW1163&lt;&gt;BX1163,"yes","no")</f>
        <v>no</v>
      </c>
      <c r="CB1163" t="str">
        <f>IF(BZ1163&lt;&gt;CA1163,"yes","no")</f>
        <v>no</v>
      </c>
      <c r="CE1163" t="str">
        <f>IF(CC1163&lt;&gt;CD1163,"yes","no")</f>
        <v>no</v>
      </c>
      <c r="CF1163" t="s">
        <v>232</v>
      </c>
      <c r="CG1163" t="s">
        <v>232</v>
      </c>
      <c r="CH1163" t="str">
        <f>IF(CF1163&lt;&gt;CG1163,"yes","no")</f>
        <v>no</v>
      </c>
      <c r="CJ1163" t="s">
        <v>406</v>
      </c>
      <c r="CK1163" t="str">
        <f>IF(CI1163&lt;&gt;CJ1163,"yes","no")</f>
        <v>yes</v>
      </c>
      <c r="CN1163" t="str">
        <f>IF(CL1163&lt;&gt;CM1163,"yes","no")</f>
        <v>no</v>
      </c>
      <c r="CQ1163" t="str">
        <f>IF(CO1163&lt;&gt;CP1163,"yes","no")</f>
        <v>no</v>
      </c>
      <c r="CT1163" t="str">
        <f>IF(CR1163&lt;&gt;CS1163,"yes","no")</f>
        <v>no</v>
      </c>
      <c r="CW1163" t="str">
        <f>IF(CU1163&lt;&gt;CV1163,"yes","no")</f>
        <v>no</v>
      </c>
      <c r="CZ1163" t="str">
        <f>IF(CX1163&lt;&gt;CY1163,"yes","no")</f>
        <v>no</v>
      </c>
      <c r="DC1163" t="str">
        <f>IF(DA1163&lt;&gt;DB1163,"yes","no")</f>
        <v>no</v>
      </c>
      <c r="DF1163" t="str">
        <f>IF(DD1163&lt;&gt;DE1163,"yes","no")</f>
        <v>no</v>
      </c>
      <c r="DI1163" t="str">
        <f>IF(DG1163&lt;&gt;DH1163,"yes","no")</f>
        <v>no</v>
      </c>
      <c r="DL1163" t="str">
        <f>IF(DJ1163&lt;&gt;DK1163,"yes","no")</f>
        <v>no</v>
      </c>
      <c r="DO1163" t="str">
        <f>IF(DM1163&lt;&gt;DN1163,"yes","no")</f>
        <v>no</v>
      </c>
      <c r="DR1163" t="str">
        <f>IF(DP1163&lt;&gt;DQ1163,"yes","no")</f>
        <v>no</v>
      </c>
      <c r="DU1163" t="str">
        <f>IF(DS1163&lt;&gt;DT1163,"yes","no")</f>
        <v>no</v>
      </c>
      <c r="DX1163" t="str">
        <f>IF(DV1163&lt;&gt;DW1163,"yes","no")</f>
        <v>no</v>
      </c>
      <c r="EA1163" t="str">
        <f>IF(DY1163&lt;&gt;DZ1163,"yes","no")</f>
        <v>no</v>
      </c>
      <c r="ED1163" t="str">
        <f>IF(EB1163&lt;&gt;EC1163,"yes","no")</f>
        <v>no</v>
      </c>
      <c r="EG1163" t="str">
        <f>IF(EE1163&lt;&gt;EF1163,"yes","no")</f>
        <v>no</v>
      </c>
      <c r="EJ1163" t="str">
        <f>IF(EH1163&lt;&gt;EI1163,"yes","no")</f>
        <v>no</v>
      </c>
      <c r="EM1163" t="str">
        <f>IF(EK1163&lt;&gt;EL1163,"yes","no")</f>
        <v>no</v>
      </c>
      <c r="EP1163" t="str">
        <f>IF(EN1163&lt;&gt;EO1163,"yes","no")</f>
        <v>no</v>
      </c>
      <c r="ES1163" t="str">
        <f>IF(EQ1163&lt;&gt;ER1163,"yes","no")</f>
        <v>no</v>
      </c>
      <c r="EV1163" t="str">
        <f>IF(ET1163&lt;&gt;EU1163,"yes","no")</f>
        <v>no</v>
      </c>
      <c r="EY1163" t="str">
        <f>IF(EW1163&lt;&gt;EX1163,"yes","no")</f>
        <v>no</v>
      </c>
      <c r="FB1163" t="str">
        <f>IF(EZ1163&lt;&gt;FA1163,"yes","no")</f>
        <v>no</v>
      </c>
    </row>
    <row r="1164" spans="1:158" x14ac:dyDescent="0.25">
      <c r="A1164" t="s">
        <v>1038</v>
      </c>
      <c r="B1164" t="s">
        <v>215</v>
      </c>
      <c r="C1164">
        <v>3</v>
      </c>
      <c r="G1164">
        <v>65437</v>
      </c>
      <c r="H1164" t="s">
        <v>1039</v>
      </c>
    </row>
    <row r="1165" spans="1:158" x14ac:dyDescent="0.25">
      <c r="A1165" t="s">
        <v>1038</v>
      </c>
      <c r="B1165" t="s">
        <v>215</v>
      </c>
      <c r="C1165">
        <v>3</v>
      </c>
      <c r="G1165">
        <v>65437</v>
      </c>
      <c r="H1165" t="s">
        <v>1039</v>
      </c>
    </row>
    <row r="1166" spans="1:158" x14ac:dyDescent="0.25">
      <c r="A1166" t="s">
        <v>1043</v>
      </c>
      <c r="B1166" t="s">
        <v>215</v>
      </c>
      <c r="C1166">
        <v>2</v>
      </c>
      <c r="D1166">
        <v>75995</v>
      </c>
      <c r="E1166" t="s">
        <v>1011</v>
      </c>
      <c r="F1166" t="s">
        <v>427</v>
      </c>
      <c r="G1166">
        <v>279795</v>
      </c>
      <c r="H1166" t="s">
        <v>1044</v>
      </c>
      <c r="K1166" t="str">
        <f>IF(I1166&lt;&gt;J1166,"yes","no")</f>
        <v>no</v>
      </c>
      <c r="N1166" t="str">
        <f>IF(L1166&lt;&gt;M1166,"yes","no")</f>
        <v>no</v>
      </c>
      <c r="Q1166" t="str">
        <f>IF(O1166&lt;&gt;P1166,"yes","no")</f>
        <v>no</v>
      </c>
      <c r="T1166" t="str">
        <f>IF(R1166&lt;&gt;S1166,"yes","no")</f>
        <v>no</v>
      </c>
      <c r="W1166" t="str">
        <f>IF(U1166&lt;&gt;V1166,"yes","no")</f>
        <v>no</v>
      </c>
      <c r="Z1166" t="str">
        <f>IF(X1166&lt;&gt;Y1166,"yes","no")</f>
        <v>no</v>
      </c>
      <c r="AC1166" t="str">
        <f>IF(AA1166&lt;&gt;AB1166,"yes","no")</f>
        <v>no</v>
      </c>
      <c r="AF1166" t="str">
        <f>IF(AD1166&lt;&gt;AE1166,"yes","no")</f>
        <v>no</v>
      </c>
      <c r="AG1166" t="s">
        <v>1045</v>
      </c>
      <c r="AH1166" t="s">
        <v>1045</v>
      </c>
      <c r="AI1166" t="str">
        <f>IF(AG1166&lt;&gt;AH1166,"yes","no")</f>
        <v>no</v>
      </c>
      <c r="AL1166" t="str">
        <f>IF(AJ1166&lt;&gt;AK1166,"yes","no")</f>
        <v>no</v>
      </c>
      <c r="AO1166" t="str">
        <f>IF(AM1166&lt;&gt;AN1166,"yes","no")</f>
        <v>no</v>
      </c>
      <c r="AR1166" t="str">
        <f>IF(AP1166&lt;&gt;AQ1166,"yes","no")</f>
        <v>no</v>
      </c>
      <c r="AU1166" t="str">
        <f>IF(AS1166&lt;&gt;AT1166,"yes","no")</f>
        <v>no</v>
      </c>
      <c r="AX1166" t="str">
        <f>IF(AV1166&lt;&gt;AW1166,"yes","no")</f>
        <v>no</v>
      </c>
      <c r="BA1166" t="str">
        <f>IF(AY1166&lt;&gt;AZ1166,"yes","no")</f>
        <v>no</v>
      </c>
      <c r="BD1166" t="str">
        <f>IF(BB1166&lt;&gt;BC1166,"yes","no")</f>
        <v>no</v>
      </c>
      <c r="BG1166" t="str">
        <f>IF(BE1166&lt;&gt;BF1166,"yes","no")</f>
        <v>no</v>
      </c>
      <c r="BJ1166" t="str">
        <f>IF(BH1166&lt;&gt;BI1166,"yes","no")</f>
        <v>no</v>
      </c>
      <c r="BM1166" t="str">
        <f>IF(BK1166&lt;&gt;BL1166,"yes","no")</f>
        <v>no</v>
      </c>
      <c r="BP1166" t="str">
        <f>IF(BN1166&lt;&gt;BO1166,"yes","no")</f>
        <v>no</v>
      </c>
      <c r="BS1166" t="str">
        <f>IF(BQ1166&lt;&gt;BR1166,"yes","no")</f>
        <v>no</v>
      </c>
      <c r="BV1166" t="str">
        <f>IF(BT1166&lt;&gt;BU1166,"yes","no")</f>
        <v>no</v>
      </c>
      <c r="BY1166" t="str">
        <f>IF(BW1166&lt;&gt;BX1166,"yes","no")</f>
        <v>no</v>
      </c>
      <c r="CB1166" t="str">
        <f>IF(BZ1166&lt;&gt;CA1166,"yes","no")</f>
        <v>no</v>
      </c>
      <c r="CE1166" t="str">
        <f>IF(CC1166&lt;&gt;CD1166,"yes","no")</f>
        <v>no</v>
      </c>
      <c r="CH1166" t="str">
        <f>IF(CF1166&lt;&gt;CG1166,"yes","no")</f>
        <v>no</v>
      </c>
      <c r="CK1166" t="str">
        <f>IF(CI1166&lt;&gt;CJ1166,"yes","no")</f>
        <v>no</v>
      </c>
      <c r="CN1166" t="str">
        <f>IF(CL1166&lt;&gt;CM1166,"yes","no")</f>
        <v>no</v>
      </c>
      <c r="CQ1166" t="str">
        <f>IF(CO1166&lt;&gt;CP1166,"yes","no")</f>
        <v>no</v>
      </c>
      <c r="CT1166" t="str">
        <f>IF(CR1166&lt;&gt;CS1166,"yes","no")</f>
        <v>no</v>
      </c>
      <c r="CW1166" t="str">
        <f>IF(CU1166&lt;&gt;CV1166,"yes","no")</f>
        <v>no</v>
      </c>
      <c r="CZ1166" t="str">
        <f>IF(CX1166&lt;&gt;CY1166,"yes","no")</f>
        <v>no</v>
      </c>
      <c r="DC1166" t="str">
        <f>IF(DA1166&lt;&gt;DB1166,"yes","no")</f>
        <v>no</v>
      </c>
      <c r="DF1166" t="str">
        <f>IF(DD1166&lt;&gt;DE1166,"yes","no")</f>
        <v>no</v>
      </c>
      <c r="DI1166" t="str">
        <f>IF(DG1166&lt;&gt;DH1166,"yes","no")</f>
        <v>no</v>
      </c>
      <c r="DL1166" t="str">
        <f>IF(DJ1166&lt;&gt;DK1166,"yes","no")</f>
        <v>no</v>
      </c>
      <c r="DO1166" t="str">
        <f>IF(DM1166&lt;&gt;DN1166,"yes","no")</f>
        <v>no</v>
      </c>
      <c r="DR1166" t="str">
        <f>IF(DP1166&lt;&gt;DQ1166,"yes","no")</f>
        <v>no</v>
      </c>
      <c r="DU1166" t="str">
        <f>IF(DS1166&lt;&gt;DT1166,"yes","no")</f>
        <v>no</v>
      </c>
      <c r="DX1166" t="str">
        <f>IF(DV1166&lt;&gt;DW1166,"yes","no")</f>
        <v>no</v>
      </c>
      <c r="EA1166" t="str">
        <f>IF(DY1166&lt;&gt;DZ1166,"yes","no")</f>
        <v>no</v>
      </c>
      <c r="ED1166" t="str">
        <f>IF(EB1166&lt;&gt;EC1166,"yes","no")</f>
        <v>no</v>
      </c>
      <c r="EG1166" t="str">
        <f>IF(EE1166&lt;&gt;EF1166,"yes","no")</f>
        <v>no</v>
      </c>
      <c r="EJ1166" t="str">
        <f>IF(EH1166&lt;&gt;EI1166,"yes","no")</f>
        <v>no</v>
      </c>
      <c r="EM1166" t="str">
        <f>IF(EK1166&lt;&gt;EL1166,"yes","no")</f>
        <v>no</v>
      </c>
      <c r="EP1166" t="str">
        <f>IF(EN1166&lt;&gt;EO1166,"yes","no")</f>
        <v>no</v>
      </c>
      <c r="ES1166" t="str">
        <f>IF(EQ1166&lt;&gt;ER1166,"yes","no")</f>
        <v>no</v>
      </c>
      <c r="EV1166" t="str">
        <f>IF(ET1166&lt;&gt;EU1166,"yes","no")</f>
        <v>no</v>
      </c>
      <c r="EY1166" t="str">
        <f>IF(EW1166&lt;&gt;EX1166,"yes","no")</f>
        <v>no</v>
      </c>
      <c r="FB1166" t="str">
        <f>IF(EZ1166&lt;&gt;FA1166,"yes","no")</f>
        <v>no</v>
      </c>
    </row>
    <row r="1167" spans="1:158" x14ac:dyDescent="0.25">
      <c r="A1167" t="s">
        <v>1043</v>
      </c>
      <c r="B1167" t="s">
        <v>215</v>
      </c>
      <c r="C1167">
        <v>3</v>
      </c>
      <c r="G1167">
        <v>279795</v>
      </c>
      <c r="H1167" t="s">
        <v>1044</v>
      </c>
    </row>
    <row r="1168" spans="1:158" x14ac:dyDescent="0.25">
      <c r="A1168" t="s">
        <v>1043</v>
      </c>
      <c r="B1168" t="s">
        <v>215</v>
      </c>
      <c r="C1168">
        <v>3</v>
      </c>
      <c r="G1168">
        <v>279795</v>
      </c>
      <c r="H1168" t="s">
        <v>1044</v>
      </c>
    </row>
    <row r="1169" spans="1:158" x14ac:dyDescent="0.25">
      <c r="A1169" t="s">
        <v>1046</v>
      </c>
      <c r="B1169" t="s">
        <v>215</v>
      </c>
      <c r="C1169">
        <v>2</v>
      </c>
      <c r="D1169">
        <v>75995</v>
      </c>
      <c r="E1169" t="s">
        <v>1011</v>
      </c>
      <c r="F1169" t="s">
        <v>427</v>
      </c>
      <c r="G1169">
        <v>66011</v>
      </c>
      <c r="H1169" t="s">
        <v>1047</v>
      </c>
      <c r="J1169" t="s">
        <v>1048</v>
      </c>
      <c r="K1169" t="str">
        <f>IF(I1169&lt;&gt;J1169,"yes","no")</f>
        <v>yes</v>
      </c>
      <c r="N1169" t="str">
        <f>IF(L1169&lt;&gt;M1169,"yes","no")</f>
        <v>no</v>
      </c>
      <c r="Q1169" t="str">
        <f>IF(O1169&lt;&gt;P1169,"yes","no")</f>
        <v>no</v>
      </c>
      <c r="T1169" t="str">
        <f>IF(R1169&lt;&gt;S1169,"yes","no")</f>
        <v>no</v>
      </c>
      <c r="W1169" t="str">
        <f>IF(U1169&lt;&gt;V1169,"yes","no")</f>
        <v>no</v>
      </c>
      <c r="Z1169" t="str">
        <f>IF(X1169&lt;&gt;Y1169,"yes","no")</f>
        <v>no</v>
      </c>
      <c r="AC1169" t="str">
        <f>IF(AA1169&lt;&gt;AB1169,"yes","no")</f>
        <v>no</v>
      </c>
      <c r="AF1169" t="str">
        <f>IF(AD1169&lt;&gt;AE1169,"yes","no")</f>
        <v>no</v>
      </c>
      <c r="AH1169" t="s">
        <v>1049</v>
      </c>
      <c r="AI1169" t="str">
        <f>IF(AG1169&lt;&gt;AH1169,"yes","no")</f>
        <v>yes</v>
      </c>
      <c r="AL1169" t="str">
        <f>IF(AJ1169&lt;&gt;AK1169,"yes","no")</f>
        <v>no</v>
      </c>
      <c r="AO1169" t="str">
        <f>IF(AM1169&lt;&gt;AN1169,"yes","no")</f>
        <v>no</v>
      </c>
      <c r="AR1169" t="str">
        <f>IF(AP1169&lt;&gt;AQ1169,"yes","no")</f>
        <v>no</v>
      </c>
      <c r="AU1169" t="str">
        <f>IF(AS1169&lt;&gt;AT1169,"yes","no")</f>
        <v>no</v>
      </c>
      <c r="AX1169" t="str">
        <f>IF(AV1169&lt;&gt;AW1169,"yes","no")</f>
        <v>no</v>
      </c>
      <c r="BA1169" t="str">
        <f>IF(AY1169&lt;&gt;AZ1169,"yes","no")</f>
        <v>no</v>
      </c>
      <c r="BD1169" t="str">
        <f>IF(BB1169&lt;&gt;BC1169,"yes","no")</f>
        <v>no</v>
      </c>
      <c r="BG1169" t="str">
        <f>IF(BE1169&lt;&gt;BF1169,"yes","no")</f>
        <v>no</v>
      </c>
      <c r="BJ1169" t="str">
        <f>IF(BH1169&lt;&gt;BI1169,"yes","no")</f>
        <v>no</v>
      </c>
      <c r="BM1169" t="str">
        <f>IF(BK1169&lt;&gt;BL1169,"yes","no")</f>
        <v>no</v>
      </c>
      <c r="BP1169" t="str">
        <f>IF(BN1169&lt;&gt;BO1169,"yes","no")</f>
        <v>no</v>
      </c>
      <c r="BS1169" t="str">
        <f>IF(BQ1169&lt;&gt;BR1169,"yes","no")</f>
        <v>no</v>
      </c>
      <c r="BV1169" t="str">
        <f>IF(BT1169&lt;&gt;BU1169,"yes","no")</f>
        <v>no</v>
      </c>
      <c r="BY1169" t="str">
        <f>IF(BW1169&lt;&gt;BX1169,"yes","no")</f>
        <v>no</v>
      </c>
      <c r="CB1169" t="str">
        <f>IF(BZ1169&lt;&gt;CA1169,"yes","no")</f>
        <v>no</v>
      </c>
      <c r="CE1169" t="str">
        <f>IF(CC1169&lt;&gt;CD1169,"yes","no")</f>
        <v>no</v>
      </c>
      <c r="CG1169" t="s">
        <v>232</v>
      </c>
      <c r="CH1169" t="str">
        <f>IF(CF1169&lt;&gt;CG1169,"yes","no")</f>
        <v>yes</v>
      </c>
      <c r="CJ1169" t="s">
        <v>407</v>
      </c>
      <c r="CK1169" t="str">
        <f>IF(CI1169&lt;&gt;CJ1169,"yes","no")</f>
        <v>yes</v>
      </c>
      <c r="CN1169" t="str">
        <f>IF(CL1169&lt;&gt;CM1169,"yes","no")</f>
        <v>no</v>
      </c>
      <c r="CQ1169" t="str">
        <f>IF(CO1169&lt;&gt;CP1169,"yes","no")</f>
        <v>no</v>
      </c>
      <c r="CT1169" t="str">
        <f>IF(CR1169&lt;&gt;CS1169,"yes","no")</f>
        <v>no</v>
      </c>
      <c r="CW1169" t="str">
        <f>IF(CU1169&lt;&gt;CV1169,"yes","no")</f>
        <v>no</v>
      </c>
      <c r="CZ1169" t="str">
        <f>IF(CX1169&lt;&gt;CY1169,"yes","no")</f>
        <v>no</v>
      </c>
      <c r="DC1169" t="str">
        <f>IF(DA1169&lt;&gt;DB1169,"yes","no")</f>
        <v>no</v>
      </c>
      <c r="DF1169" t="str">
        <f>IF(DD1169&lt;&gt;DE1169,"yes","no")</f>
        <v>no</v>
      </c>
      <c r="DI1169" t="str">
        <f>IF(DG1169&lt;&gt;DH1169,"yes","no")</f>
        <v>no</v>
      </c>
      <c r="DL1169" t="str">
        <f>IF(DJ1169&lt;&gt;DK1169,"yes","no")</f>
        <v>no</v>
      </c>
      <c r="DO1169" t="str">
        <f>IF(DM1169&lt;&gt;DN1169,"yes","no")</f>
        <v>no</v>
      </c>
      <c r="DR1169" t="str">
        <f>IF(DP1169&lt;&gt;DQ1169,"yes","no")</f>
        <v>no</v>
      </c>
      <c r="DU1169" t="str">
        <f>IF(DS1169&lt;&gt;DT1169,"yes","no")</f>
        <v>no</v>
      </c>
      <c r="DX1169" t="str">
        <f>IF(DV1169&lt;&gt;DW1169,"yes","no")</f>
        <v>no</v>
      </c>
      <c r="EA1169" t="str">
        <f>IF(DY1169&lt;&gt;DZ1169,"yes","no")</f>
        <v>no</v>
      </c>
      <c r="ED1169" t="str">
        <f>IF(EB1169&lt;&gt;EC1169,"yes","no")</f>
        <v>no</v>
      </c>
      <c r="EG1169" t="str">
        <f>IF(EE1169&lt;&gt;EF1169,"yes","no")</f>
        <v>no</v>
      </c>
      <c r="EJ1169" t="str">
        <f>IF(EH1169&lt;&gt;EI1169,"yes","no")</f>
        <v>no</v>
      </c>
      <c r="EM1169" t="str">
        <f>IF(EK1169&lt;&gt;EL1169,"yes","no")</f>
        <v>no</v>
      </c>
      <c r="EP1169" t="str">
        <f>IF(EN1169&lt;&gt;EO1169,"yes","no")</f>
        <v>no</v>
      </c>
      <c r="ES1169" t="str">
        <f>IF(EQ1169&lt;&gt;ER1169,"yes","no")</f>
        <v>no</v>
      </c>
      <c r="EV1169" t="str">
        <f>IF(ET1169&lt;&gt;EU1169,"yes","no")</f>
        <v>no</v>
      </c>
      <c r="EY1169" t="str">
        <f>IF(EW1169&lt;&gt;EX1169,"yes","no")</f>
        <v>no</v>
      </c>
      <c r="FB1169" t="str">
        <f>IF(EZ1169&lt;&gt;FA1169,"yes","no")</f>
        <v>no</v>
      </c>
    </row>
    <row r="1170" spans="1:158" x14ac:dyDescent="0.25">
      <c r="A1170" t="s">
        <v>1046</v>
      </c>
      <c r="B1170" t="s">
        <v>215</v>
      </c>
      <c r="C1170">
        <v>3</v>
      </c>
      <c r="G1170">
        <v>66011</v>
      </c>
      <c r="H1170" t="s">
        <v>1047</v>
      </c>
    </row>
    <row r="1171" spans="1:158" x14ac:dyDescent="0.25">
      <c r="A1171" t="s">
        <v>1050</v>
      </c>
      <c r="B1171" t="s">
        <v>215</v>
      </c>
      <c r="C1171">
        <v>2</v>
      </c>
      <c r="D1171">
        <v>75995</v>
      </c>
      <c r="E1171" t="s">
        <v>1011</v>
      </c>
      <c r="F1171" t="s">
        <v>427</v>
      </c>
      <c r="G1171">
        <v>268268</v>
      </c>
      <c r="H1171" t="s">
        <v>1051</v>
      </c>
      <c r="J1171" t="s">
        <v>1052</v>
      </c>
      <c r="K1171" t="str">
        <f>IF(I1171&lt;&gt;J1171,"yes","no")</f>
        <v>yes</v>
      </c>
      <c r="L1171" t="s">
        <v>4765</v>
      </c>
      <c r="M1171" t="s">
        <v>4764</v>
      </c>
      <c r="N1171" t="str">
        <f>IF(L1171&lt;&gt;M1171,"yes","no")</f>
        <v>yes</v>
      </c>
      <c r="Q1171" t="str">
        <f>IF(O1171&lt;&gt;P1171,"yes","no")</f>
        <v>no</v>
      </c>
      <c r="T1171" t="str">
        <f>IF(R1171&lt;&gt;S1171,"yes","no")</f>
        <v>no</v>
      </c>
      <c r="W1171" t="str">
        <f>IF(U1171&lt;&gt;V1171,"yes","no")</f>
        <v>no</v>
      </c>
      <c r="Z1171" t="str">
        <f>IF(X1171&lt;&gt;Y1171,"yes","no")</f>
        <v>no</v>
      </c>
      <c r="AC1171" t="str">
        <f>IF(AA1171&lt;&gt;AB1171,"yes","no")</f>
        <v>no</v>
      </c>
      <c r="AF1171" t="str">
        <f>IF(AD1171&lt;&gt;AE1171,"yes","no")</f>
        <v>no</v>
      </c>
      <c r="AG1171" t="s">
        <v>374</v>
      </c>
      <c r="AH1171" t="s">
        <v>1053</v>
      </c>
      <c r="AI1171" t="str">
        <f>IF(AG1171&lt;&gt;AH1171,"yes","no")</f>
        <v>yes</v>
      </c>
      <c r="AL1171" t="str">
        <f>IF(AJ1171&lt;&gt;AK1171,"yes","no")</f>
        <v>no</v>
      </c>
      <c r="AO1171" t="str">
        <f>IF(AM1171&lt;&gt;AN1171,"yes","no")</f>
        <v>no</v>
      </c>
      <c r="AR1171" t="str">
        <f>IF(AP1171&lt;&gt;AQ1171,"yes","no")</f>
        <v>no</v>
      </c>
      <c r="AU1171" t="str">
        <f>IF(AS1171&lt;&gt;AT1171,"yes","no")</f>
        <v>no</v>
      </c>
      <c r="AX1171" t="str">
        <f>IF(AV1171&lt;&gt;AW1171,"yes","no")</f>
        <v>no</v>
      </c>
      <c r="BA1171" t="str">
        <f>IF(AY1171&lt;&gt;AZ1171,"yes","no")</f>
        <v>no</v>
      </c>
      <c r="BD1171" t="str">
        <f>IF(BB1171&lt;&gt;BC1171,"yes","no")</f>
        <v>no</v>
      </c>
      <c r="BG1171" t="str">
        <f>IF(BE1171&lt;&gt;BF1171,"yes","no")</f>
        <v>no</v>
      </c>
      <c r="BJ1171" t="str">
        <f>IF(BH1171&lt;&gt;BI1171,"yes","no")</f>
        <v>no</v>
      </c>
      <c r="BM1171" t="str">
        <f>IF(BK1171&lt;&gt;BL1171,"yes","no")</f>
        <v>no</v>
      </c>
      <c r="BP1171" t="str">
        <f>IF(BN1171&lt;&gt;BO1171,"yes","no")</f>
        <v>no</v>
      </c>
      <c r="BS1171" t="str">
        <f>IF(BQ1171&lt;&gt;BR1171,"yes","no")</f>
        <v>no</v>
      </c>
      <c r="BV1171" t="str">
        <f>IF(BT1171&lt;&gt;BU1171,"yes","no")</f>
        <v>no</v>
      </c>
      <c r="BY1171" t="str">
        <f>IF(BW1171&lt;&gt;BX1171,"yes","no")</f>
        <v>no</v>
      </c>
      <c r="CB1171" t="str">
        <f>IF(BZ1171&lt;&gt;CA1171,"yes","no")</f>
        <v>no</v>
      </c>
      <c r="CE1171" t="str">
        <f>IF(CC1171&lt;&gt;CD1171,"yes","no")</f>
        <v>no</v>
      </c>
      <c r="CH1171" t="str">
        <f>IF(CF1171&lt;&gt;CG1171,"yes","no")</f>
        <v>no</v>
      </c>
      <c r="CK1171" t="str">
        <f>IF(CI1171&lt;&gt;CJ1171,"yes","no")</f>
        <v>no</v>
      </c>
      <c r="CN1171" t="str">
        <f>IF(CL1171&lt;&gt;CM1171,"yes","no")</f>
        <v>no</v>
      </c>
      <c r="CQ1171" t="str">
        <f>IF(CO1171&lt;&gt;CP1171,"yes","no")</f>
        <v>no</v>
      </c>
      <c r="CT1171" t="str">
        <f>IF(CR1171&lt;&gt;CS1171,"yes","no")</f>
        <v>no</v>
      </c>
      <c r="CW1171" t="str">
        <f>IF(CU1171&lt;&gt;CV1171,"yes","no")</f>
        <v>no</v>
      </c>
      <c r="CZ1171" t="str">
        <f>IF(CX1171&lt;&gt;CY1171,"yes","no")</f>
        <v>no</v>
      </c>
      <c r="DC1171" t="str">
        <f>IF(DA1171&lt;&gt;DB1171,"yes","no")</f>
        <v>no</v>
      </c>
      <c r="DF1171" t="str">
        <f>IF(DD1171&lt;&gt;DE1171,"yes","no")</f>
        <v>no</v>
      </c>
      <c r="DI1171" t="str">
        <f>IF(DG1171&lt;&gt;DH1171,"yes","no")</f>
        <v>no</v>
      </c>
      <c r="DL1171" t="str">
        <f>IF(DJ1171&lt;&gt;DK1171,"yes","no")</f>
        <v>no</v>
      </c>
      <c r="DO1171" t="str">
        <f>IF(DM1171&lt;&gt;DN1171,"yes","no")</f>
        <v>no</v>
      </c>
      <c r="DR1171" t="str">
        <f>IF(DP1171&lt;&gt;DQ1171,"yes","no")</f>
        <v>no</v>
      </c>
      <c r="DU1171" t="str">
        <f>IF(DS1171&lt;&gt;DT1171,"yes","no")</f>
        <v>no</v>
      </c>
      <c r="DX1171" t="str">
        <f>IF(DV1171&lt;&gt;DW1171,"yes","no")</f>
        <v>no</v>
      </c>
      <c r="EA1171" t="str">
        <f>IF(DY1171&lt;&gt;DZ1171,"yes","no")</f>
        <v>no</v>
      </c>
      <c r="ED1171" t="str">
        <f>IF(EB1171&lt;&gt;EC1171,"yes","no")</f>
        <v>no</v>
      </c>
      <c r="EG1171" t="str">
        <f>IF(EE1171&lt;&gt;EF1171,"yes","no")</f>
        <v>no</v>
      </c>
      <c r="EJ1171" t="str">
        <f>IF(EH1171&lt;&gt;EI1171,"yes","no")</f>
        <v>no</v>
      </c>
      <c r="EM1171" t="str">
        <f>IF(EK1171&lt;&gt;EL1171,"yes","no")</f>
        <v>no</v>
      </c>
      <c r="EP1171" t="str">
        <f>IF(EN1171&lt;&gt;EO1171,"yes","no")</f>
        <v>no</v>
      </c>
      <c r="ES1171" t="str">
        <f>IF(EQ1171&lt;&gt;ER1171,"yes","no")</f>
        <v>no</v>
      </c>
      <c r="EV1171" t="str">
        <f>IF(ET1171&lt;&gt;EU1171,"yes","no")</f>
        <v>no</v>
      </c>
      <c r="EY1171" t="str">
        <f>IF(EW1171&lt;&gt;EX1171,"yes","no")</f>
        <v>no</v>
      </c>
      <c r="FB1171" t="str">
        <f>IF(EZ1171&lt;&gt;FA1171,"yes","no")</f>
        <v>no</v>
      </c>
    </row>
    <row r="1172" spans="1:158" x14ac:dyDescent="0.25">
      <c r="A1172" t="s">
        <v>1050</v>
      </c>
      <c r="B1172" t="s">
        <v>215</v>
      </c>
      <c r="C1172">
        <v>3</v>
      </c>
      <c r="G1172">
        <v>268268</v>
      </c>
      <c r="H1172" t="s">
        <v>1051</v>
      </c>
    </row>
    <row r="1173" spans="1:158" x14ac:dyDescent="0.25">
      <c r="A1173" t="s">
        <v>1050</v>
      </c>
      <c r="B1173" t="s">
        <v>215</v>
      </c>
      <c r="C1173">
        <v>3</v>
      </c>
      <c r="G1173">
        <v>268268</v>
      </c>
      <c r="H1173" t="s">
        <v>1051</v>
      </c>
    </row>
    <row r="1174" spans="1:158" x14ac:dyDescent="0.25">
      <c r="A1174" t="s">
        <v>1050</v>
      </c>
      <c r="B1174" t="s">
        <v>215</v>
      </c>
      <c r="C1174">
        <v>3</v>
      </c>
      <c r="G1174">
        <v>268268</v>
      </c>
      <c r="H1174" t="s">
        <v>1051</v>
      </c>
    </row>
    <row r="1175" spans="1:158" x14ac:dyDescent="0.25">
      <c r="A1175" t="s">
        <v>1050</v>
      </c>
      <c r="B1175" t="s">
        <v>215</v>
      </c>
      <c r="C1175">
        <v>3</v>
      </c>
      <c r="G1175">
        <v>268268</v>
      </c>
      <c r="H1175" t="s">
        <v>1051</v>
      </c>
    </row>
    <row r="1176" spans="1:158" x14ac:dyDescent="0.25">
      <c r="A1176" t="s">
        <v>1054</v>
      </c>
      <c r="B1176" t="s">
        <v>215</v>
      </c>
      <c r="C1176">
        <v>2</v>
      </c>
      <c r="D1176">
        <v>75995</v>
      </c>
      <c r="E1176" t="s">
        <v>1011</v>
      </c>
      <c r="F1176" t="s">
        <v>427</v>
      </c>
      <c r="G1176">
        <v>268269</v>
      </c>
      <c r="H1176" t="s">
        <v>1055</v>
      </c>
      <c r="J1176" t="s">
        <v>1056</v>
      </c>
      <c r="K1176" t="str">
        <f>IF(I1176&lt;&gt;J1176,"yes","no")</f>
        <v>yes</v>
      </c>
      <c r="M1176" t="s">
        <v>1057</v>
      </c>
      <c r="N1176" t="str">
        <f>IF(L1176&lt;&gt;M1176,"yes","no")</f>
        <v>yes</v>
      </c>
      <c r="Q1176" t="str">
        <f>IF(O1176&lt;&gt;P1176,"yes","no")</f>
        <v>no</v>
      </c>
      <c r="T1176" t="str">
        <f>IF(R1176&lt;&gt;S1176,"yes","no")</f>
        <v>no</v>
      </c>
      <c r="W1176" t="str">
        <f>IF(U1176&lt;&gt;V1176,"yes","no")</f>
        <v>no</v>
      </c>
      <c r="Z1176" t="str">
        <f>IF(X1176&lt;&gt;Y1176,"yes","no")</f>
        <v>no</v>
      </c>
      <c r="AC1176" t="str">
        <f>IF(AA1176&lt;&gt;AB1176,"yes","no")</f>
        <v>no</v>
      </c>
      <c r="AF1176" t="str">
        <f>IF(AD1176&lt;&gt;AE1176,"yes","no")</f>
        <v>no</v>
      </c>
      <c r="AH1176" t="s">
        <v>1049</v>
      </c>
      <c r="AI1176" t="str">
        <f>IF(AG1176&lt;&gt;AH1176,"yes","no")</f>
        <v>yes</v>
      </c>
      <c r="AL1176" t="str">
        <f>IF(AJ1176&lt;&gt;AK1176,"yes","no")</f>
        <v>no</v>
      </c>
      <c r="AO1176" t="str">
        <f>IF(AM1176&lt;&gt;AN1176,"yes","no")</f>
        <v>no</v>
      </c>
      <c r="AR1176" t="str">
        <f>IF(AP1176&lt;&gt;AQ1176,"yes","no")</f>
        <v>no</v>
      </c>
      <c r="AU1176" t="str">
        <f>IF(AS1176&lt;&gt;AT1176,"yes","no")</f>
        <v>no</v>
      </c>
      <c r="AX1176" t="str">
        <f>IF(AV1176&lt;&gt;AW1176,"yes","no")</f>
        <v>no</v>
      </c>
      <c r="BA1176" t="str">
        <f>IF(AY1176&lt;&gt;AZ1176,"yes","no")</f>
        <v>no</v>
      </c>
      <c r="BD1176" t="str">
        <f>IF(BB1176&lt;&gt;BC1176,"yes","no")</f>
        <v>no</v>
      </c>
      <c r="BG1176" t="str">
        <f>IF(BE1176&lt;&gt;BF1176,"yes","no")</f>
        <v>no</v>
      </c>
      <c r="BJ1176" t="str">
        <f>IF(BH1176&lt;&gt;BI1176,"yes","no")</f>
        <v>no</v>
      </c>
      <c r="BM1176" t="str">
        <f>IF(BK1176&lt;&gt;BL1176,"yes","no")</f>
        <v>no</v>
      </c>
      <c r="BP1176" t="str">
        <f>IF(BN1176&lt;&gt;BO1176,"yes","no")</f>
        <v>no</v>
      </c>
      <c r="BS1176" t="str">
        <f>IF(BQ1176&lt;&gt;BR1176,"yes","no")</f>
        <v>no</v>
      </c>
      <c r="BV1176" t="str">
        <f>IF(BT1176&lt;&gt;BU1176,"yes","no")</f>
        <v>no</v>
      </c>
      <c r="BY1176" t="str">
        <f>IF(BW1176&lt;&gt;BX1176,"yes","no")</f>
        <v>no</v>
      </c>
      <c r="CB1176" t="str">
        <f>IF(BZ1176&lt;&gt;CA1176,"yes","no")</f>
        <v>no</v>
      </c>
      <c r="CE1176" t="str">
        <f>IF(CC1176&lt;&gt;CD1176,"yes","no")</f>
        <v>no</v>
      </c>
      <c r="CG1176" t="s">
        <v>407</v>
      </c>
      <c r="CH1176" t="str">
        <f>IF(CF1176&lt;&gt;CG1176,"yes","no")</f>
        <v>yes</v>
      </c>
      <c r="CJ1176" t="s">
        <v>406</v>
      </c>
      <c r="CK1176" t="str">
        <f>IF(CI1176&lt;&gt;CJ1176,"yes","no")</f>
        <v>yes</v>
      </c>
      <c r="CM1176" t="s">
        <v>232</v>
      </c>
      <c r="CN1176" t="str">
        <f>IF(CL1176&lt;&gt;CM1176,"yes","no")</f>
        <v>yes</v>
      </c>
      <c r="CQ1176" t="str">
        <f>IF(CO1176&lt;&gt;CP1176,"yes","no")</f>
        <v>no</v>
      </c>
      <c r="CT1176" t="str">
        <f>IF(CR1176&lt;&gt;CS1176,"yes","no")</f>
        <v>no</v>
      </c>
      <c r="CW1176" t="str">
        <f>IF(CU1176&lt;&gt;CV1176,"yes","no")</f>
        <v>no</v>
      </c>
      <c r="CZ1176" t="str">
        <f>IF(CX1176&lt;&gt;CY1176,"yes","no")</f>
        <v>no</v>
      </c>
      <c r="DC1176" t="str">
        <f>IF(DA1176&lt;&gt;DB1176,"yes","no")</f>
        <v>no</v>
      </c>
      <c r="DF1176" t="str">
        <f>IF(DD1176&lt;&gt;DE1176,"yes","no")</f>
        <v>no</v>
      </c>
      <c r="DI1176" t="str">
        <f>IF(DG1176&lt;&gt;DH1176,"yes","no")</f>
        <v>no</v>
      </c>
      <c r="DL1176" t="str">
        <f>IF(DJ1176&lt;&gt;DK1176,"yes","no")</f>
        <v>no</v>
      </c>
      <c r="DO1176" t="str">
        <f>IF(DM1176&lt;&gt;DN1176,"yes","no")</f>
        <v>no</v>
      </c>
      <c r="DR1176" t="str">
        <f>IF(DP1176&lt;&gt;DQ1176,"yes","no")</f>
        <v>no</v>
      </c>
      <c r="DU1176" t="str">
        <f>IF(DS1176&lt;&gt;DT1176,"yes","no")</f>
        <v>no</v>
      </c>
      <c r="DX1176" t="str">
        <f>IF(DV1176&lt;&gt;DW1176,"yes","no")</f>
        <v>no</v>
      </c>
      <c r="EA1176" t="str">
        <f>IF(DY1176&lt;&gt;DZ1176,"yes","no")</f>
        <v>no</v>
      </c>
      <c r="ED1176" t="str">
        <f>IF(EB1176&lt;&gt;EC1176,"yes","no")</f>
        <v>no</v>
      </c>
      <c r="EG1176" t="str">
        <f>IF(EE1176&lt;&gt;EF1176,"yes","no")</f>
        <v>no</v>
      </c>
      <c r="EJ1176" t="str">
        <f>IF(EH1176&lt;&gt;EI1176,"yes","no")</f>
        <v>no</v>
      </c>
      <c r="EM1176" t="str">
        <f>IF(EK1176&lt;&gt;EL1176,"yes","no")</f>
        <v>no</v>
      </c>
      <c r="EP1176" t="str">
        <f>IF(EN1176&lt;&gt;EO1176,"yes","no")</f>
        <v>no</v>
      </c>
      <c r="ES1176" t="str">
        <f>IF(EQ1176&lt;&gt;ER1176,"yes","no")</f>
        <v>no</v>
      </c>
      <c r="EV1176" t="str">
        <f>IF(ET1176&lt;&gt;EU1176,"yes","no")</f>
        <v>no</v>
      </c>
      <c r="EY1176" t="str">
        <f>IF(EW1176&lt;&gt;EX1176,"yes","no")</f>
        <v>no</v>
      </c>
      <c r="FB1176" t="str">
        <f>IF(EZ1176&lt;&gt;FA1176,"yes","no")</f>
        <v>no</v>
      </c>
    </row>
    <row r="1177" spans="1:158" x14ac:dyDescent="0.25">
      <c r="A1177" t="s">
        <v>1054</v>
      </c>
      <c r="B1177" t="s">
        <v>215</v>
      </c>
      <c r="C1177">
        <v>3</v>
      </c>
      <c r="G1177">
        <v>268269</v>
      </c>
      <c r="H1177" t="s">
        <v>1055</v>
      </c>
    </row>
    <row r="1178" spans="1:158" x14ac:dyDescent="0.25">
      <c r="A1178" t="s">
        <v>1054</v>
      </c>
      <c r="B1178" t="s">
        <v>215</v>
      </c>
      <c r="C1178">
        <v>3</v>
      </c>
      <c r="G1178">
        <v>268269</v>
      </c>
      <c r="H1178" t="s">
        <v>1055</v>
      </c>
    </row>
    <row r="1179" spans="1:158" x14ac:dyDescent="0.25">
      <c r="A1179" t="s">
        <v>1054</v>
      </c>
      <c r="B1179" t="s">
        <v>215</v>
      </c>
      <c r="C1179">
        <v>3</v>
      </c>
      <c r="G1179">
        <v>268269</v>
      </c>
      <c r="H1179" t="s">
        <v>1055</v>
      </c>
    </row>
    <row r="1180" spans="1:158" x14ac:dyDescent="0.25">
      <c r="A1180" t="s">
        <v>1054</v>
      </c>
      <c r="B1180" t="s">
        <v>215</v>
      </c>
      <c r="C1180">
        <v>3</v>
      </c>
      <c r="G1180">
        <v>268269</v>
      </c>
      <c r="H1180" t="s">
        <v>1055</v>
      </c>
    </row>
    <row r="1181" spans="1:158" x14ac:dyDescent="0.25">
      <c r="A1181" t="s">
        <v>1054</v>
      </c>
      <c r="B1181" t="s">
        <v>215</v>
      </c>
      <c r="C1181">
        <v>3</v>
      </c>
      <c r="G1181">
        <v>268269</v>
      </c>
      <c r="H1181" t="s">
        <v>1055</v>
      </c>
    </row>
    <row r="1182" spans="1:158" x14ac:dyDescent="0.25">
      <c r="A1182" t="s">
        <v>1054</v>
      </c>
      <c r="B1182" t="s">
        <v>215</v>
      </c>
      <c r="C1182">
        <v>3</v>
      </c>
      <c r="G1182">
        <v>268269</v>
      </c>
      <c r="H1182" t="s">
        <v>1055</v>
      </c>
    </row>
    <row r="1183" spans="1:158" x14ac:dyDescent="0.25">
      <c r="A1183" t="s">
        <v>1054</v>
      </c>
      <c r="B1183" t="s">
        <v>215</v>
      </c>
      <c r="C1183">
        <v>3</v>
      </c>
      <c r="G1183">
        <v>268269</v>
      </c>
      <c r="H1183" t="s">
        <v>1055</v>
      </c>
    </row>
    <row r="1184" spans="1:158" x14ac:dyDescent="0.25">
      <c r="A1184" t="s">
        <v>1054</v>
      </c>
      <c r="B1184" t="s">
        <v>215</v>
      </c>
      <c r="C1184">
        <v>3</v>
      </c>
      <c r="G1184">
        <v>268269</v>
      </c>
      <c r="H1184" t="s">
        <v>1055</v>
      </c>
    </row>
    <row r="1185" spans="1:158" x14ac:dyDescent="0.25">
      <c r="A1185" t="s">
        <v>1054</v>
      </c>
      <c r="B1185" t="s">
        <v>215</v>
      </c>
      <c r="C1185">
        <v>3</v>
      </c>
      <c r="G1185">
        <v>268269</v>
      </c>
      <c r="H1185" t="s">
        <v>1055</v>
      </c>
    </row>
    <row r="1186" spans="1:158" x14ac:dyDescent="0.25">
      <c r="A1186" t="s">
        <v>1058</v>
      </c>
      <c r="B1186" t="s">
        <v>215</v>
      </c>
      <c r="C1186">
        <v>2</v>
      </c>
      <c r="D1186">
        <v>75995</v>
      </c>
      <c r="E1186" t="s">
        <v>1011</v>
      </c>
      <c r="F1186" t="s">
        <v>427</v>
      </c>
      <c r="G1186">
        <v>268270</v>
      </c>
      <c r="H1186" t="s">
        <v>1059</v>
      </c>
      <c r="J1186" t="s">
        <v>1060</v>
      </c>
      <c r="K1186" t="str">
        <f>IF(I1186&lt;&gt;J1186,"yes","no")</f>
        <v>yes</v>
      </c>
      <c r="M1186" t="s">
        <v>1061</v>
      </c>
      <c r="N1186" t="str">
        <f>IF(L1186&lt;&gt;M1186,"yes","no")</f>
        <v>yes</v>
      </c>
      <c r="Q1186" t="str">
        <f>IF(O1186&lt;&gt;P1186,"yes","no")</f>
        <v>no</v>
      </c>
      <c r="T1186" t="str">
        <f>IF(R1186&lt;&gt;S1186,"yes","no")</f>
        <v>no</v>
      </c>
      <c r="W1186" t="str">
        <f>IF(U1186&lt;&gt;V1186,"yes","no")</f>
        <v>no</v>
      </c>
      <c r="Z1186" t="str">
        <f>IF(X1186&lt;&gt;Y1186,"yes","no")</f>
        <v>no</v>
      </c>
      <c r="AC1186" t="str">
        <f>IF(AA1186&lt;&gt;AB1186,"yes","no")</f>
        <v>no</v>
      </c>
      <c r="AF1186" t="str">
        <f>IF(AD1186&lt;&gt;AE1186,"yes","no")</f>
        <v>no</v>
      </c>
      <c r="AG1186" t="s">
        <v>374</v>
      </c>
      <c r="AH1186" t="s">
        <v>1062</v>
      </c>
      <c r="AI1186" t="str">
        <f>IF(AG1186&lt;&gt;AH1186,"yes","no")</f>
        <v>yes</v>
      </c>
      <c r="AL1186" t="str">
        <f>IF(AJ1186&lt;&gt;AK1186,"yes","no")</f>
        <v>no</v>
      </c>
      <c r="AO1186" t="str">
        <f>IF(AM1186&lt;&gt;AN1186,"yes","no")</f>
        <v>no</v>
      </c>
      <c r="AR1186" t="str">
        <f>IF(AP1186&lt;&gt;AQ1186,"yes","no")</f>
        <v>no</v>
      </c>
      <c r="AU1186" t="str">
        <f>IF(AS1186&lt;&gt;AT1186,"yes","no")</f>
        <v>no</v>
      </c>
      <c r="AX1186" t="str">
        <f>IF(AV1186&lt;&gt;AW1186,"yes","no")</f>
        <v>no</v>
      </c>
      <c r="BA1186" t="str">
        <f>IF(AY1186&lt;&gt;AZ1186,"yes","no")</f>
        <v>no</v>
      </c>
      <c r="BD1186" t="str">
        <f>IF(BB1186&lt;&gt;BC1186,"yes","no")</f>
        <v>no</v>
      </c>
      <c r="BG1186" t="str">
        <f>IF(BE1186&lt;&gt;BF1186,"yes","no")</f>
        <v>no</v>
      </c>
      <c r="BJ1186" t="str">
        <f>IF(BH1186&lt;&gt;BI1186,"yes","no")</f>
        <v>no</v>
      </c>
      <c r="BM1186" t="str">
        <f>IF(BK1186&lt;&gt;BL1186,"yes","no")</f>
        <v>no</v>
      </c>
      <c r="BP1186" t="str">
        <f>IF(BN1186&lt;&gt;BO1186,"yes","no")</f>
        <v>no</v>
      </c>
      <c r="BS1186" t="str">
        <f>IF(BQ1186&lt;&gt;BR1186,"yes","no")</f>
        <v>no</v>
      </c>
      <c r="BV1186" t="str">
        <f>IF(BT1186&lt;&gt;BU1186,"yes","no")</f>
        <v>no</v>
      </c>
      <c r="BY1186" t="str">
        <f>IF(BW1186&lt;&gt;BX1186,"yes","no")</f>
        <v>no</v>
      </c>
      <c r="CB1186" t="str">
        <f>IF(BZ1186&lt;&gt;CA1186,"yes","no")</f>
        <v>no</v>
      </c>
      <c r="CE1186" t="str">
        <f>IF(CC1186&lt;&gt;CD1186,"yes","no")</f>
        <v>no</v>
      </c>
      <c r="CG1186" t="s">
        <v>407</v>
      </c>
      <c r="CH1186" t="str">
        <f>IF(CF1186&lt;&gt;CG1186,"yes","no")</f>
        <v>yes</v>
      </c>
      <c r="CJ1186" t="s">
        <v>406</v>
      </c>
      <c r="CK1186" t="str">
        <f>IF(CI1186&lt;&gt;CJ1186,"yes","no")</f>
        <v>yes</v>
      </c>
      <c r="CM1186" t="s">
        <v>232</v>
      </c>
      <c r="CN1186" t="str">
        <f>IF(CL1186&lt;&gt;CM1186,"yes","no")</f>
        <v>yes</v>
      </c>
      <c r="CQ1186" t="str">
        <f>IF(CO1186&lt;&gt;CP1186,"yes","no")</f>
        <v>no</v>
      </c>
      <c r="CT1186" t="str">
        <f>IF(CR1186&lt;&gt;CS1186,"yes","no")</f>
        <v>no</v>
      </c>
      <c r="CW1186" t="str">
        <f>IF(CU1186&lt;&gt;CV1186,"yes","no")</f>
        <v>no</v>
      </c>
      <c r="CZ1186" t="str">
        <f>IF(CX1186&lt;&gt;CY1186,"yes","no")</f>
        <v>no</v>
      </c>
      <c r="DC1186" t="str">
        <f>IF(DA1186&lt;&gt;DB1186,"yes","no")</f>
        <v>no</v>
      </c>
      <c r="DF1186" t="str">
        <f>IF(DD1186&lt;&gt;DE1186,"yes","no")</f>
        <v>no</v>
      </c>
      <c r="DI1186" t="str">
        <f>IF(DG1186&lt;&gt;DH1186,"yes","no")</f>
        <v>no</v>
      </c>
      <c r="DL1186" t="str">
        <f>IF(DJ1186&lt;&gt;DK1186,"yes","no")</f>
        <v>no</v>
      </c>
      <c r="DO1186" t="str">
        <f>IF(DM1186&lt;&gt;DN1186,"yes","no")</f>
        <v>no</v>
      </c>
      <c r="DR1186" t="str">
        <f>IF(DP1186&lt;&gt;DQ1186,"yes","no")</f>
        <v>no</v>
      </c>
      <c r="DU1186" t="str">
        <f>IF(DS1186&lt;&gt;DT1186,"yes","no")</f>
        <v>no</v>
      </c>
      <c r="DX1186" t="str">
        <f>IF(DV1186&lt;&gt;DW1186,"yes","no")</f>
        <v>no</v>
      </c>
      <c r="EA1186" t="str">
        <f>IF(DY1186&lt;&gt;DZ1186,"yes","no")</f>
        <v>no</v>
      </c>
      <c r="ED1186" t="str">
        <f>IF(EB1186&lt;&gt;EC1186,"yes","no")</f>
        <v>no</v>
      </c>
      <c r="EG1186" t="str">
        <f>IF(EE1186&lt;&gt;EF1186,"yes","no")</f>
        <v>no</v>
      </c>
      <c r="EJ1186" t="str">
        <f>IF(EH1186&lt;&gt;EI1186,"yes","no")</f>
        <v>no</v>
      </c>
      <c r="EM1186" t="str">
        <f>IF(EK1186&lt;&gt;EL1186,"yes","no")</f>
        <v>no</v>
      </c>
      <c r="EP1186" t="str">
        <f>IF(EN1186&lt;&gt;EO1186,"yes","no")</f>
        <v>no</v>
      </c>
      <c r="ES1186" t="str">
        <f>IF(EQ1186&lt;&gt;ER1186,"yes","no")</f>
        <v>no</v>
      </c>
      <c r="EV1186" t="str">
        <f>IF(ET1186&lt;&gt;EU1186,"yes","no")</f>
        <v>no</v>
      </c>
      <c r="EY1186" t="str">
        <f>IF(EW1186&lt;&gt;EX1186,"yes","no")</f>
        <v>no</v>
      </c>
      <c r="FB1186" t="str">
        <f>IF(EZ1186&lt;&gt;FA1186,"yes","no")</f>
        <v>no</v>
      </c>
    </row>
    <row r="1187" spans="1:158" x14ac:dyDescent="0.25">
      <c r="A1187" t="s">
        <v>1058</v>
      </c>
      <c r="B1187" t="s">
        <v>215</v>
      </c>
      <c r="C1187">
        <v>3</v>
      </c>
      <c r="G1187">
        <v>268270</v>
      </c>
      <c r="H1187" t="s">
        <v>1059</v>
      </c>
    </row>
    <row r="1188" spans="1:158" x14ac:dyDescent="0.25">
      <c r="A1188" t="s">
        <v>1058</v>
      </c>
      <c r="B1188" t="s">
        <v>215</v>
      </c>
      <c r="C1188">
        <v>3</v>
      </c>
      <c r="G1188">
        <v>268270</v>
      </c>
      <c r="H1188" t="s">
        <v>1059</v>
      </c>
    </row>
    <row r="1189" spans="1:158" x14ac:dyDescent="0.25">
      <c r="A1189" t="s">
        <v>1058</v>
      </c>
      <c r="B1189" t="s">
        <v>215</v>
      </c>
      <c r="C1189">
        <v>3</v>
      </c>
      <c r="G1189">
        <v>268270</v>
      </c>
      <c r="H1189" t="s">
        <v>1059</v>
      </c>
    </row>
    <row r="1190" spans="1:158" x14ac:dyDescent="0.25">
      <c r="A1190" t="s">
        <v>1058</v>
      </c>
      <c r="B1190" t="s">
        <v>215</v>
      </c>
      <c r="C1190">
        <v>3</v>
      </c>
      <c r="G1190">
        <v>268270</v>
      </c>
      <c r="H1190" t="s">
        <v>1059</v>
      </c>
    </row>
    <row r="1191" spans="1:158" x14ac:dyDescent="0.25">
      <c r="A1191" t="s">
        <v>1058</v>
      </c>
      <c r="B1191" t="s">
        <v>215</v>
      </c>
      <c r="C1191">
        <v>3</v>
      </c>
      <c r="G1191">
        <v>268270</v>
      </c>
      <c r="H1191" t="s">
        <v>1059</v>
      </c>
    </row>
    <row r="1192" spans="1:158" x14ac:dyDescent="0.25">
      <c r="A1192" t="s">
        <v>1058</v>
      </c>
      <c r="B1192" t="s">
        <v>215</v>
      </c>
      <c r="C1192">
        <v>3</v>
      </c>
      <c r="G1192">
        <v>268270</v>
      </c>
      <c r="H1192" t="s">
        <v>1059</v>
      </c>
    </row>
    <row r="1193" spans="1:158" x14ac:dyDescent="0.25">
      <c r="A1193" t="s">
        <v>1058</v>
      </c>
      <c r="B1193" t="s">
        <v>215</v>
      </c>
      <c r="C1193">
        <v>3</v>
      </c>
      <c r="G1193">
        <v>268270</v>
      </c>
      <c r="H1193" t="s">
        <v>1059</v>
      </c>
    </row>
    <row r="1194" spans="1:158" x14ac:dyDescent="0.25">
      <c r="A1194" t="s">
        <v>1058</v>
      </c>
      <c r="B1194" t="s">
        <v>215</v>
      </c>
      <c r="C1194">
        <v>3</v>
      </c>
      <c r="G1194">
        <v>268270</v>
      </c>
      <c r="H1194" t="s">
        <v>1059</v>
      </c>
    </row>
    <row r="1195" spans="1:158" x14ac:dyDescent="0.25">
      <c r="A1195" t="s">
        <v>1058</v>
      </c>
      <c r="B1195" t="s">
        <v>215</v>
      </c>
      <c r="C1195">
        <v>3</v>
      </c>
      <c r="G1195">
        <v>268270</v>
      </c>
      <c r="H1195" t="s">
        <v>1059</v>
      </c>
    </row>
    <row r="1196" spans="1:158" x14ac:dyDescent="0.25">
      <c r="A1196" t="s">
        <v>1058</v>
      </c>
      <c r="B1196" t="s">
        <v>215</v>
      </c>
      <c r="C1196">
        <v>3</v>
      </c>
      <c r="G1196">
        <v>268270</v>
      </c>
      <c r="H1196" t="s">
        <v>1059</v>
      </c>
    </row>
    <row r="1197" spans="1:158" x14ac:dyDescent="0.25">
      <c r="B1197" t="s">
        <v>215</v>
      </c>
      <c r="C1197">
        <v>1</v>
      </c>
      <c r="D1197">
        <v>75996</v>
      </c>
      <c r="E1197" t="s">
        <v>1063</v>
      </c>
      <c r="F1197" t="s">
        <v>1064</v>
      </c>
    </row>
    <row r="1198" spans="1:158" x14ac:dyDescent="0.25">
      <c r="A1198" t="s">
        <v>1065</v>
      </c>
      <c r="B1198" t="s">
        <v>215</v>
      </c>
      <c r="C1198">
        <v>2</v>
      </c>
      <c r="D1198">
        <v>75996</v>
      </c>
      <c r="E1198" t="s">
        <v>1063</v>
      </c>
      <c r="F1198" t="s">
        <v>1064</v>
      </c>
      <c r="G1198">
        <v>65438</v>
      </c>
      <c r="H1198" t="s">
        <v>1066</v>
      </c>
      <c r="I1198" t="s">
        <v>1067</v>
      </c>
      <c r="J1198" t="s">
        <v>1067</v>
      </c>
      <c r="K1198" t="str">
        <f>IF(I1198&lt;&gt;J1198,"yes","no")</f>
        <v>no</v>
      </c>
      <c r="L1198" t="s">
        <v>1068</v>
      </c>
      <c r="M1198" t="s">
        <v>1069</v>
      </c>
      <c r="N1198" t="str">
        <f>IF(L1198&lt;&gt;M1198,"yes","no")</f>
        <v>yes</v>
      </c>
      <c r="Q1198" t="str">
        <f>IF(O1198&lt;&gt;P1198,"yes","no")</f>
        <v>no</v>
      </c>
      <c r="T1198" t="str">
        <f>IF(R1198&lt;&gt;S1198,"yes","no")</f>
        <v>no</v>
      </c>
      <c r="W1198" t="str">
        <f>IF(U1198&lt;&gt;V1198,"yes","no")</f>
        <v>no</v>
      </c>
      <c r="Z1198" t="str">
        <f>IF(X1198&lt;&gt;Y1198,"yes","no")</f>
        <v>no</v>
      </c>
      <c r="AC1198" t="str">
        <f>IF(AA1198&lt;&gt;AB1198,"yes","no")</f>
        <v>no</v>
      </c>
      <c r="AF1198" t="str">
        <f>IF(AD1198&lt;&gt;AE1198,"yes","no")</f>
        <v>no</v>
      </c>
      <c r="AG1198" t="s">
        <v>374</v>
      </c>
      <c r="AH1198" t="s">
        <v>374</v>
      </c>
      <c r="AI1198" t="str">
        <f>IF(AG1198&lt;&gt;AH1198,"yes","no")</f>
        <v>no</v>
      </c>
      <c r="AL1198" t="str">
        <f>IF(AJ1198&lt;&gt;AK1198,"yes","no")</f>
        <v>no</v>
      </c>
      <c r="AO1198" t="str">
        <f>IF(AM1198&lt;&gt;AN1198,"yes","no")</f>
        <v>no</v>
      </c>
      <c r="AR1198" t="str">
        <f>IF(AP1198&lt;&gt;AQ1198,"yes","no")</f>
        <v>no</v>
      </c>
      <c r="AU1198" t="str">
        <f>IF(AS1198&lt;&gt;AT1198,"yes","no")</f>
        <v>no</v>
      </c>
      <c r="AV1198" t="s">
        <v>869</v>
      </c>
      <c r="AW1198" t="s">
        <v>869</v>
      </c>
      <c r="AX1198" t="str">
        <f>IF(AV1198&lt;&gt;AW1198,"yes","no")</f>
        <v>no</v>
      </c>
      <c r="BA1198" t="str">
        <f>IF(AY1198&lt;&gt;AZ1198,"yes","no")</f>
        <v>no</v>
      </c>
      <c r="BD1198" t="str">
        <f>IF(BB1198&lt;&gt;BC1198,"yes","no")</f>
        <v>no</v>
      </c>
      <c r="BG1198" t="str">
        <f>IF(BE1198&lt;&gt;BF1198,"yes","no")</f>
        <v>no</v>
      </c>
      <c r="BJ1198" t="str">
        <f>IF(BH1198&lt;&gt;BI1198,"yes","no")</f>
        <v>no</v>
      </c>
      <c r="BM1198" t="str">
        <f>IF(BK1198&lt;&gt;BL1198,"yes","no")</f>
        <v>no</v>
      </c>
      <c r="BP1198" t="str">
        <f>IF(BN1198&lt;&gt;BO1198,"yes","no")</f>
        <v>no</v>
      </c>
      <c r="BS1198" t="str">
        <f>IF(BQ1198&lt;&gt;BR1198,"yes","no")</f>
        <v>no</v>
      </c>
      <c r="BV1198" t="str">
        <f>IF(BT1198&lt;&gt;BU1198,"yes","no")</f>
        <v>no</v>
      </c>
      <c r="BY1198" t="str">
        <f>IF(BW1198&lt;&gt;BX1198,"yes","no")</f>
        <v>no</v>
      </c>
      <c r="CB1198" t="str">
        <f>IF(BZ1198&lt;&gt;CA1198,"yes","no")</f>
        <v>no</v>
      </c>
      <c r="CE1198" t="str">
        <f>IF(CC1198&lt;&gt;CD1198,"yes","no")</f>
        <v>no</v>
      </c>
      <c r="CF1198" t="s">
        <v>375</v>
      </c>
      <c r="CG1198" t="s">
        <v>376</v>
      </c>
      <c r="CH1198" t="str">
        <f>IF(CF1198&lt;&gt;CG1198,"yes","no")</f>
        <v>yes</v>
      </c>
      <c r="CI1198" t="s">
        <v>407</v>
      </c>
      <c r="CJ1198" t="s">
        <v>407</v>
      </c>
      <c r="CK1198" t="str">
        <f>IF(CI1198&lt;&gt;CJ1198,"yes","no")</f>
        <v>no</v>
      </c>
      <c r="CL1198" t="s">
        <v>377</v>
      </c>
      <c r="CN1198" t="str">
        <f>IF(CL1198&lt;&gt;CM1198,"yes","no")</f>
        <v>yes</v>
      </c>
      <c r="CO1198" t="s">
        <v>232</v>
      </c>
      <c r="CQ1198" t="str">
        <f>IF(CO1198&lt;&gt;CP1198,"yes","no")</f>
        <v>yes</v>
      </c>
      <c r="CR1198" t="s">
        <v>376</v>
      </c>
      <c r="CS1198" t="s">
        <v>376</v>
      </c>
      <c r="CT1198" t="str">
        <f>IF(CR1198&lt;&gt;CS1198,"yes","no")</f>
        <v>no</v>
      </c>
      <c r="CW1198" t="str">
        <f>IF(CU1198&lt;&gt;CV1198,"yes","no")</f>
        <v>no</v>
      </c>
      <c r="CZ1198" t="str">
        <f>IF(CX1198&lt;&gt;CY1198,"yes","no")</f>
        <v>no</v>
      </c>
      <c r="DC1198" t="str">
        <f>IF(DA1198&lt;&gt;DB1198,"yes","no")</f>
        <v>no</v>
      </c>
      <c r="DF1198" t="str">
        <f>IF(DD1198&lt;&gt;DE1198,"yes","no")</f>
        <v>no</v>
      </c>
      <c r="DI1198" t="str">
        <f>IF(DG1198&lt;&gt;DH1198,"yes","no")</f>
        <v>no</v>
      </c>
      <c r="DL1198" t="str">
        <f>IF(DJ1198&lt;&gt;DK1198,"yes","no")</f>
        <v>no</v>
      </c>
      <c r="DO1198" t="str">
        <f>IF(DM1198&lt;&gt;DN1198,"yes","no")</f>
        <v>no</v>
      </c>
      <c r="DP1198" t="s">
        <v>295</v>
      </c>
      <c r="DQ1198" t="s">
        <v>295</v>
      </c>
      <c r="DR1198" t="str">
        <f>IF(DP1198&lt;&gt;DQ1198,"yes","no")</f>
        <v>no</v>
      </c>
      <c r="DS1198" t="s">
        <v>304</v>
      </c>
      <c r="DT1198" t="s">
        <v>304</v>
      </c>
      <c r="DU1198" t="str">
        <f>IF(DS1198&lt;&gt;DT1198,"yes","no")</f>
        <v>no</v>
      </c>
      <c r="DX1198" t="str">
        <f>IF(DV1198&lt;&gt;DW1198,"yes","no")</f>
        <v>no</v>
      </c>
      <c r="EA1198" t="str">
        <f>IF(DY1198&lt;&gt;DZ1198,"yes","no")</f>
        <v>no</v>
      </c>
      <c r="ED1198" t="str">
        <f>IF(EB1198&lt;&gt;EC1198,"yes","no")</f>
        <v>no</v>
      </c>
      <c r="EG1198" t="str">
        <f>IF(EE1198&lt;&gt;EF1198,"yes","no")</f>
        <v>no</v>
      </c>
      <c r="EJ1198" t="str">
        <f>IF(EH1198&lt;&gt;EI1198,"yes","no")</f>
        <v>no</v>
      </c>
      <c r="EM1198" t="str">
        <f>IF(EK1198&lt;&gt;EL1198,"yes","no")</f>
        <v>no</v>
      </c>
      <c r="EP1198" t="str">
        <f>IF(EN1198&lt;&gt;EO1198,"yes","no")</f>
        <v>no</v>
      </c>
      <c r="ES1198" t="str">
        <f>IF(EQ1198&lt;&gt;ER1198,"yes","no")</f>
        <v>no</v>
      </c>
      <c r="EV1198" t="str">
        <f>IF(ET1198&lt;&gt;EU1198,"yes","no")</f>
        <v>no</v>
      </c>
      <c r="EY1198" t="str">
        <f>IF(EW1198&lt;&gt;EX1198,"yes","no")</f>
        <v>no</v>
      </c>
      <c r="FB1198" t="str">
        <f>IF(EZ1198&lt;&gt;FA1198,"yes","no")</f>
        <v>no</v>
      </c>
    </row>
    <row r="1199" spans="1:158" x14ac:dyDescent="0.25">
      <c r="A1199" t="s">
        <v>1065</v>
      </c>
      <c r="B1199" t="s">
        <v>215</v>
      </c>
      <c r="C1199">
        <v>3</v>
      </c>
      <c r="G1199">
        <v>65438</v>
      </c>
      <c r="H1199" t="s">
        <v>1066</v>
      </c>
    </row>
    <row r="1200" spans="1:158" x14ac:dyDescent="0.25">
      <c r="A1200" t="s">
        <v>1065</v>
      </c>
      <c r="B1200" t="s">
        <v>215</v>
      </c>
      <c r="C1200">
        <v>3</v>
      </c>
      <c r="G1200">
        <v>65438</v>
      </c>
      <c r="H1200" t="s">
        <v>1066</v>
      </c>
    </row>
    <row r="1201" spans="1:158" x14ac:dyDescent="0.25">
      <c r="A1201" t="s">
        <v>1065</v>
      </c>
      <c r="B1201" t="s">
        <v>215</v>
      </c>
      <c r="C1201">
        <v>3</v>
      </c>
      <c r="G1201">
        <v>65438</v>
      </c>
      <c r="H1201" t="s">
        <v>1066</v>
      </c>
    </row>
    <row r="1202" spans="1:158" x14ac:dyDescent="0.25">
      <c r="A1202" t="s">
        <v>1070</v>
      </c>
      <c r="B1202" t="s">
        <v>215</v>
      </c>
      <c r="C1202">
        <v>2</v>
      </c>
      <c r="D1202">
        <v>75996</v>
      </c>
      <c r="E1202" t="s">
        <v>1063</v>
      </c>
      <c r="F1202" t="s">
        <v>1064</v>
      </c>
      <c r="G1202">
        <v>65439</v>
      </c>
      <c r="H1202" t="s">
        <v>1071</v>
      </c>
      <c r="I1202" t="s">
        <v>1072</v>
      </c>
      <c r="J1202" t="s">
        <v>1072</v>
      </c>
      <c r="K1202" t="str">
        <f>IF(I1202&lt;&gt;J1202,"yes","no")</f>
        <v>no</v>
      </c>
      <c r="L1202" t="s">
        <v>1073</v>
      </c>
      <c r="M1202" t="s">
        <v>1073</v>
      </c>
      <c r="N1202" t="str">
        <f>IF(L1202&lt;&gt;M1202,"yes","no")</f>
        <v>no</v>
      </c>
      <c r="Q1202" t="str">
        <f>IF(O1202&lt;&gt;P1202,"yes","no")</f>
        <v>no</v>
      </c>
      <c r="T1202" t="str">
        <f>IF(R1202&lt;&gt;S1202,"yes","no")</f>
        <v>no</v>
      </c>
      <c r="W1202" t="str">
        <f>IF(U1202&lt;&gt;V1202,"yes","no")</f>
        <v>no</v>
      </c>
      <c r="Z1202" t="str">
        <f>IF(X1202&lt;&gt;Y1202,"yes","no")</f>
        <v>no</v>
      </c>
      <c r="AC1202" t="str">
        <f>IF(AA1202&lt;&gt;AB1202,"yes","no")</f>
        <v>no</v>
      </c>
      <c r="AF1202" t="str">
        <f>IF(AD1202&lt;&gt;AE1202,"yes","no")</f>
        <v>no</v>
      </c>
      <c r="AG1202" t="s">
        <v>374</v>
      </c>
      <c r="AH1202" t="s">
        <v>374</v>
      </c>
      <c r="AI1202" t="str">
        <f>IF(AG1202&lt;&gt;AH1202,"yes","no")</f>
        <v>no</v>
      </c>
      <c r="AL1202" t="str">
        <f>IF(AJ1202&lt;&gt;AK1202,"yes","no")</f>
        <v>no</v>
      </c>
      <c r="AO1202" t="str">
        <f>IF(AM1202&lt;&gt;AN1202,"yes","no")</f>
        <v>no</v>
      </c>
      <c r="AR1202" t="str">
        <f>IF(AP1202&lt;&gt;AQ1202,"yes","no")</f>
        <v>no</v>
      </c>
      <c r="AU1202" t="str">
        <f>IF(AS1202&lt;&gt;AT1202,"yes","no")</f>
        <v>no</v>
      </c>
      <c r="AX1202" t="str">
        <f>IF(AV1202&lt;&gt;AW1202,"yes","no")</f>
        <v>no</v>
      </c>
      <c r="BA1202" t="str">
        <f>IF(AY1202&lt;&gt;AZ1202,"yes","no")</f>
        <v>no</v>
      </c>
      <c r="BD1202" t="str">
        <f>IF(BB1202&lt;&gt;BC1202,"yes","no")</f>
        <v>no</v>
      </c>
      <c r="BG1202" t="str">
        <f>IF(BE1202&lt;&gt;BF1202,"yes","no")</f>
        <v>no</v>
      </c>
      <c r="BJ1202" t="str">
        <f>IF(BH1202&lt;&gt;BI1202,"yes","no")</f>
        <v>no</v>
      </c>
      <c r="BM1202" t="str">
        <f>IF(BK1202&lt;&gt;BL1202,"yes","no")</f>
        <v>no</v>
      </c>
      <c r="BP1202" t="str">
        <f>IF(BN1202&lt;&gt;BO1202,"yes","no")</f>
        <v>no</v>
      </c>
      <c r="BS1202" t="str">
        <f>IF(BQ1202&lt;&gt;BR1202,"yes","no")</f>
        <v>no</v>
      </c>
      <c r="BV1202" t="str">
        <f>IF(BT1202&lt;&gt;BU1202,"yes","no")</f>
        <v>no</v>
      </c>
      <c r="BY1202" t="str">
        <f>IF(BW1202&lt;&gt;BX1202,"yes","no")</f>
        <v>no</v>
      </c>
      <c r="CB1202" t="str">
        <f>IF(BZ1202&lt;&gt;CA1202,"yes","no")</f>
        <v>no</v>
      </c>
      <c r="CE1202" t="str">
        <f>IF(CC1202&lt;&gt;CD1202,"yes","no")</f>
        <v>no</v>
      </c>
      <c r="CF1202" t="s">
        <v>375</v>
      </c>
      <c r="CG1202" t="s">
        <v>376</v>
      </c>
      <c r="CH1202" t="str">
        <f>IF(CF1202&lt;&gt;CG1202,"yes","no")</f>
        <v>yes</v>
      </c>
      <c r="CI1202" t="s">
        <v>377</v>
      </c>
      <c r="CK1202" t="str">
        <f>IF(CI1202&lt;&gt;CJ1202,"yes","no")</f>
        <v>yes</v>
      </c>
      <c r="CL1202" t="s">
        <v>376</v>
      </c>
      <c r="CN1202" t="str">
        <f>IF(CL1202&lt;&gt;CM1202,"yes","no")</f>
        <v>yes</v>
      </c>
      <c r="CQ1202" t="str">
        <f>IF(CO1202&lt;&gt;CP1202,"yes","no")</f>
        <v>no</v>
      </c>
      <c r="CT1202" t="str">
        <f>IF(CR1202&lt;&gt;CS1202,"yes","no")</f>
        <v>no</v>
      </c>
      <c r="CW1202" t="str">
        <f>IF(CU1202&lt;&gt;CV1202,"yes","no")</f>
        <v>no</v>
      </c>
      <c r="CZ1202" t="str">
        <f>IF(CX1202&lt;&gt;CY1202,"yes","no")</f>
        <v>no</v>
      </c>
      <c r="DC1202" t="str">
        <f>IF(DA1202&lt;&gt;DB1202,"yes","no")</f>
        <v>no</v>
      </c>
      <c r="DF1202" t="str">
        <f>IF(DD1202&lt;&gt;DE1202,"yes","no")</f>
        <v>no</v>
      </c>
      <c r="DI1202" t="str">
        <f>IF(DG1202&lt;&gt;DH1202,"yes","no")</f>
        <v>no</v>
      </c>
      <c r="DL1202" t="str">
        <f>IF(DJ1202&lt;&gt;DK1202,"yes","no")</f>
        <v>no</v>
      </c>
      <c r="DO1202" t="str">
        <f>IF(DM1202&lt;&gt;DN1202,"yes","no")</f>
        <v>no</v>
      </c>
      <c r="DP1202" t="s">
        <v>295</v>
      </c>
      <c r="DQ1202" t="s">
        <v>295</v>
      </c>
      <c r="DR1202" t="str">
        <f>IF(DP1202&lt;&gt;DQ1202,"yes","no")</f>
        <v>no</v>
      </c>
      <c r="DS1202" t="s">
        <v>304</v>
      </c>
      <c r="DT1202" t="s">
        <v>304</v>
      </c>
      <c r="DU1202" t="str">
        <f>IF(DS1202&lt;&gt;DT1202,"yes","no")</f>
        <v>no</v>
      </c>
      <c r="DX1202" t="str">
        <f>IF(DV1202&lt;&gt;DW1202,"yes","no")</f>
        <v>no</v>
      </c>
      <c r="EA1202" t="str">
        <f>IF(DY1202&lt;&gt;DZ1202,"yes","no")</f>
        <v>no</v>
      </c>
      <c r="ED1202" t="str">
        <f>IF(EB1202&lt;&gt;EC1202,"yes","no")</f>
        <v>no</v>
      </c>
      <c r="EG1202" t="str">
        <f>IF(EE1202&lt;&gt;EF1202,"yes","no")</f>
        <v>no</v>
      </c>
      <c r="EJ1202" t="str">
        <f>IF(EH1202&lt;&gt;EI1202,"yes","no")</f>
        <v>no</v>
      </c>
      <c r="EM1202" t="str">
        <f>IF(EK1202&lt;&gt;EL1202,"yes","no")</f>
        <v>no</v>
      </c>
      <c r="EP1202" t="str">
        <f>IF(EN1202&lt;&gt;EO1202,"yes","no")</f>
        <v>no</v>
      </c>
      <c r="ES1202" t="str">
        <f>IF(EQ1202&lt;&gt;ER1202,"yes","no")</f>
        <v>no</v>
      </c>
      <c r="EV1202" t="str">
        <f>IF(ET1202&lt;&gt;EU1202,"yes","no")</f>
        <v>no</v>
      </c>
      <c r="EY1202" t="str">
        <f>IF(EW1202&lt;&gt;EX1202,"yes","no")</f>
        <v>no</v>
      </c>
      <c r="FB1202" t="str">
        <f>IF(EZ1202&lt;&gt;FA1202,"yes","no")</f>
        <v>no</v>
      </c>
    </row>
    <row r="1203" spans="1:158" x14ac:dyDescent="0.25">
      <c r="A1203" t="s">
        <v>1070</v>
      </c>
      <c r="B1203" t="s">
        <v>215</v>
      </c>
      <c r="C1203">
        <v>3</v>
      </c>
      <c r="G1203">
        <v>65439</v>
      </c>
      <c r="H1203" t="s">
        <v>1071</v>
      </c>
    </row>
    <row r="1204" spans="1:158" x14ac:dyDescent="0.25">
      <c r="A1204" t="s">
        <v>1074</v>
      </c>
      <c r="B1204" t="s">
        <v>215</v>
      </c>
      <c r="C1204">
        <v>2</v>
      </c>
      <c r="D1204">
        <v>75996</v>
      </c>
      <c r="E1204" t="s">
        <v>1063</v>
      </c>
      <c r="F1204" t="s">
        <v>1064</v>
      </c>
      <c r="G1204">
        <v>65440</v>
      </c>
      <c r="H1204" t="s">
        <v>1075</v>
      </c>
      <c r="I1204" t="s">
        <v>1076</v>
      </c>
      <c r="J1204" t="s">
        <v>1076</v>
      </c>
      <c r="K1204" t="str">
        <f>IF(I1204&lt;&gt;J1204,"yes","no")</f>
        <v>no</v>
      </c>
      <c r="L1204" t="s">
        <v>1077</v>
      </c>
      <c r="M1204" t="s">
        <v>1077</v>
      </c>
      <c r="N1204" t="str">
        <f>IF(L1204&lt;&gt;M1204,"yes","no")</f>
        <v>no</v>
      </c>
      <c r="Q1204" t="str">
        <f>IF(O1204&lt;&gt;P1204,"yes","no")</f>
        <v>no</v>
      </c>
      <c r="T1204" t="str">
        <f>IF(R1204&lt;&gt;S1204,"yes","no")</f>
        <v>no</v>
      </c>
      <c r="W1204" t="str">
        <f>IF(U1204&lt;&gt;V1204,"yes","no")</f>
        <v>no</v>
      </c>
      <c r="Z1204" t="str">
        <f>IF(X1204&lt;&gt;Y1204,"yes","no")</f>
        <v>no</v>
      </c>
      <c r="AC1204" t="str">
        <f>IF(AA1204&lt;&gt;AB1204,"yes","no")</f>
        <v>no</v>
      </c>
      <c r="AF1204" t="str">
        <f>IF(AD1204&lt;&gt;AE1204,"yes","no")</f>
        <v>no</v>
      </c>
      <c r="AG1204" t="s">
        <v>374</v>
      </c>
      <c r="AH1204" t="s">
        <v>374</v>
      </c>
      <c r="AI1204" t="str">
        <f>IF(AG1204&lt;&gt;AH1204,"yes","no")</f>
        <v>no</v>
      </c>
      <c r="AL1204" t="str">
        <f>IF(AJ1204&lt;&gt;AK1204,"yes","no")</f>
        <v>no</v>
      </c>
      <c r="AO1204" t="str">
        <f>IF(AM1204&lt;&gt;AN1204,"yes","no")</f>
        <v>no</v>
      </c>
      <c r="AR1204" t="str">
        <f>IF(AP1204&lt;&gt;AQ1204,"yes","no")</f>
        <v>no</v>
      </c>
      <c r="AU1204" t="str">
        <f>IF(AS1204&lt;&gt;AT1204,"yes","no")</f>
        <v>no</v>
      </c>
      <c r="AX1204" t="str">
        <f>IF(AV1204&lt;&gt;AW1204,"yes","no")</f>
        <v>no</v>
      </c>
      <c r="BA1204" t="str">
        <f>IF(AY1204&lt;&gt;AZ1204,"yes","no")</f>
        <v>no</v>
      </c>
      <c r="BD1204" t="str">
        <f>IF(BB1204&lt;&gt;BC1204,"yes","no")</f>
        <v>no</v>
      </c>
      <c r="BG1204" t="str">
        <f>IF(BE1204&lt;&gt;BF1204,"yes","no")</f>
        <v>no</v>
      </c>
      <c r="BJ1204" t="str">
        <f>IF(BH1204&lt;&gt;BI1204,"yes","no")</f>
        <v>no</v>
      </c>
      <c r="BM1204" t="str">
        <f>IF(BK1204&lt;&gt;BL1204,"yes","no")</f>
        <v>no</v>
      </c>
      <c r="BP1204" t="str">
        <f>IF(BN1204&lt;&gt;BO1204,"yes","no")</f>
        <v>no</v>
      </c>
      <c r="BS1204" t="str">
        <f>IF(BQ1204&lt;&gt;BR1204,"yes","no")</f>
        <v>no</v>
      </c>
      <c r="BV1204" t="str">
        <f>IF(BT1204&lt;&gt;BU1204,"yes","no")</f>
        <v>no</v>
      </c>
      <c r="BY1204" t="str">
        <f>IF(BW1204&lt;&gt;BX1204,"yes","no")</f>
        <v>no</v>
      </c>
      <c r="CB1204" t="str">
        <f>IF(BZ1204&lt;&gt;CA1204,"yes","no")</f>
        <v>no</v>
      </c>
      <c r="CE1204" t="str">
        <f>IF(CC1204&lt;&gt;CD1204,"yes","no")</f>
        <v>no</v>
      </c>
      <c r="CF1204" t="s">
        <v>375</v>
      </c>
      <c r="CG1204" t="s">
        <v>376</v>
      </c>
      <c r="CH1204" t="str">
        <f>IF(CF1204&lt;&gt;CG1204,"yes","no")</f>
        <v>yes</v>
      </c>
      <c r="CI1204" t="s">
        <v>407</v>
      </c>
      <c r="CJ1204" t="s">
        <v>407</v>
      </c>
      <c r="CK1204" t="str">
        <f>IF(CI1204&lt;&gt;CJ1204,"yes","no")</f>
        <v>no</v>
      </c>
      <c r="CL1204" t="s">
        <v>377</v>
      </c>
      <c r="CN1204" t="str">
        <f>IF(CL1204&lt;&gt;CM1204,"yes","no")</f>
        <v>yes</v>
      </c>
      <c r="CO1204" t="s">
        <v>232</v>
      </c>
      <c r="CQ1204" t="str">
        <f>IF(CO1204&lt;&gt;CP1204,"yes","no")</f>
        <v>yes</v>
      </c>
      <c r="CR1204" t="s">
        <v>376</v>
      </c>
      <c r="CT1204" t="str">
        <f>IF(CR1204&lt;&gt;CS1204,"yes","no")</f>
        <v>yes</v>
      </c>
      <c r="CW1204" t="str">
        <f>IF(CU1204&lt;&gt;CV1204,"yes","no")</f>
        <v>no</v>
      </c>
      <c r="CZ1204" t="str">
        <f>IF(CX1204&lt;&gt;CY1204,"yes","no")</f>
        <v>no</v>
      </c>
      <c r="DC1204" t="str">
        <f>IF(DA1204&lt;&gt;DB1204,"yes","no")</f>
        <v>no</v>
      </c>
      <c r="DF1204" t="str">
        <f>IF(DD1204&lt;&gt;DE1204,"yes","no")</f>
        <v>no</v>
      </c>
      <c r="DI1204" t="str">
        <f>IF(DG1204&lt;&gt;DH1204,"yes","no")</f>
        <v>no</v>
      </c>
      <c r="DL1204" t="str">
        <f>IF(DJ1204&lt;&gt;DK1204,"yes","no")</f>
        <v>no</v>
      </c>
      <c r="DO1204" t="str">
        <f>IF(DM1204&lt;&gt;DN1204,"yes","no")</f>
        <v>no</v>
      </c>
      <c r="DP1204" t="s">
        <v>295</v>
      </c>
      <c r="DQ1204" t="s">
        <v>295</v>
      </c>
      <c r="DR1204" t="str">
        <f>IF(DP1204&lt;&gt;DQ1204,"yes","no")</f>
        <v>no</v>
      </c>
      <c r="DS1204" t="s">
        <v>304</v>
      </c>
      <c r="DT1204" t="s">
        <v>304</v>
      </c>
      <c r="DU1204" t="str">
        <f>IF(DS1204&lt;&gt;DT1204,"yes","no")</f>
        <v>no</v>
      </c>
      <c r="DX1204" t="str">
        <f>IF(DV1204&lt;&gt;DW1204,"yes","no")</f>
        <v>no</v>
      </c>
      <c r="EA1204" t="str">
        <f>IF(DY1204&lt;&gt;DZ1204,"yes","no")</f>
        <v>no</v>
      </c>
      <c r="ED1204" t="str">
        <f>IF(EB1204&lt;&gt;EC1204,"yes","no")</f>
        <v>no</v>
      </c>
      <c r="EG1204" t="str">
        <f>IF(EE1204&lt;&gt;EF1204,"yes","no")</f>
        <v>no</v>
      </c>
      <c r="EJ1204" t="str">
        <f>IF(EH1204&lt;&gt;EI1204,"yes","no")</f>
        <v>no</v>
      </c>
      <c r="EM1204" t="str">
        <f>IF(EK1204&lt;&gt;EL1204,"yes","no")</f>
        <v>no</v>
      </c>
      <c r="EP1204" t="str">
        <f>IF(EN1204&lt;&gt;EO1204,"yes","no")</f>
        <v>no</v>
      </c>
      <c r="ES1204" t="str">
        <f>IF(EQ1204&lt;&gt;ER1204,"yes","no")</f>
        <v>no</v>
      </c>
      <c r="EV1204" t="str">
        <f>IF(ET1204&lt;&gt;EU1204,"yes","no")</f>
        <v>no</v>
      </c>
      <c r="EY1204" t="str">
        <f>IF(EW1204&lt;&gt;EX1204,"yes","no")</f>
        <v>no</v>
      </c>
      <c r="FB1204" t="str">
        <f>IF(EZ1204&lt;&gt;FA1204,"yes","no")</f>
        <v>no</v>
      </c>
    </row>
    <row r="1205" spans="1:158" x14ac:dyDescent="0.25">
      <c r="A1205" t="s">
        <v>1074</v>
      </c>
      <c r="B1205" t="s">
        <v>215</v>
      </c>
      <c r="C1205">
        <v>3</v>
      </c>
      <c r="G1205">
        <v>65440</v>
      </c>
      <c r="H1205" t="s">
        <v>1075</v>
      </c>
    </row>
    <row r="1206" spans="1:158" x14ac:dyDescent="0.25">
      <c r="A1206" t="s">
        <v>1074</v>
      </c>
      <c r="B1206" t="s">
        <v>215</v>
      </c>
      <c r="C1206">
        <v>3</v>
      </c>
      <c r="G1206">
        <v>65440</v>
      </c>
      <c r="H1206" t="s">
        <v>1075</v>
      </c>
    </row>
    <row r="1207" spans="1:158" x14ac:dyDescent="0.25">
      <c r="A1207" t="s">
        <v>1078</v>
      </c>
      <c r="B1207" t="s">
        <v>215</v>
      </c>
      <c r="C1207">
        <v>2</v>
      </c>
      <c r="D1207">
        <v>75996</v>
      </c>
      <c r="E1207" t="s">
        <v>1063</v>
      </c>
      <c r="F1207" t="s">
        <v>1064</v>
      </c>
      <c r="G1207">
        <v>65441</v>
      </c>
      <c r="H1207" t="s">
        <v>1079</v>
      </c>
      <c r="I1207" t="s">
        <v>1080</v>
      </c>
      <c r="J1207" t="s">
        <v>1080</v>
      </c>
      <c r="K1207" t="str">
        <f>IF(I1207&lt;&gt;J1207,"yes","no")</f>
        <v>no</v>
      </c>
      <c r="L1207" t="s">
        <v>1081</v>
      </c>
      <c r="M1207" t="s">
        <v>1081</v>
      </c>
      <c r="N1207" t="str">
        <f>IF(L1207&lt;&gt;M1207,"yes","no")</f>
        <v>no</v>
      </c>
      <c r="Q1207" t="str">
        <f>IF(O1207&lt;&gt;P1207,"yes","no")</f>
        <v>no</v>
      </c>
      <c r="T1207" t="str">
        <f>IF(R1207&lt;&gt;S1207,"yes","no")</f>
        <v>no</v>
      </c>
      <c r="W1207" t="str">
        <f>IF(U1207&lt;&gt;V1207,"yes","no")</f>
        <v>no</v>
      </c>
      <c r="Z1207" t="str">
        <f>IF(X1207&lt;&gt;Y1207,"yes","no")</f>
        <v>no</v>
      </c>
      <c r="AC1207" t="str">
        <f>IF(AA1207&lt;&gt;AB1207,"yes","no")</f>
        <v>no</v>
      </c>
      <c r="AF1207" t="str">
        <f>IF(AD1207&lt;&gt;AE1207,"yes","no")</f>
        <v>no</v>
      </c>
      <c r="AG1207" t="s">
        <v>374</v>
      </c>
      <c r="AH1207" t="s">
        <v>374</v>
      </c>
      <c r="AI1207" t="str">
        <f>IF(AG1207&lt;&gt;AH1207,"yes","no")</f>
        <v>no</v>
      </c>
      <c r="AL1207" t="str">
        <f>IF(AJ1207&lt;&gt;AK1207,"yes","no")</f>
        <v>no</v>
      </c>
      <c r="AO1207" t="str">
        <f>IF(AM1207&lt;&gt;AN1207,"yes","no")</f>
        <v>no</v>
      </c>
      <c r="AR1207" t="str">
        <f>IF(AP1207&lt;&gt;AQ1207,"yes","no")</f>
        <v>no</v>
      </c>
      <c r="AU1207" t="str">
        <f>IF(AS1207&lt;&gt;AT1207,"yes","no")</f>
        <v>no</v>
      </c>
      <c r="AV1207" t="s">
        <v>983</v>
      </c>
      <c r="AW1207" t="s">
        <v>983</v>
      </c>
      <c r="AX1207" t="str">
        <f>IF(AV1207&lt;&gt;AW1207,"yes","no")</f>
        <v>no</v>
      </c>
      <c r="BA1207" t="str">
        <f>IF(AY1207&lt;&gt;AZ1207,"yes","no")</f>
        <v>no</v>
      </c>
      <c r="BD1207" t="str">
        <f>IF(BB1207&lt;&gt;BC1207,"yes","no")</f>
        <v>no</v>
      </c>
      <c r="BG1207" t="str">
        <f>IF(BE1207&lt;&gt;BF1207,"yes","no")</f>
        <v>no</v>
      </c>
      <c r="BJ1207" t="str">
        <f>IF(BH1207&lt;&gt;BI1207,"yes","no")</f>
        <v>no</v>
      </c>
      <c r="BM1207" t="str">
        <f>IF(BK1207&lt;&gt;BL1207,"yes","no")</f>
        <v>no</v>
      </c>
      <c r="BP1207" t="str">
        <f>IF(BN1207&lt;&gt;BO1207,"yes","no")</f>
        <v>no</v>
      </c>
      <c r="BS1207" t="str">
        <f>IF(BQ1207&lt;&gt;BR1207,"yes","no")</f>
        <v>no</v>
      </c>
      <c r="BV1207" t="str">
        <f>IF(BT1207&lt;&gt;BU1207,"yes","no")</f>
        <v>no</v>
      </c>
      <c r="BY1207" t="str">
        <f>IF(BW1207&lt;&gt;BX1207,"yes","no")</f>
        <v>no</v>
      </c>
      <c r="CB1207" t="str">
        <f>IF(BZ1207&lt;&gt;CA1207,"yes","no")</f>
        <v>no</v>
      </c>
      <c r="CE1207" t="str">
        <f>IF(CC1207&lt;&gt;CD1207,"yes","no")</f>
        <v>no</v>
      </c>
      <c r="CF1207" t="s">
        <v>375</v>
      </c>
      <c r="CG1207" t="s">
        <v>376</v>
      </c>
      <c r="CH1207" t="str">
        <f>IF(CF1207&lt;&gt;CG1207,"yes","no")</f>
        <v>yes</v>
      </c>
      <c r="CI1207" t="s">
        <v>377</v>
      </c>
      <c r="CK1207" t="str">
        <f>IF(CI1207&lt;&gt;CJ1207,"yes","no")</f>
        <v>yes</v>
      </c>
      <c r="CL1207" t="s">
        <v>376</v>
      </c>
      <c r="CN1207" t="str">
        <f>IF(CL1207&lt;&gt;CM1207,"yes","no")</f>
        <v>yes</v>
      </c>
      <c r="CQ1207" t="str">
        <f>IF(CO1207&lt;&gt;CP1207,"yes","no")</f>
        <v>no</v>
      </c>
      <c r="CT1207" t="str">
        <f>IF(CR1207&lt;&gt;CS1207,"yes","no")</f>
        <v>no</v>
      </c>
      <c r="CW1207" t="str">
        <f>IF(CU1207&lt;&gt;CV1207,"yes","no")</f>
        <v>no</v>
      </c>
      <c r="CZ1207" t="str">
        <f>IF(CX1207&lt;&gt;CY1207,"yes","no")</f>
        <v>no</v>
      </c>
      <c r="DC1207" t="str">
        <f>IF(DA1207&lt;&gt;DB1207,"yes","no")</f>
        <v>no</v>
      </c>
      <c r="DF1207" t="str">
        <f>IF(DD1207&lt;&gt;DE1207,"yes","no")</f>
        <v>no</v>
      </c>
      <c r="DI1207" t="str">
        <f>IF(DG1207&lt;&gt;DH1207,"yes","no")</f>
        <v>no</v>
      </c>
      <c r="DL1207" t="str">
        <f>IF(DJ1207&lt;&gt;DK1207,"yes","no")</f>
        <v>no</v>
      </c>
      <c r="DO1207" t="str">
        <f>IF(DM1207&lt;&gt;DN1207,"yes","no")</f>
        <v>no</v>
      </c>
      <c r="DP1207" t="s">
        <v>295</v>
      </c>
      <c r="DQ1207" t="s">
        <v>295</v>
      </c>
      <c r="DR1207" t="str">
        <f>IF(DP1207&lt;&gt;DQ1207,"yes","no")</f>
        <v>no</v>
      </c>
      <c r="DS1207" t="s">
        <v>304</v>
      </c>
      <c r="DT1207" t="s">
        <v>304</v>
      </c>
      <c r="DU1207" t="str">
        <f>IF(DS1207&lt;&gt;DT1207,"yes","no")</f>
        <v>no</v>
      </c>
      <c r="DX1207" t="str">
        <f>IF(DV1207&lt;&gt;DW1207,"yes","no")</f>
        <v>no</v>
      </c>
      <c r="EA1207" t="str">
        <f>IF(DY1207&lt;&gt;DZ1207,"yes","no")</f>
        <v>no</v>
      </c>
      <c r="ED1207" t="str">
        <f>IF(EB1207&lt;&gt;EC1207,"yes","no")</f>
        <v>no</v>
      </c>
      <c r="EG1207" t="str">
        <f>IF(EE1207&lt;&gt;EF1207,"yes","no")</f>
        <v>no</v>
      </c>
      <c r="EJ1207" t="str">
        <f>IF(EH1207&lt;&gt;EI1207,"yes","no")</f>
        <v>no</v>
      </c>
      <c r="EM1207" t="str">
        <f>IF(EK1207&lt;&gt;EL1207,"yes","no")</f>
        <v>no</v>
      </c>
      <c r="EP1207" t="str">
        <f>IF(EN1207&lt;&gt;EO1207,"yes","no")</f>
        <v>no</v>
      </c>
      <c r="ES1207" t="str">
        <f>IF(EQ1207&lt;&gt;ER1207,"yes","no")</f>
        <v>no</v>
      </c>
      <c r="EV1207" t="str">
        <f>IF(ET1207&lt;&gt;EU1207,"yes","no")</f>
        <v>no</v>
      </c>
      <c r="EY1207" t="str">
        <f>IF(EW1207&lt;&gt;EX1207,"yes","no")</f>
        <v>no</v>
      </c>
      <c r="FB1207" t="str">
        <f>IF(EZ1207&lt;&gt;FA1207,"yes","no")</f>
        <v>no</v>
      </c>
    </row>
    <row r="1208" spans="1:158" x14ac:dyDescent="0.25">
      <c r="A1208" t="s">
        <v>1078</v>
      </c>
      <c r="B1208" t="s">
        <v>215</v>
      </c>
      <c r="C1208">
        <v>3</v>
      </c>
      <c r="G1208">
        <v>65441</v>
      </c>
      <c r="H1208" t="s">
        <v>1079</v>
      </c>
    </row>
    <row r="1209" spans="1:158" x14ac:dyDescent="0.25">
      <c r="A1209" t="s">
        <v>1078</v>
      </c>
      <c r="B1209" t="s">
        <v>215</v>
      </c>
      <c r="C1209">
        <v>3</v>
      </c>
      <c r="G1209">
        <v>65441</v>
      </c>
      <c r="H1209" t="s">
        <v>1079</v>
      </c>
    </row>
    <row r="1210" spans="1:158" x14ac:dyDescent="0.25">
      <c r="A1210" t="s">
        <v>1082</v>
      </c>
      <c r="B1210" t="s">
        <v>215</v>
      </c>
      <c r="C1210">
        <v>2</v>
      </c>
      <c r="D1210">
        <v>75996</v>
      </c>
      <c r="E1210" t="s">
        <v>1063</v>
      </c>
      <c r="F1210" t="s">
        <v>1064</v>
      </c>
      <c r="G1210">
        <v>65443</v>
      </c>
      <c r="H1210" t="s">
        <v>1083</v>
      </c>
      <c r="I1210" t="s">
        <v>1084</v>
      </c>
      <c r="J1210" t="s">
        <v>1084</v>
      </c>
      <c r="K1210" t="str">
        <f>IF(I1210&lt;&gt;J1210,"yes","no")</f>
        <v>no</v>
      </c>
      <c r="L1210" t="s">
        <v>1085</v>
      </c>
      <c r="M1210" t="s">
        <v>1085</v>
      </c>
      <c r="N1210" t="str">
        <f>IF(L1210&lt;&gt;M1210,"yes","no")</f>
        <v>no</v>
      </c>
      <c r="Q1210" t="str">
        <f>IF(O1210&lt;&gt;P1210,"yes","no")</f>
        <v>no</v>
      </c>
      <c r="T1210" t="str">
        <f>IF(R1210&lt;&gt;S1210,"yes","no")</f>
        <v>no</v>
      </c>
      <c r="W1210" t="str">
        <f>IF(U1210&lt;&gt;V1210,"yes","no")</f>
        <v>no</v>
      </c>
      <c r="Z1210" t="str">
        <f>IF(X1210&lt;&gt;Y1210,"yes","no")</f>
        <v>no</v>
      </c>
      <c r="AC1210" t="str">
        <f>IF(AA1210&lt;&gt;AB1210,"yes","no")</f>
        <v>no</v>
      </c>
      <c r="AF1210" t="str">
        <f>IF(AD1210&lt;&gt;AE1210,"yes","no")</f>
        <v>no</v>
      </c>
      <c r="AG1210" t="s">
        <v>1086</v>
      </c>
      <c r="AH1210" t="s">
        <v>1086</v>
      </c>
      <c r="AI1210" t="str">
        <f>IF(AG1210&lt;&gt;AH1210,"yes","no")</f>
        <v>no</v>
      </c>
      <c r="AL1210" t="str">
        <f>IF(AJ1210&lt;&gt;AK1210,"yes","no")</f>
        <v>no</v>
      </c>
      <c r="AO1210" t="str">
        <f>IF(AM1210&lt;&gt;AN1210,"yes","no")</f>
        <v>no</v>
      </c>
      <c r="AR1210" t="str">
        <f>IF(AP1210&lt;&gt;AQ1210,"yes","no")</f>
        <v>no</v>
      </c>
      <c r="AU1210" t="str">
        <f>IF(AS1210&lt;&gt;AT1210,"yes","no")</f>
        <v>no</v>
      </c>
      <c r="AX1210" t="str">
        <f>IF(AV1210&lt;&gt;AW1210,"yes","no")</f>
        <v>no</v>
      </c>
      <c r="BA1210" t="str">
        <f>IF(AY1210&lt;&gt;AZ1210,"yes","no")</f>
        <v>no</v>
      </c>
      <c r="BD1210" t="str">
        <f>IF(BB1210&lt;&gt;BC1210,"yes","no")</f>
        <v>no</v>
      </c>
      <c r="BG1210" t="str">
        <f>IF(BE1210&lt;&gt;BF1210,"yes","no")</f>
        <v>no</v>
      </c>
      <c r="BJ1210" t="str">
        <f>IF(BH1210&lt;&gt;BI1210,"yes","no")</f>
        <v>no</v>
      </c>
      <c r="BM1210" t="str">
        <f>IF(BK1210&lt;&gt;BL1210,"yes","no")</f>
        <v>no</v>
      </c>
      <c r="BP1210" t="str">
        <f>IF(BN1210&lt;&gt;BO1210,"yes","no")</f>
        <v>no</v>
      </c>
      <c r="BS1210" t="str">
        <f>IF(BQ1210&lt;&gt;BR1210,"yes","no")</f>
        <v>no</v>
      </c>
      <c r="BV1210" t="str">
        <f>IF(BT1210&lt;&gt;BU1210,"yes","no")</f>
        <v>no</v>
      </c>
      <c r="BY1210" t="str">
        <f>IF(BW1210&lt;&gt;BX1210,"yes","no")</f>
        <v>no</v>
      </c>
      <c r="CB1210" t="str">
        <f>IF(BZ1210&lt;&gt;CA1210,"yes","no")</f>
        <v>no</v>
      </c>
      <c r="CE1210" t="str">
        <f>IF(CC1210&lt;&gt;CD1210,"yes","no")</f>
        <v>no</v>
      </c>
      <c r="CG1210" t="s">
        <v>376</v>
      </c>
      <c r="CH1210" t="str">
        <f>IF(CF1210&lt;&gt;CG1210,"yes","no")</f>
        <v>yes</v>
      </c>
      <c r="CJ1210" t="s">
        <v>407</v>
      </c>
      <c r="CK1210" t="str">
        <f>IF(CI1210&lt;&gt;CJ1210,"yes","no")</f>
        <v>yes</v>
      </c>
      <c r="CN1210" t="str">
        <f>IF(CL1210&lt;&gt;CM1210,"yes","no")</f>
        <v>no</v>
      </c>
      <c r="CQ1210" t="str">
        <f>IF(CO1210&lt;&gt;CP1210,"yes","no")</f>
        <v>no</v>
      </c>
      <c r="CT1210" t="str">
        <f>IF(CR1210&lt;&gt;CS1210,"yes","no")</f>
        <v>no</v>
      </c>
      <c r="CW1210" t="str">
        <f>IF(CU1210&lt;&gt;CV1210,"yes","no")</f>
        <v>no</v>
      </c>
      <c r="CZ1210" t="str">
        <f>IF(CX1210&lt;&gt;CY1210,"yes","no")</f>
        <v>no</v>
      </c>
      <c r="DC1210" t="str">
        <f>IF(DA1210&lt;&gt;DB1210,"yes","no")</f>
        <v>no</v>
      </c>
      <c r="DF1210" t="str">
        <f>IF(DD1210&lt;&gt;DE1210,"yes","no")</f>
        <v>no</v>
      </c>
      <c r="DI1210" t="str">
        <f>IF(DG1210&lt;&gt;DH1210,"yes","no")</f>
        <v>no</v>
      </c>
      <c r="DL1210" t="str">
        <f>IF(DJ1210&lt;&gt;DK1210,"yes","no")</f>
        <v>no</v>
      </c>
      <c r="DO1210" t="str">
        <f>IF(DM1210&lt;&gt;DN1210,"yes","no")</f>
        <v>no</v>
      </c>
      <c r="DR1210" t="str">
        <f>IF(DP1210&lt;&gt;DQ1210,"yes","no")</f>
        <v>no</v>
      </c>
      <c r="DU1210" t="str">
        <f>IF(DS1210&lt;&gt;DT1210,"yes","no")</f>
        <v>no</v>
      </c>
      <c r="DX1210" t="str">
        <f>IF(DV1210&lt;&gt;DW1210,"yes","no")</f>
        <v>no</v>
      </c>
      <c r="EA1210" t="str">
        <f>IF(DY1210&lt;&gt;DZ1210,"yes","no")</f>
        <v>no</v>
      </c>
      <c r="ED1210" t="str">
        <f>IF(EB1210&lt;&gt;EC1210,"yes","no")</f>
        <v>no</v>
      </c>
      <c r="EG1210" t="str">
        <f>IF(EE1210&lt;&gt;EF1210,"yes","no")</f>
        <v>no</v>
      </c>
      <c r="EJ1210" t="str">
        <f>IF(EH1210&lt;&gt;EI1210,"yes","no")</f>
        <v>no</v>
      </c>
      <c r="EM1210" t="str">
        <f>IF(EK1210&lt;&gt;EL1210,"yes","no")</f>
        <v>no</v>
      </c>
      <c r="EP1210" t="str">
        <f>IF(EN1210&lt;&gt;EO1210,"yes","no")</f>
        <v>no</v>
      </c>
      <c r="ES1210" t="str">
        <f>IF(EQ1210&lt;&gt;ER1210,"yes","no")</f>
        <v>no</v>
      </c>
      <c r="EV1210" t="str">
        <f>IF(ET1210&lt;&gt;EU1210,"yes","no")</f>
        <v>no</v>
      </c>
      <c r="EY1210" t="str">
        <f>IF(EW1210&lt;&gt;EX1210,"yes","no")</f>
        <v>no</v>
      </c>
      <c r="FB1210" t="str">
        <f>IF(EZ1210&lt;&gt;FA1210,"yes","no")</f>
        <v>no</v>
      </c>
    </row>
    <row r="1211" spans="1:158" x14ac:dyDescent="0.25">
      <c r="A1211" t="s">
        <v>1082</v>
      </c>
      <c r="B1211" t="s">
        <v>215</v>
      </c>
      <c r="C1211">
        <v>3</v>
      </c>
      <c r="G1211">
        <v>65443</v>
      </c>
      <c r="H1211" t="s">
        <v>1083</v>
      </c>
    </row>
    <row r="1212" spans="1:158" x14ac:dyDescent="0.25">
      <c r="A1212" t="s">
        <v>1082</v>
      </c>
      <c r="B1212" t="s">
        <v>215</v>
      </c>
      <c r="C1212">
        <v>3</v>
      </c>
      <c r="G1212">
        <v>65443</v>
      </c>
      <c r="H1212" t="s">
        <v>1083</v>
      </c>
    </row>
    <row r="1213" spans="1:158" x14ac:dyDescent="0.25">
      <c r="A1213" t="s">
        <v>1087</v>
      </c>
      <c r="B1213" t="s">
        <v>215</v>
      </c>
      <c r="C1213">
        <v>2</v>
      </c>
      <c r="D1213">
        <v>75996</v>
      </c>
      <c r="E1213" t="s">
        <v>1063</v>
      </c>
      <c r="F1213" t="s">
        <v>1064</v>
      </c>
      <c r="G1213">
        <v>65444</v>
      </c>
      <c r="H1213" t="s">
        <v>1088</v>
      </c>
      <c r="I1213" t="s">
        <v>1089</v>
      </c>
      <c r="J1213" t="s">
        <v>1089</v>
      </c>
      <c r="K1213" t="str">
        <f>IF(I1213&lt;&gt;J1213,"yes","no")</f>
        <v>no</v>
      </c>
      <c r="L1213" t="s">
        <v>1090</v>
      </c>
      <c r="M1213" t="s">
        <v>1090</v>
      </c>
      <c r="N1213" t="str">
        <f>IF(L1213&lt;&gt;M1213,"yes","no")</f>
        <v>no</v>
      </c>
      <c r="Q1213" t="str">
        <f>IF(O1213&lt;&gt;P1213,"yes","no")</f>
        <v>no</v>
      </c>
      <c r="T1213" t="str">
        <f>IF(R1213&lt;&gt;S1213,"yes","no")</f>
        <v>no</v>
      </c>
      <c r="W1213" t="str">
        <f>IF(U1213&lt;&gt;V1213,"yes","no")</f>
        <v>no</v>
      </c>
      <c r="Z1213" t="str">
        <f>IF(X1213&lt;&gt;Y1213,"yes","no")</f>
        <v>no</v>
      </c>
      <c r="AC1213" t="str">
        <f>IF(AA1213&lt;&gt;AB1213,"yes","no")</f>
        <v>no</v>
      </c>
      <c r="AF1213" t="str">
        <f>IF(AD1213&lt;&gt;AE1213,"yes","no")</f>
        <v>no</v>
      </c>
      <c r="AG1213" t="s">
        <v>1086</v>
      </c>
      <c r="AH1213" t="s">
        <v>1086</v>
      </c>
      <c r="AI1213" t="str">
        <f>IF(AG1213&lt;&gt;AH1213,"yes","no")</f>
        <v>no</v>
      </c>
      <c r="AL1213" t="str">
        <f>IF(AJ1213&lt;&gt;AK1213,"yes","no")</f>
        <v>no</v>
      </c>
      <c r="AO1213" t="str">
        <f>IF(AM1213&lt;&gt;AN1213,"yes","no")</f>
        <v>no</v>
      </c>
      <c r="AR1213" t="str">
        <f>IF(AP1213&lt;&gt;AQ1213,"yes","no")</f>
        <v>no</v>
      </c>
      <c r="AU1213" t="str">
        <f>IF(AS1213&lt;&gt;AT1213,"yes","no")</f>
        <v>no</v>
      </c>
      <c r="AX1213" t="str">
        <f>IF(AV1213&lt;&gt;AW1213,"yes","no")</f>
        <v>no</v>
      </c>
      <c r="BA1213" t="str">
        <f>IF(AY1213&lt;&gt;AZ1213,"yes","no")</f>
        <v>no</v>
      </c>
      <c r="BD1213" t="str">
        <f>IF(BB1213&lt;&gt;BC1213,"yes","no")</f>
        <v>no</v>
      </c>
      <c r="BG1213" t="str">
        <f>IF(BE1213&lt;&gt;BF1213,"yes","no")</f>
        <v>no</v>
      </c>
      <c r="BJ1213" t="str">
        <f>IF(BH1213&lt;&gt;BI1213,"yes","no")</f>
        <v>no</v>
      </c>
      <c r="BM1213" t="str">
        <f>IF(BK1213&lt;&gt;BL1213,"yes","no")</f>
        <v>no</v>
      </c>
      <c r="BP1213" t="str">
        <f>IF(BN1213&lt;&gt;BO1213,"yes","no")</f>
        <v>no</v>
      </c>
      <c r="BS1213" t="str">
        <f>IF(BQ1213&lt;&gt;BR1213,"yes","no")</f>
        <v>no</v>
      </c>
      <c r="BV1213" t="str">
        <f>IF(BT1213&lt;&gt;BU1213,"yes","no")</f>
        <v>no</v>
      </c>
      <c r="BY1213" t="str">
        <f>IF(BW1213&lt;&gt;BX1213,"yes","no")</f>
        <v>no</v>
      </c>
      <c r="CB1213" t="str">
        <f>IF(BZ1213&lt;&gt;CA1213,"yes","no")</f>
        <v>no</v>
      </c>
      <c r="CE1213" t="str">
        <f>IF(CC1213&lt;&gt;CD1213,"yes","no")</f>
        <v>no</v>
      </c>
      <c r="CF1213" t="s">
        <v>408</v>
      </c>
      <c r="CG1213" t="s">
        <v>376</v>
      </c>
      <c r="CH1213" t="str">
        <f>IF(CF1213&lt;&gt;CG1213,"yes","no")</f>
        <v>yes</v>
      </c>
      <c r="CI1213" t="s">
        <v>376</v>
      </c>
      <c r="CJ1213" t="s">
        <v>407</v>
      </c>
      <c r="CK1213" t="str">
        <f>IF(CI1213&lt;&gt;CJ1213,"yes","no")</f>
        <v>yes</v>
      </c>
      <c r="CN1213" t="str">
        <f>IF(CL1213&lt;&gt;CM1213,"yes","no")</f>
        <v>no</v>
      </c>
      <c r="CQ1213" t="str">
        <f>IF(CO1213&lt;&gt;CP1213,"yes","no")</f>
        <v>no</v>
      </c>
      <c r="CT1213" t="str">
        <f>IF(CR1213&lt;&gt;CS1213,"yes","no")</f>
        <v>no</v>
      </c>
      <c r="CW1213" t="str">
        <f>IF(CU1213&lt;&gt;CV1213,"yes","no")</f>
        <v>no</v>
      </c>
      <c r="CZ1213" t="str">
        <f>IF(CX1213&lt;&gt;CY1213,"yes","no")</f>
        <v>no</v>
      </c>
      <c r="DC1213" t="str">
        <f>IF(DA1213&lt;&gt;DB1213,"yes","no")</f>
        <v>no</v>
      </c>
      <c r="DF1213" t="str">
        <f>IF(DD1213&lt;&gt;DE1213,"yes","no")</f>
        <v>no</v>
      </c>
      <c r="DI1213" t="str">
        <f>IF(DG1213&lt;&gt;DH1213,"yes","no")</f>
        <v>no</v>
      </c>
      <c r="DL1213" t="str">
        <f>IF(DJ1213&lt;&gt;DK1213,"yes","no")</f>
        <v>no</v>
      </c>
      <c r="DO1213" t="str">
        <f>IF(DM1213&lt;&gt;DN1213,"yes","no")</f>
        <v>no</v>
      </c>
      <c r="DR1213" t="str">
        <f>IF(DP1213&lt;&gt;DQ1213,"yes","no")</f>
        <v>no</v>
      </c>
      <c r="DU1213" t="str">
        <f>IF(DS1213&lt;&gt;DT1213,"yes","no")</f>
        <v>no</v>
      </c>
      <c r="DX1213" t="str">
        <f>IF(DV1213&lt;&gt;DW1213,"yes","no")</f>
        <v>no</v>
      </c>
      <c r="EA1213" t="str">
        <f>IF(DY1213&lt;&gt;DZ1213,"yes","no")</f>
        <v>no</v>
      </c>
      <c r="ED1213" t="str">
        <f>IF(EB1213&lt;&gt;EC1213,"yes","no")</f>
        <v>no</v>
      </c>
      <c r="EG1213" t="str">
        <f>IF(EE1213&lt;&gt;EF1213,"yes","no")</f>
        <v>no</v>
      </c>
      <c r="EJ1213" t="str">
        <f>IF(EH1213&lt;&gt;EI1213,"yes","no")</f>
        <v>no</v>
      </c>
      <c r="EM1213" t="str">
        <f>IF(EK1213&lt;&gt;EL1213,"yes","no")</f>
        <v>no</v>
      </c>
      <c r="EP1213" t="str">
        <f>IF(EN1213&lt;&gt;EO1213,"yes","no")</f>
        <v>no</v>
      </c>
      <c r="ES1213" t="str">
        <f>IF(EQ1213&lt;&gt;ER1213,"yes","no")</f>
        <v>no</v>
      </c>
      <c r="EV1213" t="str">
        <f>IF(ET1213&lt;&gt;EU1213,"yes","no")</f>
        <v>no</v>
      </c>
      <c r="EY1213" t="str">
        <f>IF(EW1213&lt;&gt;EX1213,"yes","no")</f>
        <v>no</v>
      </c>
      <c r="FB1213" t="str">
        <f>IF(EZ1213&lt;&gt;FA1213,"yes","no")</f>
        <v>no</v>
      </c>
    </row>
    <row r="1214" spans="1:158" x14ac:dyDescent="0.25">
      <c r="A1214" t="s">
        <v>1087</v>
      </c>
      <c r="B1214" t="s">
        <v>215</v>
      </c>
      <c r="C1214">
        <v>3</v>
      </c>
      <c r="G1214">
        <v>65444</v>
      </c>
      <c r="H1214" t="s">
        <v>1088</v>
      </c>
    </row>
    <row r="1215" spans="1:158" x14ac:dyDescent="0.25">
      <c r="A1215" t="s">
        <v>1087</v>
      </c>
      <c r="B1215" t="s">
        <v>215</v>
      </c>
      <c r="C1215">
        <v>3</v>
      </c>
      <c r="G1215">
        <v>65444</v>
      </c>
      <c r="H1215" t="s">
        <v>1088</v>
      </c>
    </row>
    <row r="1216" spans="1:158" x14ac:dyDescent="0.25">
      <c r="A1216" t="s">
        <v>1087</v>
      </c>
      <c r="B1216" t="s">
        <v>215</v>
      </c>
      <c r="C1216">
        <v>3</v>
      </c>
      <c r="G1216">
        <v>65444</v>
      </c>
      <c r="H1216" t="s">
        <v>1088</v>
      </c>
    </row>
    <row r="1217" spans="1:158" x14ac:dyDescent="0.25">
      <c r="A1217" t="s">
        <v>1087</v>
      </c>
      <c r="B1217" t="s">
        <v>215</v>
      </c>
      <c r="C1217">
        <v>3</v>
      </c>
      <c r="G1217">
        <v>65444</v>
      </c>
      <c r="H1217" t="s">
        <v>1088</v>
      </c>
    </row>
    <row r="1218" spans="1:158" x14ac:dyDescent="0.25">
      <c r="A1218" t="s">
        <v>1087</v>
      </c>
      <c r="B1218" t="s">
        <v>215</v>
      </c>
      <c r="C1218">
        <v>3</v>
      </c>
      <c r="G1218">
        <v>65444</v>
      </c>
      <c r="H1218" t="s">
        <v>1088</v>
      </c>
    </row>
    <row r="1219" spans="1:158" x14ac:dyDescent="0.25">
      <c r="A1219" t="s">
        <v>1091</v>
      </c>
      <c r="B1219" t="s">
        <v>215</v>
      </c>
      <c r="C1219">
        <v>2</v>
      </c>
      <c r="D1219">
        <v>75996</v>
      </c>
      <c r="E1219" t="s">
        <v>1063</v>
      </c>
      <c r="F1219" t="s">
        <v>1064</v>
      </c>
      <c r="G1219">
        <v>65445</v>
      </c>
      <c r="H1219" t="s">
        <v>1092</v>
      </c>
      <c r="I1219" t="s">
        <v>1093</v>
      </c>
      <c r="J1219" t="s">
        <v>1093</v>
      </c>
      <c r="K1219" t="str">
        <f>IF(I1219&lt;&gt;J1219,"yes","no")</f>
        <v>no</v>
      </c>
      <c r="L1219" t="s">
        <v>1094</v>
      </c>
      <c r="M1219" t="s">
        <v>1094</v>
      </c>
      <c r="N1219" t="str">
        <f>IF(L1219&lt;&gt;M1219,"yes","no")</f>
        <v>no</v>
      </c>
      <c r="Q1219" t="str">
        <f>IF(O1219&lt;&gt;P1219,"yes","no")</f>
        <v>no</v>
      </c>
      <c r="T1219" t="str">
        <f>IF(R1219&lt;&gt;S1219,"yes","no")</f>
        <v>no</v>
      </c>
      <c r="W1219" t="str">
        <f>IF(U1219&lt;&gt;V1219,"yes","no")</f>
        <v>no</v>
      </c>
      <c r="Z1219" t="str">
        <f>IF(X1219&lt;&gt;Y1219,"yes","no")</f>
        <v>no</v>
      </c>
      <c r="AC1219" t="str">
        <f>IF(AA1219&lt;&gt;AB1219,"yes","no")</f>
        <v>no</v>
      </c>
      <c r="AF1219" t="str">
        <f>IF(AD1219&lt;&gt;AE1219,"yes","no")</f>
        <v>no</v>
      </c>
      <c r="AG1219" t="s">
        <v>1086</v>
      </c>
      <c r="AH1219" t="s">
        <v>1086</v>
      </c>
      <c r="AI1219" t="str">
        <f>IF(AG1219&lt;&gt;AH1219,"yes","no")</f>
        <v>no</v>
      </c>
      <c r="AL1219" t="str">
        <f>IF(AJ1219&lt;&gt;AK1219,"yes","no")</f>
        <v>no</v>
      </c>
      <c r="AO1219" t="str">
        <f>IF(AM1219&lt;&gt;AN1219,"yes","no")</f>
        <v>no</v>
      </c>
      <c r="AR1219" t="str">
        <f>IF(AP1219&lt;&gt;AQ1219,"yes","no")</f>
        <v>no</v>
      </c>
      <c r="AU1219" t="str">
        <f>IF(AS1219&lt;&gt;AT1219,"yes","no")</f>
        <v>no</v>
      </c>
      <c r="AV1219" t="s">
        <v>294</v>
      </c>
      <c r="AW1219" t="s">
        <v>294</v>
      </c>
      <c r="AX1219" t="str">
        <f>IF(AV1219&lt;&gt;AW1219,"yes","no")</f>
        <v>no</v>
      </c>
      <c r="BA1219" t="str">
        <f>IF(AY1219&lt;&gt;AZ1219,"yes","no")</f>
        <v>no</v>
      </c>
      <c r="BD1219" t="str">
        <f>IF(BB1219&lt;&gt;BC1219,"yes","no")</f>
        <v>no</v>
      </c>
      <c r="BG1219" t="str">
        <f>IF(BE1219&lt;&gt;BF1219,"yes","no")</f>
        <v>no</v>
      </c>
      <c r="BJ1219" t="str">
        <f>IF(BH1219&lt;&gt;BI1219,"yes","no")</f>
        <v>no</v>
      </c>
      <c r="BM1219" t="str">
        <f>IF(BK1219&lt;&gt;BL1219,"yes","no")</f>
        <v>no</v>
      </c>
      <c r="BP1219" t="str">
        <f>IF(BN1219&lt;&gt;BO1219,"yes","no")</f>
        <v>no</v>
      </c>
      <c r="BS1219" t="str">
        <f>IF(BQ1219&lt;&gt;BR1219,"yes","no")</f>
        <v>no</v>
      </c>
      <c r="BV1219" t="str">
        <f>IF(BT1219&lt;&gt;BU1219,"yes","no")</f>
        <v>no</v>
      </c>
      <c r="BY1219" t="str">
        <f>IF(BW1219&lt;&gt;BX1219,"yes","no")</f>
        <v>no</v>
      </c>
      <c r="CB1219" t="str">
        <f>IF(BZ1219&lt;&gt;CA1219,"yes","no")</f>
        <v>no</v>
      </c>
      <c r="CE1219" t="str">
        <f>IF(CC1219&lt;&gt;CD1219,"yes","no")</f>
        <v>no</v>
      </c>
      <c r="CF1219" t="s">
        <v>376</v>
      </c>
      <c r="CG1219" t="s">
        <v>376</v>
      </c>
      <c r="CH1219" t="str">
        <f>IF(CF1219&lt;&gt;CG1219,"yes","no")</f>
        <v>no</v>
      </c>
      <c r="CJ1219" t="s">
        <v>407</v>
      </c>
      <c r="CK1219" t="str">
        <f>IF(CI1219&lt;&gt;CJ1219,"yes","no")</f>
        <v>yes</v>
      </c>
      <c r="CN1219" t="str">
        <f>IF(CL1219&lt;&gt;CM1219,"yes","no")</f>
        <v>no</v>
      </c>
      <c r="CQ1219" t="str">
        <f>IF(CO1219&lt;&gt;CP1219,"yes","no")</f>
        <v>no</v>
      </c>
      <c r="CT1219" t="str">
        <f>IF(CR1219&lt;&gt;CS1219,"yes","no")</f>
        <v>no</v>
      </c>
      <c r="CW1219" t="str">
        <f>IF(CU1219&lt;&gt;CV1219,"yes","no")</f>
        <v>no</v>
      </c>
      <c r="CZ1219" t="str">
        <f>IF(CX1219&lt;&gt;CY1219,"yes","no")</f>
        <v>no</v>
      </c>
      <c r="DC1219" t="str">
        <f>IF(DA1219&lt;&gt;DB1219,"yes","no")</f>
        <v>no</v>
      </c>
      <c r="DF1219" t="str">
        <f>IF(DD1219&lt;&gt;DE1219,"yes","no")</f>
        <v>no</v>
      </c>
      <c r="DI1219" t="str">
        <f>IF(DG1219&lt;&gt;DH1219,"yes","no")</f>
        <v>no</v>
      </c>
      <c r="DL1219" t="str">
        <f>IF(DJ1219&lt;&gt;DK1219,"yes","no")</f>
        <v>no</v>
      </c>
      <c r="DO1219" t="str">
        <f>IF(DM1219&lt;&gt;DN1219,"yes","no")</f>
        <v>no</v>
      </c>
      <c r="DR1219" t="str">
        <f>IF(DP1219&lt;&gt;DQ1219,"yes","no")</f>
        <v>no</v>
      </c>
      <c r="DU1219" t="str">
        <f>IF(DS1219&lt;&gt;DT1219,"yes","no")</f>
        <v>no</v>
      </c>
      <c r="DX1219" t="str">
        <f>IF(DV1219&lt;&gt;DW1219,"yes","no")</f>
        <v>no</v>
      </c>
      <c r="EA1219" t="str">
        <f>IF(DY1219&lt;&gt;DZ1219,"yes","no")</f>
        <v>no</v>
      </c>
      <c r="ED1219" t="str">
        <f>IF(EB1219&lt;&gt;EC1219,"yes","no")</f>
        <v>no</v>
      </c>
      <c r="EG1219" t="str">
        <f>IF(EE1219&lt;&gt;EF1219,"yes","no")</f>
        <v>no</v>
      </c>
      <c r="EJ1219" t="str">
        <f>IF(EH1219&lt;&gt;EI1219,"yes","no")</f>
        <v>no</v>
      </c>
      <c r="EM1219" t="str">
        <f>IF(EK1219&lt;&gt;EL1219,"yes","no")</f>
        <v>no</v>
      </c>
      <c r="EP1219" t="str">
        <f>IF(EN1219&lt;&gt;EO1219,"yes","no")</f>
        <v>no</v>
      </c>
      <c r="ES1219" t="str">
        <f>IF(EQ1219&lt;&gt;ER1219,"yes","no")</f>
        <v>no</v>
      </c>
      <c r="EV1219" t="str">
        <f>IF(ET1219&lt;&gt;EU1219,"yes","no")</f>
        <v>no</v>
      </c>
      <c r="EY1219" t="str">
        <f>IF(EW1219&lt;&gt;EX1219,"yes","no")</f>
        <v>no</v>
      </c>
      <c r="FB1219" t="str">
        <f>IF(EZ1219&lt;&gt;FA1219,"yes","no")</f>
        <v>no</v>
      </c>
    </row>
    <row r="1220" spans="1:158" x14ac:dyDescent="0.25">
      <c r="A1220" t="s">
        <v>1091</v>
      </c>
      <c r="B1220" t="s">
        <v>215</v>
      </c>
      <c r="C1220">
        <v>3</v>
      </c>
      <c r="G1220">
        <v>65445</v>
      </c>
      <c r="H1220" t="s">
        <v>1092</v>
      </c>
    </row>
    <row r="1221" spans="1:158" x14ac:dyDescent="0.25">
      <c r="A1221" t="s">
        <v>1091</v>
      </c>
      <c r="B1221" t="s">
        <v>215</v>
      </c>
      <c r="C1221">
        <v>3</v>
      </c>
      <c r="G1221">
        <v>65445</v>
      </c>
      <c r="H1221" t="s">
        <v>1092</v>
      </c>
    </row>
    <row r="1222" spans="1:158" x14ac:dyDescent="0.25">
      <c r="A1222" t="s">
        <v>1091</v>
      </c>
      <c r="B1222" t="s">
        <v>215</v>
      </c>
      <c r="C1222">
        <v>3</v>
      </c>
      <c r="G1222">
        <v>65445</v>
      </c>
      <c r="H1222" t="s">
        <v>1092</v>
      </c>
    </row>
    <row r="1223" spans="1:158" x14ac:dyDescent="0.25">
      <c r="B1223" t="s">
        <v>215</v>
      </c>
      <c r="C1223">
        <v>1</v>
      </c>
      <c r="D1223">
        <v>76030</v>
      </c>
      <c r="E1223" t="s">
        <v>1095</v>
      </c>
      <c r="F1223" t="s">
        <v>1096</v>
      </c>
    </row>
    <row r="1224" spans="1:158" x14ac:dyDescent="0.25">
      <c r="B1224" t="s">
        <v>215</v>
      </c>
      <c r="C1224">
        <v>1</v>
      </c>
      <c r="D1224">
        <v>75997</v>
      </c>
      <c r="E1224" t="s">
        <v>1097</v>
      </c>
      <c r="F1224" t="s">
        <v>1098</v>
      </c>
    </row>
    <row r="1225" spans="1:158" x14ac:dyDescent="0.25">
      <c r="B1225" t="s">
        <v>215</v>
      </c>
      <c r="C1225">
        <v>1</v>
      </c>
      <c r="D1225">
        <v>75998</v>
      </c>
      <c r="E1225" t="s">
        <v>1099</v>
      </c>
      <c r="F1225" t="s">
        <v>1100</v>
      </c>
    </row>
    <row r="1226" spans="1:158" x14ac:dyDescent="0.25">
      <c r="A1226" t="s">
        <v>1101</v>
      </c>
      <c r="B1226" t="s">
        <v>215</v>
      </c>
      <c r="C1226">
        <v>2</v>
      </c>
      <c r="D1226">
        <v>75998</v>
      </c>
      <c r="E1226" t="s">
        <v>1099</v>
      </c>
      <c r="F1226" t="s">
        <v>1100</v>
      </c>
      <c r="G1226">
        <v>66012</v>
      </c>
      <c r="H1226" t="s">
        <v>1102</v>
      </c>
      <c r="K1226" t="str">
        <f>IF(I1226&lt;&gt;J1226,"yes","no")</f>
        <v>no</v>
      </c>
      <c r="N1226" t="str">
        <f>IF(L1226&lt;&gt;M1226,"yes","no")</f>
        <v>no</v>
      </c>
      <c r="Q1226" t="str">
        <f>IF(O1226&lt;&gt;P1226,"yes","no")</f>
        <v>no</v>
      </c>
      <c r="T1226" t="str">
        <f>IF(R1226&lt;&gt;S1226,"yes","no")</f>
        <v>no</v>
      </c>
      <c r="W1226" t="str">
        <f>IF(U1226&lt;&gt;V1226,"yes","no")</f>
        <v>no</v>
      </c>
      <c r="Z1226" t="str">
        <f>IF(X1226&lt;&gt;Y1226,"yes","no")</f>
        <v>no</v>
      </c>
      <c r="AC1226" t="str">
        <f>IF(AA1226&lt;&gt;AB1226,"yes","no")</f>
        <v>no</v>
      </c>
      <c r="AF1226" t="str">
        <f>IF(AD1226&lt;&gt;AE1226,"yes","no")</f>
        <v>no</v>
      </c>
      <c r="AG1226" t="s">
        <v>374</v>
      </c>
      <c r="AH1226" t="s">
        <v>374</v>
      </c>
      <c r="AI1226" t="str">
        <f>IF(AG1226&lt;&gt;AH1226,"yes","no")</f>
        <v>no</v>
      </c>
      <c r="AL1226" t="str">
        <f>IF(AJ1226&lt;&gt;AK1226,"yes","no")</f>
        <v>no</v>
      </c>
      <c r="AO1226" t="str">
        <f>IF(AM1226&lt;&gt;AN1226,"yes","no")</f>
        <v>no</v>
      </c>
      <c r="AR1226" t="str">
        <f>IF(AP1226&lt;&gt;AQ1226,"yes","no")</f>
        <v>no</v>
      </c>
      <c r="AU1226" t="str">
        <f>IF(AS1226&lt;&gt;AT1226,"yes","no")</f>
        <v>no</v>
      </c>
      <c r="AX1226" t="str">
        <f>IF(AV1226&lt;&gt;AW1226,"yes","no")</f>
        <v>no</v>
      </c>
      <c r="BA1226" t="str">
        <f>IF(AY1226&lt;&gt;AZ1226,"yes","no")</f>
        <v>no</v>
      </c>
      <c r="BD1226" t="str">
        <f>IF(BB1226&lt;&gt;BC1226,"yes","no")</f>
        <v>no</v>
      </c>
      <c r="BG1226" t="str">
        <f>IF(BE1226&lt;&gt;BF1226,"yes","no")</f>
        <v>no</v>
      </c>
      <c r="BJ1226" t="str">
        <f>IF(BH1226&lt;&gt;BI1226,"yes","no")</f>
        <v>no</v>
      </c>
      <c r="BM1226" t="str">
        <f>IF(BK1226&lt;&gt;BL1226,"yes","no")</f>
        <v>no</v>
      </c>
      <c r="BP1226" t="str">
        <f>IF(BN1226&lt;&gt;BO1226,"yes","no")</f>
        <v>no</v>
      </c>
      <c r="BS1226" t="str">
        <f>IF(BQ1226&lt;&gt;BR1226,"yes","no")</f>
        <v>no</v>
      </c>
      <c r="BV1226" t="str">
        <f>IF(BT1226&lt;&gt;BU1226,"yes","no")</f>
        <v>no</v>
      </c>
      <c r="BY1226" t="str">
        <f>IF(BW1226&lt;&gt;BX1226,"yes","no")</f>
        <v>no</v>
      </c>
      <c r="CB1226" t="str">
        <f>IF(BZ1226&lt;&gt;CA1226,"yes","no")</f>
        <v>no</v>
      </c>
      <c r="CE1226" t="str">
        <f>IF(CC1226&lt;&gt;CD1226,"yes","no")</f>
        <v>no</v>
      </c>
      <c r="CG1226" t="s">
        <v>406</v>
      </c>
      <c r="CH1226" t="str">
        <f>IF(CF1226&lt;&gt;CG1226,"yes","no")</f>
        <v>yes</v>
      </c>
      <c r="CJ1226" t="s">
        <v>407</v>
      </c>
      <c r="CK1226" t="str">
        <f>IF(CI1226&lt;&gt;CJ1226,"yes","no")</f>
        <v>yes</v>
      </c>
      <c r="CN1226" t="str">
        <f>IF(CL1226&lt;&gt;CM1226,"yes","no")</f>
        <v>no</v>
      </c>
      <c r="CQ1226" t="str">
        <f>IF(CO1226&lt;&gt;CP1226,"yes","no")</f>
        <v>no</v>
      </c>
      <c r="CT1226" t="str">
        <f>IF(CR1226&lt;&gt;CS1226,"yes","no")</f>
        <v>no</v>
      </c>
      <c r="CW1226" t="str">
        <f>IF(CU1226&lt;&gt;CV1226,"yes","no")</f>
        <v>no</v>
      </c>
      <c r="CZ1226" t="str">
        <f>IF(CX1226&lt;&gt;CY1226,"yes","no")</f>
        <v>no</v>
      </c>
      <c r="DC1226" t="str">
        <f>IF(DA1226&lt;&gt;DB1226,"yes","no")</f>
        <v>no</v>
      </c>
      <c r="DF1226" t="str">
        <f>IF(DD1226&lt;&gt;DE1226,"yes","no")</f>
        <v>no</v>
      </c>
      <c r="DI1226" t="str">
        <f>IF(DG1226&lt;&gt;DH1226,"yes","no")</f>
        <v>no</v>
      </c>
      <c r="DL1226" t="str">
        <f>IF(DJ1226&lt;&gt;DK1226,"yes","no")</f>
        <v>no</v>
      </c>
      <c r="DO1226" t="str">
        <f>IF(DM1226&lt;&gt;DN1226,"yes","no")</f>
        <v>no</v>
      </c>
      <c r="DR1226" t="str">
        <f>IF(DP1226&lt;&gt;DQ1226,"yes","no")</f>
        <v>no</v>
      </c>
      <c r="DU1226" t="str">
        <f>IF(DS1226&lt;&gt;DT1226,"yes","no")</f>
        <v>no</v>
      </c>
      <c r="DX1226" t="str">
        <f>IF(DV1226&lt;&gt;DW1226,"yes","no")</f>
        <v>no</v>
      </c>
      <c r="EA1226" t="str">
        <f>IF(DY1226&lt;&gt;DZ1226,"yes","no")</f>
        <v>no</v>
      </c>
      <c r="ED1226" t="str">
        <f>IF(EB1226&lt;&gt;EC1226,"yes","no")</f>
        <v>no</v>
      </c>
      <c r="EG1226" t="str">
        <f>IF(EE1226&lt;&gt;EF1226,"yes","no")</f>
        <v>no</v>
      </c>
      <c r="EJ1226" t="str">
        <f>IF(EH1226&lt;&gt;EI1226,"yes","no")</f>
        <v>no</v>
      </c>
      <c r="EM1226" t="str">
        <f>IF(EK1226&lt;&gt;EL1226,"yes","no")</f>
        <v>no</v>
      </c>
      <c r="EP1226" t="str">
        <f>IF(EN1226&lt;&gt;EO1226,"yes","no")</f>
        <v>no</v>
      </c>
      <c r="ES1226" t="str">
        <f>IF(EQ1226&lt;&gt;ER1226,"yes","no")</f>
        <v>no</v>
      </c>
      <c r="EV1226" t="str">
        <f>IF(ET1226&lt;&gt;EU1226,"yes","no")</f>
        <v>no</v>
      </c>
      <c r="EY1226" t="str">
        <f>IF(EW1226&lt;&gt;EX1226,"yes","no")</f>
        <v>no</v>
      </c>
      <c r="FB1226" t="str">
        <f>IF(EZ1226&lt;&gt;FA1226,"yes","no")</f>
        <v>no</v>
      </c>
    </row>
    <row r="1227" spans="1:158" x14ac:dyDescent="0.25">
      <c r="A1227" t="s">
        <v>1101</v>
      </c>
      <c r="B1227" t="s">
        <v>215</v>
      </c>
      <c r="C1227">
        <v>3</v>
      </c>
      <c r="G1227">
        <v>66012</v>
      </c>
      <c r="H1227" t="s">
        <v>1102</v>
      </c>
    </row>
    <row r="1228" spans="1:158" x14ac:dyDescent="0.25">
      <c r="A1228" t="s">
        <v>1101</v>
      </c>
      <c r="B1228" t="s">
        <v>215</v>
      </c>
      <c r="C1228">
        <v>3</v>
      </c>
      <c r="G1228">
        <v>66012</v>
      </c>
      <c r="H1228" t="s">
        <v>1102</v>
      </c>
    </row>
    <row r="1229" spans="1:158" x14ac:dyDescent="0.25">
      <c r="A1229" t="s">
        <v>1101</v>
      </c>
      <c r="B1229" t="s">
        <v>215</v>
      </c>
      <c r="C1229">
        <v>3</v>
      </c>
      <c r="G1229">
        <v>66012</v>
      </c>
      <c r="H1229" t="s">
        <v>1102</v>
      </c>
    </row>
    <row r="1230" spans="1:158" x14ac:dyDescent="0.25">
      <c r="A1230" t="s">
        <v>1101</v>
      </c>
      <c r="B1230" t="s">
        <v>215</v>
      </c>
      <c r="C1230">
        <v>3</v>
      </c>
      <c r="G1230">
        <v>66012</v>
      </c>
      <c r="H1230" t="s">
        <v>1102</v>
      </c>
    </row>
    <row r="1231" spans="1:158" x14ac:dyDescent="0.25">
      <c r="A1231" t="s">
        <v>1101</v>
      </c>
      <c r="B1231" t="s">
        <v>215</v>
      </c>
      <c r="C1231">
        <v>3</v>
      </c>
      <c r="G1231">
        <v>66012</v>
      </c>
      <c r="H1231" t="s">
        <v>1102</v>
      </c>
    </row>
    <row r="1232" spans="1:158" x14ac:dyDescent="0.25">
      <c r="A1232" t="s">
        <v>1101</v>
      </c>
      <c r="B1232" t="s">
        <v>215</v>
      </c>
      <c r="C1232">
        <v>3</v>
      </c>
      <c r="G1232">
        <v>66012</v>
      </c>
      <c r="H1232" t="s">
        <v>1102</v>
      </c>
    </row>
    <row r="1233" spans="1:158" x14ac:dyDescent="0.25">
      <c r="A1233" t="s">
        <v>1101</v>
      </c>
      <c r="B1233" t="s">
        <v>215</v>
      </c>
      <c r="C1233">
        <v>3</v>
      </c>
      <c r="G1233">
        <v>66012</v>
      </c>
      <c r="H1233" t="s">
        <v>1102</v>
      </c>
    </row>
    <row r="1234" spans="1:158" x14ac:dyDescent="0.25">
      <c r="A1234" t="s">
        <v>1101</v>
      </c>
      <c r="B1234" t="s">
        <v>215</v>
      </c>
      <c r="C1234">
        <v>3</v>
      </c>
      <c r="G1234">
        <v>66012</v>
      </c>
      <c r="H1234" t="s">
        <v>1102</v>
      </c>
    </row>
    <row r="1235" spans="1:158" x14ac:dyDescent="0.25">
      <c r="A1235" t="s">
        <v>1101</v>
      </c>
      <c r="B1235" t="s">
        <v>215</v>
      </c>
      <c r="C1235">
        <v>3</v>
      </c>
      <c r="G1235">
        <v>66012</v>
      </c>
      <c r="H1235" t="s">
        <v>1102</v>
      </c>
    </row>
    <row r="1236" spans="1:158" x14ac:dyDescent="0.25">
      <c r="A1236" t="s">
        <v>1101</v>
      </c>
      <c r="B1236" t="s">
        <v>215</v>
      </c>
      <c r="C1236">
        <v>3</v>
      </c>
      <c r="G1236">
        <v>66012</v>
      </c>
      <c r="H1236" t="s">
        <v>1102</v>
      </c>
    </row>
    <row r="1237" spans="1:158" x14ac:dyDescent="0.25">
      <c r="A1237" t="s">
        <v>1101</v>
      </c>
      <c r="B1237" t="s">
        <v>215</v>
      </c>
      <c r="C1237">
        <v>3</v>
      </c>
      <c r="G1237">
        <v>66012</v>
      </c>
      <c r="H1237" t="s">
        <v>1102</v>
      </c>
    </row>
    <row r="1238" spans="1:158" x14ac:dyDescent="0.25">
      <c r="A1238" t="s">
        <v>1101</v>
      </c>
      <c r="B1238" t="s">
        <v>215</v>
      </c>
      <c r="C1238">
        <v>3</v>
      </c>
      <c r="G1238">
        <v>66012</v>
      </c>
      <c r="H1238" t="s">
        <v>1102</v>
      </c>
    </row>
    <row r="1239" spans="1:158" x14ac:dyDescent="0.25">
      <c r="A1239" t="s">
        <v>1103</v>
      </c>
      <c r="B1239" t="s">
        <v>215</v>
      </c>
      <c r="C1239">
        <v>2</v>
      </c>
      <c r="D1239">
        <v>75998</v>
      </c>
      <c r="E1239" t="s">
        <v>1099</v>
      </c>
      <c r="F1239" t="s">
        <v>1100</v>
      </c>
      <c r="G1239">
        <v>65458</v>
      </c>
      <c r="H1239" t="s">
        <v>1104</v>
      </c>
      <c r="I1239" t="s">
        <v>1105</v>
      </c>
      <c r="J1239" t="s">
        <v>1105</v>
      </c>
      <c r="K1239" t="str">
        <f>IF(I1239&lt;&gt;J1239,"yes","no")</f>
        <v>no</v>
      </c>
      <c r="N1239" t="str">
        <f>IF(L1239&lt;&gt;M1239,"yes","no")</f>
        <v>no</v>
      </c>
      <c r="Q1239" t="str">
        <f>IF(O1239&lt;&gt;P1239,"yes","no")</f>
        <v>no</v>
      </c>
      <c r="T1239" t="str">
        <f>IF(R1239&lt;&gt;S1239,"yes","no")</f>
        <v>no</v>
      </c>
      <c r="W1239" t="str">
        <f>IF(U1239&lt;&gt;V1239,"yes","no")</f>
        <v>no</v>
      </c>
      <c r="Z1239" t="str">
        <f>IF(X1239&lt;&gt;Y1239,"yes","no")</f>
        <v>no</v>
      </c>
      <c r="AC1239" t="str">
        <f>IF(AA1239&lt;&gt;AB1239,"yes","no")</f>
        <v>no</v>
      </c>
      <c r="AF1239" t="str">
        <f>IF(AD1239&lt;&gt;AE1239,"yes","no")</f>
        <v>no</v>
      </c>
      <c r="AG1239" t="s">
        <v>374</v>
      </c>
      <c r="AH1239" t="s">
        <v>374</v>
      </c>
      <c r="AI1239" t="str">
        <f>IF(AG1239&lt;&gt;AH1239,"yes","no")</f>
        <v>no</v>
      </c>
      <c r="AL1239" t="str">
        <f>IF(AJ1239&lt;&gt;AK1239,"yes","no")</f>
        <v>no</v>
      </c>
      <c r="AO1239" t="str">
        <f>IF(AM1239&lt;&gt;AN1239,"yes","no")</f>
        <v>no</v>
      </c>
      <c r="AR1239" t="str">
        <f>IF(AP1239&lt;&gt;AQ1239,"yes","no")</f>
        <v>no</v>
      </c>
      <c r="AU1239" t="str">
        <f>IF(AS1239&lt;&gt;AT1239,"yes","no")</f>
        <v>no</v>
      </c>
      <c r="AV1239" t="s">
        <v>229</v>
      </c>
      <c r="AW1239" t="s">
        <v>229</v>
      </c>
      <c r="AX1239" t="str">
        <f>IF(AV1239&lt;&gt;AW1239,"yes","no")</f>
        <v>no</v>
      </c>
      <c r="BA1239" t="str">
        <f>IF(AY1239&lt;&gt;AZ1239,"yes","no")</f>
        <v>no</v>
      </c>
      <c r="BD1239" t="str">
        <f>IF(BB1239&lt;&gt;BC1239,"yes","no")</f>
        <v>no</v>
      </c>
      <c r="BG1239" t="str">
        <f>IF(BE1239&lt;&gt;BF1239,"yes","no")</f>
        <v>no</v>
      </c>
      <c r="BJ1239" t="str">
        <f>IF(BH1239&lt;&gt;BI1239,"yes","no")</f>
        <v>no</v>
      </c>
      <c r="BM1239" t="str">
        <f>IF(BK1239&lt;&gt;BL1239,"yes","no")</f>
        <v>no</v>
      </c>
      <c r="BP1239" t="str">
        <f>IF(BN1239&lt;&gt;BO1239,"yes","no")</f>
        <v>no</v>
      </c>
      <c r="BS1239" t="str">
        <f>IF(BQ1239&lt;&gt;BR1239,"yes","no")</f>
        <v>no</v>
      </c>
      <c r="BV1239" t="str">
        <f>IF(BT1239&lt;&gt;BU1239,"yes","no")</f>
        <v>no</v>
      </c>
      <c r="BY1239" t="str">
        <f>IF(BW1239&lt;&gt;BX1239,"yes","no")</f>
        <v>no</v>
      </c>
      <c r="CB1239" t="str">
        <f>IF(BZ1239&lt;&gt;CA1239,"yes","no")</f>
        <v>no</v>
      </c>
      <c r="CE1239" t="str">
        <f>IF(CC1239&lt;&gt;CD1239,"yes","no")</f>
        <v>no</v>
      </c>
      <c r="CF1239" t="s">
        <v>406</v>
      </c>
      <c r="CG1239" t="s">
        <v>406</v>
      </c>
      <c r="CH1239" t="str">
        <f>IF(CF1239&lt;&gt;CG1239,"yes","no")</f>
        <v>no</v>
      </c>
      <c r="CI1239" t="s">
        <v>407</v>
      </c>
      <c r="CJ1239" t="s">
        <v>407</v>
      </c>
      <c r="CK1239" t="str">
        <f>IF(CI1239&lt;&gt;CJ1239,"yes","no")</f>
        <v>no</v>
      </c>
      <c r="CL1239" t="s">
        <v>232</v>
      </c>
      <c r="CM1239" t="s">
        <v>232</v>
      </c>
      <c r="CN1239" t="str">
        <f>IF(CL1239&lt;&gt;CM1239,"yes","no")</f>
        <v>no</v>
      </c>
      <c r="CQ1239" t="str">
        <f>IF(CO1239&lt;&gt;CP1239,"yes","no")</f>
        <v>no</v>
      </c>
      <c r="CT1239" t="str">
        <f>IF(CR1239&lt;&gt;CS1239,"yes","no")</f>
        <v>no</v>
      </c>
      <c r="CW1239" t="str">
        <f>IF(CU1239&lt;&gt;CV1239,"yes","no")</f>
        <v>no</v>
      </c>
      <c r="CZ1239" t="str">
        <f>IF(CX1239&lt;&gt;CY1239,"yes","no")</f>
        <v>no</v>
      </c>
      <c r="DC1239" t="str">
        <f>IF(DA1239&lt;&gt;DB1239,"yes","no")</f>
        <v>no</v>
      </c>
      <c r="DF1239" t="str">
        <f>IF(DD1239&lt;&gt;DE1239,"yes","no")</f>
        <v>no</v>
      </c>
      <c r="DI1239" t="str">
        <f>IF(DG1239&lt;&gt;DH1239,"yes","no")</f>
        <v>no</v>
      </c>
      <c r="DL1239" t="str">
        <f>IF(DJ1239&lt;&gt;DK1239,"yes","no")</f>
        <v>no</v>
      </c>
      <c r="DO1239" t="str">
        <f>IF(DM1239&lt;&gt;DN1239,"yes","no")</f>
        <v>no</v>
      </c>
      <c r="DR1239" t="str">
        <f>IF(DP1239&lt;&gt;DQ1239,"yes","no")</f>
        <v>no</v>
      </c>
      <c r="DU1239" t="str">
        <f>IF(DS1239&lt;&gt;DT1239,"yes","no")</f>
        <v>no</v>
      </c>
      <c r="DX1239" t="str">
        <f>IF(DV1239&lt;&gt;DW1239,"yes","no")</f>
        <v>no</v>
      </c>
      <c r="EA1239" t="str">
        <f>IF(DY1239&lt;&gt;DZ1239,"yes","no")</f>
        <v>no</v>
      </c>
      <c r="ED1239" t="str">
        <f>IF(EB1239&lt;&gt;EC1239,"yes","no")</f>
        <v>no</v>
      </c>
      <c r="EG1239" t="str">
        <f>IF(EE1239&lt;&gt;EF1239,"yes","no")</f>
        <v>no</v>
      </c>
      <c r="EJ1239" t="str">
        <f>IF(EH1239&lt;&gt;EI1239,"yes","no")</f>
        <v>no</v>
      </c>
      <c r="EM1239" t="str">
        <f>IF(EK1239&lt;&gt;EL1239,"yes","no")</f>
        <v>no</v>
      </c>
      <c r="EP1239" t="str">
        <f>IF(EN1239&lt;&gt;EO1239,"yes","no")</f>
        <v>no</v>
      </c>
      <c r="ES1239" t="str">
        <f>IF(EQ1239&lt;&gt;ER1239,"yes","no")</f>
        <v>no</v>
      </c>
      <c r="EV1239" t="str">
        <f>IF(ET1239&lt;&gt;EU1239,"yes","no")</f>
        <v>no</v>
      </c>
      <c r="EY1239" t="str">
        <f>IF(EW1239&lt;&gt;EX1239,"yes","no")</f>
        <v>no</v>
      </c>
      <c r="FB1239" t="str">
        <f>IF(EZ1239&lt;&gt;FA1239,"yes","no")</f>
        <v>no</v>
      </c>
    </row>
    <row r="1240" spans="1:158" x14ac:dyDescent="0.25">
      <c r="A1240" t="s">
        <v>1103</v>
      </c>
      <c r="B1240" t="s">
        <v>215</v>
      </c>
      <c r="C1240">
        <v>3</v>
      </c>
      <c r="G1240">
        <v>65458</v>
      </c>
      <c r="H1240" t="s">
        <v>1104</v>
      </c>
    </row>
    <row r="1241" spans="1:158" x14ac:dyDescent="0.25">
      <c r="A1241" t="s">
        <v>1106</v>
      </c>
      <c r="B1241" t="s">
        <v>215</v>
      </c>
      <c r="C1241">
        <v>2</v>
      </c>
      <c r="D1241">
        <v>75998</v>
      </c>
      <c r="E1241" t="s">
        <v>1099</v>
      </c>
      <c r="F1241" t="s">
        <v>1100</v>
      </c>
      <c r="G1241">
        <v>65459</v>
      </c>
      <c r="H1241" t="s">
        <v>1107</v>
      </c>
      <c r="I1241" t="s">
        <v>1108</v>
      </c>
      <c r="J1241" t="s">
        <v>1108</v>
      </c>
      <c r="K1241" t="str">
        <f>IF(I1241&lt;&gt;J1241,"yes","no")</f>
        <v>no</v>
      </c>
      <c r="L1241" t="s">
        <v>1109</v>
      </c>
      <c r="M1241" t="s">
        <v>1109</v>
      </c>
      <c r="N1241" t="str">
        <f>IF(L1241&lt;&gt;M1241,"yes","no")</f>
        <v>no</v>
      </c>
      <c r="Q1241" t="str">
        <f>IF(O1241&lt;&gt;P1241,"yes","no")</f>
        <v>no</v>
      </c>
      <c r="T1241" t="str">
        <f>IF(R1241&lt;&gt;S1241,"yes","no")</f>
        <v>no</v>
      </c>
      <c r="W1241" t="str">
        <f>IF(U1241&lt;&gt;V1241,"yes","no")</f>
        <v>no</v>
      </c>
      <c r="Z1241" t="str">
        <f>IF(X1241&lt;&gt;Y1241,"yes","no")</f>
        <v>no</v>
      </c>
      <c r="AC1241" t="str">
        <f>IF(AA1241&lt;&gt;AB1241,"yes","no")</f>
        <v>no</v>
      </c>
      <c r="AF1241" t="str">
        <f>IF(AD1241&lt;&gt;AE1241,"yes","no")</f>
        <v>no</v>
      </c>
      <c r="AI1241" t="str">
        <f>IF(AG1241&lt;&gt;AH1241,"yes","no")</f>
        <v>no</v>
      </c>
      <c r="AL1241" t="str">
        <f>IF(AJ1241&lt;&gt;AK1241,"yes","no")</f>
        <v>no</v>
      </c>
      <c r="AO1241" t="str">
        <f>IF(AM1241&lt;&gt;AN1241,"yes","no")</f>
        <v>no</v>
      </c>
      <c r="AR1241" t="str">
        <f>IF(AP1241&lt;&gt;AQ1241,"yes","no")</f>
        <v>no</v>
      </c>
      <c r="AU1241" t="str">
        <f>IF(AS1241&lt;&gt;AT1241,"yes","no")</f>
        <v>no</v>
      </c>
      <c r="AX1241" t="str">
        <f>IF(AV1241&lt;&gt;AW1241,"yes","no")</f>
        <v>no</v>
      </c>
      <c r="BA1241" t="str">
        <f>IF(AY1241&lt;&gt;AZ1241,"yes","no")</f>
        <v>no</v>
      </c>
      <c r="BD1241" t="str">
        <f>IF(BB1241&lt;&gt;BC1241,"yes","no")</f>
        <v>no</v>
      </c>
      <c r="BG1241" t="str">
        <f>IF(BE1241&lt;&gt;BF1241,"yes","no")</f>
        <v>no</v>
      </c>
      <c r="BJ1241" t="str">
        <f>IF(BH1241&lt;&gt;BI1241,"yes","no")</f>
        <v>no</v>
      </c>
      <c r="BM1241" t="str">
        <f>IF(BK1241&lt;&gt;BL1241,"yes","no")</f>
        <v>no</v>
      </c>
      <c r="BP1241" t="str">
        <f>IF(BN1241&lt;&gt;BO1241,"yes","no")</f>
        <v>no</v>
      </c>
      <c r="BS1241" t="str">
        <f>IF(BQ1241&lt;&gt;BR1241,"yes","no")</f>
        <v>no</v>
      </c>
      <c r="BV1241" t="str">
        <f>IF(BT1241&lt;&gt;BU1241,"yes","no")</f>
        <v>no</v>
      </c>
      <c r="BY1241" t="str">
        <f>IF(BW1241&lt;&gt;BX1241,"yes","no")</f>
        <v>no</v>
      </c>
      <c r="CB1241" t="str">
        <f>IF(BZ1241&lt;&gt;CA1241,"yes","no")</f>
        <v>no</v>
      </c>
      <c r="CE1241" t="str">
        <f>IF(CC1241&lt;&gt;CD1241,"yes","no")</f>
        <v>no</v>
      </c>
      <c r="CG1241" t="s">
        <v>406</v>
      </c>
      <c r="CH1241" t="str">
        <f>IF(CF1241&lt;&gt;CG1241,"yes","no")</f>
        <v>yes</v>
      </c>
      <c r="CJ1241" t="s">
        <v>407</v>
      </c>
      <c r="CK1241" t="str">
        <f>IF(CI1241&lt;&gt;CJ1241,"yes","no")</f>
        <v>yes</v>
      </c>
      <c r="CN1241" t="str">
        <f>IF(CL1241&lt;&gt;CM1241,"yes","no")</f>
        <v>no</v>
      </c>
      <c r="CQ1241" t="str">
        <f>IF(CO1241&lt;&gt;CP1241,"yes","no")</f>
        <v>no</v>
      </c>
      <c r="CT1241" t="str">
        <f>IF(CR1241&lt;&gt;CS1241,"yes","no")</f>
        <v>no</v>
      </c>
      <c r="CW1241" t="str">
        <f>IF(CU1241&lt;&gt;CV1241,"yes","no")</f>
        <v>no</v>
      </c>
      <c r="CZ1241" t="str">
        <f>IF(CX1241&lt;&gt;CY1241,"yes","no")</f>
        <v>no</v>
      </c>
      <c r="DC1241" t="str">
        <f>IF(DA1241&lt;&gt;DB1241,"yes","no")</f>
        <v>no</v>
      </c>
      <c r="DF1241" t="str">
        <f>IF(DD1241&lt;&gt;DE1241,"yes","no")</f>
        <v>no</v>
      </c>
      <c r="DI1241" t="str">
        <f>IF(DG1241&lt;&gt;DH1241,"yes","no")</f>
        <v>no</v>
      </c>
      <c r="DL1241" t="str">
        <f>IF(DJ1241&lt;&gt;DK1241,"yes","no")</f>
        <v>no</v>
      </c>
      <c r="DO1241" t="str">
        <f>IF(DM1241&lt;&gt;DN1241,"yes","no")</f>
        <v>no</v>
      </c>
      <c r="DR1241" t="str">
        <f>IF(DP1241&lt;&gt;DQ1241,"yes","no")</f>
        <v>no</v>
      </c>
      <c r="DU1241" t="str">
        <f>IF(DS1241&lt;&gt;DT1241,"yes","no")</f>
        <v>no</v>
      </c>
      <c r="DX1241" t="str">
        <f>IF(DV1241&lt;&gt;DW1241,"yes","no")</f>
        <v>no</v>
      </c>
      <c r="EA1241" t="str">
        <f>IF(DY1241&lt;&gt;DZ1241,"yes","no")</f>
        <v>no</v>
      </c>
      <c r="ED1241" t="str">
        <f>IF(EB1241&lt;&gt;EC1241,"yes","no")</f>
        <v>no</v>
      </c>
      <c r="EG1241" t="str">
        <f>IF(EE1241&lt;&gt;EF1241,"yes","no")</f>
        <v>no</v>
      </c>
      <c r="EJ1241" t="str">
        <f>IF(EH1241&lt;&gt;EI1241,"yes","no")</f>
        <v>no</v>
      </c>
      <c r="EM1241" t="str">
        <f>IF(EK1241&lt;&gt;EL1241,"yes","no")</f>
        <v>no</v>
      </c>
      <c r="EP1241" t="str">
        <f>IF(EN1241&lt;&gt;EO1241,"yes","no")</f>
        <v>no</v>
      </c>
      <c r="ES1241" t="str">
        <f>IF(EQ1241&lt;&gt;ER1241,"yes","no")</f>
        <v>no</v>
      </c>
      <c r="EV1241" t="str">
        <f>IF(ET1241&lt;&gt;EU1241,"yes","no")</f>
        <v>no</v>
      </c>
      <c r="EY1241" t="str">
        <f>IF(EW1241&lt;&gt;EX1241,"yes","no")</f>
        <v>no</v>
      </c>
      <c r="FB1241" t="str">
        <f>IF(EZ1241&lt;&gt;FA1241,"yes","no")</f>
        <v>no</v>
      </c>
    </row>
    <row r="1242" spans="1:158" x14ac:dyDescent="0.25">
      <c r="A1242" t="s">
        <v>1106</v>
      </c>
      <c r="B1242" t="s">
        <v>215</v>
      </c>
      <c r="C1242">
        <v>3</v>
      </c>
      <c r="G1242">
        <v>65459</v>
      </c>
      <c r="H1242" t="s">
        <v>1107</v>
      </c>
    </row>
    <row r="1243" spans="1:158" x14ac:dyDescent="0.25">
      <c r="B1243" t="s">
        <v>215</v>
      </c>
      <c r="C1243">
        <v>1</v>
      </c>
      <c r="D1243">
        <v>75999</v>
      </c>
      <c r="E1243" t="s">
        <v>1110</v>
      </c>
      <c r="F1243" t="s">
        <v>365</v>
      </c>
    </row>
    <row r="1244" spans="1:158" x14ac:dyDescent="0.25">
      <c r="A1244" t="s">
        <v>1111</v>
      </c>
      <c r="B1244" t="s">
        <v>215</v>
      </c>
      <c r="C1244">
        <v>2</v>
      </c>
      <c r="D1244">
        <v>75999</v>
      </c>
      <c r="E1244" t="s">
        <v>1110</v>
      </c>
      <c r="F1244" t="s">
        <v>365</v>
      </c>
      <c r="G1244">
        <v>66013</v>
      </c>
      <c r="H1244" t="s">
        <v>1112</v>
      </c>
      <c r="K1244" t="str">
        <f>IF(I1244&lt;&gt;J1244,"yes","no")</f>
        <v>no</v>
      </c>
      <c r="N1244" t="str">
        <f>IF(L1244&lt;&gt;M1244,"yes","no")</f>
        <v>no</v>
      </c>
      <c r="Q1244" t="str">
        <f>IF(O1244&lt;&gt;P1244,"yes","no")</f>
        <v>no</v>
      </c>
      <c r="T1244" t="str">
        <f>IF(R1244&lt;&gt;S1244,"yes","no")</f>
        <v>no</v>
      </c>
      <c r="W1244" t="str">
        <f>IF(U1244&lt;&gt;V1244,"yes","no")</f>
        <v>no</v>
      </c>
      <c r="Z1244" t="str">
        <f>IF(X1244&lt;&gt;Y1244,"yes","no")</f>
        <v>no</v>
      </c>
      <c r="AC1244" t="str">
        <f>IF(AA1244&lt;&gt;AB1244,"yes","no")</f>
        <v>no</v>
      </c>
      <c r="AF1244" t="str">
        <f>IF(AD1244&lt;&gt;AE1244,"yes","no")</f>
        <v>no</v>
      </c>
      <c r="AG1244" t="s">
        <v>374</v>
      </c>
      <c r="AH1244" t="s">
        <v>374</v>
      </c>
      <c r="AI1244" t="str">
        <f>IF(AG1244&lt;&gt;AH1244,"yes","no")</f>
        <v>no</v>
      </c>
      <c r="AL1244" t="str">
        <f>IF(AJ1244&lt;&gt;AK1244,"yes","no")</f>
        <v>no</v>
      </c>
      <c r="AO1244" t="str">
        <f>IF(AM1244&lt;&gt;AN1244,"yes","no")</f>
        <v>no</v>
      </c>
      <c r="AR1244" t="str">
        <f>IF(AP1244&lt;&gt;AQ1244,"yes","no")</f>
        <v>no</v>
      </c>
      <c r="AU1244" t="str">
        <f>IF(AS1244&lt;&gt;AT1244,"yes","no")</f>
        <v>no</v>
      </c>
      <c r="AX1244" t="str">
        <f>IF(AV1244&lt;&gt;AW1244,"yes","no")</f>
        <v>no</v>
      </c>
      <c r="BA1244" t="str">
        <f>IF(AY1244&lt;&gt;AZ1244,"yes","no")</f>
        <v>no</v>
      </c>
      <c r="BD1244" t="str">
        <f>IF(BB1244&lt;&gt;BC1244,"yes","no")</f>
        <v>no</v>
      </c>
      <c r="BG1244" t="str">
        <f>IF(BE1244&lt;&gt;BF1244,"yes","no")</f>
        <v>no</v>
      </c>
      <c r="BJ1244" t="str">
        <f>IF(BH1244&lt;&gt;BI1244,"yes","no")</f>
        <v>no</v>
      </c>
      <c r="BM1244" t="str">
        <f>IF(BK1244&lt;&gt;BL1244,"yes","no")</f>
        <v>no</v>
      </c>
      <c r="BP1244" t="str">
        <f>IF(BN1244&lt;&gt;BO1244,"yes","no")</f>
        <v>no</v>
      </c>
      <c r="BS1244" t="str">
        <f>IF(BQ1244&lt;&gt;BR1244,"yes","no")</f>
        <v>no</v>
      </c>
      <c r="BV1244" t="str">
        <f>IF(BT1244&lt;&gt;BU1244,"yes","no")</f>
        <v>no</v>
      </c>
      <c r="BY1244" t="str">
        <f>IF(BW1244&lt;&gt;BX1244,"yes","no")</f>
        <v>no</v>
      </c>
      <c r="CB1244" t="str">
        <f>IF(BZ1244&lt;&gt;CA1244,"yes","no")</f>
        <v>no</v>
      </c>
      <c r="CE1244" t="str">
        <f>IF(CC1244&lt;&gt;CD1244,"yes","no")</f>
        <v>no</v>
      </c>
      <c r="CG1244" t="s">
        <v>406</v>
      </c>
      <c r="CH1244" t="str">
        <f>IF(CF1244&lt;&gt;CG1244,"yes","no")</f>
        <v>yes</v>
      </c>
      <c r="CJ1244" t="s">
        <v>407</v>
      </c>
      <c r="CK1244" t="str">
        <f>IF(CI1244&lt;&gt;CJ1244,"yes","no")</f>
        <v>yes</v>
      </c>
      <c r="CN1244" t="str">
        <f>IF(CL1244&lt;&gt;CM1244,"yes","no")</f>
        <v>no</v>
      </c>
      <c r="CQ1244" t="str">
        <f>IF(CO1244&lt;&gt;CP1244,"yes","no")</f>
        <v>no</v>
      </c>
      <c r="CT1244" t="str">
        <f>IF(CR1244&lt;&gt;CS1244,"yes","no")</f>
        <v>no</v>
      </c>
      <c r="CW1244" t="str">
        <f>IF(CU1244&lt;&gt;CV1244,"yes","no")</f>
        <v>no</v>
      </c>
      <c r="CZ1244" t="str">
        <f>IF(CX1244&lt;&gt;CY1244,"yes","no")</f>
        <v>no</v>
      </c>
      <c r="DC1244" t="str">
        <f>IF(DA1244&lt;&gt;DB1244,"yes","no")</f>
        <v>no</v>
      </c>
      <c r="DF1244" t="str">
        <f>IF(DD1244&lt;&gt;DE1244,"yes","no")</f>
        <v>no</v>
      </c>
      <c r="DI1244" t="str">
        <f>IF(DG1244&lt;&gt;DH1244,"yes","no")</f>
        <v>no</v>
      </c>
      <c r="DL1244" t="str">
        <f>IF(DJ1244&lt;&gt;DK1244,"yes","no")</f>
        <v>no</v>
      </c>
      <c r="DO1244" t="str">
        <f>IF(DM1244&lt;&gt;DN1244,"yes","no")</f>
        <v>no</v>
      </c>
      <c r="DP1244" t="s">
        <v>353</v>
      </c>
      <c r="DQ1244" t="s">
        <v>353</v>
      </c>
      <c r="DR1244" t="str">
        <f>IF(DP1244&lt;&gt;DQ1244,"yes","no")</f>
        <v>no</v>
      </c>
      <c r="DU1244" t="str">
        <f>IF(DS1244&lt;&gt;DT1244,"yes","no")</f>
        <v>no</v>
      </c>
      <c r="DX1244" t="str">
        <f>IF(DV1244&lt;&gt;DW1244,"yes","no")</f>
        <v>no</v>
      </c>
      <c r="EA1244" t="str">
        <f>IF(DY1244&lt;&gt;DZ1244,"yes","no")</f>
        <v>no</v>
      </c>
      <c r="ED1244" t="str">
        <f>IF(EB1244&lt;&gt;EC1244,"yes","no")</f>
        <v>no</v>
      </c>
      <c r="EG1244" t="str">
        <f>IF(EE1244&lt;&gt;EF1244,"yes","no")</f>
        <v>no</v>
      </c>
      <c r="EJ1244" t="str">
        <f>IF(EH1244&lt;&gt;EI1244,"yes","no")</f>
        <v>no</v>
      </c>
      <c r="EM1244" t="str">
        <f>IF(EK1244&lt;&gt;EL1244,"yes","no")</f>
        <v>no</v>
      </c>
      <c r="EP1244" t="str">
        <f>IF(EN1244&lt;&gt;EO1244,"yes","no")</f>
        <v>no</v>
      </c>
      <c r="ES1244" t="str">
        <f>IF(EQ1244&lt;&gt;ER1244,"yes","no")</f>
        <v>no</v>
      </c>
      <c r="EV1244" t="str">
        <f>IF(ET1244&lt;&gt;EU1244,"yes","no")</f>
        <v>no</v>
      </c>
      <c r="EY1244" t="str">
        <f>IF(EW1244&lt;&gt;EX1244,"yes","no")</f>
        <v>no</v>
      </c>
      <c r="FB1244" t="str">
        <f>IF(EZ1244&lt;&gt;FA1244,"yes","no")</f>
        <v>no</v>
      </c>
    </row>
    <row r="1245" spans="1:158" x14ac:dyDescent="0.25">
      <c r="A1245" t="s">
        <v>1111</v>
      </c>
      <c r="B1245" t="s">
        <v>215</v>
      </c>
      <c r="C1245">
        <v>3</v>
      </c>
      <c r="G1245">
        <v>66013</v>
      </c>
      <c r="H1245" t="s">
        <v>1112</v>
      </c>
    </row>
    <row r="1246" spans="1:158" x14ac:dyDescent="0.25">
      <c r="A1246" t="s">
        <v>1111</v>
      </c>
      <c r="B1246" t="s">
        <v>215</v>
      </c>
      <c r="C1246">
        <v>3</v>
      </c>
      <c r="G1246">
        <v>66013</v>
      </c>
      <c r="H1246" t="s">
        <v>1112</v>
      </c>
    </row>
    <row r="1247" spans="1:158" x14ac:dyDescent="0.25">
      <c r="A1247" t="s">
        <v>1111</v>
      </c>
      <c r="B1247" t="s">
        <v>215</v>
      </c>
      <c r="C1247">
        <v>3</v>
      </c>
      <c r="G1247">
        <v>66013</v>
      </c>
      <c r="H1247" t="s">
        <v>1112</v>
      </c>
    </row>
    <row r="1248" spans="1:158" x14ac:dyDescent="0.25">
      <c r="A1248" t="s">
        <v>1111</v>
      </c>
      <c r="B1248" t="s">
        <v>215</v>
      </c>
      <c r="C1248">
        <v>3</v>
      </c>
      <c r="G1248">
        <v>66013</v>
      </c>
      <c r="H1248" t="s">
        <v>1112</v>
      </c>
    </row>
    <row r="1249" spans="1:158" x14ac:dyDescent="0.25">
      <c r="A1249" t="s">
        <v>1111</v>
      </c>
      <c r="B1249" t="s">
        <v>215</v>
      </c>
      <c r="C1249">
        <v>3</v>
      </c>
      <c r="G1249">
        <v>66013</v>
      </c>
      <c r="H1249" t="s">
        <v>1112</v>
      </c>
    </row>
    <row r="1250" spans="1:158" x14ac:dyDescent="0.25">
      <c r="A1250" t="s">
        <v>1111</v>
      </c>
      <c r="B1250" t="s">
        <v>215</v>
      </c>
      <c r="C1250">
        <v>3</v>
      </c>
      <c r="G1250">
        <v>66013</v>
      </c>
      <c r="H1250" t="s">
        <v>1112</v>
      </c>
    </row>
    <row r="1251" spans="1:158" x14ac:dyDescent="0.25">
      <c r="A1251" t="s">
        <v>1111</v>
      </c>
      <c r="B1251" t="s">
        <v>215</v>
      </c>
      <c r="C1251">
        <v>3</v>
      </c>
      <c r="G1251">
        <v>66013</v>
      </c>
      <c r="H1251" t="s">
        <v>1112</v>
      </c>
    </row>
    <row r="1252" spans="1:158" x14ac:dyDescent="0.25">
      <c r="A1252" t="s">
        <v>1111</v>
      </c>
      <c r="B1252" t="s">
        <v>215</v>
      </c>
      <c r="C1252">
        <v>3</v>
      </c>
      <c r="G1252">
        <v>66013</v>
      </c>
      <c r="H1252" t="s">
        <v>1112</v>
      </c>
    </row>
    <row r="1253" spans="1:158" x14ac:dyDescent="0.25">
      <c r="A1253" t="s">
        <v>1111</v>
      </c>
      <c r="B1253" t="s">
        <v>215</v>
      </c>
      <c r="C1253">
        <v>3</v>
      </c>
      <c r="G1253">
        <v>66013</v>
      </c>
      <c r="H1253" t="s">
        <v>1112</v>
      </c>
    </row>
    <row r="1254" spans="1:158" x14ac:dyDescent="0.25">
      <c r="A1254" t="s">
        <v>1111</v>
      </c>
      <c r="B1254" t="s">
        <v>215</v>
      </c>
      <c r="C1254">
        <v>3</v>
      </c>
      <c r="G1254">
        <v>66013</v>
      </c>
      <c r="H1254" t="s">
        <v>1112</v>
      </c>
    </row>
    <row r="1255" spans="1:158" x14ac:dyDescent="0.25">
      <c r="B1255" t="s">
        <v>215</v>
      </c>
      <c r="C1255">
        <v>1</v>
      </c>
      <c r="D1255">
        <v>76242</v>
      </c>
      <c r="E1255" t="s">
        <v>1113</v>
      </c>
      <c r="F1255" t="s">
        <v>1114</v>
      </c>
    </row>
    <row r="1256" spans="1:158" x14ac:dyDescent="0.25">
      <c r="A1256" t="s">
        <v>1115</v>
      </c>
      <c r="B1256" t="s">
        <v>215</v>
      </c>
      <c r="C1256">
        <v>2</v>
      </c>
      <c r="D1256">
        <v>76242</v>
      </c>
      <c r="E1256" t="s">
        <v>1113</v>
      </c>
      <c r="F1256" t="s">
        <v>1114</v>
      </c>
      <c r="G1256">
        <v>66025</v>
      </c>
      <c r="H1256" t="s">
        <v>1116</v>
      </c>
      <c r="J1256" t="s">
        <v>1117</v>
      </c>
      <c r="K1256" t="str">
        <f>IF(I1256&lt;&gt;J1256,"yes","no")</f>
        <v>yes</v>
      </c>
      <c r="M1256" t="s">
        <v>1118</v>
      </c>
      <c r="N1256" t="str">
        <f>IF(L1256&lt;&gt;M1256,"yes","no")</f>
        <v>yes</v>
      </c>
      <c r="Q1256" t="str">
        <f>IF(O1256&lt;&gt;P1256,"yes","no")</f>
        <v>no</v>
      </c>
      <c r="T1256" t="str">
        <f>IF(R1256&lt;&gt;S1256,"yes","no")</f>
        <v>no</v>
      </c>
      <c r="W1256" t="str">
        <f>IF(U1256&lt;&gt;V1256,"yes","no")</f>
        <v>no</v>
      </c>
      <c r="Z1256" t="str">
        <f>IF(X1256&lt;&gt;Y1256,"yes","no")</f>
        <v>no</v>
      </c>
      <c r="AC1256" t="str">
        <f>IF(AA1256&lt;&gt;AB1256,"yes","no")</f>
        <v>no</v>
      </c>
      <c r="AF1256" t="str">
        <f>IF(AD1256&lt;&gt;AE1256,"yes","no")</f>
        <v>no</v>
      </c>
      <c r="AH1256" t="s">
        <v>1119</v>
      </c>
      <c r="AI1256" t="str">
        <f>IF(AG1256&lt;&gt;AH1256,"yes","no")</f>
        <v>yes</v>
      </c>
      <c r="AL1256" t="str">
        <f>IF(AJ1256&lt;&gt;AK1256,"yes","no")</f>
        <v>no</v>
      </c>
      <c r="AO1256" t="str">
        <f>IF(AM1256&lt;&gt;AN1256,"yes","no")</f>
        <v>no</v>
      </c>
      <c r="AR1256" t="str">
        <f>IF(AP1256&lt;&gt;AQ1256,"yes","no")</f>
        <v>no</v>
      </c>
      <c r="AU1256" t="str">
        <f>IF(AS1256&lt;&gt;AT1256,"yes","no")</f>
        <v>no</v>
      </c>
      <c r="AW1256" t="s">
        <v>263</v>
      </c>
      <c r="AX1256" t="str">
        <f>IF(AV1256&lt;&gt;AW1256,"yes","no")</f>
        <v>yes</v>
      </c>
      <c r="BA1256" t="str">
        <f>IF(AY1256&lt;&gt;AZ1256,"yes","no")</f>
        <v>no</v>
      </c>
      <c r="BD1256" t="str">
        <f>IF(BB1256&lt;&gt;BC1256,"yes","no")</f>
        <v>no</v>
      </c>
      <c r="BG1256" t="str">
        <f>IF(BE1256&lt;&gt;BF1256,"yes","no")</f>
        <v>no</v>
      </c>
      <c r="BJ1256" t="str">
        <f>IF(BH1256&lt;&gt;BI1256,"yes","no")</f>
        <v>no</v>
      </c>
      <c r="BM1256" t="str">
        <f>IF(BK1256&lt;&gt;BL1256,"yes","no")</f>
        <v>no</v>
      </c>
      <c r="BP1256" t="str">
        <f>IF(BN1256&lt;&gt;BO1256,"yes","no")</f>
        <v>no</v>
      </c>
      <c r="BS1256" t="str">
        <f>IF(BQ1256&lt;&gt;BR1256,"yes","no")</f>
        <v>no</v>
      </c>
      <c r="BV1256" t="str">
        <f>IF(BT1256&lt;&gt;BU1256,"yes","no")</f>
        <v>no</v>
      </c>
      <c r="BY1256" t="str">
        <f>IF(BW1256&lt;&gt;BX1256,"yes","no")</f>
        <v>no</v>
      </c>
      <c r="CB1256" t="str">
        <f>IF(BZ1256&lt;&gt;CA1256,"yes","no")</f>
        <v>no</v>
      </c>
      <c r="CE1256" t="str">
        <f>IF(CC1256&lt;&gt;CD1256,"yes","no")</f>
        <v>no</v>
      </c>
      <c r="CG1256" t="s">
        <v>376</v>
      </c>
      <c r="CH1256" t="str">
        <f>IF(CF1256&lt;&gt;CG1256,"yes","no")</f>
        <v>yes</v>
      </c>
      <c r="CJ1256" t="s">
        <v>406</v>
      </c>
      <c r="CK1256" t="str">
        <f>IF(CI1256&lt;&gt;CJ1256,"yes","no")</f>
        <v>yes</v>
      </c>
      <c r="CM1256" t="s">
        <v>407</v>
      </c>
      <c r="CN1256" t="str">
        <f>IF(CL1256&lt;&gt;CM1256,"yes","no")</f>
        <v>yes</v>
      </c>
      <c r="CQ1256" t="str">
        <f>IF(CO1256&lt;&gt;CP1256,"yes","no")</f>
        <v>no</v>
      </c>
      <c r="CT1256" t="str">
        <f>IF(CR1256&lt;&gt;CS1256,"yes","no")</f>
        <v>no</v>
      </c>
      <c r="CW1256" t="str">
        <f>IF(CU1256&lt;&gt;CV1256,"yes","no")</f>
        <v>no</v>
      </c>
      <c r="CZ1256" t="str">
        <f>IF(CX1256&lt;&gt;CY1256,"yes","no")</f>
        <v>no</v>
      </c>
      <c r="DC1256" t="str">
        <f>IF(DA1256&lt;&gt;DB1256,"yes","no")</f>
        <v>no</v>
      </c>
      <c r="DF1256" t="str">
        <f>IF(DD1256&lt;&gt;DE1256,"yes","no")</f>
        <v>no</v>
      </c>
      <c r="DI1256" t="str">
        <f>IF(DG1256&lt;&gt;DH1256,"yes","no")</f>
        <v>no</v>
      </c>
      <c r="DL1256" t="str">
        <f>IF(DJ1256&lt;&gt;DK1256,"yes","no")</f>
        <v>no</v>
      </c>
      <c r="DO1256" t="str">
        <f>IF(DM1256&lt;&gt;DN1256,"yes","no")</f>
        <v>no</v>
      </c>
      <c r="DQ1256" t="s">
        <v>304</v>
      </c>
      <c r="DR1256" t="str">
        <f>IF(DP1256&lt;&gt;DQ1256,"yes","no")</f>
        <v>yes</v>
      </c>
      <c r="DU1256" t="str">
        <f>IF(DS1256&lt;&gt;DT1256,"yes","no")</f>
        <v>no</v>
      </c>
      <c r="DX1256" t="str">
        <f>IF(DV1256&lt;&gt;DW1256,"yes","no")</f>
        <v>no</v>
      </c>
      <c r="EA1256" t="str">
        <f>IF(DY1256&lt;&gt;DZ1256,"yes","no")</f>
        <v>no</v>
      </c>
      <c r="ED1256" t="str">
        <f>IF(EB1256&lt;&gt;EC1256,"yes","no")</f>
        <v>no</v>
      </c>
      <c r="EG1256" t="str">
        <f>IF(EE1256&lt;&gt;EF1256,"yes","no")</f>
        <v>no</v>
      </c>
      <c r="EJ1256" t="str">
        <f>IF(EH1256&lt;&gt;EI1256,"yes","no")</f>
        <v>no</v>
      </c>
      <c r="EM1256" t="str">
        <f>IF(EK1256&lt;&gt;EL1256,"yes","no")</f>
        <v>no</v>
      </c>
      <c r="EP1256" t="str">
        <f>IF(EN1256&lt;&gt;EO1256,"yes","no")</f>
        <v>no</v>
      </c>
      <c r="ES1256" t="str">
        <f>IF(EQ1256&lt;&gt;ER1256,"yes","no")</f>
        <v>no</v>
      </c>
      <c r="EV1256" t="str">
        <f>IF(ET1256&lt;&gt;EU1256,"yes","no")</f>
        <v>no</v>
      </c>
      <c r="EY1256" t="str">
        <f>IF(EW1256&lt;&gt;EX1256,"yes","no")</f>
        <v>no</v>
      </c>
      <c r="FB1256" t="str">
        <f>IF(EZ1256&lt;&gt;FA1256,"yes","no")</f>
        <v>no</v>
      </c>
    </row>
    <row r="1257" spans="1:158" x14ac:dyDescent="0.25">
      <c r="A1257" t="s">
        <v>1115</v>
      </c>
      <c r="B1257" t="s">
        <v>215</v>
      </c>
      <c r="C1257">
        <v>3</v>
      </c>
      <c r="G1257">
        <v>66025</v>
      </c>
      <c r="H1257" t="s">
        <v>1116</v>
      </c>
    </row>
    <row r="1258" spans="1:158" x14ac:dyDescent="0.25">
      <c r="A1258" t="s">
        <v>1115</v>
      </c>
      <c r="B1258" t="s">
        <v>215</v>
      </c>
      <c r="C1258">
        <v>3</v>
      </c>
      <c r="G1258">
        <v>66025</v>
      </c>
      <c r="H1258" t="s">
        <v>1116</v>
      </c>
    </row>
    <row r="1259" spans="1:158" x14ac:dyDescent="0.25">
      <c r="B1259" t="s">
        <v>215</v>
      </c>
      <c r="C1259">
        <v>1</v>
      </c>
      <c r="D1259">
        <v>76000</v>
      </c>
      <c r="E1259" t="s">
        <v>1120</v>
      </c>
      <c r="F1259" t="s">
        <v>1121</v>
      </c>
    </row>
    <row r="1260" spans="1:158" x14ac:dyDescent="0.25">
      <c r="B1260" t="s">
        <v>215</v>
      </c>
      <c r="C1260">
        <v>1</v>
      </c>
      <c r="D1260">
        <v>76001</v>
      </c>
      <c r="E1260" t="s">
        <v>1122</v>
      </c>
      <c r="F1260" t="s">
        <v>1100</v>
      </c>
    </row>
    <row r="1261" spans="1:158" x14ac:dyDescent="0.25">
      <c r="A1261" t="s">
        <v>1123</v>
      </c>
      <c r="B1261" t="s">
        <v>215</v>
      </c>
      <c r="C1261">
        <v>2</v>
      </c>
      <c r="D1261">
        <v>76001</v>
      </c>
      <c r="E1261" t="s">
        <v>1122</v>
      </c>
      <c r="F1261" t="s">
        <v>1100</v>
      </c>
      <c r="G1261">
        <v>65470</v>
      </c>
      <c r="H1261" t="s">
        <v>1124</v>
      </c>
      <c r="I1261" t="s">
        <v>1125</v>
      </c>
      <c r="J1261" t="s">
        <v>1125</v>
      </c>
      <c r="K1261" t="str">
        <f>IF(I1261&lt;&gt;J1261,"yes","no")</f>
        <v>no</v>
      </c>
      <c r="L1261" t="s">
        <v>1126</v>
      </c>
      <c r="M1261" t="s">
        <v>1126</v>
      </c>
      <c r="N1261" t="str">
        <f>IF(L1261&lt;&gt;M1261,"yes","no")</f>
        <v>no</v>
      </c>
      <c r="Q1261" t="str">
        <f>IF(O1261&lt;&gt;P1261,"yes","no")</f>
        <v>no</v>
      </c>
      <c r="T1261" t="str">
        <f>IF(R1261&lt;&gt;S1261,"yes","no")</f>
        <v>no</v>
      </c>
      <c r="W1261" t="str">
        <f>IF(U1261&lt;&gt;V1261,"yes","no")</f>
        <v>no</v>
      </c>
      <c r="Z1261" t="str">
        <f>IF(X1261&lt;&gt;Y1261,"yes","no")</f>
        <v>no</v>
      </c>
      <c r="AC1261" t="str">
        <f>IF(AA1261&lt;&gt;AB1261,"yes","no")</f>
        <v>no</v>
      </c>
      <c r="AF1261" t="str">
        <f>IF(AD1261&lt;&gt;AE1261,"yes","no")</f>
        <v>no</v>
      </c>
      <c r="AG1261" t="s">
        <v>425</v>
      </c>
      <c r="AH1261" t="s">
        <v>425</v>
      </c>
      <c r="AI1261" t="str">
        <f>IF(AG1261&lt;&gt;AH1261,"yes","no")</f>
        <v>no</v>
      </c>
      <c r="AL1261" t="str">
        <f>IF(AJ1261&lt;&gt;AK1261,"yes","no")</f>
        <v>no</v>
      </c>
      <c r="AO1261" t="str">
        <f>IF(AM1261&lt;&gt;AN1261,"yes","no")</f>
        <v>no</v>
      </c>
      <c r="AR1261" t="str">
        <f>IF(AP1261&lt;&gt;AQ1261,"yes","no")</f>
        <v>no</v>
      </c>
      <c r="AU1261" t="str">
        <f>IF(AS1261&lt;&gt;AT1261,"yes","no")</f>
        <v>no</v>
      </c>
      <c r="AX1261" t="str">
        <f>IF(AV1261&lt;&gt;AW1261,"yes","no")</f>
        <v>no</v>
      </c>
      <c r="BA1261" t="str">
        <f>IF(AY1261&lt;&gt;AZ1261,"yes","no")</f>
        <v>no</v>
      </c>
      <c r="BD1261" t="str">
        <f>IF(BB1261&lt;&gt;BC1261,"yes","no")</f>
        <v>no</v>
      </c>
      <c r="BG1261" t="str">
        <f>IF(BE1261&lt;&gt;BF1261,"yes","no")</f>
        <v>no</v>
      </c>
      <c r="BJ1261" t="str">
        <f>IF(BH1261&lt;&gt;BI1261,"yes","no")</f>
        <v>no</v>
      </c>
      <c r="BM1261" t="str">
        <f>IF(BK1261&lt;&gt;BL1261,"yes","no")</f>
        <v>no</v>
      </c>
      <c r="BP1261" t="str">
        <f>IF(BN1261&lt;&gt;BO1261,"yes","no")</f>
        <v>no</v>
      </c>
      <c r="BS1261" t="str">
        <f>IF(BQ1261&lt;&gt;BR1261,"yes","no")</f>
        <v>no</v>
      </c>
      <c r="BV1261" t="str">
        <f>IF(BT1261&lt;&gt;BU1261,"yes","no")</f>
        <v>no</v>
      </c>
      <c r="BY1261" t="str">
        <f>IF(BW1261&lt;&gt;BX1261,"yes","no")</f>
        <v>no</v>
      </c>
      <c r="CB1261" t="str">
        <f>IF(BZ1261&lt;&gt;CA1261,"yes","no")</f>
        <v>no</v>
      </c>
      <c r="CE1261" t="str">
        <f>IF(CC1261&lt;&gt;CD1261,"yes","no")</f>
        <v>no</v>
      </c>
      <c r="CF1261" t="s">
        <v>408</v>
      </c>
      <c r="CG1261" t="s">
        <v>406</v>
      </c>
      <c r="CH1261" t="str">
        <f>IF(CF1261&lt;&gt;CG1261,"yes","no")</f>
        <v>yes</v>
      </c>
      <c r="CI1261" t="s">
        <v>376</v>
      </c>
      <c r="CJ1261" t="s">
        <v>376</v>
      </c>
      <c r="CK1261" t="str">
        <f>IF(CI1261&lt;&gt;CJ1261,"yes","no")</f>
        <v>no</v>
      </c>
      <c r="CN1261" t="str">
        <f>IF(CL1261&lt;&gt;CM1261,"yes","no")</f>
        <v>no</v>
      </c>
      <c r="CQ1261" t="str">
        <f>IF(CO1261&lt;&gt;CP1261,"yes","no")</f>
        <v>no</v>
      </c>
      <c r="CT1261" t="str">
        <f>IF(CR1261&lt;&gt;CS1261,"yes","no")</f>
        <v>no</v>
      </c>
      <c r="CW1261" t="str">
        <f>IF(CU1261&lt;&gt;CV1261,"yes","no")</f>
        <v>no</v>
      </c>
      <c r="CZ1261" t="str">
        <f>IF(CX1261&lt;&gt;CY1261,"yes","no")</f>
        <v>no</v>
      </c>
      <c r="DC1261" t="str">
        <f>IF(DA1261&lt;&gt;DB1261,"yes","no")</f>
        <v>no</v>
      </c>
      <c r="DF1261" t="str">
        <f>IF(DD1261&lt;&gt;DE1261,"yes","no")</f>
        <v>no</v>
      </c>
      <c r="DI1261" t="str">
        <f>IF(DG1261&lt;&gt;DH1261,"yes","no")</f>
        <v>no</v>
      </c>
      <c r="DL1261" t="str">
        <f>IF(DJ1261&lt;&gt;DK1261,"yes","no")</f>
        <v>no</v>
      </c>
      <c r="DO1261" t="str">
        <f>IF(DM1261&lt;&gt;DN1261,"yes","no")</f>
        <v>no</v>
      </c>
      <c r="DR1261" t="str">
        <f>IF(DP1261&lt;&gt;DQ1261,"yes","no")</f>
        <v>no</v>
      </c>
      <c r="DU1261" t="str">
        <f>IF(DS1261&lt;&gt;DT1261,"yes","no")</f>
        <v>no</v>
      </c>
      <c r="DX1261" t="str">
        <f>IF(DV1261&lt;&gt;DW1261,"yes","no")</f>
        <v>no</v>
      </c>
      <c r="EA1261" t="str">
        <f>IF(DY1261&lt;&gt;DZ1261,"yes","no")</f>
        <v>no</v>
      </c>
      <c r="ED1261" t="str">
        <f>IF(EB1261&lt;&gt;EC1261,"yes","no")</f>
        <v>no</v>
      </c>
      <c r="EG1261" t="str">
        <f>IF(EE1261&lt;&gt;EF1261,"yes","no")</f>
        <v>no</v>
      </c>
      <c r="EJ1261" t="str">
        <f>IF(EH1261&lt;&gt;EI1261,"yes","no")</f>
        <v>no</v>
      </c>
      <c r="EM1261" t="str">
        <f>IF(EK1261&lt;&gt;EL1261,"yes","no")</f>
        <v>no</v>
      </c>
      <c r="EP1261" t="str">
        <f>IF(EN1261&lt;&gt;EO1261,"yes","no")</f>
        <v>no</v>
      </c>
      <c r="ES1261" t="str">
        <f>IF(EQ1261&lt;&gt;ER1261,"yes","no")</f>
        <v>no</v>
      </c>
      <c r="EV1261" t="str">
        <f>IF(ET1261&lt;&gt;EU1261,"yes","no")</f>
        <v>no</v>
      </c>
      <c r="EY1261" t="str">
        <f>IF(EW1261&lt;&gt;EX1261,"yes","no")</f>
        <v>no</v>
      </c>
      <c r="FB1261" t="str">
        <f>IF(EZ1261&lt;&gt;FA1261,"yes","no")</f>
        <v>no</v>
      </c>
    </row>
    <row r="1262" spans="1:158" x14ac:dyDescent="0.25">
      <c r="A1262" t="s">
        <v>1123</v>
      </c>
      <c r="B1262" t="s">
        <v>215</v>
      </c>
      <c r="C1262">
        <v>3</v>
      </c>
      <c r="G1262">
        <v>65470</v>
      </c>
      <c r="H1262" t="s">
        <v>1124</v>
      </c>
    </row>
    <row r="1263" spans="1:158" x14ac:dyDescent="0.25">
      <c r="A1263" t="s">
        <v>1123</v>
      </c>
      <c r="B1263" t="s">
        <v>215</v>
      </c>
      <c r="C1263">
        <v>3</v>
      </c>
      <c r="G1263">
        <v>65470</v>
      </c>
      <c r="H1263" t="s">
        <v>1124</v>
      </c>
    </row>
    <row r="1264" spans="1:158" x14ac:dyDescent="0.25">
      <c r="A1264" t="s">
        <v>1123</v>
      </c>
      <c r="B1264" t="s">
        <v>215</v>
      </c>
      <c r="C1264">
        <v>3</v>
      </c>
      <c r="G1264">
        <v>65470</v>
      </c>
      <c r="H1264" t="s">
        <v>1124</v>
      </c>
    </row>
    <row r="1265" spans="1:158" x14ac:dyDescent="0.25">
      <c r="B1265" t="s">
        <v>215</v>
      </c>
      <c r="C1265">
        <v>1</v>
      </c>
      <c r="D1265">
        <v>76031</v>
      </c>
      <c r="E1265" t="s">
        <v>1127</v>
      </c>
      <c r="F1265" t="s">
        <v>1128</v>
      </c>
    </row>
    <row r="1266" spans="1:158" x14ac:dyDescent="0.25">
      <c r="B1266" t="s">
        <v>215</v>
      </c>
      <c r="C1266">
        <v>1</v>
      </c>
      <c r="D1266">
        <v>76002</v>
      </c>
      <c r="E1266" t="s">
        <v>1129</v>
      </c>
      <c r="F1266" t="s">
        <v>1130</v>
      </c>
    </row>
    <row r="1267" spans="1:158" x14ac:dyDescent="0.25">
      <c r="B1267" t="s">
        <v>215</v>
      </c>
      <c r="C1267">
        <v>1</v>
      </c>
      <c r="D1267">
        <v>275275</v>
      </c>
      <c r="E1267" t="s">
        <v>1131</v>
      </c>
      <c r="F1267" t="s">
        <v>1132</v>
      </c>
    </row>
    <row r="1268" spans="1:158" x14ac:dyDescent="0.25">
      <c r="B1268" t="s">
        <v>215</v>
      </c>
      <c r="C1268">
        <v>1</v>
      </c>
      <c r="D1268">
        <v>275274</v>
      </c>
      <c r="E1268" t="s">
        <v>1133</v>
      </c>
      <c r="F1268" t="s">
        <v>1134</v>
      </c>
    </row>
    <row r="1269" spans="1:158" x14ac:dyDescent="0.25">
      <c r="A1269" t="s">
        <v>1135</v>
      </c>
      <c r="B1269" t="s">
        <v>215</v>
      </c>
      <c r="C1269">
        <v>2</v>
      </c>
      <c r="D1269">
        <v>275274</v>
      </c>
      <c r="E1269" t="s">
        <v>1133</v>
      </c>
      <c r="F1269" t="s">
        <v>1134</v>
      </c>
      <c r="G1269">
        <v>279686</v>
      </c>
      <c r="H1269" t="s">
        <v>1136</v>
      </c>
      <c r="K1269" t="str">
        <f>IF(I1269&lt;&gt;J1269,"yes","no")</f>
        <v>no</v>
      </c>
      <c r="N1269" t="str">
        <f>IF(L1269&lt;&gt;M1269,"yes","no")</f>
        <v>no</v>
      </c>
      <c r="Q1269" t="str">
        <f>IF(O1269&lt;&gt;P1269,"yes","no")</f>
        <v>no</v>
      </c>
      <c r="T1269" t="str">
        <f>IF(R1269&lt;&gt;S1269,"yes","no")</f>
        <v>no</v>
      </c>
      <c r="W1269" t="str">
        <f>IF(U1269&lt;&gt;V1269,"yes","no")</f>
        <v>no</v>
      </c>
      <c r="Z1269" t="str">
        <f>IF(X1269&lt;&gt;Y1269,"yes","no")</f>
        <v>no</v>
      </c>
      <c r="AC1269" t="str">
        <f>IF(AA1269&lt;&gt;AB1269,"yes","no")</f>
        <v>no</v>
      </c>
      <c r="AF1269" t="str">
        <f>IF(AD1269&lt;&gt;AE1269,"yes","no")</f>
        <v>no</v>
      </c>
      <c r="AI1269" t="str">
        <f>IF(AG1269&lt;&gt;AH1269,"yes","no")</f>
        <v>no</v>
      </c>
      <c r="AJ1269" t="s">
        <v>1137</v>
      </c>
      <c r="AK1269" t="s">
        <v>1137</v>
      </c>
      <c r="AL1269" t="str">
        <f>IF(AJ1269&lt;&gt;AK1269,"yes","no")</f>
        <v>no</v>
      </c>
      <c r="AO1269" t="str">
        <f>IF(AM1269&lt;&gt;AN1269,"yes","no")</f>
        <v>no</v>
      </c>
      <c r="AR1269" t="str">
        <f>IF(AP1269&lt;&gt;AQ1269,"yes","no")</f>
        <v>no</v>
      </c>
      <c r="AU1269" t="str">
        <f>IF(AS1269&lt;&gt;AT1269,"yes","no")</f>
        <v>no</v>
      </c>
      <c r="AX1269" t="str">
        <f>IF(AV1269&lt;&gt;AW1269,"yes","no")</f>
        <v>no</v>
      </c>
      <c r="BA1269" t="str">
        <f>IF(AY1269&lt;&gt;AZ1269,"yes","no")</f>
        <v>no</v>
      </c>
      <c r="BD1269" t="str">
        <f>IF(BB1269&lt;&gt;BC1269,"yes","no")</f>
        <v>no</v>
      </c>
      <c r="BG1269" t="str">
        <f>IF(BE1269&lt;&gt;BF1269,"yes","no")</f>
        <v>no</v>
      </c>
      <c r="BJ1269" t="str">
        <f>IF(BH1269&lt;&gt;BI1269,"yes","no")</f>
        <v>no</v>
      </c>
      <c r="BM1269" t="str">
        <f>IF(BK1269&lt;&gt;BL1269,"yes","no")</f>
        <v>no</v>
      </c>
      <c r="BP1269" t="str">
        <f>IF(BN1269&lt;&gt;BO1269,"yes","no")</f>
        <v>no</v>
      </c>
      <c r="BS1269" t="str">
        <f>IF(BQ1269&lt;&gt;BR1269,"yes","no")</f>
        <v>no</v>
      </c>
      <c r="BV1269" t="str">
        <f>IF(BT1269&lt;&gt;BU1269,"yes","no")</f>
        <v>no</v>
      </c>
      <c r="BY1269" t="str">
        <f>IF(BW1269&lt;&gt;BX1269,"yes","no")</f>
        <v>no</v>
      </c>
      <c r="CB1269" t="str">
        <f>IF(BZ1269&lt;&gt;CA1269,"yes","no")</f>
        <v>no</v>
      </c>
      <c r="CE1269" t="str">
        <f>IF(CC1269&lt;&gt;CD1269,"yes","no")</f>
        <v>no</v>
      </c>
      <c r="CH1269" t="str">
        <f>IF(CF1269&lt;&gt;CG1269,"yes","no")</f>
        <v>no</v>
      </c>
      <c r="CK1269" t="str">
        <f>IF(CI1269&lt;&gt;CJ1269,"yes","no")</f>
        <v>no</v>
      </c>
      <c r="CN1269" t="str">
        <f>IF(CL1269&lt;&gt;CM1269,"yes","no")</f>
        <v>no</v>
      </c>
      <c r="CQ1269" t="str">
        <f>IF(CO1269&lt;&gt;CP1269,"yes","no")</f>
        <v>no</v>
      </c>
      <c r="CT1269" t="str">
        <f>IF(CR1269&lt;&gt;CS1269,"yes","no")</f>
        <v>no</v>
      </c>
      <c r="CW1269" t="str">
        <f>IF(CU1269&lt;&gt;CV1269,"yes","no")</f>
        <v>no</v>
      </c>
      <c r="CZ1269" t="str">
        <f>IF(CX1269&lt;&gt;CY1269,"yes","no")</f>
        <v>no</v>
      </c>
      <c r="DC1269" t="str">
        <f>IF(DA1269&lt;&gt;DB1269,"yes","no")</f>
        <v>no</v>
      </c>
      <c r="DF1269" t="str">
        <f>IF(DD1269&lt;&gt;DE1269,"yes","no")</f>
        <v>no</v>
      </c>
      <c r="DI1269" t="str">
        <f>IF(DG1269&lt;&gt;DH1269,"yes","no")</f>
        <v>no</v>
      </c>
      <c r="DL1269" t="str">
        <f>IF(DJ1269&lt;&gt;DK1269,"yes","no")</f>
        <v>no</v>
      </c>
      <c r="DO1269" t="str">
        <f>IF(DM1269&lt;&gt;DN1269,"yes","no")</f>
        <v>no</v>
      </c>
      <c r="DR1269" t="str">
        <f>IF(DP1269&lt;&gt;DQ1269,"yes","no")</f>
        <v>no</v>
      </c>
      <c r="DU1269" t="str">
        <f>IF(DS1269&lt;&gt;DT1269,"yes","no")</f>
        <v>no</v>
      </c>
      <c r="DX1269" t="str">
        <f>IF(DV1269&lt;&gt;DW1269,"yes","no")</f>
        <v>no</v>
      </c>
      <c r="EA1269" t="str">
        <f>IF(DY1269&lt;&gt;DZ1269,"yes","no")</f>
        <v>no</v>
      </c>
      <c r="ED1269" t="str">
        <f>IF(EB1269&lt;&gt;EC1269,"yes","no")</f>
        <v>no</v>
      </c>
      <c r="EG1269" t="str">
        <f>IF(EE1269&lt;&gt;EF1269,"yes","no")</f>
        <v>no</v>
      </c>
      <c r="EJ1269" t="str">
        <f>IF(EH1269&lt;&gt;EI1269,"yes","no")</f>
        <v>no</v>
      </c>
      <c r="EM1269" t="str">
        <f>IF(EK1269&lt;&gt;EL1269,"yes","no")</f>
        <v>no</v>
      </c>
      <c r="EP1269" t="str">
        <f>IF(EN1269&lt;&gt;EO1269,"yes","no")</f>
        <v>no</v>
      </c>
      <c r="ES1269" t="str">
        <f>IF(EQ1269&lt;&gt;ER1269,"yes","no")</f>
        <v>no</v>
      </c>
      <c r="EV1269" t="str">
        <f>IF(ET1269&lt;&gt;EU1269,"yes","no")</f>
        <v>no</v>
      </c>
      <c r="EY1269" t="str">
        <f>IF(EW1269&lt;&gt;EX1269,"yes","no")</f>
        <v>no</v>
      </c>
      <c r="FB1269" t="str">
        <f>IF(EZ1269&lt;&gt;FA1269,"yes","no")</f>
        <v>no</v>
      </c>
    </row>
    <row r="1270" spans="1:158" x14ac:dyDescent="0.25">
      <c r="A1270" t="s">
        <v>1135</v>
      </c>
      <c r="B1270" t="s">
        <v>215</v>
      </c>
      <c r="C1270">
        <v>3</v>
      </c>
      <c r="G1270">
        <v>279686</v>
      </c>
      <c r="H1270" t="s">
        <v>1136</v>
      </c>
    </row>
    <row r="1271" spans="1:158" x14ac:dyDescent="0.25">
      <c r="A1271" t="s">
        <v>1135</v>
      </c>
      <c r="B1271" t="s">
        <v>215</v>
      </c>
      <c r="C1271">
        <v>3</v>
      </c>
      <c r="G1271">
        <v>279686</v>
      </c>
      <c r="H1271" t="s">
        <v>1136</v>
      </c>
    </row>
    <row r="1272" spans="1:158" x14ac:dyDescent="0.25">
      <c r="A1272" t="s">
        <v>1138</v>
      </c>
      <c r="B1272" t="s">
        <v>215</v>
      </c>
      <c r="C1272">
        <v>2</v>
      </c>
      <c r="D1272">
        <v>275274</v>
      </c>
      <c r="E1272" t="s">
        <v>1133</v>
      </c>
      <c r="F1272" t="s">
        <v>1134</v>
      </c>
      <c r="G1272">
        <v>275276</v>
      </c>
      <c r="H1272" t="s">
        <v>1139</v>
      </c>
      <c r="I1272" t="s">
        <v>1140</v>
      </c>
      <c r="J1272" t="s">
        <v>1141</v>
      </c>
      <c r="K1272" t="str">
        <f>IF(I1272&lt;&gt;J1272,"yes","no")</f>
        <v>yes</v>
      </c>
      <c r="N1272" t="str">
        <f>IF(L1272&lt;&gt;M1272,"yes","no")</f>
        <v>no</v>
      </c>
      <c r="Q1272" t="str">
        <f>IF(O1272&lt;&gt;P1272,"yes","no")</f>
        <v>no</v>
      </c>
      <c r="T1272" t="str">
        <f>IF(R1272&lt;&gt;S1272,"yes","no")</f>
        <v>no</v>
      </c>
      <c r="W1272" t="str">
        <f>IF(U1272&lt;&gt;V1272,"yes","no")</f>
        <v>no</v>
      </c>
      <c r="Z1272" t="str">
        <f>IF(X1272&lt;&gt;Y1272,"yes","no")</f>
        <v>no</v>
      </c>
      <c r="AC1272" t="str">
        <f>IF(AA1272&lt;&gt;AB1272,"yes","no")</f>
        <v>no</v>
      </c>
      <c r="AF1272" t="str">
        <f>IF(AD1272&lt;&gt;AE1272,"yes","no")</f>
        <v>no</v>
      </c>
      <c r="AG1272" t="s">
        <v>1142</v>
      </c>
      <c r="AH1272" t="s">
        <v>1143</v>
      </c>
      <c r="AI1272" t="str">
        <f>IF(AG1272&lt;&gt;AH1272,"yes","no")</f>
        <v>yes</v>
      </c>
      <c r="AJ1272" t="s">
        <v>1143</v>
      </c>
      <c r="AK1272" t="s">
        <v>1143</v>
      </c>
      <c r="AL1272" t="str">
        <f>IF(AJ1272&lt;&gt;AK1272,"yes","no")</f>
        <v>no</v>
      </c>
      <c r="AO1272" t="str">
        <f>IF(AM1272&lt;&gt;AN1272,"yes","no")</f>
        <v>no</v>
      </c>
      <c r="AR1272" t="str">
        <f>IF(AP1272&lt;&gt;AQ1272,"yes","no")</f>
        <v>no</v>
      </c>
      <c r="AU1272" t="str">
        <f>IF(AS1272&lt;&gt;AT1272,"yes","no")</f>
        <v>no</v>
      </c>
      <c r="AX1272" t="str">
        <f>IF(AV1272&lt;&gt;AW1272,"yes","no")</f>
        <v>no</v>
      </c>
      <c r="BA1272" t="str">
        <f>IF(AY1272&lt;&gt;AZ1272,"yes","no")</f>
        <v>no</v>
      </c>
      <c r="BD1272" t="str">
        <f>IF(BB1272&lt;&gt;BC1272,"yes","no")</f>
        <v>no</v>
      </c>
      <c r="BG1272" t="str">
        <f>IF(BE1272&lt;&gt;BF1272,"yes","no")</f>
        <v>no</v>
      </c>
      <c r="BJ1272" t="str">
        <f>IF(BH1272&lt;&gt;BI1272,"yes","no")</f>
        <v>no</v>
      </c>
      <c r="BM1272" t="str">
        <f>IF(BK1272&lt;&gt;BL1272,"yes","no")</f>
        <v>no</v>
      </c>
      <c r="BP1272" t="str">
        <f>IF(BN1272&lt;&gt;BO1272,"yes","no")</f>
        <v>no</v>
      </c>
      <c r="BS1272" t="str">
        <f>IF(BQ1272&lt;&gt;BR1272,"yes","no")</f>
        <v>no</v>
      </c>
      <c r="BV1272" t="str">
        <f>IF(BT1272&lt;&gt;BU1272,"yes","no")</f>
        <v>no</v>
      </c>
      <c r="BY1272" t="str">
        <f>IF(BW1272&lt;&gt;BX1272,"yes","no")</f>
        <v>no</v>
      </c>
      <c r="CB1272" t="str">
        <f>IF(BZ1272&lt;&gt;CA1272,"yes","no")</f>
        <v>no</v>
      </c>
      <c r="CE1272" t="str">
        <f>IF(CC1272&lt;&gt;CD1272,"yes","no")</f>
        <v>no</v>
      </c>
      <c r="CH1272" t="str">
        <f>IF(CF1272&lt;&gt;CG1272,"yes","no")</f>
        <v>no</v>
      </c>
      <c r="CK1272" t="str">
        <f>IF(CI1272&lt;&gt;CJ1272,"yes","no")</f>
        <v>no</v>
      </c>
      <c r="CN1272" t="str">
        <f>IF(CL1272&lt;&gt;CM1272,"yes","no")</f>
        <v>no</v>
      </c>
      <c r="CQ1272" t="str">
        <f>IF(CO1272&lt;&gt;CP1272,"yes","no")</f>
        <v>no</v>
      </c>
      <c r="CT1272" t="str">
        <f>IF(CR1272&lt;&gt;CS1272,"yes","no")</f>
        <v>no</v>
      </c>
      <c r="CW1272" t="str">
        <f>IF(CU1272&lt;&gt;CV1272,"yes","no")</f>
        <v>no</v>
      </c>
      <c r="CZ1272" t="str">
        <f>IF(CX1272&lt;&gt;CY1272,"yes","no")</f>
        <v>no</v>
      </c>
      <c r="DC1272" t="str">
        <f>IF(DA1272&lt;&gt;DB1272,"yes","no")</f>
        <v>no</v>
      </c>
      <c r="DF1272" t="str">
        <f>IF(DD1272&lt;&gt;DE1272,"yes","no")</f>
        <v>no</v>
      </c>
      <c r="DI1272" t="str">
        <f>IF(DG1272&lt;&gt;DH1272,"yes","no")</f>
        <v>no</v>
      </c>
      <c r="DL1272" t="str">
        <f>IF(DJ1272&lt;&gt;DK1272,"yes","no")</f>
        <v>no</v>
      </c>
      <c r="DO1272" t="str">
        <f>IF(DM1272&lt;&gt;DN1272,"yes","no")</f>
        <v>no</v>
      </c>
      <c r="DR1272" t="str">
        <f>IF(DP1272&lt;&gt;DQ1272,"yes","no")</f>
        <v>no</v>
      </c>
      <c r="DU1272" t="str">
        <f>IF(DS1272&lt;&gt;DT1272,"yes","no")</f>
        <v>no</v>
      </c>
      <c r="DX1272" t="str">
        <f>IF(DV1272&lt;&gt;DW1272,"yes","no")</f>
        <v>no</v>
      </c>
      <c r="EA1272" t="str">
        <f>IF(DY1272&lt;&gt;DZ1272,"yes","no")</f>
        <v>no</v>
      </c>
      <c r="ED1272" t="str">
        <f>IF(EB1272&lt;&gt;EC1272,"yes","no")</f>
        <v>no</v>
      </c>
      <c r="EG1272" t="str">
        <f>IF(EE1272&lt;&gt;EF1272,"yes","no")</f>
        <v>no</v>
      </c>
      <c r="EJ1272" t="str">
        <f>IF(EH1272&lt;&gt;EI1272,"yes","no")</f>
        <v>no</v>
      </c>
      <c r="EM1272" t="str">
        <f>IF(EK1272&lt;&gt;EL1272,"yes","no")</f>
        <v>no</v>
      </c>
      <c r="EP1272" t="str">
        <f>IF(EN1272&lt;&gt;EO1272,"yes","no")</f>
        <v>no</v>
      </c>
      <c r="ES1272" t="str">
        <f>IF(EQ1272&lt;&gt;ER1272,"yes","no")</f>
        <v>no</v>
      </c>
      <c r="EV1272" t="str">
        <f>IF(ET1272&lt;&gt;EU1272,"yes","no")</f>
        <v>no</v>
      </c>
      <c r="EY1272" t="str">
        <f>IF(EW1272&lt;&gt;EX1272,"yes","no")</f>
        <v>no</v>
      </c>
      <c r="FB1272" t="str">
        <f>IF(EZ1272&lt;&gt;FA1272,"yes","no")</f>
        <v>no</v>
      </c>
    </row>
    <row r="1273" spans="1:158" x14ac:dyDescent="0.25">
      <c r="A1273" t="s">
        <v>1138</v>
      </c>
      <c r="B1273" t="s">
        <v>215</v>
      </c>
      <c r="C1273">
        <v>3</v>
      </c>
      <c r="G1273">
        <v>275276</v>
      </c>
      <c r="H1273" t="s">
        <v>1139</v>
      </c>
    </row>
    <row r="1274" spans="1:158" x14ac:dyDescent="0.25">
      <c r="A1274" t="s">
        <v>1138</v>
      </c>
      <c r="B1274" t="s">
        <v>215</v>
      </c>
      <c r="C1274">
        <v>3</v>
      </c>
      <c r="G1274">
        <v>275276</v>
      </c>
      <c r="H1274" t="s">
        <v>1139</v>
      </c>
    </row>
    <row r="1275" spans="1:158" x14ac:dyDescent="0.25">
      <c r="A1275" t="s">
        <v>1144</v>
      </c>
      <c r="B1275" t="s">
        <v>215</v>
      </c>
      <c r="C1275">
        <v>2</v>
      </c>
      <c r="D1275">
        <v>275274</v>
      </c>
      <c r="E1275" t="s">
        <v>1133</v>
      </c>
      <c r="F1275" t="s">
        <v>1134</v>
      </c>
      <c r="G1275">
        <v>275277</v>
      </c>
      <c r="H1275" t="s">
        <v>1145</v>
      </c>
      <c r="I1275" t="s">
        <v>1146</v>
      </c>
      <c r="J1275" t="s">
        <v>1146</v>
      </c>
      <c r="K1275" t="str">
        <f>IF(I1275&lt;&gt;J1275,"yes","no")</f>
        <v>no</v>
      </c>
      <c r="N1275" t="str">
        <f>IF(L1275&lt;&gt;M1275,"yes","no")</f>
        <v>no</v>
      </c>
      <c r="Q1275" t="str">
        <f>IF(O1275&lt;&gt;P1275,"yes","no")</f>
        <v>no</v>
      </c>
      <c r="T1275" t="str">
        <f>IF(R1275&lt;&gt;S1275,"yes","no")</f>
        <v>no</v>
      </c>
      <c r="W1275" t="str">
        <f>IF(U1275&lt;&gt;V1275,"yes","no")</f>
        <v>no</v>
      </c>
      <c r="Z1275" t="str">
        <f>IF(X1275&lt;&gt;Y1275,"yes","no")</f>
        <v>no</v>
      </c>
      <c r="AC1275" t="str">
        <f>IF(AA1275&lt;&gt;AB1275,"yes","no")</f>
        <v>no</v>
      </c>
      <c r="AF1275" t="str">
        <f>IF(AD1275&lt;&gt;AE1275,"yes","no")</f>
        <v>no</v>
      </c>
      <c r="AG1275" t="s">
        <v>1142</v>
      </c>
      <c r="AH1275" t="s">
        <v>1147</v>
      </c>
      <c r="AI1275" t="str">
        <f>IF(AG1275&lt;&gt;AH1275,"yes","no")</f>
        <v>yes</v>
      </c>
      <c r="AJ1275" t="s">
        <v>1147</v>
      </c>
      <c r="AK1275" t="s">
        <v>1147</v>
      </c>
      <c r="AL1275" t="str">
        <f>IF(AJ1275&lt;&gt;AK1275,"yes","no")</f>
        <v>no</v>
      </c>
      <c r="AO1275" t="str">
        <f>IF(AM1275&lt;&gt;AN1275,"yes","no")</f>
        <v>no</v>
      </c>
      <c r="AR1275" t="str">
        <f>IF(AP1275&lt;&gt;AQ1275,"yes","no")</f>
        <v>no</v>
      </c>
      <c r="AU1275" t="str">
        <f>IF(AS1275&lt;&gt;AT1275,"yes","no")</f>
        <v>no</v>
      </c>
      <c r="AX1275" t="str">
        <f>IF(AV1275&lt;&gt;AW1275,"yes","no")</f>
        <v>no</v>
      </c>
      <c r="BA1275" t="str">
        <f>IF(AY1275&lt;&gt;AZ1275,"yes","no")</f>
        <v>no</v>
      </c>
      <c r="BD1275" t="str">
        <f>IF(BB1275&lt;&gt;BC1275,"yes","no")</f>
        <v>no</v>
      </c>
      <c r="BG1275" t="str">
        <f>IF(BE1275&lt;&gt;BF1275,"yes","no")</f>
        <v>no</v>
      </c>
      <c r="BJ1275" t="str">
        <f>IF(BH1275&lt;&gt;BI1275,"yes","no")</f>
        <v>no</v>
      </c>
      <c r="BM1275" t="str">
        <f>IF(BK1275&lt;&gt;BL1275,"yes","no")</f>
        <v>no</v>
      </c>
      <c r="BP1275" t="str">
        <f>IF(BN1275&lt;&gt;BO1275,"yes","no")</f>
        <v>no</v>
      </c>
      <c r="BS1275" t="str">
        <f>IF(BQ1275&lt;&gt;BR1275,"yes","no")</f>
        <v>no</v>
      </c>
      <c r="BV1275" t="str">
        <f>IF(BT1275&lt;&gt;BU1275,"yes","no")</f>
        <v>no</v>
      </c>
      <c r="BY1275" t="str">
        <f>IF(BW1275&lt;&gt;BX1275,"yes","no")</f>
        <v>no</v>
      </c>
      <c r="CB1275" t="str">
        <f>IF(BZ1275&lt;&gt;CA1275,"yes","no")</f>
        <v>no</v>
      </c>
      <c r="CE1275" t="str">
        <f>IF(CC1275&lt;&gt;CD1275,"yes","no")</f>
        <v>no</v>
      </c>
      <c r="CH1275" t="str">
        <f>IF(CF1275&lt;&gt;CG1275,"yes","no")</f>
        <v>no</v>
      </c>
      <c r="CK1275" t="str">
        <f>IF(CI1275&lt;&gt;CJ1275,"yes","no")</f>
        <v>no</v>
      </c>
      <c r="CN1275" t="str">
        <f>IF(CL1275&lt;&gt;CM1275,"yes","no")</f>
        <v>no</v>
      </c>
      <c r="CQ1275" t="str">
        <f>IF(CO1275&lt;&gt;CP1275,"yes","no")</f>
        <v>no</v>
      </c>
      <c r="CT1275" t="str">
        <f>IF(CR1275&lt;&gt;CS1275,"yes","no")</f>
        <v>no</v>
      </c>
      <c r="CW1275" t="str">
        <f>IF(CU1275&lt;&gt;CV1275,"yes","no")</f>
        <v>no</v>
      </c>
      <c r="CZ1275" t="str">
        <f>IF(CX1275&lt;&gt;CY1275,"yes","no")</f>
        <v>no</v>
      </c>
      <c r="DC1275" t="str">
        <f>IF(DA1275&lt;&gt;DB1275,"yes","no")</f>
        <v>no</v>
      </c>
      <c r="DF1275" t="str">
        <f>IF(DD1275&lt;&gt;DE1275,"yes","no")</f>
        <v>no</v>
      </c>
      <c r="DI1275" t="str">
        <f>IF(DG1275&lt;&gt;DH1275,"yes","no")</f>
        <v>no</v>
      </c>
      <c r="DL1275" t="str">
        <f>IF(DJ1275&lt;&gt;DK1275,"yes","no")</f>
        <v>no</v>
      </c>
      <c r="DO1275" t="str">
        <f>IF(DM1275&lt;&gt;DN1275,"yes","no")</f>
        <v>no</v>
      </c>
      <c r="DR1275" t="str">
        <f>IF(DP1275&lt;&gt;DQ1275,"yes","no")</f>
        <v>no</v>
      </c>
      <c r="DU1275" t="str">
        <f>IF(DS1275&lt;&gt;DT1275,"yes","no")</f>
        <v>no</v>
      </c>
      <c r="DX1275" t="str">
        <f>IF(DV1275&lt;&gt;DW1275,"yes","no")</f>
        <v>no</v>
      </c>
      <c r="EA1275" t="str">
        <f>IF(DY1275&lt;&gt;DZ1275,"yes","no")</f>
        <v>no</v>
      </c>
      <c r="ED1275" t="str">
        <f>IF(EB1275&lt;&gt;EC1275,"yes","no")</f>
        <v>no</v>
      </c>
      <c r="EG1275" t="str">
        <f>IF(EE1275&lt;&gt;EF1275,"yes","no")</f>
        <v>no</v>
      </c>
      <c r="EJ1275" t="str">
        <f>IF(EH1275&lt;&gt;EI1275,"yes","no")</f>
        <v>no</v>
      </c>
      <c r="EM1275" t="str">
        <f>IF(EK1275&lt;&gt;EL1275,"yes","no")</f>
        <v>no</v>
      </c>
      <c r="EP1275" t="str">
        <f>IF(EN1275&lt;&gt;EO1275,"yes","no")</f>
        <v>no</v>
      </c>
      <c r="ES1275" t="str">
        <f>IF(EQ1275&lt;&gt;ER1275,"yes","no")</f>
        <v>no</v>
      </c>
      <c r="EV1275" t="str">
        <f>IF(ET1275&lt;&gt;EU1275,"yes","no")</f>
        <v>no</v>
      </c>
      <c r="EY1275" t="str">
        <f>IF(EW1275&lt;&gt;EX1275,"yes","no")</f>
        <v>no</v>
      </c>
      <c r="FB1275" t="str">
        <f>IF(EZ1275&lt;&gt;FA1275,"yes","no")</f>
        <v>no</v>
      </c>
    </row>
    <row r="1276" spans="1:158" x14ac:dyDescent="0.25">
      <c r="A1276" t="s">
        <v>1144</v>
      </c>
      <c r="B1276" t="s">
        <v>215</v>
      </c>
      <c r="C1276">
        <v>3</v>
      </c>
      <c r="G1276">
        <v>275277</v>
      </c>
      <c r="H1276" t="s">
        <v>1145</v>
      </c>
    </row>
    <row r="1277" spans="1:158" x14ac:dyDescent="0.25">
      <c r="A1277" t="s">
        <v>1148</v>
      </c>
      <c r="B1277" t="s">
        <v>215</v>
      </c>
      <c r="C1277">
        <v>2</v>
      </c>
      <c r="D1277">
        <v>275274</v>
      </c>
      <c r="E1277" t="s">
        <v>1133</v>
      </c>
      <c r="F1277" t="s">
        <v>1134</v>
      </c>
      <c r="G1277">
        <v>275278</v>
      </c>
      <c r="H1277" t="s">
        <v>1149</v>
      </c>
      <c r="I1277" t="s">
        <v>1150</v>
      </c>
      <c r="J1277" t="s">
        <v>1150</v>
      </c>
      <c r="K1277" t="str">
        <f>IF(I1277&lt;&gt;J1277,"yes","no")</f>
        <v>no</v>
      </c>
      <c r="N1277" t="str">
        <f>IF(L1277&lt;&gt;M1277,"yes","no")</f>
        <v>no</v>
      </c>
      <c r="Q1277" t="str">
        <f>IF(O1277&lt;&gt;P1277,"yes","no")</f>
        <v>no</v>
      </c>
      <c r="T1277" t="str">
        <f>IF(R1277&lt;&gt;S1277,"yes","no")</f>
        <v>no</v>
      </c>
      <c r="W1277" t="str">
        <f>IF(U1277&lt;&gt;V1277,"yes","no")</f>
        <v>no</v>
      </c>
      <c r="Z1277" t="str">
        <f>IF(X1277&lt;&gt;Y1277,"yes","no")</f>
        <v>no</v>
      </c>
      <c r="AC1277" t="str">
        <f>IF(AA1277&lt;&gt;AB1277,"yes","no")</f>
        <v>no</v>
      </c>
      <c r="AF1277" t="str">
        <f>IF(AD1277&lt;&gt;AE1277,"yes","no")</f>
        <v>no</v>
      </c>
      <c r="AG1277" t="s">
        <v>1142</v>
      </c>
      <c r="AH1277" t="s">
        <v>1151</v>
      </c>
      <c r="AI1277" t="str">
        <f>IF(AG1277&lt;&gt;AH1277,"yes","no")</f>
        <v>yes</v>
      </c>
      <c r="AJ1277" t="s">
        <v>1151</v>
      </c>
      <c r="AK1277" t="s">
        <v>1151</v>
      </c>
      <c r="AL1277" t="str">
        <f>IF(AJ1277&lt;&gt;AK1277,"yes","no")</f>
        <v>no</v>
      </c>
      <c r="AO1277" t="str">
        <f>IF(AM1277&lt;&gt;AN1277,"yes","no")</f>
        <v>no</v>
      </c>
      <c r="AR1277" t="str">
        <f>IF(AP1277&lt;&gt;AQ1277,"yes","no")</f>
        <v>no</v>
      </c>
      <c r="AU1277" t="str">
        <f>IF(AS1277&lt;&gt;AT1277,"yes","no")</f>
        <v>no</v>
      </c>
      <c r="AX1277" t="str">
        <f>IF(AV1277&lt;&gt;AW1277,"yes","no")</f>
        <v>no</v>
      </c>
      <c r="BA1277" t="str">
        <f>IF(AY1277&lt;&gt;AZ1277,"yes","no")</f>
        <v>no</v>
      </c>
      <c r="BD1277" t="str">
        <f>IF(BB1277&lt;&gt;BC1277,"yes","no")</f>
        <v>no</v>
      </c>
      <c r="BG1277" t="str">
        <f>IF(BE1277&lt;&gt;BF1277,"yes","no")</f>
        <v>no</v>
      </c>
      <c r="BJ1277" t="str">
        <f>IF(BH1277&lt;&gt;BI1277,"yes","no")</f>
        <v>no</v>
      </c>
      <c r="BM1277" t="str">
        <f>IF(BK1277&lt;&gt;BL1277,"yes","no")</f>
        <v>no</v>
      </c>
      <c r="BP1277" t="str">
        <f>IF(BN1277&lt;&gt;BO1277,"yes","no")</f>
        <v>no</v>
      </c>
      <c r="BS1277" t="str">
        <f>IF(BQ1277&lt;&gt;BR1277,"yes","no")</f>
        <v>no</v>
      </c>
      <c r="BV1277" t="str">
        <f>IF(BT1277&lt;&gt;BU1277,"yes","no")</f>
        <v>no</v>
      </c>
      <c r="BY1277" t="str">
        <f>IF(BW1277&lt;&gt;BX1277,"yes","no")</f>
        <v>no</v>
      </c>
      <c r="CB1277" t="str">
        <f>IF(BZ1277&lt;&gt;CA1277,"yes","no")</f>
        <v>no</v>
      </c>
      <c r="CE1277" t="str">
        <f>IF(CC1277&lt;&gt;CD1277,"yes","no")</f>
        <v>no</v>
      </c>
      <c r="CH1277" t="str">
        <f>IF(CF1277&lt;&gt;CG1277,"yes","no")</f>
        <v>no</v>
      </c>
      <c r="CK1277" t="str">
        <f>IF(CI1277&lt;&gt;CJ1277,"yes","no")</f>
        <v>no</v>
      </c>
      <c r="CN1277" t="str">
        <f>IF(CL1277&lt;&gt;CM1277,"yes","no")</f>
        <v>no</v>
      </c>
      <c r="CQ1277" t="str">
        <f>IF(CO1277&lt;&gt;CP1277,"yes","no")</f>
        <v>no</v>
      </c>
      <c r="CT1277" t="str">
        <f>IF(CR1277&lt;&gt;CS1277,"yes","no")</f>
        <v>no</v>
      </c>
      <c r="CW1277" t="str">
        <f>IF(CU1277&lt;&gt;CV1277,"yes","no")</f>
        <v>no</v>
      </c>
      <c r="CZ1277" t="str">
        <f>IF(CX1277&lt;&gt;CY1277,"yes","no")</f>
        <v>no</v>
      </c>
      <c r="DC1277" t="str">
        <f>IF(DA1277&lt;&gt;DB1277,"yes","no")</f>
        <v>no</v>
      </c>
      <c r="DF1277" t="str">
        <f>IF(DD1277&lt;&gt;DE1277,"yes","no")</f>
        <v>no</v>
      </c>
      <c r="DI1277" t="str">
        <f>IF(DG1277&lt;&gt;DH1277,"yes","no")</f>
        <v>no</v>
      </c>
      <c r="DL1277" t="str">
        <f>IF(DJ1277&lt;&gt;DK1277,"yes","no")</f>
        <v>no</v>
      </c>
      <c r="DO1277" t="str">
        <f>IF(DM1277&lt;&gt;DN1277,"yes","no")</f>
        <v>no</v>
      </c>
      <c r="DR1277" t="str">
        <f>IF(DP1277&lt;&gt;DQ1277,"yes","no")</f>
        <v>no</v>
      </c>
      <c r="DU1277" t="str">
        <f>IF(DS1277&lt;&gt;DT1277,"yes","no")</f>
        <v>no</v>
      </c>
      <c r="DX1277" t="str">
        <f>IF(DV1277&lt;&gt;DW1277,"yes","no")</f>
        <v>no</v>
      </c>
      <c r="EA1277" t="str">
        <f>IF(DY1277&lt;&gt;DZ1277,"yes","no")</f>
        <v>no</v>
      </c>
      <c r="ED1277" t="str">
        <f>IF(EB1277&lt;&gt;EC1277,"yes","no")</f>
        <v>no</v>
      </c>
      <c r="EG1277" t="str">
        <f>IF(EE1277&lt;&gt;EF1277,"yes","no")</f>
        <v>no</v>
      </c>
      <c r="EJ1277" t="str">
        <f>IF(EH1277&lt;&gt;EI1277,"yes","no")</f>
        <v>no</v>
      </c>
      <c r="EM1277" t="str">
        <f>IF(EK1277&lt;&gt;EL1277,"yes","no")</f>
        <v>no</v>
      </c>
      <c r="EP1277" t="str">
        <f>IF(EN1277&lt;&gt;EO1277,"yes","no")</f>
        <v>no</v>
      </c>
      <c r="ES1277" t="str">
        <f>IF(EQ1277&lt;&gt;ER1277,"yes","no")</f>
        <v>no</v>
      </c>
      <c r="EV1277" t="str">
        <f>IF(ET1277&lt;&gt;EU1277,"yes","no")</f>
        <v>no</v>
      </c>
      <c r="EY1277" t="str">
        <f>IF(EW1277&lt;&gt;EX1277,"yes","no")</f>
        <v>no</v>
      </c>
      <c r="FB1277" t="str">
        <f>IF(EZ1277&lt;&gt;FA1277,"yes","no")</f>
        <v>no</v>
      </c>
    </row>
    <row r="1278" spans="1:158" x14ac:dyDescent="0.25">
      <c r="A1278" t="s">
        <v>1148</v>
      </c>
      <c r="B1278" t="s">
        <v>215</v>
      </c>
      <c r="C1278">
        <v>3</v>
      </c>
      <c r="G1278">
        <v>275278</v>
      </c>
      <c r="H1278" t="s">
        <v>1149</v>
      </c>
    </row>
    <row r="1279" spans="1:158" x14ac:dyDescent="0.25">
      <c r="A1279" t="s">
        <v>1152</v>
      </c>
      <c r="B1279" t="s">
        <v>215</v>
      </c>
      <c r="C1279">
        <v>2</v>
      </c>
      <c r="D1279">
        <v>275274</v>
      </c>
      <c r="E1279" t="s">
        <v>1133</v>
      </c>
      <c r="F1279" t="s">
        <v>1134</v>
      </c>
      <c r="G1279">
        <v>275475</v>
      </c>
      <c r="H1279" t="s">
        <v>1153</v>
      </c>
      <c r="I1279" t="s">
        <v>1154</v>
      </c>
      <c r="J1279" t="s">
        <v>1154</v>
      </c>
      <c r="K1279" t="str">
        <f>IF(I1279&lt;&gt;J1279,"yes","no")</f>
        <v>no</v>
      </c>
      <c r="N1279" t="str">
        <f>IF(L1279&lt;&gt;M1279,"yes","no")</f>
        <v>no</v>
      </c>
      <c r="Q1279" t="str">
        <f>IF(O1279&lt;&gt;P1279,"yes","no")</f>
        <v>no</v>
      </c>
      <c r="T1279" t="str">
        <f>IF(R1279&lt;&gt;S1279,"yes","no")</f>
        <v>no</v>
      </c>
      <c r="W1279" t="str">
        <f>IF(U1279&lt;&gt;V1279,"yes","no")</f>
        <v>no</v>
      </c>
      <c r="Z1279" t="str">
        <f>IF(X1279&lt;&gt;Y1279,"yes","no")</f>
        <v>no</v>
      </c>
      <c r="AC1279" t="str">
        <f>IF(AA1279&lt;&gt;AB1279,"yes","no")</f>
        <v>no</v>
      </c>
      <c r="AF1279" t="str">
        <f>IF(AD1279&lt;&gt;AE1279,"yes","no")</f>
        <v>no</v>
      </c>
      <c r="AH1279" t="s">
        <v>1142</v>
      </c>
      <c r="AI1279" t="str">
        <f>IF(AG1279&lt;&gt;AH1279,"yes","no")</f>
        <v>yes</v>
      </c>
      <c r="AJ1279" t="s">
        <v>1155</v>
      </c>
      <c r="AK1279" t="s">
        <v>1155</v>
      </c>
      <c r="AL1279" t="str">
        <f>IF(AJ1279&lt;&gt;AK1279,"yes","no")</f>
        <v>no</v>
      </c>
      <c r="AO1279" t="str">
        <f>IF(AM1279&lt;&gt;AN1279,"yes","no")</f>
        <v>no</v>
      </c>
      <c r="AR1279" t="str">
        <f>IF(AP1279&lt;&gt;AQ1279,"yes","no")</f>
        <v>no</v>
      </c>
      <c r="AU1279" t="str">
        <f>IF(AS1279&lt;&gt;AT1279,"yes","no")</f>
        <v>no</v>
      </c>
      <c r="AX1279" t="str">
        <f>IF(AV1279&lt;&gt;AW1279,"yes","no")</f>
        <v>no</v>
      </c>
      <c r="BA1279" t="str">
        <f>IF(AY1279&lt;&gt;AZ1279,"yes","no")</f>
        <v>no</v>
      </c>
      <c r="BD1279" t="str">
        <f>IF(BB1279&lt;&gt;BC1279,"yes","no")</f>
        <v>no</v>
      </c>
      <c r="BG1279" t="str">
        <f>IF(BE1279&lt;&gt;BF1279,"yes","no")</f>
        <v>no</v>
      </c>
      <c r="BJ1279" t="str">
        <f>IF(BH1279&lt;&gt;BI1279,"yes","no")</f>
        <v>no</v>
      </c>
      <c r="BM1279" t="str">
        <f>IF(BK1279&lt;&gt;BL1279,"yes","no")</f>
        <v>no</v>
      </c>
      <c r="BP1279" t="str">
        <f>IF(BN1279&lt;&gt;BO1279,"yes","no")</f>
        <v>no</v>
      </c>
      <c r="BS1279" t="str">
        <f>IF(BQ1279&lt;&gt;BR1279,"yes","no")</f>
        <v>no</v>
      </c>
      <c r="BV1279" t="str">
        <f>IF(BT1279&lt;&gt;BU1279,"yes","no")</f>
        <v>no</v>
      </c>
      <c r="BY1279" t="str">
        <f>IF(BW1279&lt;&gt;BX1279,"yes","no")</f>
        <v>no</v>
      </c>
      <c r="CB1279" t="str">
        <f>IF(BZ1279&lt;&gt;CA1279,"yes","no")</f>
        <v>no</v>
      </c>
      <c r="CE1279" t="str">
        <f>IF(CC1279&lt;&gt;CD1279,"yes","no")</f>
        <v>no</v>
      </c>
      <c r="CH1279" t="str">
        <f>IF(CF1279&lt;&gt;CG1279,"yes","no")</f>
        <v>no</v>
      </c>
      <c r="CK1279" t="str">
        <f>IF(CI1279&lt;&gt;CJ1279,"yes","no")</f>
        <v>no</v>
      </c>
      <c r="CN1279" t="str">
        <f>IF(CL1279&lt;&gt;CM1279,"yes","no")</f>
        <v>no</v>
      </c>
      <c r="CQ1279" t="str">
        <f>IF(CO1279&lt;&gt;CP1279,"yes","no")</f>
        <v>no</v>
      </c>
      <c r="CT1279" t="str">
        <f>IF(CR1279&lt;&gt;CS1279,"yes","no")</f>
        <v>no</v>
      </c>
      <c r="CW1279" t="str">
        <f>IF(CU1279&lt;&gt;CV1279,"yes","no")</f>
        <v>no</v>
      </c>
      <c r="CZ1279" t="str">
        <f>IF(CX1279&lt;&gt;CY1279,"yes","no")</f>
        <v>no</v>
      </c>
      <c r="DC1279" t="str">
        <f>IF(DA1279&lt;&gt;DB1279,"yes","no")</f>
        <v>no</v>
      </c>
      <c r="DF1279" t="str">
        <f>IF(DD1279&lt;&gt;DE1279,"yes","no")</f>
        <v>no</v>
      </c>
      <c r="DI1279" t="str">
        <f>IF(DG1279&lt;&gt;DH1279,"yes","no")</f>
        <v>no</v>
      </c>
      <c r="DL1279" t="str">
        <f>IF(DJ1279&lt;&gt;DK1279,"yes","no")</f>
        <v>no</v>
      </c>
      <c r="DO1279" t="str">
        <f>IF(DM1279&lt;&gt;DN1279,"yes","no")</f>
        <v>no</v>
      </c>
      <c r="DR1279" t="str">
        <f>IF(DP1279&lt;&gt;DQ1279,"yes","no")</f>
        <v>no</v>
      </c>
      <c r="DU1279" t="str">
        <f>IF(DS1279&lt;&gt;DT1279,"yes","no")</f>
        <v>no</v>
      </c>
      <c r="DX1279" t="str">
        <f>IF(DV1279&lt;&gt;DW1279,"yes","no")</f>
        <v>no</v>
      </c>
      <c r="EA1279" t="str">
        <f>IF(DY1279&lt;&gt;DZ1279,"yes","no")</f>
        <v>no</v>
      </c>
      <c r="ED1279" t="str">
        <f>IF(EB1279&lt;&gt;EC1279,"yes","no")</f>
        <v>no</v>
      </c>
      <c r="EG1279" t="str">
        <f>IF(EE1279&lt;&gt;EF1279,"yes","no")</f>
        <v>no</v>
      </c>
      <c r="EJ1279" t="str">
        <f>IF(EH1279&lt;&gt;EI1279,"yes","no")</f>
        <v>no</v>
      </c>
      <c r="EM1279" t="str">
        <f>IF(EK1279&lt;&gt;EL1279,"yes","no")</f>
        <v>no</v>
      </c>
      <c r="EP1279" t="str">
        <f>IF(EN1279&lt;&gt;EO1279,"yes","no")</f>
        <v>no</v>
      </c>
      <c r="ES1279" t="str">
        <f>IF(EQ1279&lt;&gt;ER1279,"yes","no")</f>
        <v>no</v>
      </c>
      <c r="EV1279" t="str">
        <f>IF(ET1279&lt;&gt;EU1279,"yes","no")</f>
        <v>no</v>
      </c>
      <c r="EY1279" t="str">
        <f>IF(EW1279&lt;&gt;EX1279,"yes","no")</f>
        <v>no</v>
      </c>
      <c r="FB1279" t="str">
        <f>IF(EZ1279&lt;&gt;FA1279,"yes","no")</f>
        <v>no</v>
      </c>
    </row>
    <row r="1280" spans="1:158" x14ac:dyDescent="0.25">
      <c r="A1280" t="s">
        <v>1152</v>
      </c>
      <c r="B1280" t="s">
        <v>215</v>
      </c>
      <c r="C1280">
        <v>3</v>
      </c>
      <c r="G1280">
        <v>275475</v>
      </c>
      <c r="H1280" t="s">
        <v>1153</v>
      </c>
    </row>
    <row r="1281" spans="1:158" x14ac:dyDescent="0.25">
      <c r="A1281" t="s">
        <v>1152</v>
      </c>
      <c r="B1281" t="s">
        <v>215</v>
      </c>
      <c r="C1281">
        <v>3</v>
      </c>
      <c r="G1281">
        <v>275475</v>
      </c>
      <c r="H1281" t="s">
        <v>1153</v>
      </c>
    </row>
    <row r="1282" spans="1:158" x14ac:dyDescent="0.25">
      <c r="B1282" t="s">
        <v>215</v>
      </c>
      <c r="C1282">
        <v>1</v>
      </c>
      <c r="D1282">
        <v>275283</v>
      </c>
      <c r="E1282" t="s">
        <v>1156</v>
      </c>
      <c r="F1282" t="s">
        <v>1157</v>
      </c>
    </row>
    <row r="1283" spans="1:158" x14ac:dyDescent="0.25">
      <c r="A1283" t="s">
        <v>1158</v>
      </c>
      <c r="B1283" t="s">
        <v>215</v>
      </c>
      <c r="C1283">
        <v>2</v>
      </c>
      <c r="D1283">
        <v>275283</v>
      </c>
      <c r="E1283" t="s">
        <v>1156</v>
      </c>
      <c r="F1283" t="s">
        <v>1157</v>
      </c>
      <c r="G1283">
        <v>275286</v>
      </c>
      <c r="H1283" t="s">
        <v>1159</v>
      </c>
      <c r="I1283" t="s">
        <v>1160</v>
      </c>
      <c r="J1283" t="s">
        <v>1160</v>
      </c>
      <c r="K1283" t="str">
        <f>IF(I1283&lt;&gt;J1283,"yes","no")</f>
        <v>no</v>
      </c>
      <c r="N1283" t="str">
        <f>IF(L1283&lt;&gt;M1283,"yes","no")</f>
        <v>no</v>
      </c>
      <c r="Q1283" t="str">
        <f>IF(O1283&lt;&gt;P1283,"yes","no")</f>
        <v>no</v>
      </c>
      <c r="T1283" t="str">
        <f>IF(R1283&lt;&gt;S1283,"yes","no")</f>
        <v>no</v>
      </c>
      <c r="W1283" t="str">
        <f>IF(U1283&lt;&gt;V1283,"yes","no")</f>
        <v>no</v>
      </c>
      <c r="Z1283" t="str">
        <f>IF(X1283&lt;&gt;Y1283,"yes","no")</f>
        <v>no</v>
      </c>
      <c r="AC1283" t="str">
        <f>IF(AA1283&lt;&gt;AB1283,"yes","no")</f>
        <v>no</v>
      </c>
      <c r="AF1283" t="str">
        <f>IF(AD1283&lt;&gt;AE1283,"yes","no")</f>
        <v>no</v>
      </c>
      <c r="AH1283" t="s">
        <v>1161</v>
      </c>
      <c r="AI1283" t="str">
        <f>IF(AG1283&lt;&gt;AH1283,"yes","no")</f>
        <v>yes</v>
      </c>
      <c r="AJ1283" t="s">
        <v>1161</v>
      </c>
      <c r="AK1283" t="s">
        <v>1161</v>
      </c>
      <c r="AL1283" t="str">
        <f>IF(AJ1283&lt;&gt;AK1283,"yes","no")</f>
        <v>no</v>
      </c>
      <c r="AO1283" t="str">
        <f>IF(AM1283&lt;&gt;AN1283,"yes","no")</f>
        <v>no</v>
      </c>
      <c r="AR1283" t="str">
        <f>IF(AP1283&lt;&gt;AQ1283,"yes","no")</f>
        <v>no</v>
      </c>
      <c r="AU1283" t="str">
        <f>IF(AS1283&lt;&gt;AT1283,"yes","no")</f>
        <v>no</v>
      </c>
      <c r="AX1283" t="str">
        <f>IF(AV1283&lt;&gt;AW1283,"yes","no")</f>
        <v>no</v>
      </c>
      <c r="BA1283" t="str">
        <f>IF(AY1283&lt;&gt;AZ1283,"yes","no")</f>
        <v>no</v>
      </c>
      <c r="BD1283" t="str">
        <f>IF(BB1283&lt;&gt;BC1283,"yes","no")</f>
        <v>no</v>
      </c>
      <c r="BG1283" t="str">
        <f>IF(BE1283&lt;&gt;BF1283,"yes","no")</f>
        <v>no</v>
      </c>
      <c r="BJ1283" t="str">
        <f>IF(BH1283&lt;&gt;BI1283,"yes","no")</f>
        <v>no</v>
      </c>
      <c r="BM1283" t="str">
        <f>IF(BK1283&lt;&gt;BL1283,"yes","no")</f>
        <v>no</v>
      </c>
      <c r="BP1283" t="str">
        <f>IF(BN1283&lt;&gt;BO1283,"yes","no")</f>
        <v>no</v>
      </c>
      <c r="BS1283" t="str">
        <f>IF(BQ1283&lt;&gt;BR1283,"yes","no")</f>
        <v>no</v>
      </c>
      <c r="BV1283" t="str">
        <f>IF(BT1283&lt;&gt;BU1283,"yes","no")</f>
        <v>no</v>
      </c>
      <c r="BY1283" t="str">
        <f>IF(BW1283&lt;&gt;BX1283,"yes","no")</f>
        <v>no</v>
      </c>
      <c r="CB1283" t="str">
        <f>IF(BZ1283&lt;&gt;CA1283,"yes","no")</f>
        <v>no</v>
      </c>
      <c r="CE1283" t="str">
        <f>IF(CC1283&lt;&gt;CD1283,"yes","no")</f>
        <v>no</v>
      </c>
      <c r="CH1283" t="str">
        <f>IF(CF1283&lt;&gt;CG1283,"yes","no")</f>
        <v>no</v>
      </c>
      <c r="CK1283" t="str">
        <f>IF(CI1283&lt;&gt;CJ1283,"yes","no")</f>
        <v>no</v>
      </c>
      <c r="CN1283" t="str">
        <f>IF(CL1283&lt;&gt;CM1283,"yes","no")</f>
        <v>no</v>
      </c>
      <c r="CQ1283" t="str">
        <f>IF(CO1283&lt;&gt;CP1283,"yes","no")</f>
        <v>no</v>
      </c>
      <c r="CT1283" t="str">
        <f>IF(CR1283&lt;&gt;CS1283,"yes","no")</f>
        <v>no</v>
      </c>
      <c r="CW1283" t="str">
        <f>IF(CU1283&lt;&gt;CV1283,"yes","no")</f>
        <v>no</v>
      </c>
      <c r="CZ1283" t="str">
        <f>IF(CX1283&lt;&gt;CY1283,"yes","no")</f>
        <v>no</v>
      </c>
      <c r="DC1283" t="str">
        <f>IF(DA1283&lt;&gt;DB1283,"yes","no")</f>
        <v>no</v>
      </c>
      <c r="DF1283" t="str">
        <f>IF(DD1283&lt;&gt;DE1283,"yes","no")</f>
        <v>no</v>
      </c>
      <c r="DI1283" t="str">
        <f>IF(DG1283&lt;&gt;DH1283,"yes","no")</f>
        <v>no</v>
      </c>
      <c r="DL1283" t="str">
        <f>IF(DJ1283&lt;&gt;DK1283,"yes","no")</f>
        <v>no</v>
      </c>
      <c r="DO1283" t="str">
        <f>IF(DM1283&lt;&gt;DN1283,"yes","no")</f>
        <v>no</v>
      </c>
      <c r="DR1283" t="str">
        <f>IF(DP1283&lt;&gt;DQ1283,"yes","no")</f>
        <v>no</v>
      </c>
      <c r="DU1283" t="str">
        <f>IF(DS1283&lt;&gt;DT1283,"yes","no")</f>
        <v>no</v>
      </c>
      <c r="DX1283" t="str">
        <f>IF(DV1283&lt;&gt;DW1283,"yes","no")</f>
        <v>no</v>
      </c>
      <c r="EA1283" t="str">
        <f>IF(DY1283&lt;&gt;DZ1283,"yes","no")</f>
        <v>no</v>
      </c>
      <c r="ED1283" t="str">
        <f>IF(EB1283&lt;&gt;EC1283,"yes","no")</f>
        <v>no</v>
      </c>
      <c r="EG1283" t="str">
        <f>IF(EE1283&lt;&gt;EF1283,"yes","no")</f>
        <v>no</v>
      </c>
      <c r="EJ1283" t="str">
        <f>IF(EH1283&lt;&gt;EI1283,"yes","no")</f>
        <v>no</v>
      </c>
      <c r="EM1283" t="str">
        <f>IF(EK1283&lt;&gt;EL1283,"yes","no")</f>
        <v>no</v>
      </c>
      <c r="EP1283" t="str">
        <f>IF(EN1283&lt;&gt;EO1283,"yes","no")</f>
        <v>no</v>
      </c>
      <c r="ES1283" t="str">
        <f>IF(EQ1283&lt;&gt;ER1283,"yes","no")</f>
        <v>no</v>
      </c>
      <c r="EV1283" t="str">
        <f>IF(ET1283&lt;&gt;EU1283,"yes","no")</f>
        <v>no</v>
      </c>
      <c r="EY1283" t="str">
        <f>IF(EW1283&lt;&gt;EX1283,"yes","no")</f>
        <v>no</v>
      </c>
      <c r="FB1283" t="str">
        <f>IF(EZ1283&lt;&gt;FA1283,"yes","no")</f>
        <v>no</v>
      </c>
    </row>
    <row r="1284" spans="1:158" x14ac:dyDescent="0.25">
      <c r="A1284" t="s">
        <v>1158</v>
      </c>
      <c r="B1284" t="s">
        <v>215</v>
      </c>
      <c r="C1284">
        <v>3</v>
      </c>
      <c r="G1284">
        <v>275286</v>
      </c>
      <c r="H1284" t="s">
        <v>1159</v>
      </c>
    </row>
    <row r="1285" spans="1:158" x14ac:dyDescent="0.25">
      <c r="A1285" t="s">
        <v>1158</v>
      </c>
      <c r="B1285" t="s">
        <v>215</v>
      </c>
      <c r="C1285">
        <v>3</v>
      </c>
      <c r="G1285">
        <v>275286</v>
      </c>
      <c r="H1285" t="s">
        <v>1159</v>
      </c>
    </row>
    <row r="1286" spans="1:158" x14ac:dyDescent="0.25">
      <c r="A1286" t="s">
        <v>1158</v>
      </c>
      <c r="B1286" t="s">
        <v>215</v>
      </c>
      <c r="C1286">
        <v>3</v>
      </c>
      <c r="G1286">
        <v>275286</v>
      </c>
      <c r="H1286" t="s">
        <v>1159</v>
      </c>
    </row>
    <row r="1287" spans="1:158" x14ac:dyDescent="0.25">
      <c r="A1287" t="s">
        <v>1158</v>
      </c>
      <c r="B1287" t="s">
        <v>215</v>
      </c>
      <c r="C1287">
        <v>3</v>
      </c>
      <c r="G1287">
        <v>275286</v>
      </c>
      <c r="H1287" t="s">
        <v>1159</v>
      </c>
    </row>
    <row r="1288" spans="1:158" x14ac:dyDescent="0.25">
      <c r="B1288" t="s">
        <v>215</v>
      </c>
      <c r="C1288">
        <v>1</v>
      </c>
      <c r="D1288">
        <v>275284</v>
      </c>
      <c r="E1288" t="s">
        <v>1162</v>
      </c>
      <c r="F1288" t="s">
        <v>1163</v>
      </c>
    </row>
    <row r="1289" spans="1:158" x14ac:dyDescent="0.25">
      <c r="A1289" t="s">
        <v>1164</v>
      </c>
      <c r="B1289" t="s">
        <v>215</v>
      </c>
      <c r="C1289">
        <v>2</v>
      </c>
      <c r="D1289">
        <v>275284</v>
      </c>
      <c r="E1289" t="s">
        <v>1162</v>
      </c>
      <c r="F1289" t="s">
        <v>1163</v>
      </c>
      <c r="G1289">
        <v>65471</v>
      </c>
      <c r="H1289" t="s">
        <v>1165</v>
      </c>
      <c r="I1289" t="s">
        <v>1166</v>
      </c>
      <c r="J1289" t="s">
        <v>1167</v>
      </c>
      <c r="K1289" t="str">
        <f>IF(I1289&lt;&gt;J1289,"yes","no")</f>
        <v>yes</v>
      </c>
      <c r="N1289" t="str">
        <f>IF(L1289&lt;&gt;M1289,"yes","no")</f>
        <v>no</v>
      </c>
      <c r="Q1289" t="str">
        <f>IF(O1289&lt;&gt;P1289,"yes","no")</f>
        <v>no</v>
      </c>
      <c r="T1289" t="str">
        <f>IF(R1289&lt;&gt;S1289,"yes","no")</f>
        <v>no</v>
      </c>
      <c r="W1289" t="str">
        <f>IF(U1289&lt;&gt;V1289,"yes","no")</f>
        <v>no</v>
      </c>
      <c r="Z1289" t="str">
        <f>IF(X1289&lt;&gt;Y1289,"yes","no")</f>
        <v>no</v>
      </c>
      <c r="AC1289" t="str">
        <f>IF(AA1289&lt;&gt;AB1289,"yes","no")</f>
        <v>no</v>
      </c>
      <c r="AF1289" t="str">
        <f>IF(AD1289&lt;&gt;AE1289,"yes","no")</f>
        <v>no</v>
      </c>
      <c r="AG1289" t="s">
        <v>1168</v>
      </c>
      <c r="AH1289" t="s">
        <v>1169</v>
      </c>
      <c r="AI1289" t="str">
        <f>IF(AG1289&lt;&gt;AH1289,"yes","no")</f>
        <v>yes</v>
      </c>
      <c r="AJ1289" t="s">
        <v>1169</v>
      </c>
      <c r="AK1289" t="s">
        <v>1169</v>
      </c>
      <c r="AL1289" t="str">
        <f>IF(AJ1289&lt;&gt;AK1289,"yes","no")</f>
        <v>no</v>
      </c>
      <c r="AM1289" t="s">
        <v>1170</v>
      </c>
      <c r="AN1289" t="s">
        <v>1170</v>
      </c>
      <c r="AO1289" t="str">
        <f>IF(AM1289&lt;&gt;AN1289,"yes","no")</f>
        <v>no</v>
      </c>
      <c r="AR1289" t="str">
        <f>IF(AP1289&lt;&gt;AQ1289,"yes","no")</f>
        <v>no</v>
      </c>
      <c r="AU1289" t="str">
        <f>IF(AS1289&lt;&gt;AT1289,"yes","no")</f>
        <v>no</v>
      </c>
      <c r="AX1289" t="str">
        <f>IF(AV1289&lt;&gt;AW1289,"yes","no")</f>
        <v>no</v>
      </c>
      <c r="BA1289" t="str">
        <f>IF(AY1289&lt;&gt;AZ1289,"yes","no")</f>
        <v>no</v>
      </c>
      <c r="BD1289" t="str">
        <f>IF(BB1289&lt;&gt;BC1289,"yes","no")</f>
        <v>no</v>
      </c>
      <c r="BG1289" t="str">
        <f>IF(BE1289&lt;&gt;BF1289,"yes","no")</f>
        <v>no</v>
      </c>
      <c r="BJ1289" t="str">
        <f>IF(BH1289&lt;&gt;BI1289,"yes","no")</f>
        <v>no</v>
      </c>
      <c r="BM1289" t="str">
        <f>IF(BK1289&lt;&gt;BL1289,"yes","no")</f>
        <v>no</v>
      </c>
      <c r="BP1289" t="str">
        <f>IF(BN1289&lt;&gt;BO1289,"yes","no")</f>
        <v>no</v>
      </c>
      <c r="BS1289" t="str">
        <f>IF(BQ1289&lt;&gt;BR1289,"yes","no")</f>
        <v>no</v>
      </c>
      <c r="BV1289" t="str">
        <f>IF(BT1289&lt;&gt;BU1289,"yes","no")</f>
        <v>no</v>
      </c>
      <c r="BY1289" t="str">
        <f>IF(BW1289&lt;&gt;BX1289,"yes","no")</f>
        <v>no</v>
      </c>
      <c r="CB1289" t="str">
        <f>IF(BZ1289&lt;&gt;CA1289,"yes","no")</f>
        <v>no</v>
      </c>
      <c r="CE1289" t="str">
        <f>IF(CC1289&lt;&gt;CD1289,"yes","no")</f>
        <v>no</v>
      </c>
      <c r="CH1289" t="str">
        <f>IF(CF1289&lt;&gt;CG1289,"yes","no")</f>
        <v>no</v>
      </c>
      <c r="CK1289" t="str">
        <f>IF(CI1289&lt;&gt;CJ1289,"yes","no")</f>
        <v>no</v>
      </c>
      <c r="CN1289" t="str">
        <f>IF(CL1289&lt;&gt;CM1289,"yes","no")</f>
        <v>no</v>
      </c>
      <c r="CQ1289" t="str">
        <f>IF(CO1289&lt;&gt;CP1289,"yes","no")</f>
        <v>no</v>
      </c>
      <c r="CT1289" t="str">
        <f>IF(CR1289&lt;&gt;CS1289,"yes","no")</f>
        <v>no</v>
      </c>
      <c r="CW1289" t="str">
        <f>IF(CU1289&lt;&gt;CV1289,"yes","no")</f>
        <v>no</v>
      </c>
      <c r="CZ1289" t="str">
        <f>IF(CX1289&lt;&gt;CY1289,"yes","no")</f>
        <v>no</v>
      </c>
      <c r="DC1289" t="str">
        <f>IF(DA1289&lt;&gt;DB1289,"yes","no")</f>
        <v>no</v>
      </c>
      <c r="DF1289" t="str">
        <f>IF(DD1289&lt;&gt;DE1289,"yes","no")</f>
        <v>no</v>
      </c>
      <c r="DI1289" t="str">
        <f>IF(DG1289&lt;&gt;DH1289,"yes","no")</f>
        <v>no</v>
      </c>
      <c r="DL1289" t="str">
        <f>IF(DJ1289&lt;&gt;DK1289,"yes","no")</f>
        <v>no</v>
      </c>
      <c r="DO1289" t="str">
        <f>IF(DM1289&lt;&gt;DN1289,"yes","no")</f>
        <v>no</v>
      </c>
      <c r="DR1289" t="str">
        <f>IF(DP1289&lt;&gt;DQ1289,"yes","no")</f>
        <v>no</v>
      </c>
      <c r="DU1289" t="str">
        <f>IF(DS1289&lt;&gt;DT1289,"yes","no")</f>
        <v>no</v>
      </c>
      <c r="DX1289" t="str">
        <f>IF(DV1289&lt;&gt;DW1289,"yes","no")</f>
        <v>no</v>
      </c>
      <c r="EA1289" t="str">
        <f>IF(DY1289&lt;&gt;DZ1289,"yes","no")</f>
        <v>no</v>
      </c>
      <c r="ED1289" t="str">
        <f>IF(EB1289&lt;&gt;EC1289,"yes","no")</f>
        <v>no</v>
      </c>
      <c r="EG1289" t="str">
        <f>IF(EE1289&lt;&gt;EF1289,"yes","no")</f>
        <v>no</v>
      </c>
      <c r="EJ1289" t="str">
        <f>IF(EH1289&lt;&gt;EI1289,"yes","no")</f>
        <v>no</v>
      </c>
      <c r="EM1289" t="str">
        <f>IF(EK1289&lt;&gt;EL1289,"yes","no")</f>
        <v>no</v>
      </c>
      <c r="EP1289" t="str">
        <f>IF(EN1289&lt;&gt;EO1289,"yes","no")</f>
        <v>no</v>
      </c>
      <c r="ES1289" t="str">
        <f>IF(EQ1289&lt;&gt;ER1289,"yes","no")</f>
        <v>no</v>
      </c>
      <c r="EV1289" t="str">
        <f>IF(ET1289&lt;&gt;EU1289,"yes","no")</f>
        <v>no</v>
      </c>
      <c r="EY1289" t="str">
        <f>IF(EW1289&lt;&gt;EX1289,"yes","no")</f>
        <v>no</v>
      </c>
      <c r="FB1289" t="str">
        <f>IF(EZ1289&lt;&gt;FA1289,"yes","no")</f>
        <v>no</v>
      </c>
    </row>
    <row r="1290" spans="1:158" x14ac:dyDescent="0.25">
      <c r="A1290" t="s">
        <v>1164</v>
      </c>
      <c r="B1290" t="s">
        <v>215</v>
      </c>
      <c r="C1290">
        <v>3</v>
      </c>
      <c r="G1290">
        <v>65471</v>
      </c>
      <c r="H1290" t="s">
        <v>1165</v>
      </c>
    </row>
    <row r="1291" spans="1:158" x14ac:dyDescent="0.25">
      <c r="A1291" t="s">
        <v>1164</v>
      </c>
      <c r="B1291" t="s">
        <v>215</v>
      </c>
      <c r="C1291">
        <v>3</v>
      </c>
      <c r="G1291">
        <v>65471</v>
      </c>
      <c r="H1291" t="s">
        <v>1165</v>
      </c>
    </row>
    <row r="1292" spans="1:158" x14ac:dyDescent="0.25">
      <c r="A1292" t="s">
        <v>1164</v>
      </c>
      <c r="B1292" t="s">
        <v>215</v>
      </c>
      <c r="C1292">
        <v>3</v>
      </c>
      <c r="G1292">
        <v>65471</v>
      </c>
      <c r="H1292" t="s">
        <v>1165</v>
      </c>
    </row>
    <row r="1293" spans="1:158" x14ac:dyDescent="0.25">
      <c r="A1293" t="s">
        <v>1164</v>
      </c>
      <c r="B1293" t="s">
        <v>215</v>
      </c>
      <c r="C1293">
        <v>3</v>
      </c>
      <c r="G1293">
        <v>65471</v>
      </c>
      <c r="H1293" t="s">
        <v>1165</v>
      </c>
    </row>
    <row r="1294" spans="1:158" x14ac:dyDescent="0.25">
      <c r="A1294" t="s">
        <v>1164</v>
      </c>
      <c r="B1294" t="s">
        <v>215</v>
      </c>
      <c r="C1294">
        <v>3</v>
      </c>
      <c r="G1294">
        <v>65471</v>
      </c>
      <c r="H1294" t="s">
        <v>1165</v>
      </c>
    </row>
    <row r="1295" spans="1:158" x14ac:dyDescent="0.25">
      <c r="A1295" t="s">
        <v>1164</v>
      </c>
      <c r="B1295" t="s">
        <v>215</v>
      </c>
      <c r="C1295">
        <v>3</v>
      </c>
      <c r="G1295">
        <v>65471</v>
      </c>
      <c r="H1295" t="s">
        <v>1165</v>
      </c>
    </row>
    <row r="1296" spans="1:158" x14ac:dyDescent="0.25">
      <c r="A1296" t="s">
        <v>1164</v>
      </c>
      <c r="B1296" t="s">
        <v>215</v>
      </c>
      <c r="C1296">
        <v>3</v>
      </c>
      <c r="G1296">
        <v>65471</v>
      </c>
      <c r="H1296" t="s">
        <v>1165</v>
      </c>
    </row>
    <row r="1297" spans="1:158" x14ac:dyDescent="0.25">
      <c r="A1297" t="s">
        <v>1164</v>
      </c>
      <c r="B1297" t="s">
        <v>215</v>
      </c>
      <c r="C1297">
        <v>3</v>
      </c>
      <c r="G1297">
        <v>65471</v>
      </c>
      <c r="H1297" t="s">
        <v>1165</v>
      </c>
    </row>
    <row r="1298" spans="1:158" x14ac:dyDescent="0.25">
      <c r="A1298" t="s">
        <v>1164</v>
      </c>
      <c r="B1298" t="s">
        <v>215</v>
      </c>
      <c r="C1298">
        <v>3</v>
      </c>
      <c r="G1298">
        <v>65471</v>
      </c>
      <c r="H1298" t="s">
        <v>1165</v>
      </c>
    </row>
    <row r="1299" spans="1:158" x14ac:dyDescent="0.25">
      <c r="A1299" t="s">
        <v>1164</v>
      </c>
      <c r="B1299" t="s">
        <v>215</v>
      </c>
      <c r="C1299">
        <v>3</v>
      </c>
      <c r="G1299">
        <v>65471</v>
      </c>
      <c r="H1299" t="s">
        <v>1165</v>
      </c>
    </row>
    <row r="1300" spans="1:158" x14ac:dyDescent="0.25">
      <c r="A1300" t="s">
        <v>1164</v>
      </c>
      <c r="B1300" t="s">
        <v>215</v>
      </c>
      <c r="C1300">
        <v>3</v>
      </c>
      <c r="G1300">
        <v>65471</v>
      </c>
      <c r="H1300" t="s">
        <v>1165</v>
      </c>
    </row>
    <row r="1301" spans="1:158" x14ac:dyDescent="0.25">
      <c r="A1301" t="s">
        <v>1164</v>
      </c>
      <c r="B1301" t="s">
        <v>215</v>
      </c>
      <c r="C1301">
        <v>3</v>
      </c>
      <c r="G1301">
        <v>65471</v>
      </c>
      <c r="H1301" t="s">
        <v>1165</v>
      </c>
    </row>
    <row r="1302" spans="1:158" x14ac:dyDescent="0.25">
      <c r="A1302" t="s">
        <v>1164</v>
      </c>
      <c r="B1302" t="s">
        <v>215</v>
      </c>
      <c r="C1302">
        <v>3</v>
      </c>
      <c r="G1302">
        <v>65471</v>
      </c>
      <c r="H1302" t="s">
        <v>1165</v>
      </c>
    </row>
    <row r="1303" spans="1:158" x14ac:dyDescent="0.25">
      <c r="A1303" t="s">
        <v>1164</v>
      </c>
      <c r="B1303" t="s">
        <v>215</v>
      </c>
      <c r="C1303">
        <v>3</v>
      </c>
      <c r="G1303">
        <v>65471</v>
      </c>
      <c r="H1303" t="s">
        <v>1165</v>
      </c>
    </row>
    <row r="1304" spans="1:158" x14ac:dyDescent="0.25">
      <c r="A1304" t="s">
        <v>1164</v>
      </c>
      <c r="B1304" t="s">
        <v>215</v>
      </c>
      <c r="C1304">
        <v>3</v>
      </c>
      <c r="G1304">
        <v>65471</v>
      </c>
      <c r="H1304" t="s">
        <v>1165</v>
      </c>
    </row>
    <row r="1305" spans="1:158" x14ac:dyDescent="0.25">
      <c r="A1305" t="s">
        <v>1171</v>
      </c>
      <c r="B1305" t="s">
        <v>215</v>
      </c>
      <c r="C1305">
        <v>2</v>
      </c>
      <c r="D1305">
        <v>275284</v>
      </c>
      <c r="E1305" t="s">
        <v>1162</v>
      </c>
      <c r="F1305" t="s">
        <v>1163</v>
      </c>
      <c r="G1305">
        <v>279552</v>
      </c>
      <c r="H1305" t="s">
        <v>1172</v>
      </c>
      <c r="K1305" t="str">
        <f>IF(I1305&lt;&gt;J1305,"yes","no")</f>
        <v>no</v>
      </c>
      <c r="N1305" t="str">
        <f>IF(L1305&lt;&gt;M1305,"yes","no")</f>
        <v>no</v>
      </c>
      <c r="Q1305" t="str">
        <f>IF(O1305&lt;&gt;P1305,"yes","no")</f>
        <v>no</v>
      </c>
      <c r="T1305" t="str">
        <f>IF(R1305&lt;&gt;S1305,"yes","no")</f>
        <v>no</v>
      </c>
      <c r="W1305" t="str">
        <f>IF(U1305&lt;&gt;V1305,"yes","no")</f>
        <v>no</v>
      </c>
      <c r="Z1305" t="str">
        <f>IF(X1305&lt;&gt;Y1305,"yes","no")</f>
        <v>no</v>
      </c>
      <c r="AC1305" t="str">
        <f>IF(AA1305&lt;&gt;AB1305,"yes","no")</f>
        <v>no</v>
      </c>
      <c r="AF1305" t="str">
        <f>IF(AD1305&lt;&gt;AE1305,"yes","no")</f>
        <v>no</v>
      </c>
      <c r="AI1305" t="str">
        <f>IF(AG1305&lt;&gt;AH1305,"yes","no")</f>
        <v>no</v>
      </c>
      <c r="AL1305" t="str">
        <f>IF(AJ1305&lt;&gt;AK1305,"yes","no")</f>
        <v>no</v>
      </c>
      <c r="AO1305" t="str">
        <f>IF(AM1305&lt;&gt;AN1305,"yes","no")</f>
        <v>no</v>
      </c>
      <c r="AR1305" t="str">
        <f>IF(AP1305&lt;&gt;AQ1305,"yes","no")</f>
        <v>no</v>
      </c>
      <c r="AU1305" t="str">
        <f>IF(AS1305&lt;&gt;AT1305,"yes","no")</f>
        <v>no</v>
      </c>
      <c r="AX1305" t="str">
        <f>IF(AV1305&lt;&gt;AW1305,"yes","no")</f>
        <v>no</v>
      </c>
      <c r="BA1305" t="str">
        <f>IF(AY1305&lt;&gt;AZ1305,"yes","no")</f>
        <v>no</v>
      </c>
      <c r="BD1305" t="str">
        <f>IF(BB1305&lt;&gt;BC1305,"yes","no")</f>
        <v>no</v>
      </c>
      <c r="BG1305" t="str">
        <f>IF(BE1305&lt;&gt;BF1305,"yes","no")</f>
        <v>no</v>
      </c>
      <c r="BJ1305" t="str">
        <f>IF(BH1305&lt;&gt;BI1305,"yes","no")</f>
        <v>no</v>
      </c>
      <c r="BM1305" t="str">
        <f>IF(BK1305&lt;&gt;BL1305,"yes","no")</f>
        <v>no</v>
      </c>
      <c r="BP1305" t="str">
        <f>IF(BN1305&lt;&gt;BO1305,"yes","no")</f>
        <v>no</v>
      </c>
      <c r="BS1305" t="str">
        <f>IF(BQ1305&lt;&gt;BR1305,"yes","no")</f>
        <v>no</v>
      </c>
      <c r="BV1305" t="str">
        <f>IF(BT1305&lt;&gt;BU1305,"yes","no")</f>
        <v>no</v>
      </c>
      <c r="BY1305" t="str">
        <f>IF(BW1305&lt;&gt;BX1305,"yes","no")</f>
        <v>no</v>
      </c>
      <c r="CB1305" t="str">
        <f>IF(BZ1305&lt;&gt;CA1305,"yes","no")</f>
        <v>no</v>
      </c>
      <c r="CE1305" t="str">
        <f>IF(CC1305&lt;&gt;CD1305,"yes","no")</f>
        <v>no</v>
      </c>
      <c r="CH1305" t="str">
        <f>IF(CF1305&lt;&gt;CG1305,"yes","no")</f>
        <v>no</v>
      </c>
      <c r="CK1305" t="str">
        <f>IF(CI1305&lt;&gt;CJ1305,"yes","no")</f>
        <v>no</v>
      </c>
      <c r="CN1305" t="str">
        <f>IF(CL1305&lt;&gt;CM1305,"yes","no")</f>
        <v>no</v>
      </c>
      <c r="CQ1305" t="str">
        <f>IF(CO1305&lt;&gt;CP1305,"yes","no")</f>
        <v>no</v>
      </c>
      <c r="CT1305" t="str">
        <f>IF(CR1305&lt;&gt;CS1305,"yes","no")</f>
        <v>no</v>
      </c>
      <c r="CW1305" t="str">
        <f>IF(CU1305&lt;&gt;CV1305,"yes","no")</f>
        <v>no</v>
      </c>
      <c r="CZ1305" t="str">
        <f>IF(CX1305&lt;&gt;CY1305,"yes","no")</f>
        <v>no</v>
      </c>
      <c r="DC1305" t="str">
        <f>IF(DA1305&lt;&gt;DB1305,"yes","no")</f>
        <v>no</v>
      </c>
      <c r="DF1305" t="str">
        <f>IF(DD1305&lt;&gt;DE1305,"yes","no")</f>
        <v>no</v>
      </c>
      <c r="DI1305" t="str">
        <f>IF(DG1305&lt;&gt;DH1305,"yes","no")</f>
        <v>no</v>
      </c>
      <c r="DL1305" t="str">
        <f>IF(DJ1305&lt;&gt;DK1305,"yes","no")</f>
        <v>no</v>
      </c>
      <c r="DO1305" t="str">
        <f>IF(DM1305&lt;&gt;DN1305,"yes","no")</f>
        <v>no</v>
      </c>
      <c r="DR1305" t="str">
        <f>IF(DP1305&lt;&gt;DQ1305,"yes","no")</f>
        <v>no</v>
      </c>
      <c r="DU1305" t="str">
        <f>IF(DS1305&lt;&gt;DT1305,"yes","no")</f>
        <v>no</v>
      </c>
      <c r="DX1305" t="str">
        <f>IF(DV1305&lt;&gt;DW1305,"yes","no")</f>
        <v>no</v>
      </c>
      <c r="EA1305" t="str">
        <f>IF(DY1305&lt;&gt;DZ1305,"yes","no")</f>
        <v>no</v>
      </c>
      <c r="ED1305" t="str">
        <f>IF(EB1305&lt;&gt;EC1305,"yes","no")</f>
        <v>no</v>
      </c>
      <c r="EG1305" t="str">
        <f>IF(EE1305&lt;&gt;EF1305,"yes","no")</f>
        <v>no</v>
      </c>
      <c r="EJ1305" t="str">
        <f>IF(EH1305&lt;&gt;EI1305,"yes","no")</f>
        <v>no</v>
      </c>
      <c r="EM1305" t="str">
        <f>IF(EK1305&lt;&gt;EL1305,"yes","no")</f>
        <v>no</v>
      </c>
      <c r="EP1305" t="str">
        <f>IF(EN1305&lt;&gt;EO1305,"yes","no")</f>
        <v>no</v>
      </c>
      <c r="ES1305" t="str">
        <f>IF(EQ1305&lt;&gt;ER1305,"yes","no")</f>
        <v>no</v>
      </c>
      <c r="EV1305" t="str">
        <f>IF(ET1305&lt;&gt;EU1305,"yes","no")</f>
        <v>no</v>
      </c>
      <c r="EY1305" t="str">
        <f>IF(EW1305&lt;&gt;EX1305,"yes","no")</f>
        <v>no</v>
      </c>
      <c r="FB1305" t="str">
        <f>IF(EZ1305&lt;&gt;FA1305,"yes","no")</f>
        <v>no</v>
      </c>
    </row>
    <row r="1306" spans="1:158" x14ac:dyDescent="0.25">
      <c r="A1306" t="s">
        <v>1171</v>
      </c>
      <c r="B1306" t="s">
        <v>215</v>
      </c>
      <c r="C1306">
        <v>3</v>
      </c>
      <c r="G1306">
        <v>279552</v>
      </c>
      <c r="H1306" t="s">
        <v>1172</v>
      </c>
    </row>
    <row r="1307" spans="1:158" x14ac:dyDescent="0.25">
      <c r="A1307" t="s">
        <v>1171</v>
      </c>
      <c r="B1307" t="s">
        <v>215</v>
      </c>
      <c r="C1307">
        <v>3</v>
      </c>
      <c r="G1307">
        <v>279552</v>
      </c>
      <c r="H1307" t="s">
        <v>1172</v>
      </c>
    </row>
    <row r="1308" spans="1:158" x14ac:dyDescent="0.25">
      <c r="A1308" t="s">
        <v>1171</v>
      </c>
      <c r="B1308" t="s">
        <v>215</v>
      </c>
      <c r="C1308">
        <v>3</v>
      </c>
      <c r="G1308">
        <v>279552</v>
      </c>
      <c r="H1308" t="s">
        <v>1172</v>
      </c>
    </row>
    <row r="1309" spans="1:158" x14ac:dyDescent="0.25">
      <c r="A1309" t="s">
        <v>1171</v>
      </c>
      <c r="B1309" t="s">
        <v>215</v>
      </c>
      <c r="C1309">
        <v>3</v>
      </c>
      <c r="G1309">
        <v>279552</v>
      </c>
      <c r="H1309" t="s">
        <v>1172</v>
      </c>
    </row>
    <row r="1310" spans="1:158" x14ac:dyDescent="0.25">
      <c r="A1310" t="s">
        <v>1171</v>
      </c>
      <c r="B1310" t="s">
        <v>215</v>
      </c>
      <c r="C1310">
        <v>3</v>
      </c>
      <c r="G1310">
        <v>279552</v>
      </c>
      <c r="H1310" t="s">
        <v>1172</v>
      </c>
    </row>
    <row r="1311" spans="1:158" x14ac:dyDescent="0.25">
      <c r="A1311" t="s">
        <v>1171</v>
      </c>
      <c r="B1311" t="s">
        <v>215</v>
      </c>
      <c r="C1311">
        <v>3</v>
      </c>
      <c r="G1311">
        <v>279552</v>
      </c>
      <c r="H1311" t="s">
        <v>1172</v>
      </c>
    </row>
    <row r="1312" spans="1:158" x14ac:dyDescent="0.25">
      <c r="A1312" t="s">
        <v>1171</v>
      </c>
      <c r="B1312" t="s">
        <v>215</v>
      </c>
      <c r="C1312">
        <v>3</v>
      </c>
      <c r="G1312">
        <v>279552</v>
      </c>
      <c r="H1312" t="s">
        <v>1172</v>
      </c>
    </row>
    <row r="1313" spans="1:158" x14ac:dyDescent="0.25">
      <c r="A1313" t="s">
        <v>1171</v>
      </c>
      <c r="B1313" t="s">
        <v>215</v>
      </c>
      <c r="C1313">
        <v>3</v>
      </c>
      <c r="G1313">
        <v>279552</v>
      </c>
      <c r="H1313" t="s">
        <v>1172</v>
      </c>
    </row>
    <row r="1314" spans="1:158" x14ac:dyDescent="0.25">
      <c r="B1314" t="s">
        <v>215</v>
      </c>
      <c r="C1314">
        <v>1</v>
      </c>
      <c r="D1314">
        <v>76004</v>
      </c>
      <c r="E1314" t="s">
        <v>1173</v>
      </c>
      <c r="F1314" t="s">
        <v>1174</v>
      </c>
    </row>
    <row r="1315" spans="1:158" x14ac:dyDescent="0.25">
      <c r="A1315" t="s">
        <v>1175</v>
      </c>
      <c r="B1315" t="s">
        <v>215</v>
      </c>
      <c r="C1315">
        <v>2</v>
      </c>
      <c r="D1315">
        <v>76004</v>
      </c>
      <c r="E1315" t="s">
        <v>1173</v>
      </c>
      <c r="F1315" t="s">
        <v>1174</v>
      </c>
      <c r="G1315">
        <v>66014</v>
      </c>
      <c r="H1315" t="s">
        <v>1176</v>
      </c>
      <c r="I1315" t="s">
        <v>1177</v>
      </c>
      <c r="J1315" t="s">
        <v>1178</v>
      </c>
      <c r="K1315" t="str">
        <f>IF(I1315&lt;&gt;J1315,"yes","no")</f>
        <v>yes</v>
      </c>
      <c r="L1315" t="s">
        <v>1179</v>
      </c>
      <c r="M1315" t="s">
        <v>1179</v>
      </c>
      <c r="N1315" t="str">
        <f>IF(L1315&lt;&gt;M1315,"yes","no")</f>
        <v>no</v>
      </c>
      <c r="Q1315" t="str">
        <f>IF(O1315&lt;&gt;P1315,"yes","no")</f>
        <v>no</v>
      </c>
      <c r="T1315" t="str">
        <f>IF(R1315&lt;&gt;S1315,"yes","no")</f>
        <v>no</v>
      </c>
      <c r="W1315" t="str">
        <f>IF(U1315&lt;&gt;V1315,"yes","no")</f>
        <v>no</v>
      </c>
      <c r="Z1315" t="str">
        <f>IF(X1315&lt;&gt;Y1315,"yes","no")</f>
        <v>no</v>
      </c>
      <c r="AC1315" t="str">
        <f>IF(AA1315&lt;&gt;AB1315,"yes","no")</f>
        <v>no</v>
      </c>
      <c r="AF1315" t="str">
        <f>IF(AD1315&lt;&gt;AE1315,"yes","no")</f>
        <v>no</v>
      </c>
      <c r="AH1315" t="s">
        <v>1180</v>
      </c>
      <c r="AI1315" t="str">
        <f>IF(AG1315&lt;&gt;AH1315,"yes","no")</f>
        <v>yes</v>
      </c>
      <c r="AJ1315" t="s">
        <v>1180</v>
      </c>
      <c r="AK1315" t="s">
        <v>1180</v>
      </c>
      <c r="AL1315" t="str">
        <f>IF(AJ1315&lt;&gt;AK1315,"yes","no")</f>
        <v>no</v>
      </c>
      <c r="AO1315" t="str">
        <f>IF(AM1315&lt;&gt;AN1315,"yes","no")</f>
        <v>no</v>
      </c>
      <c r="AR1315" t="str">
        <f>IF(AP1315&lt;&gt;AQ1315,"yes","no")</f>
        <v>no</v>
      </c>
      <c r="AU1315" t="str">
        <f>IF(AS1315&lt;&gt;AT1315,"yes","no")</f>
        <v>no</v>
      </c>
      <c r="AX1315" t="str">
        <f>IF(AV1315&lt;&gt;AW1315,"yes","no")</f>
        <v>no</v>
      </c>
      <c r="BA1315" t="str">
        <f>IF(AY1315&lt;&gt;AZ1315,"yes","no")</f>
        <v>no</v>
      </c>
      <c r="BD1315" t="str">
        <f>IF(BB1315&lt;&gt;BC1315,"yes","no")</f>
        <v>no</v>
      </c>
      <c r="BG1315" t="str">
        <f>IF(BE1315&lt;&gt;BF1315,"yes","no")</f>
        <v>no</v>
      </c>
      <c r="BJ1315" t="str">
        <f>IF(BH1315&lt;&gt;BI1315,"yes","no")</f>
        <v>no</v>
      </c>
      <c r="BM1315" t="str">
        <f>IF(BK1315&lt;&gt;BL1315,"yes","no")</f>
        <v>no</v>
      </c>
      <c r="BP1315" t="str">
        <f>IF(BN1315&lt;&gt;BO1315,"yes","no")</f>
        <v>no</v>
      </c>
      <c r="BS1315" t="str">
        <f>IF(BQ1315&lt;&gt;BR1315,"yes","no")</f>
        <v>no</v>
      </c>
      <c r="BV1315" t="str">
        <f>IF(BT1315&lt;&gt;BU1315,"yes","no")</f>
        <v>no</v>
      </c>
      <c r="BY1315" t="str">
        <f>IF(BW1315&lt;&gt;BX1315,"yes","no")</f>
        <v>no</v>
      </c>
      <c r="CB1315" t="str">
        <f>IF(BZ1315&lt;&gt;CA1315,"yes","no")</f>
        <v>no</v>
      </c>
      <c r="CE1315" t="str">
        <f>IF(CC1315&lt;&gt;CD1315,"yes","no")</f>
        <v>no</v>
      </c>
      <c r="CH1315" t="str">
        <f>IF(CF1315&lt;&gt;CG1315,"yes","no")</f>
        <v>no</v>
      </c>
      <c r="CK1315" t="str">
        <f>IF(CI1315&lt;&gt;CJ1315,"yes","no")</f>
        <v>no</v>
      </c>
      <c r="CN1315" t="str">
        <f>IF(CL1315&lt;&gt;CM1315,"yes","no")</f>
        <v>no</v>
      </c>
      <c r="CQ1315" t="str">
        <f>IF(CO1315&lt;&gt;CP1315,"yes","no")</f>
        <v>no</v>
      </c>
      <c r="CT1315" t="str">
        <f>IF(CR1315&lt;&gt;CS1315,"yes","no")</f>
        <v>no</v>
      </c>
      <c r="CW1315" t="str">
        <f>IF(CU1315&lt;&gt;CV1315,"yes","no")</f>
        <v>no</v>
      </c>
      <c r="CZ1315" t="str">
        <f>IF(CX1315&lt;&gt;CY1315,"yes","no")</f>
        <v>no</v>
      </c>
      <c r="DC1315" t="str">
        <f>IF(DA1315&lt;&gt;DB1315,"yes","no")</f>
        <v>no</v>
      </c>
      <c r="DF1315" t="str">
        <f>IF(DD1315&lt;&gt;DE1315,"yes","no")</f>
        <v>no</v>
      </c>
      <c r="DI1315" t="str">
        <f>IF(DG1315&lt;&gt;DH1315,"yes","no")</f>
        <v>no</v>
      </c>
      <c r="DL1315" t="str">
        <f>IF(DJ1315&lt;&gt;DK1315,"yes","no")</f>
        <v>no</v>
      </c>
      <c r="DO1315" t="str">
        <f>IF(DM1315&lt;&gt;DN1315,"yes","no")</f>
        <v>no</v>
      </c>
      <c r="DR1315" t="str">
        <f>IF(DP1315&lt;&gt;DQ1315,"yes","no")</f>
        <v>no</v>
      </c>
      <c r="DU1315" t="str">
        <f>IF(DS1315&lt;&gt;DT1315,"yes","no")</f>
        <v>no</v>
      </c>
      <c r="DX1315" t="str">
        <f>IF(DV1315&lt;&gt;DW1315,"yes","no")</f>
        <v>no</v>
      </c>
      <c r="EA1315" t="str">
        <f>IF(DY1315&lt;&gt;DZ1315,"yes","no")</f>
        <v>no</v>
      </c>
      <c r="ED1315" t="str">
        <f>IF(EB1315&lt;&gt;EC1315,"yes","no")</f>
        <v>no</v>
      </c>
      <c r="EG1315" t="str">
        <f>IF(EE1315&lt;&gt;EF1315,"yes","no")</f>
        <v>no</v>
      </c>
      <c r="EJ1315" t="str">
        <f>IF(EH1315&lt;&gt;EI1315,"yes","no")</f>
        <v>no</v>
      </c>
      <c r="EM1315" t="str">
        <f>IF(EK1315&lt;&gt;EL1315,"yes","no")</f>
        <v>no</v>
      </c>
      <c r="EP1315" t="str">
        <f>IF(EN1315&lt;&gt;EO1315,"yes","no")</f>
        <v>no</v>
      </c>
      <c r="ES1315" t="str">
        <f>IF(EQ1315&lt;&gt;ER1315,"yes","no")</f>
        <v>no</v>
      </c>
      <c r="EV1315" t="str">
        <f>IF(ET1315&lt;&gt;EU1315,"yes","no")</f>
        <v>no</v>
      </c>
      <c r="EY1315" t="str">
        <f>IF(EW1315&lt;&gt;EX1315,"yes","no")</f>
        <v>no</v>
      </c>
      <c r="FB1315" t="str">
        <f>IF(EZ1315&lt;&gt;FA1315,"yes","no")</f>
        <v>no</v>
      </c>
    </row>
    <row r="1316" spans="1:158" x14ac:dyDescent="0.25">
      <c r="A1316" t="s">
        <v>1175</v>
      </c>
      <c r="B1316" t="s">
        <v>215</v>
      </c>
      <c r="C1316">
        <v>3</v>
      </c>
      <c r="G1316">
        <v>66014</v>
      </c>
      <c r="H1316" t="s">
        <v>1176</v>
      </c>
    </row>
    <row r="1317" spans="1:158" x14ac:dyDescent="0.25">
      <c r="A1317" t="s">
        <v>1175</v>
      </c>
      <c r="B1317" t="s">
        <v>215</v>
      </c>
      <c r="C1317">
        <v>3</v>
      </c>
      <c r="G1317">
        <v>66014</v>
      </c>
      <c r="H1317" t="s">
        <v>1176</v>
      </c>
    </row>
    <row r="1318" spans="1:158" x14ac:dyDescent="0.25">
      <c r="A1318" t="s">
        <v>1175</v>
      </c>
      <c r="B1318" t="s">
        <v>215</v>
      </c>
      <c r="C1318">
        <v>3</v>
      </c>
      <c r="G1318">
        <v>66014</v>
      </c>
      <c r="H1318" t="s">
        <v>1176</v>
      </c>
    </row>
    <row r="1319" spans="1:158" x14ac:dyDescent="0.25">
      <c r="A1319" t="s">
        <v>1175</v>
      </c>
      <c r="B1319" t="s">
        <v>215</v>
      </c>
      <c r="C1319">
        <v>3</v>
      </c>
      <c r="G1319">
        <v>66014</v>
      </c>
      <c r="H1319" t="s">
        <v>1176</v>
      </c>
    </row>
    <row r="1320" spans="1:158" x14ac:dyDescent="0.25">
      <c r="A1320" t="s">
        <v>1175</v>
      </c>
      <c r="B1320" t="s">
        <v>215</v>
      </c>
      <c r="C1320">
        <v>3</v>
      </c>
      <c r="G1320">
        <v>66014</v>
      </c>
      <c r="H1320" t="s">
        <v>1176</v>
      </c>
    </row>
    <row r="1321" spans="1:158" x14ac:dyDescent="0.25">
      <c r="A1321" t="s">
        <v>1175</v>
      </c>
      <c r="B1321" t="s">
        <v>215</v>
      </c>
      <c r="C1321">
        <v>3</v>
      </c>
      <c r="G1321">
        <v>66014</v>
      </c>
      <c r="H1321" t="s">
        <v>1176</v>
      </c>
    </row>
    <row r="1322" spans="1:158" x14ac:dyDescent="0.25">
      <c r="B1322" t="s">
        <v>215</v>
      </c>
      <c r="C1322">
        <v>1</v>
      </c>
      <c r="D1322">
        <v>275707</v>
      </c>
      <c r="E1322" t="s">
        <v>1181</v>
      </c>
      <c r="F1322" t="s">
        <v>1182</v>
      </c>
    </row>
    <row r="1323" spans="1:158" x14ac:dyDescent="0.25">
      <c r="A1323" t="s">
        <v>1183</v>
      </c>
      <c r="B1323" t="s">
        <v>215</v>
      </c>
      <c r="C1323">
        <v>2</v>
      </c>
      <c r="D1323">
        <v>275707</v>
      </c>
      <c r="E1323" t="s">
        <v>1181</v>
      </c>
      <c r="F1323" t="s">
        <v>1182</v>
      </c>
      <c r="G1323">
        <v>275709</v>
      </c>
      <c r="H1323" t="s">
        <v>1184</v>
      </c>
      <c r="I1323" t="s">
        <v>1185</v>
      </c>
      <c r="J1323" t="s">
        <v>1186</v>
      </c>
      <c r="K1323" t="str">
        <f>IF(I1323&lt;&gt;J1323,"yes","no")</f>
        <v>yes</v>
      </c>
      <c r="N1323" t="str">
        <f>IF(L1323&lt;&gt;M1323,"yes","no")</f>
        <v>no</v>
      </c>
      <c r="Q1323" t="str">
        <f>IF(O1323&lt;&gt;P1323,"yes","no")</f>
        <v>no</v>
      </c>
      <c r="T1323" t="str">
        <f>IF(R1323&lt;&gt;S1323,"yes","no")</f>
        <v>no</v>
      </c>
      <c r="W1323" t="str">
        <f>IF(U1323&lt;&gt;V1323,"yes","no")</f>
        <v>no</v>
      </c>
      <c r="Z1323" t="str">
        <f>IF(X1323&lt;&gt;Y1323,"yes","no")</f>
        <v>no</v>
      </c>
      <c r="AC1323" t="str">
        <f>IF(AA1323&lt;&gt;AB1323,"yes","no")</f>
        <v>no</v>
      </c>
      <c r="AF1323" t="str">
        <f>IF(AD1323&lt;&gt;AE1323,"yes","no")</f>
        <v>no</v>
      </c>
      <c r="AH1323" t="s">
        <v>1187</v>
      </c>
      <c r="AI1323" t="str">
        <f>IF(AG1323&lt;&gt;AH1323,"yes","no")</f>
        <v>yes</v>
      </c>
      <c r="AJ1323" t="s">
        <v>1187</v>
      </c>
      <c r="AK1323" t="s">
        <v>1187</v>
      </c>
      <c r="AL1323" t="str">
        <f>IF(AJ1323&lt;&gt;AK1323,"yes","no")</f>
        <v>no</v>
      </c>
      <c r="AO1323" t="str">
        <f>IF(AM1323&lt;&gt;AN1323,"yes","no")</f>
        <v>no</v>
      </c>
      <c r="AR1323" t="str">
        <f>IF(AP1323&lt;&gt;AQ1323,"yes","no")</f>
        <v>no</v>
      </c>
      <c r="AU1323" t="str">
        <f>IF(AS1323&lt;&gt;AT1323,"yes","no")</f>
        <v>no</v>
      </c>
      <c r="AX1323" t="str">
        <f>IF(AV1323&lt;&gt;AW1323,"yes","no")</f>
        <v>no</v>
      </c>
      <c r="BA1323" t="str">
        <f>IF(AY1323&lt;&gt;AZ1323,"yes","no")</f>
        <v>no</v>
      </c>
      <c r="BD1323" t="str">
        <f>IF(BB1323&lt;&gt;BC1323,"yes","no")</f>
        <v>no</v>
      </c>
      <c r="BG1323" t="str">
        <f>IF(BE1323&lt;&gt;BF1323,"yes","no")</f>
        <v>no</v>
      </c>
      <c r="BJ1323" t="str">
        <f>IF(BH1323&lt;&gt;BI1323,"yes","no")</f>
        <v>no</v>
      </c>
      <c r="BM1323" t="str">
        <f>IF(BK1323&lt;&gt;BL1323,"yes","no")</f>
        <v>no</v>
      </c>
      <c r="BP1323" t="str">
        <f>IF(BN1323&lt;&gt;BO1323,"yes","no")</f>
        <v>no</v>
      </c>
      <c r="BS1323" t="str">
        <f>IF(BQ1323&lt;&gt;BR1323,"yes","no")</f>
        <v>no</v>
      </c>
      <c r="BV1323" t="str">
        <f>IF(BT1323&lt;&gt;BU1323,"yes","no")</f>
        <v>no</v>
      </c>
      <c r="BY1323" t="str">
        <f>IF(BW1323&lt;&gt;BX1323,"yes","no")</f>
        <v>no</v>
      </c>
      <c r="CB1323" t="str">
        <f>IF(BZ1323&lt;&gt;CA1323,"yes","no")</f>
        <v>no</v>
      </c>
      <c r="CE1323" t="str">
        <f>IF(CC1323&lt;&gt;CD1323,"yes","no")</f>
        <v>no</v>
      </c>
      <c r="CH1323" t="str">
        <f>IF(CF1323&lt;&gt;CG1323,"yes","no")</f>
        <v>no</v>
      </c>
      <c r="CK1323" t="str">
        <f>IF(CI1323&lt;&gt;CJ1323,"yes","no")</f>
        <v>no</v>
      </c>
      <c r="CN1323" t="str">
        <f>IF(CL1323&lt;&gt;CM1323,"yes","no")</f>
        <v>no</v>
      </c>
      <c r="CQ1323" t="str">
        <f>IF(CO1323&lt;&gt;CP1323,"yes","no")</f>
        <v>no</v>
      </c>
      <c r="CT1323" t="str">
        <f>IF(CR1323&lt;&gt;CS1323,"yes","no")</f>
        <v>no</v>
      </c>
      <c r="CW1323" t="str">
        <f>IF(CU1323&lt;&gt;CV1323,"yes","no")</f>
        <v>no</v>
      </c>
      <c r="CZ1323" t="str">
        <f>IF(CX1323&lt;&gt;CY1323,"yes","no")</f>
        <v>no</v>
      </c>
      <c r="DC1323" t="str">
        <f>IF(DA1323&lt;&gt;DB1323,"yes","no")</f>
        <v>no</v>
      </c>
      <c r="DF1323" t="str">
        <f>IF(DD1323&lt;&gt;DE1323,"yes","no")</f>
        <v>no</v>
      </c>
      <c r="DI1323" t="str">
        <f>IF(DG1323&lt;&gt;DH1323,"yes","no")</f>
        <v>no</v>
      </c>
      <c r="DL1323" t="str">
        <f>IF(DJ1323&lt;&gt;DK1323,"yes","no")</f>
        <v>no</v>
      </c>
      <c r="DO1323" t="str">
        <f>IF(DM1323&lt;&gt;DN1323,"yes","no")</f>
        <v>no</v>
      </c>
      <c r="DR1323" t="str">
        <f>IF(DP1323&lt;&gt;DQ1323,"yes","no")</f>
        <v>no</v>
      </c>
      <c r="DU1323" t="str">
        <f>IF(DS1323&lt;&gt;DT1323,"yes","no")</f>
        <v>no</v>
      </c>
      <c r="DX1323" t="str">
        <f>IF(DV1323&lt;&gt;DW1323,"yes","no")</f>
        <v>no</v>
      </c>
      <c r="EA1323" t="str">
        <f>IF(DY1323&lt;&gt;DZ1323,"yes","no")</f>
        <v>no</v>
      </c>
      <c r="ED1323" t="str">
        <f>IF(EB1323&lt;&gt;EC1323,"yes","no")</f>
        <v>no</v>
      </c>
      <c r="EG1323" t="str">
        <f>IF(EE1323&lt;&gt;EF1323,"yes","no")</f>
        <v>no</v>
      </c>
      <c r="EJ1323" t="str">
        <f>IF(EH1323&lt;&gt;EI1323,"yes","no")</f>
        <v>no</v>
      </c>
      <c r="EM1323" t="str">
        <f>IF(EK1323&lt;&gt;EL1323,"yes","no")</f>
        <v>no</v>
      </c>
      <c r="EP1323" t="str">
        <f>IF(EN1323&lt;&gt;EO1323,"yes","no")</f>
        <v>no</v>
      </c>
      <c r="ES1323" t="str">
        <f>IF(EQ1323&lt;&gt;ER1323,"yes","no")</f>
        <v>no</v>
      </c>
      <c r="EV1323" t="str">
        <f>IF(ET1323&lt;&gt;EU1323,"yes","no")</f>
        <v>no</v>
      </c>
      <c r="EY1323" t="str">
        <f>IF(EW1323&lt;&gt;EX1323,"yes","no")</f>
        <v>no</v>
      </c>
      <c r="FB1323" t="str">
        <f>IF(EZ1323&lt;&gt;FA1323,"yes","no")</f>
        <v>no</v>
      </c>
    </row>
    <row r="1324" spans="1:158" x14ac:dyDescent="0.25">
      <c r="A1324" t="s">
        <v>1183</v>
      </c>
      <c r="B1324" t="s">
        <v>215</v>
      </c>
      <c r="C1324">
        <v>3</v>
      </c>
      <c r="G1324">
        <v>275709</v>
      </c>
      <c r="H1324" t="s">
        <v>1184</v>
      </c>
    </row>
    <row r="1325" spans="1:158" x14ac:dyDescent="0.25">
      <c r="A1325" t="s">
        <v>1183</v>
      </c>
      <c r="B1325" t="s">
        <v>215</v>
      </c>
      <c r="C1325">
        <v>3</v>
      </c>
      <c r="G1325">
        <v>275709</v>
      </c>
      <c r="H1325" t="s">
        <v>1184</v>
      </c>
    </row>
    <row r="1326" spans="1:158" x14ac:dyDescent="0.25">
      <c r="A1326" t="s">
        <v>1183</v>
      </c>
      <c r="B1326" t="s">
        <v>215</v>
      </c>
      <c r="C1326">
        <v>3</v>
      </c>
      <c r="G1326">
        <v>275709</v>
      </c>
      <c r="H1326" t="s">
        <v>1184</v>
      </c>
    </row>
    <row r="1327" spans="1:158" x14ac:dyDescent="0.25">
      <c r="A1327" t="s">
        <v>1183</v>
      </c>
      <c r="B1327" t="s">
        <v>215</v>
      </c>
      <c r="C1327">
        <v>3</v>
      </c>
      <c r="G1327">
        <v>275709</v>
      </c>
      <c r="H1327" t="s">
        <v>1184</v>
      </c>
    </row>
    <row r="1328" spans="1:158" x14ac:dyDescent="0.25">
      <c r="A1328" t="s">
        <v>1183</v>
      </c>
      <c r="B1328" t="s">
        <v>215</v>
      </c>
      <c r="C1328">
        <v>3</v>
      </c>
      <c r="G1328">
        <v>275709</v>
      </c>
      <c r="H1328" t="s">
        <v>1184</v>
      </c>
    </row>
    <row r="1329" spans="1:158" x14ac:dyDescent="0.25">
      <c r="A1329" t="s">
        <v>1183</v>
      </c>
      <c r="B1329" t="s">
        <v>215</v>
      </c>
      <c r="C1329">
        <v>3</v>
      </c>
      <c r="G1329">
        <v>275709</v>
      </c>
      <c r="H1329" t="s">
        <v>1184</v>
      </c>
    </row>
    <row r="1330" spans="1:158" x14ac:dyDescent="0.25">
      <c r="A1330" t="s">
        <v>1183</v>
      </c>
      <c r="B1330" t="s">
        <v>215</v>
      </c>
      <c r="C1330">
        <v>3</v>
      </c>
      <c r="G1330">
        <v>275709</v>
      </c>
      <c r="H1330" t="s">
        <v>1184</v>
      </c>
    </row>
    <row r="1331" spans="1:158" x14ac:dyDescent="0.25">
      <c r="A1331" t="s">
        <v>1183</v>
      </c>
      <c r="B1331" t="s">
        <v>215</v>
      </c>
      <c r="C1331">
        <v>3</v>
      </c>
      <c r="G1331">
        <v>275709</v>
      </c>
      <c r="H1331" t="s">
        <v>1184</v>
      </c>
    </row>
    <row r="1332" spans="1:158" x14ac:dyDescent="0.25">
      <c r="B1332" t="s">
        <v>215</v>
      </c>
      <c r="C1332">
        <v>1</v>
      </c>
      <c r="D1332">
        <v>76005</v>
      </c>
      <c r="E1332" t="s">
        <v>1188</v>
      </c>
      <c r="F1332" t="s">
        <v>1189</v>
      </c>
    </row>
    <row r="1333" spans="1:158" x14ac:dyDescent="0.25">
      <c r="B1333" t="s">
        <v>215</v>
      </c>
      <c r="C1333">
        <v>1</v>
      </c>
      <c r="D1333">
        <v>76006</v>
      </c>
      <c r="E1333" t="s">
        <v>1190</v>
      </c>
      <c r="F1333" t="s">
        <v>1191</v>
      </c>
    </row>
    <row r="1334" spans="1:158" x14ac:dyDescent="0.25">
      <c r="A1334" t="s">
        <v>1192</v>
      </c>
      <c r="B1334" t="s">
        <v>215</v>
      </c>
      <c r="C1334">
        <v>2</v>
      </c>
      <c r="D1334">
        <v>76006</v>
      </c>
      <c r="E1334" t="s">
        <v>1190</v>
      </c>
      <c r="F1334" t="s">
        <v>1191</v>
      </c>
      <c r="G1334">
        <v>65481</v>
      </c>
      <c r="H1334" t="s">
        <v>1193</v>
      </c>
      <c r="I1334" t="s">
        <v>1194</v>
      </c>
      <c r="J1334" t="s">
        <v>1194</v>
      </c>
      <c r="K1334" t="str">
        <f>IF(I1334&lt;&gt;J1334,"yes","no")</f>
        <v>no</v>
      </c>
      <c r="N1334" t="str">
        <f>IF(L1334&lt;&gt;M1334,"yes","no")</f>
        <v>no</v>
      </c>
      <c r="Q1334" t="str">
        <f>IF(O1334&lt;&gt;P1334,"yes","no")</f>
        <v>no</v>
      </c>
      <c r="T1334" t="str">
        <f>IF(R1334&lt;&gt;S1334,"yes","no")</f>
        <v>no</v>
      </c>
      <c r="W1334" t="str">
        <f>IF(U1334&lt;&gt;V1334,"yes","no")</f>
        <v>no</v>
      </c>
      <c r="Z1334" t="str">
        <f>IF(X1334&lt;&gt;Y1334,"yes","no")</f>
        <v>no</v>
      </c>
      <c r="AC1334" t="str">
        <f>IF(AA1334&lt;&gt;AB1334,"yes","no")</f>
        <v>no</v>
      </c>
      <c r="AF1334" t="str">
        <f>IF(AD1334&lt;&gt;AE1334,"yes","no")</f>
        <v>no</v>
      </c>
      <c r="AG1334" t="s">
        <v>1142</v>
      </c>
      <c r="AH1334" t="s">
        <v>1142</v>
      </c>
      <c r="AI1334" t="str">
        <f>IF(AG1334&lt;&gt;AH1334,"yes","no")</f>
        <v>no</v>
      </c>
      <c r="AL1334" t="str">
        <f>IF(AJ1334&lt;&gt;AK1334,"yes","no")</f>
        <v>no</v>
      </c>
      <c r="AO1334" t="str">
        <f>IF(AM1334&lt;&gt;AN1334,"yes","no")</f>
        <v>no</v>
      </c>
      <c r="AR1334" t="str">
        <f>IF(AP1334&lt;&gt;AQ1334,"yes","no")</f>
        <v>no</v>
      </c>
      <c r="AU1334" t="str">
        <f>IF(AS1334&lt;&gt;AT1334,"yes","no")</f>
        <v>no</v>
      </c>
      <c r="AX1334" t="str">
        <f>IF(AV1334&lt;&gt;AW1334,"yes","no")</f>
        <v>no</v>
      </c>
      <c r="BA1334" t="str">
        <f>IF(AY1334&lt;&gt;AZ1334,"yes","no")</f>
        <v>no</v>
      </c>
      <c r="BD1334" t="str">
        <f>IF(BB1334&lt;&gt;BC1334,"yes","no")</f>
        <v>no</v>
      </c>
      <c r="BG1334" t="str">
        <f>IF(BE1334&lt;&gt;BF1334,"yes","no")</f>
        <v>no</v>
      </c>
      <c r="BJ1334" t="str">
        <f>IF(BH1334&lt;&gt;BI1334,"yes","no")</f>
        <v>no</v>
      </c>
      <c r="BM1334" t="str">
        <f>IF(BK1334&lt;&gt;BL1334,"yes","no")</f>
        <v>no</v>
      </c>
      <c r="BP1334" t="str">
        <f>IF(BN1334&lt;&gt;BO1334,"yes","no")</f>
        <v>no</v>
      </c>
      <c r="BS1334" t="str">
        <f>IF(BQ1334&lt;&gt;BR1334,"yes","no")</f>
        <v>no</v>
      </c>
      <c r="BV1334" t="str">
        <f>IF(BT1334&lt;&gt;BU1334,"yes","no")</f>
        <v>no</v>
      </c>
      <c r="BY1334" t="str">
        <f>IF(BW1334&lt;&gt;BX1334,"yes","no")</f>
        <v>no</v>
      </c>
      <c r="CB1334" t="str">
        <f>IF(BZ1334&lt;&gt;CA1334,"yes","no")</f>
        <v>no</v>
      </c>
      <c r="CE1334" t="str">
        <f>IF(CC1334&lt;&gt;CD1334,"yes","no")</f>
        <v>no</v>
      </c>
      <c r="CH1334" t="str">
        <f>IF(CF1334&lt;&gt;CG1334,"yes","no")</f>
        <v>no</v>
      </c>
      <c r="CK1334" t="str">
        <f>IF(CI1334&lt;&gt;CJ1334,"yes","no")</f>
        <v>no</v>
      </c>
      <c r="CN1334" t="str">
        <f>IF(CL1334&lt;&gt;CM1334,"yes","no")</f>
        <v>no</v>
      </c>
      <c r="CQ1334" t="str">
        <f>IF(CO1334&lt;&gt;CP1334,"yes","no")</f>
        <v>no</v>
      </c>
      <c r="CT1334" t="str">
        <f>IF(CR1334&lt;&gt;CS1334,"yes","no")</f>
        <v>no</v>
      </c>
      <c r="CW1334" t="str">
        <f>IF(CU1334&lt;&gt;CV1334,"yes","no")</f>
        <v>no</v>
      </c>
      <c r="CZ1334" t="str">
        <f>IF(CX1334&lt;&gt;CY1334,"yes","no")</f>
        <v>no</v>
      </c>
      <c r="DC1334" t="str">
        <f>IF(DA1334&lt;&gt;DB1334,"yes","no")</f>
        <v>no</v>
      </c>
      <c r="DF1334" t="str">
        <f>IF(DD1334&lt;&gt;DE1334,"yes","no")</f>
        <v>no</v>
      </c>
      <c r="DI1334" t="str">
        <f>IF(DG1334&lt;&gt;DH1334,"yes","no")</f>
        <v>no</v>
      </c>
      <c r="DL1334" t="str">
        <f>IF(DJ1334&lt;&gt;DK1334,"yes","no")</f>
        <v>no</v>
      </c>
      <c r="DO1334" t="str">
        <f>IF(DM1334&lt;&gt;DN1334,"yes","no")</f>
        <v>no</v>
      </c>
      <c r="DR1334" t="str">
        <f>IF(DP1334&lt;&gt;DQ1334,"yes","no")</f>
        <v>no</v>
      </c>
      <c r="DU1334" t="str">
        <f>IF(DS1334&lt;&gt;DT1334,"yes","no")</f>
        <v>no</v>
      </c>
      <c r="DX1334" t="str">
        <f>IF(DV1334&lt;&gt;DW1334,"yes","no")</f>
        <v>no</v>
      </c>
      <c r="EA1334" t="str">
        <f>IF(DY1334&lt;&gt;DZ1334,"yes","no")</f>
        <v>no</v>
      </c>
      <c r="ED1334" t="str">
        <f>IF(EB1334&lt;&gt;EC1334,"yes","no")</f>
        <v>no</v>
      </c>
      <c r="EG1334" t="str">
        <f>IF(EE1334&lt;&gt;EF1334,"yes","no")</f>
        <v>no</v>
      </c>
      <c r="EJ1334" t="str">
        <f>IF(EH1334&lt;&gt;EI1334,"yes","no")</f>
        <v>no</v>
      </c>
      <c r="EM1334" t="str">
        <f>IF(EK1334&lt;&gt;EL1334,"yes","no")</f>
        <v>no</v>
      </c>
      <c r="EP1334" t="str">
        <f>IF(EN1334&lt;&gt;EO1334,"yes","no")</f>
        <v>no</v>
      </c>
      <c r="ES1334" t="str">
        <f>IF(EQ1334&lt;&gt;ER1334,"yes","no")</f>
        <v>no</v>
      </c>
      <c r="EV1334" t="str">
        <f>IF(ET1334&lt;&gt;EU1334,"yes","no")</f>
        <v>no</v>
      </c>
      <c r="EY1334" t="str">
        <f>IF(EW1334&lt;&gt;EX1334,"yes","no")</f>
        <v>no</v>
      </c>
      <c r="FB1334" t="str">
        <f>IF(EZ1334&lt;&gt;FA1334,"yes","no")</f>
        <v>no</v>
      </c>
    </row>
    <row r="1335" spans="1:158" x14ac:dyDescent="0.25">
      <c r="A1335" t="s">
        <v>1192</v>
      </c>
      <c r="B1335" t="s">
        <v>215</v>
      </c>
      <c r="C1335">
        <v>3</v>
      </c>
      <c r="G1335">
        <v>65481</v>
      </c>
      <c r="H1335" t="s">
        <v>1193</v>
      </c>
    </row>
    <row r="1336" spans="1:158" x14ac:dyDescent="0.25">
      <c r="A1336" t="s">
        <v>1192</v>
      </c>
      <c r="B1336" t="s">
        <v>215</v>
      </c>
      <c r="C1336">
        <v>3</v>
      </c>
      <c r="G1336">
        <v>65481</v>
      </c>
      <c r="H1336" t="s">
        <v>1193</v>
      </c>
    </row>
    <row r="1337" spans="1:158" x14ac:dyDescent="0.25">
      <c r="A1337" t="s">
        <v>1192</v>
      </c>
      <c r="B1337" t="s">
        <v>215</v>
      </c>
      <c r="C1337">
        <v>3</v>
      </c>
      <c r="G1337">
        <v>65481</v>
      </c>
      <c r="H1337" t="s">
        <v>1193</v>
      </c>
    </row>
    <row r="1338" spans="1:158" x14ac:dyDescent="0.25">
      <c r="A1338" t="s">
        <v>1192</v>
      </c>
      <c r="B1338" t="s">
        <v>215</v>
      </c>
      <c r="C1338">
        <v>3</v>
      </c>
      <c r="G1338">
        <v>65481</v>
      </c>
      <c r="H1338" t="s">
        <v>1193</v>
      </c>
    </row>
    <row r="1339" spans="1:158" x14ac:dyDescent="0.25">
      <c r="A1339" t="s">
        <v>1192</v>
      </c>
      <c r="B1339" t="s">
        <v>215</v>
      </c>
      <c r="C1339">
        <v>3</v>
      </c>
      <c r="G1339">
        <v>65481</v>
      </c>
      <c r="H1339" t="s">
        <v>1193</v>
      </c>
    </row>
    <row r="1340" spans="1:158" x14ac:dyDescent="0.25">
      <c r="A1340" t="s">
        <v>1192</v>
      </c>
      <c r="B1340" t="s">
        <v>215</v>
      </c>
      <c r="C1340">
        <v>3</v>
      </c>
      <c r="G1340">
        <v>65481</v>
      </c>
      <c r="H1340" t="s">
        <v>1193</v>
      </c>
    </row>
    <row r="1341" spans="1:158" x14ac:dyDescent="0.25">
      <c r="A1341" t="s">
        <v>1195</v>
      </c>
      <c r="B1341" t="s">
        <v>215</v>
      </c>
      <c r="C1341">
        <v>2</v>
      </c>
      <c r="D1341">
        <v>76006</v>
      </c>
      <c r="E1341" t="s">
        <v>1190</v>
      </c>
      <c r="F1341" t="s">
        <v>1191</v>
      </c>
      <c r="G1341">
        <v>65482</v>
      </c>
      <c r="H1341" t="s">
        <v>1196</v>
      </c>
      <c r="I1341" t="s">
        <v>1197</v>
      </c>
      <c r="J1341" t="s">
        <v>1197</v>
      </c>
      <c r="K1341" t="str">
        <f>IF(I1341&lt;&gt;J1341,"yes","no")</f>
        <v>no</v>
      </c>
      <c r="N1341" t="str">
        <f>IF(L1341&lt;&gt;M1341,"yes","no")</f>
        <v>no</v>
      </c>
      <c r="Q1341" t="str">
        <f>IF(O1341&lt;&gt;P1341,"yes","no")</f>
        <v>no</v>
      </c>
      <c r="T1341" t="str">
        <f>IF(R1341&lt;&gt;S1341,"yes","no")</f>
        <v>no</v>
      </c>
      <c r="W1341" t="str">
        <f>IF(U1341&lt;&gt;V1341,"yes","no")</f>
        <v>no</v>
      </c>
      <c r="Z1341" t="str">
        <f>IF(X1341&lt;&gt;Y1341,"yes","no")</f>
        <v>no</v>
      </c>
      <c r="AC1341" t="str">
        <f>IF(AA1341&lt;&gt;AB1341,"yes","no")</f>
        <v>no</v>
      </c>
      <c r="AF1341" t="str">
        <f>IF(AD1341&lt;&gt;AE1341,"yes","no")</f>
        <v>no</v>
      </c>
      <c r="AH1341" t="s">
        <v>1142</v>
      </c>
      <c r="AI1341" t="str">
        <f>IF(AG1341&lt;&gt;AH1341,"yes","no")</f>
        <v>yes</v>
      </c>
      <c r="AL1341" t="str">
        <f>IF(AJ1341&lt;&gt;AK1341,"yes","no")</f>
        <v>no</v>
      </c>
      <c r="AO1341" t="str">
        <f>IF(AM1341&lt;&gt;AN1341,"yes","no")</f>
        <v>no</v>
      </c>
      <c r="AR1341" t="str">
        <f>IF(AP1341&lt;&gt;AQ1341,"yes","no")</f>
        <v>no</v>
      </c>
      <c r="AU1341" t="str">
        <f>IF(AS1341&lt;&gt;AT1341,"yes","no")</f>
        <v>no</v>
      </c>
      <c r="AX1341" t="str">
        <f>IF(AV1341&lt;&gt;AW1341,"yes","no")</f>
        <v>no</v>
      </c>
      <c r="BA1341" t="str">
        <f>IF(AY1341&lt;&gt;AZ1341,"yes","no")</f>
        <v>no</v>
      </c>
      <c r="BD1341" t="str">
        <f>IF(BB1341&lt;&gt;BC1341,"yes","no")</f>
        <v>no</v>
      </c>
      <c r="BG1341" t="str">
        <f>IF(BE1341&lt;&gt;BF1341,"yes","no")</f>
        <v>no</v>
      </c>
      <c r="BJ1341" t="str">
        <f>IF(BH1341&lt;&gt;BI1341,"yes","no")</f>
        <v>no</v>
      </c>
      <c r="BM1341" t="str">
        <f>IF(BK1341&lt;&gt;BL1341,"yes","no")</f>
        <v>no</v>
      </c>
      <c r="BP1341" t="str">
        <f>IF(BN1341&lt;&gt;BO1341,"yes","no")</f>
        <v>no</v>
      </c>
      <c r="BS1341" t="str">
        <f>IF(BQ1341&lt;&gt;BR1341,"yes","no")</f>
        <v>no</v>
      </c>
      <c r="BV1341" t="str">
        <f>IF(BT1341&lt;&gt;BU1341,"yes","no")</f>
        <v>no</v>
      </c>
      <c r="BY1341" t="str">
        <f>IF(BW1341&lt;&gt;BX1341,"yes","no")</f>
        <v>no</v>
      </c>
      <c r="CB1341" t="str">
        <f>IF(BZ1341&lt;&gt;CA1341,"yes","no")</f>
        <v>no</v>
      </c>
      <c r="CE1341" t="str">
        <f>IF(CC1341&lt;&gt;CD1341,"yes","no")</f>
        <v>no</v>
      </c>
      <c r="CH1341" t="str">
        <f>IF(CF1341&lt;&gt;CG1341,"yes","no")</f>
        <v>no</v>
      </c>
      <c r="CK1341" t="str">
        <f>IF(CI1341&lt;&gt;CJ1341,"yes","no")</f>
        <v>no</v>
      </c>
      <c r="CN1341" t="str">
        <f>IF(CL1341&lt;&gt;CM1341,"yes","no")</f>
        <v>no</v>
      </c>
      <c r="CQ1341" t="str">
        <f>IF(CO1341&lt;&gt;CP1341,"yes","no")</f>
        <v>no</v>
      </c>
      <c r="CT1341" t="str">
        <f>IF(CR1341&lt;&gt;CS1341,"yes","no")</f>
        <v>no</v>
      </c>
      <c r="CW1341" t="str">
        <f>IF(CU1341&lt;&gt;CV1341,"yes","no")</f>
        <v>no</v>
      </c>
      <c r="CZ1341" t="str">
        <f>IF(CX1341&lt;&gt;CY1341,"yes","no")</f>
        <v>no</v>
      </c>
      <c r="DC1341" t="str">
        <f>IF(DA1341&lt;&gt;DB1341,"yes","no")</f>
        <v>no</v>
      </c>
      <c r="DF1341" t="str">
        <f>IF(DD1341&lt;&gt;DE1341,"yes","no")</f>
        <v>no</v>
      </c>
      <c r="DI1341" t="str">
        <f>IF(DG1341&lt;&gt;DH1341,"yes","no")</f>
        <v>no</v>
      </c>
      <c r="DL1341" t="str">
        <f>IF(DJ1341&lt;&gt;DK1341,"yes","no")</f>
        <v>no</v>
      </c>
      <c r="DO1341" t="str">
        <f>IF(DM1341&lt;&gt;DN1341,"yes","no")</f>
        <v>no</v>
      </c>
      <c r="DR1341" t="str">
        <f>IF(DP1341&lt;&gt;DQ1341,"yes","no")</f>
        <v>no</v>
      </c>
      <c r="DU1341" t="str">
        <f>IF(DS1341&lt;&gt;DT1341,"yes","no")</f>
        <v>no</v>
      </c>
      <c r="DX1341" t="str">
        <f>IF(DV1341&lt;&gt;DW1341,"yes","no")</f>
        <v>no</v>
      </c>
      <c r="EA1341" t="str">
        <f>IF(DY1341&lt;&gt;DZ1341,"yes","no")</f>
        <v>no</v>
      </c>
      <c r="ED1341" t="str">
        <f>IF(EB1341&lt;&gt;EC1341,"yes","no")</f>
        <v>no</v>
      </c>
      <c r="EG1341" t="str">
        <f>IF(EE1341&lt;&gt;EF1341,"yes","no")</f>
        <v>no</v>
      </c>
      <c r="EJ1341" t="str">
        <f>IF(EH1341&lt;&gt;EI1341,"yes","no")</f>
        <v>no</v>
      </c>
      <c r="EM1341" t="str">
        <f>IF(EK1341&lt;&gt;EL1341,"yes","no")</f>
        <v>no</v>
      </c>
      <c r="EP1341" t="str">
        <f>IF(EN1341&lt;&gt;EO1341,"yes","no")</f>
        <v>no</v>
      </c>
      <c r="ES1341" t="str">
        <f>IF(EQ1341&lt;&gt;ER1341,"yes","no")</f>
        <v>no</v>
      </c>
      <c r="EV1341" t="str">
        <f>IF(ET1341&lt;&gt;EU1341,"yes","no")</f>
        <v>no</v>
      </c>
      <c r="EY1341" t="str">
        <f>IF(EW1341&lt;&gt;EX1341,"yes","no")</f>
        <v>no</v>
      </c>
      <c r="FB1341" t="str">
        <f>IF(EZ1341&lt;&gt;FA1341,"yes","no")</f>
        <v>no</v>
      </c>
    </row>
    <row r="1342" spans="1:158" x14ac:dyDescent="0.25">
      <c r="A1342" t="s">
        <v>1195</v>
      </c>
      <c r="B1342" t="s">
        <v>215</v>
      </c>
      <c r="C1342">
        <v>3</v>
      </c>
      <c r="G1342">
        <v>65482</v>
      </c>
      <c r="H1342" t="s">
        <v>1196</v>
      </c>
    </row>
    <row r="1343" spans="1:158" x14ac:dyDescent="0.25">
      <c r="A1343" t="s">
        <v>1195</v>
      </c>
      <c r="B1343" t="s">
        <v>215</v>
      </c>
      <c r="C1343">
        <v>3</v>
      </c>
      <c r="G1343">
        <v>65482</v>
      </c>
      <c r="H1343" t="s">
        <v>1196</v>
      </c>
    </row>
    <row r="1344" spans="1:158" x14ac:dyDescent="0.25">
      <c r="A1344" t="s">
        <v>1195</v>
      </c>
      <c r="B1344" t="s">
        <v>215</v>
      </c>
      <c r="C1344">
        <v>3</v>
      </c>
      <c r="G1344">
        <v>65482</v>
      </c>
      <c r="H1344" t="s">
        <v>1196</v>
      </c>
    </row>
    <row r="1345" spans="1:158" x14ac:dyDescent="0.25">
      <c r="A1345" t="s">
        <v>1195</v>
      </c>
      <c r="B1345" t="s">
        <v>215</v>
      </c>
      <c r="C1345">
        <v>3</v>
      </c>
      <c r="G1345">
        <v>65482</v>
      </c>
      <c r="H1345" t="s">
        <v>1196</v>
      </c>
    </row>
    <row r="1346" spans="1:158" x14ac:dyDescent="0.25">
      <c r="A1346" t="s">
        <v>1195</v>
      </c>
      <c r="B1346" t="s">
        <v>215</v>
      </c>
      <c r="C1346">
        <v>3</v>
      </c>
      <c r="G1346">
        <v>65482</v>
      </c>
      <c r="H1346" t="s">
        <v>1196</v>
      </c>
    </row>
    <row r="1347" spans="1:158" x14ac:dyDescent="0.25">
      <c r="A1347" t="s">
        <v>1195</v>
      </c>
      <c r="B1347" t="s">
        <v>215</v>
      </c>
      <c r="C1347">
        <v>3</v>
      </c>
      <c r="G1347">
        <v>65482</v>
      </c>
      <c r="H1347" t="s">
        <v>1196</v>
      </c>
    </row>
    <row r="1348" spans="1:158" x14ac:dyDescent="0.25">
      <c r="A1348" t="s">
        <v>1195</v>
      </c>
      <c r="B1348" t="s">
        <v>215</v>
      </c>
      <c r="C1348">
        <v>3</v>
      </c>
      <c r="G1348">
        <v>65482</v>
      </c>
      <c r="H1348" t="s">
        <v>1196</v>
      </c>
    </row>
    <row r="1349" spans="1:158" x14ac:dyDescent="0.25">
      <c r="A1349" t="s">
        <v>1198</v>
      </c>
      <c r="B1349" t="s">
        <v>215</v>
      </c>
      <c r="C1349">
        <v>2</v>
      </c>
      <c r="D1349">
        <v>76006</v>
      </c>
      <c r="E1349" t="s">
        <v>1190</v>
      </c>
      <c r="F1349" t="s">
        <v>1191</v>
      </c>
      <c r="G1349">
        <v>274662</v>
      </c>
      <c r="H1349" t="s">
        <v>1199</v>
      </c>
      <c r="I1349" t="s">
        <v>1200</v>
      </c>
      <c r="J1349" t="s">
        <v>1201</v>
      </c>
      <c r="K1349" t="str">
        <f>IF(I1349&lt;&gt;J1349,"yes","no")</f>
        <v>yes</v>
      </c>
      <c r="L1349" t="s">
        <v>1200</v>
      </c>
      <c r="M1349" t="s">
        <v>1202</v>
      </c>
      <c r="N1349" t="str">
        <f>IF(L1349&lt;&gt;M1349,"yes","no")</f>
        <v>yes</v>
      </c>
      <c r="Q1349" t="str">
        <f>IF(O1349&lt;&gt;P1349,"yes","no")</f>
        <v>no</v>
      </c>
      <c r="T1349" t="str">
        <f>IF(R1349&lt;&gt;S1349,"yes","no")</f>
        <v>no</v>
      </c>
      <c r="W1349" t="str">
        <f>IF(U1349&lt;&gt;V1349,"yes","no")</f>
        <v>no</v>
      </c>
      <c r="Z1349" t="str">
        <f>IF(X1349&lt;&gt;Y1349,"yes","no")</f>
        <v>no</v>
      </c>
      <c r="AC1349" t="str">
        <f>IF(AA1349&lt;&gt;AB1349,"yes","no")</f>
        <v>no</v>
      </c>
      <c r="AF1349" t="str">
        <f>IF(AD1349&lt;&gt;AE1349,"yes","no")</f>
        <v>no</v>
      </c>
      <c r="AG1349" t="s">
        <v>1142</v>
      </c>
      <c r="AH1349" t="s">
        <v>1142</v>
      </c>
      <c r="AI1349" t="str">
        <f>IF(AG1349&lt;&gt;AH1349,"yes","no")</f>
        <v>no</v>
      </c>
      <c r="AL1349" t="str">
        <f>IF(AJ1349&lt;&gt;AK1349,"yes","no")</f>
        <v>no</v>
      </c>
      <c r="AO1349" t="str">
        <f>IF(AM1349&lt;&gt;AN1349,"yes","no")</f>
        <v>no</v>
      </c>
      <c r="AR1349" t="str">
        <f>IF(AP1349&lt;&gt;AQ1349,"yes","no")</f>
        <v>no</v>
      </c>
      <c r="AU1349" t="str">
        <f>IF(AS1349&lt;&gt;AT1349,"yes","no")</f>
        <v>no</v>
      </c>
      <c r="AX1349" t="str">
        <f>IF(AV1349&lt;&gt;AW1349,"yes","no")</f>
        <v>no</v>
      </c>
      <c r="BA1349" t="str">
        <f>IF(AY1349&lt;&gt;AZ1349,"yes","no")</f>
        <v>no</v>
      </c>
      <c r="BD1349" t="str">
        <f>IF(BB1349&lt;&gt;BC1349,"yes","no")</f>
        <v>no</v>
      </c>
      <c r="BG1349" t="str">
        <f>IF(BE1349&lt;&gt;BF1349,"yes","no")</f>
        <v>no</v>
      </c>
      <c r="BJ1349" t="str">
        <f>IF(BH1349&lt;&gt;BI1349,"yes","no")</f>
        <v>no</v>
      </c>
      <c r="BM1349" t="str">
        <f>IF(BK1349&lt;&gt;BL1349,"yes","no")</f>
        <v>no</v>
      </c>
      <c r="BP1349" t="str">
        <f>IF(BN1349&lt;&gt;BO1349,"yes","no")</f>
        <v>no</v>
      </c>
      <c r="BS1349" t="str">
        <f>IF(BQ1349&lt;&gt;BR1349,"yes","no")</f>
        <v>no</v>
      </c>
      <c r="BV1349" t="str">
        <f>IF(BT1349&lt;&gt;BU1349,"yes","no")</f>
        <v>no</v>
      </c>
      <c r="BY1349" t="str">
        <f>IF(BW1349&lt;&gt;BX1349,"yes","no")</f>
        <v>no</v>
      </c>
      <c r="CB1349" t="str">
        <f>IF(BZ1349&lt;&gt;CA1349,"yes","no")</f>
        <v>no</v>
      </c>
      <c r="CE1349" t="str">
        <f>IF(CC1349&lt;&gt;CD1349,"yes","no")</f>
        <v>no</v>
      </c>
      <c r="CH1349" t="str">
        <f>IF(CF1349&lt;&gt;CG1349,"yes","no")</f>
        <v>no</v>
      </c>
      <c r="CK1349" t="str">
        <f>IF(CI1349&lt;&gt;CJ1349,"yes","no")</f>
        <v>no</v>
      </c>
      <c r="CN1349" t="str">
        <f>IF(CL1349&lt;&gt;CM1349,"yes","no")</f>
        <v>no</v>
      </c>
      <c r="CQ1349" t="str">
        <f>IF(CO1349&lt;&gt;CP1349,"yes","no")</f>
        <v>no</v>
      </c>
      <c r="CT1349" t="str">
        <f>IF(CR1349&lt;&gt;CS1349,"yes","no")</f>
        <v>no</v>
      </c>
      <c r="CW1349" t="str">
        <f>IF(CU1349&lt;&gt;CV1349,"yes","no")</f>
        <v>no</v>
      </c>
      <c r="CZ1349" t="str">
        <f>IF(CX1349&lt;&gt;CY1349,"yes","no")</f>
        <v>no</v>
      </c>
      <c r="DC1349" t="str">
        <f>IF(DA1349&lt;&gt;DB1349,"yes","no")</f>
        <v>no</v>
      </c>
      <c r="DF1349" t="str">
        <f>IF(DD1349&lt;&gt;DE1349,"yes","no")</f>
        <v>no</v>
      </c>
      <c r="DI1349" t="str">
        <f>IF(DG1349&lt;&gt;DH1349,"yes","no")</f>
        <v>no</v>
      </c>
      <c r="DL1349" t="str">
        <f>IF(DJ1349&lt;&gt;DK1349,"yes","no")</f>
        <v>no</v>
      </c>
      <c r="DO1349" t="str">
        <f>IF(DM1349&lt;&gt;DN1349,"yes","no")</f>
        <v>no</v>
      </c>
      <c r="DR1349" t="str">
        <f>IF(DP1349&lt;&gt;DQ1349,"yes","no")</f>
        <v>no</v>
      </c>
      <c r="DU1349" t="str">
        <f>IF(DS1349&lt;&gt;DT1349,"yes","no")</f>
        <v>no</v>
      </c>
      <c r="DX1349" t="str">
        <f>IF(DV1349&lt;&gt;DW1349,"yes","no")</f>
        <v>no</v>
      </c>
      <c r="EA1349" t="str">
        <f>IF(DY1349&lt;&gt;DZ1349,"yes","no")</f>
        <v>no</v>
      </c>
      <c r="ED1349" t="str">
        <f>IF(EB1349&lt;&gt;EC1349,"yes","no")</f>
        <v>no</v>
      </c>
      <c r="EG1349" t="str">
        <f>IF(EE1349&lt;&gt;EF1349,"yes","no")</f>
        <v>no</v>
      </c>
      <c r="EJ1349" t="str">
        <f>IF(EH1349&lt;&gt;EI1349,"yes","no")</f>
        <v>no</v>
      </c>
      <c r="EM1349" t="str">
        <f>IF(EK1349&lt;&gt;EL1349,"yes","no")</f>
        <v>no</v>
      </c>
      <c r="EP1349" t="str">
        <f>IF(EN1349&lt;&gt;EO1349,"yes","no")</f>
        <v>no</v>
      </c>
      <c r="ES1349" t="str">
        <f>IF(EQ1349&lt;&gt;ER1349,"yes","no")</f>
        <v>no</v>
      </c>
      <c r="EV1349" t="str">
        <f>IF(ET1349&lt;&gt;EU1349,"yes","no")</f>
        <v>no</v>
      </c>
      <c r="EY1349" t="str">
        <f>IF(EW1349&lt;&gt;EX1349,"yes","no")</f>
        <v>no</v>
      </c>
      <c r="FB1349" t="str">
        <f>IF(EZ1349&lt;&gt;FA1349,"yes","no")</f>
        <v>no</v>
      </c>
    </row>
    <row r="1350" spans="1:158" x14ac:dyDescent="0.25">
      <c r="A1350" t="s">
        <v>1198</v>
      </c>
      <c r="B1350" t="s">
        <v>215</v>
      </c>
      <c r="C1350">
        <v>3</v>
      </c>
      <c r="G1350">
        <v>274662</v>
      </c>
      <c r="H1350" t="s">
        <v>1199</v>
      </c>
    </row>
    <row r="1351" spans="1:158" x14ac:dyDescent="0.25">
      <c r="A1351" t="s">
        <v>1198</v>
      </c>
      <c r="B1351" t="s">
        <v>215</v>
      </c>
      <c r="C1351">
        <v>3</v>
      </c>
      <c r="G1351">
        <v>274662</v>
      </c>
      <c r="H1351" t="s">
        <v>1199</v>
      </c>
    </row>
    <row r="1352" spans="1:158" x14ac:dyDescent="0.25">
      <c r="A1352" t="s">
        <v>1198</v>
      </c>
      <c r="B1352" t="s">
        <v>215</v>
      </c>
      <c r="C1352">
        <v>3</v>
      </c>
      <c r="G1352">
        <v>274662</v>
      </c>
      <c r="H1352" t="s">
        <v>1199</v>
      </c>
    </row>
    <row r="1353" spans="1:158" x14ac:dyDescent="0.25">
      <c r="A1353" t="s">
        <v>1198</v>
      </c>
      <c r="B1353" t="s">
        <v>215</v>
      </c>
      <c r="C1353">
        <v>3</v>
      </c>
      <c r="G1353">
        <v>274662</v>
      </c>
      <c r="H1353" t="s">
        <v>1199</v>
      </c>
    </row>
    <row r="1354" spans="1:158" x14ac:dyDescent="0.25">
      <c r="A1354" t="s">
        <v>1198</v>
      </c>
      <c r="B1354" t="s">
        <v>215</v>
      </c>
      <c r="C1354">
        <v>3</v>
      </c>
      <c r="G1354">
        <v>274662</v>
      </c>
      <c r="H1354" t="s">
        <v>1199</v>
      </c>
    </row>
    <row r="1355" spans="1:158" x14ac:dyDescent="0.25">
      <c r="A1355" t="s">
        <v>1198</v>
      </c>
      <c r="B1355" t="s">
        <v>215</v>
      </c>
      <c r="C1355">
        <v>3</v>
      </c>
      <c r="G1355">
        <v>274662</v>
      </c>
      <c r="H1355" t="s">
        <v>1199</v>
      </c>
    </row>
    <row r="1356" spans="1:158" x14ac:dyDescent="0.25">
      <c r="A1356" t="s">
        <v>1198</v>
      </c>
      <c r="B1356" t="s">
        <v>215</v>
      </c>
      <c r="C1356">
        <v>3</v>
      </c>
      <c r="G1356">
        <v>274662</v>
      </c>
      <c r="H1356" t="s">
        <v>1199</v>
      </c>
    </row>
    <row r="1357" spans="1:158" x14ac:dyDescent="0.25">
      <c r="A1357" t="s">
        <v>1198</v>
      </c>
      <c r="B1357" t="s">
        <v>215</v>
      </c>
      <c r="C1357">
        <v>3</v>
      </c>
      <c r="G1357">
        <v>274662</v>
      </c>
      <c r="H1357" t="s">
        <v>1199</v>
      </c>
    </row>
    <row r="1358" spans="1:158" x14ac:dyDescent="0.25">
      <c r="A1358" t="s">
        <v>1198</v>
      </c>
      <c r="B1358" t="s">
        <v>215</v>
      </c>
      <c r="C1358">
        <v>3</v>
      </c>
      <c r="G1358">
        <v>274662</v>
      </c>
      <c r="H1358" t="s">
        <v>1199</v>
      </c>
    </row>
    <row r="1359" spans="1:158" x14ac:dyDescent="0.25">
      <c r="A1359" t="s">
        <v>1198</v>
      </c>
      <c r="B1359" t="s">
        <v>215</v>
      </c>
      <c r="C1359">
        <v>3</v>
      </c>
      <c r="G1359">
        <v>274662</v>
      </c>
      <c r="H1359" t="s">
        <v>1199</v>
      </c>
    </row>
    <row r="1360" spans="1:158" x14ac:dyDescent="0.25">
      <c r="A1360" t="s">
        <v>1198</v>
      </c>
      <c r="B1360" t="s">
        <v>215</v>
      </c>
      <c r="C1360">
        <v>3</v>
      </c>
      <c r="G1360">
        <v>274662</v>
      </c>
      <c r="H1360" t="s">
        <v>1199</v>
      </c>
    </row>
    <row r="1361" spans="1:158" x14ac:dyDescent="0.25">
      <c r="A1361" t="s">
        <v>1198</v>
      </c>
      <c r="B1361" t="s">
        <v>215</v>
      </c>
      <c r="C1361">
        <v>3</v>
      </c>
      <c r="G1361">
        <v>274662</v>
      </c>
      <c r="H1361" t="s">
        <v>1199</v>
      </c>
    </row>
    <row r="1362" spans="1:158" x14ac:dyDescent="0.25">
      <c r="A1362" t="s">
        <v>1198</v>
      </c>
      <c r="B1362" t="s">
        <v>215</v>
      </c>
      <c r="C1362">
        <v>3</v>
      </c>
      <c r="G1362">
        <v>274662</v>
      </c>
      <c r="H1362" t="s">
        <v>1199</v>
      </c>
    </row>
    <row r="1363" spans="1:158" x14ac:dyDescent="0.25">
      <c r="A1363" t="s">
        <v>1198</v>
      </c>
      <c r="B1363" t="s">
        <v>215</v>
      </c>
      <c r="C1363">
        <v>3</v>
      </c>
      <c r="G1363">
        <v>274662</v>
      </c>
      <c r="H1363" t="s">
        <v>1199</v>
      </c>
    </row>
    <row r="1364" spans="1:158" x14ac:dyDescent="0.25">
      <c r="A1364" t="s">
        <v>1198</v>
      </c>
      <c r="B1364" t="s">
        <v>215</v>
      </c>
      <c r="C1364">
        <v>3</v>
      </c>
      <c r="G1364">
        <v>274662</v>
      </c>
      <c r="H1364" t="s">
        <v>1199</v>
      </c>
    </row>
    <row r="1365" spans="1:158" x14ac:dyDescent="0.25">
      <c r="A1365" t="s">
        <v>1198</v>
      </c>
      <c r="B1365" t="s">
        <v>215</v>
      </c>
      <c r="C1365">
        <v>3</v>
      </c>
      <c r="G1365">
        <v>274662</v>
      </c>
      <c r="H1365" t="s">
        <v>1199</v>
      </c>
    </row>
    <row r="1366" spans="1:158" x14ac:dyDescent="0.25">
      <c r="A1366" t="s">
        <v>1198</v>
      </c>
      <c r="B1366" t="s">
        <v>215</v>
      </c>
      <c r="C1366">
        <v>3</v>
      </c>
      <c r="G1366">
        <v>274662</v>
      </c>
      <c r="H1366" t="s">
        <v>1199</v>
      </c>
    </row>
    <row r="1367" spans="1:158" x14ac:dyDescent="0.25">
      <c r="A1367" t="s">
        <v>1198</v>
      </c>
      <c r="B1367" t="s">
        <v>215</v>
      </c>
      <c r="C1367">
        <v>3</v>
      </c>
      <c r="G1367">
        <v>274662</v>
      </c>
      <c r="H1367" t="s">
        <v>1199</v>
      </c>
    </row>
    <row r="1368" spans="1:158" x14ac:dyDescent="0.25">
      <c r="A1368" t="s">
        <v>1198</v>
      </c>
      <c r="B1368" t="s">
        <v>215</v>
      </c>
      <c r="C1368">
        <v>3</v>
      </c>
      <c r="G1368">
        <v>274662</v>
      </c>
      <c r="H1368" t="s">
        <v>1199</v>
      </c>
    </row>
    <row r="1369" spans="1:158" x14ac:dyDescent="0.25">
      <c r="A1369" t="s">
        <v>1203</v>
      </c>
      <c r="B1369" t="s">
        <v>215</v>
      </c>
      <c r="C1369">
        <v>2</v>
      </c>
      <c r="D1369">
        <v>76006</v>
      </c>
      <c r="E1369" t="s">
        <v>1190</v>
      </c>
      <c r="F1369" t="s">
        <v>1191</v>
      </c>
      <c r="G1369">
        <v>275557</v>
      </c>
      <c r="H1369" t="s">
        <v>1204</v>
      </c>
      <c r="J1369" t="s">
        <v>1205</v>
      </c>
      <c r="K1369" t="str">
        <f>IF(I1369&lt;&gt;J1369,"yes","no")</f>
        <v>yes</v>
      </c>
      <c r="N1369" t="str">
        <f>IF(L1369&lt;&gt;M1369,"yes","no")</f>
        <v>no</v>
      </c>
      <c r="Q1369" t="str">
        <f>IF(O1369&lt;&gt;P1369,"yes","no")</f>
        <v>no</v>
      </c>
      <c r="T1369" t="str">
        <f>IF(R1369&lt;&gt;S1369,"yes","no")</f>
        <v>no</v>
      </c>
      <c r="W1369" t="str">
        <f>IF(U1369&lt;&gt;V1369,"yes","no")</f>
        <v>no</v>
      </c>
      <c r="Z1369" t="str">
        <f>IF(X1369&lt;&gt;Y1369,"yes","no")</f>
        <v>no</v>
      </c>
      <c r="AC1369" t="str">
        <f>IF(AA1369&lt;&gt;AB1369,"yes","no")</f>
        <v>no</v>
      </c>
      <c r="AF1369" t="str">
        <f>IF(AD1369&lt;&gt;AE1369,"yes","no")</f>
        <v>no</v>
      </c>
      <c r="AG1369" t="s">
        <v>1142</v>
      </c>
      <c r="AH1369" t="s">
        <v>1142</v>
      </c>
      <c r="AI1369" t="str">
        <f>IF(AG1369&lt;&gt;AH1369,"yes","no")</f>
        <v>no</v>
      </c>
      <c r="AL1369" t="str">
        <f>IF(AJ1369&lt;&gt;AK1369,"yes","no")</f>
        <v>no</v>
      </c>
      <c r="AO1369" t="str">
        <f>IF(AM1369&lt;&gt;AN1369,"yes","no")</f>
        <v>no</v>
      </c>
      <c r="AR1369" t="str">
        <f>IF(AP1369&lt;&gt;AQ1369,"yes","no")</f>
        <v>no</v>
      </c>
      <c r="AU1369" t="str">
        <f>IF(AS1369&lt;&gt;AT1369,"yes","no")</f>
        <v>no</v>
      </c>
      <c r="AX1369" t="str">
        <f>IF(AV1369&lt;&gt;AW1369,"yes","no")</f>
        <v>no</v>
      </c>
      <c r="BA1369" t="str">
        <f>IF(AY1369&lt;&gt;AZ1369,"yes","no")</f>
        <v>no</v>
      </c>
      <c r="BD1369" t="str">
        <f>IF(BB1369&lt;&gt;BC1369,"yes","no")</f>
        <v>no</v>
      </c>
      <c r="BG1369" t="str">
        <f>IF(BE1369&lt;&gt;BF1369,"yes","no")</f>
        <v>no</v>
      </c>
      <c r="BJ1369" t="str">
        <f>IF(BH1369&lt;&gt;BI1369,"yes","no")</f>
        <v>no</v>
      </c>
      <c r="BM1369" t="str">
        <f>IF(BK1369&lt;&gt;BL1369,"yes","no")</f>
        <v>no</v>
      </c>
      <c r="BP1369" t="str">
        <f>IF(BN1369&lt;&gt;BO1369,"yes","no")</f>
        <v>no</v>
      </c>
      <c r="BS1369" t="str">
        <f>IF(BQ1369&lt;&gt;BR1369,"yes","no")</f>
        <v>no</v>
      </c>
      <c r="BV1369" t="str">
        <f>IF(BT1369&lt;&gt;BU1369,"yes","no")</f>
        <v>no</v>
      </c>
      <c r="BY1369" t="str">
        <f>IF(BW1369&lt;&gt;BX1369,"yes","no")</f>
        <v>no</v>
      </c>
      <c r="CB1369" t="str">
        <f>IF(BZ1369&lt;&gt;CA1369,"yes","no")</f>
        <v>no</v>
      </c>
      <c r="CE1369" t="str">
        <f>IF(CC1369&lt;&gt;CD1369,"yes","no")</f>
        <v>no</v>
      </c>
      <c r="CH1369" t="str">
        <f>IF(CF1369&lt;&gt;CG1369,"yes","no")</f>
        <v>no</v>
      </c>
      <c r="CK1369" t="str">
        <f>IF(CI1369&lt;&gt;CJ1369,"yes","no")</f>
        <v>no</v>
      </c>
      <c r="CN1369" t="str">
        <f>IF(CL1369&lt;&gt;CM1369,"yes","no")</f>
        <v>no</v>
      </c>
      <c r="CQ1369" t="str">
        <f>IF(CO1369&lt;&gt;CP1369,"yes","no")</f>
        <v>no</v>
      </c>
      <c r="CT1369" t="str">
        <f>IF(CR1369&lt;&gt;CS1369,"yes","no")</f>
        <v>no</v>
      </c>
      <c r="CW1369" t="str">
        <f>IF(CU1369&lt;&gt;CV1369,"yes","no")</f>
        <v>no</v>
      </c>
      <c r="CZ1369" t="str">
        <f>IF(CX1369&lt;&gt;CY1369,"yes","no")</f>
        <v>no</v>
      </c>
      <c r="DC1369" t="str">
        <f>IF(DA1369&lt;&gt;DB1369,"yes","no")</f>
        <v>no</v>
      </c>
      <c r="DF1369" t="str">
        <f>IF(DD1369&lt;&gt;DE1369,"yes","no")</f>
        <v>no</v>
      </c>
      <c r="DI1369" t="str">
        <f>IF(DG1369&lt;&gt;DH1369,"yes","no")</f>
        <v>no</v>
      </c>
      <c r="DL1369" t="str">
        <f>IF(DJ1369&lt;&gt;DK1369,"yes","no")</f>
        <v>no</v>
      </c>
      <c r="DO1369" t="str">
        <f>IF(DM1369&lt;&gt;DN1369,"yes","no")</f>
        <v>no</v>
      </c>
      <c r="DR1369" t="str">
        <f>IF(DP1369&lt;&gt;DQ1369,"yes","no")</f>
        <v>no</v>
      </c>
      <c r="DU1369" t="str">
        <f>IF(DS1369&lt;&gt;DT1369,"yes","no")</f>
        <v>no</v>
      </c>
      <c r="DX1369" t="str">
        <f>IF(DV1369&lt;&gt;DW1369,"yes","no")</f>
        <v>no</v>
      </c>
      <c r="EA1369" t="str">
        <f>IF(DY1369&lt;&gt;DZ1369,"yes","no")</f>
        <v>no</v>
      </c>
      <c r="ED1369" t="str">
        <f>IF(EB1369&lt;&gt;EC1369,"yes","no")</f>
        <v>no</v>
      </c>
      <c r="EG1369" t="str">
        <f>IF(EE1369&lt;&gt;EF1369,"yes","no")</f>
        <v>no</v>
      </c>
      <c r="EJ1369" t="str">
        <f>IF(EH1369&lt;&gt;EI1369,"yes","no")</f>
        <v>no</v>
      </c>
      <c r="EM1369" t="str">
        <f>IF(EK1369&lt;&gt;EL1369,"yes","no")</f>
        <v>no</v>
      </c>
      <c r="EP1369" t="str">
        <f>IF(EN1369&lt;&gt;EO1369,"yes","no")</f>
        <v>no</v>
      </c>
      <c r="ES1369" t="str">
        <f>IF(EQ1369&lt;&gt;ER1369,"yes","no")</f>
        <v>no</v>
      </c>
      <c r="EV1369" t="str">
        <f>IF(ET1369&lt;&gt;EU1369,"yes","no")</f>
        <v>no</v>
      </c>
      <c r="EY1369" t="str">
        <f>IF(EW1369&lt;&gt;EX1369,"yes","no")</f>
        <v>no</v>
      </c>
      <c r="FB1369" t="str">
        <f>IF(EZ1369&lt;&gt;FA1369,"yes","no")</f>
        <v>no</v>
      </c>
    </row>
    <row r="1370" spans="1:158" x14ac:dyDescent="0.25">
      <c r="A1370" t="s">
        <v>1203</v>
      </c>
      <c r="B1370" t="s">
        <v>215</v>
      </c>
      <c r="C1370">
        <v>3</v>
      </c>
      <c r="G1370">
        <v>275557</v>
      </c>
      <c r="H1370" t="s">
        <v>1204</v>
      </c>
    </row>
    <row r="1371" spans="1:158" x14ac:dyDescent="0.25">
      <c r="A1371" t="s">
        <v>1203</v>
      </c>
      <c r="B1371" t="s">
        <v>215</v>
      </c>
      <c r="C1371">
        <v>3</v>
      </c>
      <c r="G1371">
        <v>275557</v>
      </c>
      <c r="H1371" t="s">
        <v>1204</v>
      </c>
    </row>
    <row r="1372" spans="1:158" x14ac:dyDescent="0.25">
      <c r="A1372" t="s">
        <v>1203</v>
      </c>
      <c r="B1372" t="s">
        <v>215</v>
      </c>
      <c r="C1372">
        <v>3</v>
      </c>
      <c r="G1372">
        <v>275557</v>
      </c>
      <c r="H1372" t="s">
        <v>1204</v>
      </c>
    </row>
    <row r="1373" spans="1:158" x14ac:dyDescent="0.25">
      <c r="A1373" t="s">
        <v>1203</v>
      </c>
      <c r="B1373" t="s">
        <v>215</v>
      </c>
      <c r="C1373">
        <v>3</v>
      </c>
      <c r="G1373">
        <v>275557</v>
      </c>
      <c r="H1373" t="s">
        <v>1204</v>
      </c>
    </row>
    <row r="1374" spans="1:158" x14ac:dyDescent="0.25">
      <c r="A1374" t="s">
        <v>1203</v>
      </c>
      <c r="B1374" t="s">
        <v>215</v>
      </c>
      <c r="C1374">
        <v>3</v>
      </c>
      <c r="G1374">
        <v>275557</v>
      </c>
      <c r="H1374" t="s">
        <v>1204</v>
      </c>
    </row>
    <row r="1375" spans="1:158" x14ac:dyDescent="0.25">
      <c r="A1375" t="s">
        <v>1203</v>
      </c>
      <c r="B1375" t="s">
        <v>215</v>
      </c>
      <c r="C1375">
        <v>3</v>
      </c>
      <c r="G1375">
        <v>275557</v>
      </c>
      <c r="H1375" t="s">
        <v>1204</v>
      </c>
    </row>
    <row r="1376" spans="1:158" x14ac:dyDescent="0.25">
      <c r="A1376" t="s">
        <v>1203</v>
      </c>
      <c r="B1376" t="s">
        <v>215</v>
      </c>
      <c r="C1376">
        <v>3</v>
      </c>
      <c r="G1376">
        <v>275557</v>
      </c>
      <c r="H1376" t="s">
        <v>1204</v>
      </c>
    </row>
    <row r="1377" spans="1:158" x14ac:dyDescent="0.25">
      <c r="B1377" t="s">
        <v>215</v>
      </c>
      <c r="C1377">
        <v>1</v>
      </c>
      <c r="D1377">
        <v>76007</v>
      </c>
      <c r="E1377" t="s">
        <v>1206</v>
      </c>
      <c r="F1377" t="s">
        <v>1207</v>
      </c>
    </row>
    <row r="1378" spans="1:158" x14ac:dyDescent="0.25">
      <c r="A1378" t="s">
        <v>1208</v>
      </c>
      <c r="B1378" t="s">
        <v>215</v>
      </c>
      <c r="C1378">
        <v>2</v>
      </c>
      <c r="D1378">
        <v>76007</v>
      </c>
      <c r="E1378" t="s">
        <v>1206</v>
      </c>
      <c r="F1378" t="s">
        <v>1207</v>
      </c>
      <c r="G1378">
        <v>207463</v>
      </c>
      <c r="H1378" t="s">
        <v>1209</v>
      </c>
      <c r="J1378" t="s">
        <v>1210</v>
      </c>
      <c r="K1378" t="str">
        <f>IF(I1378&lt;&gt;J1378,"yes","no")</f>
        <v>yes</v>
      </c>
      <c r="N1378" t="str">
        <f>IF(L1378&lt;&gt;M1378,"yes","no")</f>
        <v>no</v>
      </c>
      <c r="Q1378" t="str">
        <f>IF(O1378&lt;&gt;P1378,"yes","no")</f>
        <v>no</v>
      </c>
      <c r="T1378" t="str">
        <f>IF(R1378&lt;&gt;S1378,"yes","no")</f>
        <v>no</v>
      </c>
      <c r="W1378" t="str">
        <f>IF(U1378&lt;&gt;V1378,"yes","no")</f>
        <v>no</v>
      </c>
      <c r="Z1378" t="str">
        <f>IF(X1378&lt;&gt;Y1378,"yes","no")</f>
        <v>no</v>
      </c>
      <c r="AC1378" t="str">
        <f>IF(AA1378&lt;&gt;AB1378,"yes","no")</f>
        <v>no</v>
      </c>
      <c r="AF1378" t="str">
        <f>IF(AD1378&lt;&gt;AE1378,"yes","no")</f>
        <v>no</v>
      </c>
      <c r="AG1378" t="s">
        <v>1211</v>
      </c>
      <c r="AH1378" t="s">
        <v>1212</v>
      </c>
      <c r="AI1378" t="str">
        <f>IF(AG1378&lt;&gt;AH1378,"yes","no")</f>
        <v>yes</v>
      </c>
      <c r="AL1378" t="str">
        <f>IF(AJ1378&lt;&gt;AK1378,"yes","no")</f>
        <v>no</v>
      </c>
      <c r="AO1378" t="str">
        <f>IF(AM1378&lt;&gt;AN1378,"yes","no")</f>
        <v>no</v>
      </c>
      <c r="AR1378" t="str">
        <f>IF(AP1378&lt;&gt;AQ1378,"yes","no")</f>
        <v>no</v>
      </c>
      <c r="AU1378" t="str">
        <f>IF(AS1378&lt;&gt;AT1378,"yes","no")</f>
        <v>no</v>
      </c>
      <c r="AX1378" t="str">
        <f>IF(AV1378&lt;&gt;AW1378,"yes","no")</f>
        <v>no</v>
      </c>
      <c r="BA1378" t="str">
        <f>IF(AY1378&lt;&gt;AZ1378,"yes","no")</f>
        <v>no</v>
      </c>
      <c r="BD1378" t="str">
        <f>IF(BB1378&lt;&gt;BC1378,"yes","no")</f>
        <v>no</v>
      </c>
      <c r="BG1378" t="str">
        <f>IF(BE1378&lt;&gt;BF1378,"yes","no")</f>
        <v>no</v>
      </c>
      <c r="BJ1378" t="str">
        <f>IF(BH1378&lt;&gt;BI1378,"yes","no")</f>
        <v>no</v>
      </c>
      <c r="BM1378" t="str">
        <f>IF(BK1378&lt;&gt;BL1378,"yes","no")</f>
        <v>no</v>
      </c>
      <c r="BP1378" t="str">
        <f>IF(BN1378&lt;&gt;BO1378,"yes","no")</f>
        <v>no</v>
      </c>
      <c r="BS1378" t="str">
        <f>IF(BQ1378&lt;&gt;BR1378,"yes","no")</f>
        <v>no</v>
      </c>
      <c r="BV1378" t="str">
        <f>IF(BT1378&lt;&gt;BU1378,"yes","no")</f>
        <v>no</v>
      </c>
      <c r="BY1378" t="str">
        <f>IF(BW1378&lt;&gt;BX1378,"yes","no")</f>
        <v>no</v>
      </c>
      <c r="CB1378" t="str">
        <f>IF(BZ1378&lt;&gt;CA1378,"yes","no")</f>
        <v>no</v>
      </c>
      <c r="CE1378" t="str">
        <f>IF(CC1378&lt;&gt;CD1378,"yes","no")</f>
        <v>no</v>
      </c>
      <c r="CH1378" t="str">
        <f>IF(CF1378&lt;&gt;CG1378,"yes","no")</f>
        <v>no</v>
      </c>
      <c r="CK1378" t="str">
        <f>IF(CI1378&lt;&gt;CJ1378,"yes","no")</f>
        <v>no</v>
      </c>
      <c r="CN1378" t="str">
        <f>IF(CL1378&lt;&gt;CM1378,"yes","no")</f>
        <v>no</v>
      </c>
      <c r="CQ1378" t="str">
        <f>IF(CO1378&lt;&gt;CP1378,"yes","no")</f>
        <v>no</v>
      </c>
      <c r="CT1378" t="str">
        <f>IF(CR1378&lt;&gt;CS1378,"yes","no")</f>
        <v>no</v>
      </c>
      <c r="CW1378" t="str">
        <f>IF(CU1378&lt;&gt;CV1378,"yes","no")</f>
        <v>no</v>
      </c>
      <c r="CZ1378" t="str">
        <f>IF(CX1378&lt;&gt;CY1378,"yes","no")</f>
        <v>no</v>
      </c>
      <c r="DC1378" t="str">
        <f>IF(DA1378&lt;&gt;DB1378,"yes","no")</f>
        <v>no</v>
      </c>
      <c r="DF1378" t="str">
        <f>IF(DD1378&lt;&gt;DE1378,"yes","no")</f>
        <v>no</v>
      </c>
      <c r="DI1378" t="str">
        <f>IF(DG1378&lt;&gt;DH1378,"yes","no")</f>
        <v>no</v>
      </c>
      <c r="DL1378" t="str">
        <f>IF(DJ1378&lt;&gt;DK1378,"yes","no")</f>
        <v>no</v>
      </c>
      <c r="DO1378" t="str">
        <f>IF(DM1378&lt;&gt;DN1378,"yes","no")</f>
        <v>no</v>
      </c>
      <c r="DR1378" t="str">
        <f>IF(DP1378&lt;&gt;DQ1378,"yes","no")</f>
        <v>no</v>
      </c>
      <c r="DU1378" t="str">
        <f>IF(DS1378&lt;&gt;DT1378,"yes","no")</f>
        <v>no</v>
      </c>
      <c r="DX1378" t="str">
        <f>IF(DV1378&lt;&gt;DW1378,"yes","no")</f>
        <v>no</v>
      </c>
      <c r="EA1378" t="str">
        <f>IF(DY1378&lt;&gt;DZ1378,"yes","no")</f>
        <v>no</v>
      </c>
      <c r="ED1378" t="str">
        <f>IF(EB1378&lt;&gt;EC1378,"yes","no")</f>
        <v>no</v>
      </c>
      <c r="EG1378" t="str">
        <f>IF(EE1378&lt;&gt;EF1378,"yes","no")</f>
        <v>no</v>
      </c>
      <c r="EJ1378" t="str">
        <f>IF(EH1378&lt;&gt;EI1378,"yes","no")</f>
        <v>no</v>
      </c>
      <c r="EM1378" t="str">
        <f>IF(EK1378&lt;&gt;EL1378,"yes","no")</f>
        <v>no</v>
      </c>
      <c r="EP1378" t="str">
        <f>IF(EN1378&lt;&gt;EO1378,"yes","no")</f>
        <v>no</v>
      </c>
      <c r="ES1378" t="str">
        <f>IF(EQ1378&lt;&gt;ER1378,"yes","no")</f>
        <v>no</v>
      </c>
      <c r="EV1378" t="str">
        <f>IF(ET1378&lt;&gt;EU1378,"yes","no")</f>
        <v>no</v>
      </c>
      <c r="EY1378" t="str">
        <f>IF(EW1378&lt;&gt;EX1378,"yes","no")</f>
        <v>no</v>
      </c>
      <c r="FB1378" t="str">
        <f>IF(EZ1378&lt;&gt;FA1378,"yes","no")</f>
        <v>no</v>
      </c>
    </row>
    <row r="1379" spans="1:158" x14ac:dyDescent="0.25">
      <c r="A1379" t="s">
        <v>1208</v>
      </c>
      <c r="B1379" t="s">
        <v>215</v>
      </c>
      <c r="C1379">
        <v>3</v>
      </c>
      <c r="G1379">
        <v>207463</v>
      </c>
      <c r="H1379" t="s">
        <v>1209</v>
      </c>
    </row>
    <row r="1380" spans="1:158" x14ac:dyDescent="0.25">
      <c r="A1380" t="s">
        <v>1208</v>
      </c>
      <c r="B1380" t="s">
        <v>215</v>
      </c>
      <c r="C1380">
        <v>3</v>
      </c>
      <c r="G1380">
        <v>207463</v>
      </c>
      <c r="H1380" t="s">
        <v>1209</v>
      </c>
    </row>
    <row r="1381" spans="1:158" x14ac:dyDescent="0.25">
      <c r="A1381" t="s">
        <v>1208</v>
      </c>
      <c r="B1381" t="s">
        <v>215</v>
      </c>
      <c r="C1381">
        <v>3</v>
      </c>
      <c r="G1381">
        <v>207463</v>
      </c>
      <c r="H1381" t="s">
        <v>1209</v>
      </c>
    </row>
    <row r="1382" spans="1:158" x14ac:dyDescent="0.25">
      <c r="A1382" t="s">
        <v>1208</v>
      </c>
      <c r="B1382" t="s">
        <v>215</v>
      </c>
      <c r="C1382">
        <v>3</v>
      </c>
      <c r="G1382">
        <v>207463</v>
      </c>
      <c r="H1382" t="s">
        <v>1209</v>
      </c>
    </row>
    <row r="1383" spans="1:158" x14ac:dyDescent="0.25">
      <c r="A1383" t="s">
        <v>1208</v>
      </c>
      <c r="B1383" t="s">
        <v>215</v>
      </c>
      <c r="C1383">
        <v>3</v>
      </c>
      <c r="G1383">
        <v>207463</v>
      </c>
      <c r="H1383" t="s">
        <v>1209</v>
      </c>
    </row>
    <row r="1384" spans="1:158" x14ac:dyDescent="0.25">
      <c r="A1384" t="s">
        <v>1208</v>
      </c>
      <c r="B1384" t="s">
        <v>215</v>
      </c>
      <c r="C1384">
        <v>3</v>
      </c>
      <c r="G1384">
        <v>207463</v>
      </c>
      <c r="H1384" t="s">
        <v>1209</v>
      </c>
    </row>
    <row r="1385" spans="1:158" x14ac:dyDescent="0.25">
      <c r="A1385" t="s">
        <v>1208</v>
      </c>
      <c r="B1385" t="s">
        <v>215</v>
      </c>
      <c r="C1385">
        <v>3</v>
      </c>
      <c r="G1385">
        <v>207463</v>
      </c>
      <c r="H1385" t="s">
        <v>1209</v>
      </c>
    </row>
    <row r="1386" spans="1:158" x14ac:dyDescent="0.25">
      <c r="A1386" t="s">
        <v>1208</v>
      </c>
      <c r="B1386" t="s">
        <v>215</v>
      </c>
      <c r="C1386">
        <v>3</v>
      </c>
      <c r="G1386">
        <v>207463</v>
      </c>
      <c r="H1386" t="s">
        <v>1209</v>
      </c>
    </row>
    <row r="1387" spans="1:158" x14ac:dyDescent="0.25">
      <c r="A1387" t="s">
        <v>1208</v>
      </c>
      <c r="B1387" t="s">
        <v>215</v>
      </c>
      <c r="C1387">
        <v>3</v>
      </c>
      <c r="G1387">
        <v>207463</v>
      </c>
      <c r="H1387" t="s">
        <v>1209</v>
      </c>
    </row>
    <row r="1388" spans="1:158" x14ac:dyDescent="0.25">
      <c r="A1388" t="s">
        <v>1208</v>
      </c>
      <c r="B1388" t="s">
        <v>215</v>
      </c>
      <c r="C1388">
        <v>3</v>
      </c>
      <c r="G1388">
        <v>207463</v>
      </c>
      <c r="H1388" t="s">
        <v>1209</v>
      </c>
    </row>
    <row r="1389" spans="1:158" x14ac:dyDescent="0.25">
      <c r="A1389" t="s">
        <v>1208</v>
      </c>
      <c r="B1389" t="s">
        <v>215</v>
      </c>
      <c r="C1389">
        <v>3</v>
      </c>
      <c r="G1389">
        <v>207463</v>
      </c>
      <c r="H1389" t="s">
        <v>1209</v>
      </c>
    </row>
    <row r="1390" spans="1:158" x14ac:dyDescent="0.25">
      <c r="A1390" t="s">
        <v>1208</v>
      </c>
      <c r="B1390" t="s">
        <v>215</v>
      </c>
      <c r="C1390">
        <v>3</v>
      </c>
      <c r="G1390">
        <v>207463</v>
      </c>
      <c r="H1390" t="s">
        <v>1209</v>
      </c>
    </row>
    <row r="1391" spans="1:158" x14ac:dyDescent="0.25">
      <c r="A1391" t="s">
        <v>1208</v>
      </c>
      <c r="B1391" t="s">
        <v>215</v>
      </c>
      <c r="C1391">
        <v>3</v>
      </c>
      <c r="G1391">
        <v>207463</v>
      </c>
      <c r="H1391" t="s">
        <v>1209</v>
      </c>
    </row>
    <row r="1392" spans="1:158" x14ac:dyDescent="0.25">
      <c r="A1392" t="s">
        <v>1208</v>
      </c>
      <c r="B1392" t="s">
        <v>215</v>
      </c>
      <c r="C1392">
        <v>3</v>
      </c>
      <c r="G1392">
        <v>207463</v>
      </c>
      <c r="H1392" t="s">
        <v>1209</v>
      </c>
    </row>
    <row r="1393" spans="1:158" x14ac:dyDescent="0.25">
      <c r="A1393" t="s">
        <v>1213</v>
      </c>
      <c r="B1393" t="s">
        <v>215</v>
      </c>
      <c r="C1393">
        <v>2</v>
      </c>
      <c r="D1393">
        <v>76007</v>
      </c>
      <c r="E1393" t="s">
        <v>1206</v>
      </c>
      <c r="F1393" t="s">
        <v>1207</v>
      </c>
      <c r="G1393">
        <v>274691</v>
      </c>
      <c r="H1393" t="s">
        <v>1214</v>
      </c>
      <c r="I1393" t="s">
        <v>1215</v>
      </c>
      <c r="J1393" t="s">
        <v>1215</v>
      </c>
      <c r="K1393" t="str">
        <f>IF(I1393&lt;&gt;J1393,"yes","no")</f>
        <v>no</v>
      </c>
      <c r="L1393" t="s">
        <v>1215</v>
      </c>
      <c r="M1393" t="s">
        <v>1215</v>
      </c>
      <c r="N1393" t="str">
        <f>IF(L1393&lt;&gt;M1393,"yes","no")</f>
        <v>no</v>
      </c>
      <c r="Q1393" t="str">
        <f>IF(O1393&lt;&gt;P1393,"yes","no")</f>
        <v>no</v>
      </c>
      <c r="T1393" t="str">
        <f>IF(R1393&lt;&gt;S1393,"yes","no")</f>
        <v>no</v>
      </c>
      <c r="W1393" t="str">
        <f>IF(U1393&lt;&gt;V1393,"yes","no")</f>
        <v>no</v>
      </c>
      <c r="Z1393" t="str">
        <f>IF(X1393&lt;&gt;Y1393,"yes","no")</f>
        <v>no</v>
      </c>
      <c r="AC1393" t="str">
        <f>IF(AA1393&lt;&gt;AB1393,"yes","no")</f>
        <v>no</v>
      </c>
      <c r="AF1393" t="str">
        <f>IF(AD1393&lt;&gt;AE1393,"yes","no")</f>
        <v>no</v>
      </c>
      <c r="AG1393" t="s">
        <v>1211</v>
      </c>
      <c r="AH1393" t="s">
        <v>1211</v>
      </c>
      <c r="AI1393" t="str">
        <f>IF(AG1393&lt;&gt;AH1393,"yes","no")</f>
        <v>no</v>
      </c>
      <c r="AL1393" t="str">
        <f>IF(AJ1393&lt;&gt;AK1393,"yes","no")</f>
        <v>no</v>
      </c>
      <c r="AO1393" t="str">
        <f>IF(AM1393&lt;&gt;AN1393,"yes","no")</f>
        <v>no</v>
      </c>
      <c r="AR1393" t="str">
        <f>IF(AP1393&lt;&gt;AQ1393,"yes","no")</f>
        <v>no</v>
      </c>
      <c r="AU1393" t="str">
        <f>IF(AS1393&lt;&gt;AT1393,"yes","no")</f>
        <v>no</v>
      </c>
      <c r="AX1393" t="str">
        <f>IF(AV1393&lt;&gt;AW1393,"yes","no")</f>
        <v>no</v>
      </c>
      <c r="BA1393" t="str">
        <f>IF(AY1393&lt;&gt;AZ1393,"yes","no")</f>
        <v>no</v>
      </c>
      <c r="BD1393" t="str">
        <f>IF(BB1393&lt;&gt;BC1393,"yes","no")</f>
        <v>no</v>
      </c>
      <c r="BG1393" t="str">
        <f>IF(BE1393&lt;&gt;BF1393,"yes","no")</f>
        <v>no</v>
      </c>
      <c r="BJ1393" t="str">
        <f>IF(BH1393&lt;&gt;BI1393,"yes","no")</f>
        <v>no</v>
      </c>
      <c r="BM1393" t="str">
        <f>IF(BK1393&lt;&gt;BL1393,"yes","no")</f>
        <v>no</v>
      </c>
      <c r="BP1393" t="str">
        <f>IF(BN1393&lt;&gt;BO1393,"yes","no")</f>
        <v>no</v>
      </c>
      <c r="BS1393" t="str">
        <f>IF(BQ1393&lt;&gt;BR1393,"yes","no")</f>
        <v>no</v>
      </c>
      <c r="BV1393" t="str">
        <f>IF(BT1393&lt;&gt;BU1393,"yes","no")</f>
        <v>no</v>
      </c>
      <c r="BY1393" t="str">
        <f>IF(BW1393&lt;&gt;BX1393,"yes","no")</f>
        <v>no</v>
      </c>
      <c r="CB1393" t="str">
        <f>IF(BZ1393&lt;&gt;CA1393,"yes","no")</f>
        <v>no</v>
      </c>
      <c r="CE1393" t="str">
        <f>IF(CC1393&lt;&gt;CD1393,"yes","no")</f>
        <v>no</v>
      </c>
      <c r="CH1393" t="str">
        <f>IF(CF1393&lt;&gt;CG1393,"yes","no")</f>
        <v>no</v>
      </c>
      <c r="CK1393" t="str">
        <f>IF(CI1393&lt;&gt;CJ1393,"yes","no")</f>
        <v>no</v>
      </c>
      <c r="CN1393" t="str">
        <f>IF(CL1393&lt;&gt;CM1393,"yes","no")</f>
        <v>no</v>
      </c>
      <c r="CQ1393" t="str">
        <f>IF(CO1393&lt;&gt;CP1393,"yes","no")</f>
        <v>no</v>
      </c>
      <c r="CT1393" t="str">
        <f>IF(CR1393&lt;&gt;CS1393,"yes","no")</f>
        <v>no</v>
      </c>
      <c r="CW1393" t="str">
        <f>IF(CU1393&lt;&gt;CV1393,"yes","no")</f>
        <v>no</v>
      </c>
      <c r="CZ1393" t="str">
        <f>IF(CX1393&lt;&gt;CY1393,"yes","no")</f>
        <v>no</v>
      </c>
      <c r="DC1393" t="str">
        <f>IF(DA1393&lt;&gt;DB1393,"yes","no")</f>
        <v>no</v>
      </c>
      <c r="DF1393" t="str">
        <f>IF(DD1393&lt;&gt;DE1393,"yes","no")</f>
        <v>no</v>
      </c>
      <c r="DI1393" t="str">
        <f>IF(DG1393&lt;&gt;DH1393,"yes","no")</f>
        <v>no</v>
      </c>
      <c r="DL1393" t="str">
        <f>IF(DJ1393&lt;&gt;DK1393,"yes","no")</f>
        <v>no</v>
      </c>
      <c r="DO1393" t="str">
        <f>IF(DM1393&lt;&gt;DN1393,"yes","no")</f>
        <v>no</v>
      </c>
      <c r="DR1393" t="str">
        <f>IF(DP1393&lt;&gt;DQ1393,"yes","no")</f>
        <v>no</v>
      </c>
      <c r="DU1393" t="str">
        <f>IF(DS1393&lt;&gt;DT1393,"yes","no")</f>
        <v>no</v>
      </c>
      <c r="DX1393" t="str">
        <f>IF(DV1393&lt;&gt;DW1393,"yes","no")</f>
        <v>no</v>
      </c>
      <c r="EA1393" t="str">
        <f>IF(DY1393&lt;&gt;DZ1393,"yes","no")</f>
        <v>no</v>
      </c>
      <c r="ED1393" t="str">
        <f>IF(EB1393&lt;&gt;EC1393,"yes","no")</f>
        <v>no</v>
      </c>
      <c r="EG1393" t="str">
        <f>IF(EE1393&lt;&gt;EF1393,"yes","no")</f>
        <v>no</v>
      </c>
      <c r="EJ1393" t="str">
        <f>IF(EH1393&lt;&gt;EI1393,"yes","no")</f>
        <v>no</v>
      </c>
      <c r="EM1393" t="str">
        <f>IF(EK1393&lt;&gt;EL1393,"yes","no")</f>
        <v>no</v>
      </c>
      <c r="EP1393" t="str">
        <f>IF(EN1393&lt;&gt;EO1393,"yes","no")</f>
        <v>no</v>
      </c>
      <c r="ES1393" t="str">
        <f>IF(EQ1393&lt;&gt;ER1393,"yes","no")</f>
        <v>no</v>
      </c>
      <c r="EV1393" t="str">
        <f>IF(ET1393&lt;&gt;EU1393,"yes","no")</f>
        <v>no</v>
      </c>
      <c r="EY1393" t="str">
        <f>IF(EW1393&lt;&gt;EX1393,"yes","no")</f>
        <v>no</v>
      </c>
      <c r="FB1393" t="str">
        <f>IF(EZ1393&lt;&gt;FA1393,"yes","no")</f>
        <v>no</v>
      </c>
    </row>
    <row r="1394" spans="1:158" x14ac:dyDescent="0.25">
      <c r="A1394" t="s">
        <v>1213</v>
      </c>
      <c r="B1394" t="s">
        <v>215</v>
      </c>
      <c r="C1394">
        <v>3</v>
      </c>
      <c r="G1394">
        <v>274691</v>
      </c>
      <c r="H1394" t="s">
        <v>1214</v>
      </c>
    </row>
    <row r="1395" spans="1:158" x14ac:dyDescent="0.25">
      <c r="A1395" t="s">
        <v>1213</v>
      </c>
      <c r="B1395" t="s">
        <v>215</v>
      </c>
      <c r="C1395">
        <v>3</v>
      </c>
      <c r="G1395">
        <v>274691</v>
      </c>
      <c r="H1395" t="s">
        <v>1214</v>
      </c>
    </row>
    <row r="1396" spans="1:158" x14ac:dyDescent="0.25">
      <c r="A1396" t="s">
        <v>1213</v>
      </c>
      <c r="B1396" t="s">
        <v>215</v>
      </c>
      <c r="C1396">
        <v>3</v>
      </c>
      <c r="G1396">
        <v>274691</v>
      </c>
      <c r="H1396" t="s">
        <v>1214</v>
      </c>
    </row>
    <row r="1397" spans="1:158" x14ac:dyDescent="0.25">
      <c r="A1397" t="s">
        <v>1213</v>
      </c>
      <c r="B1397" t="s">
        <v>215</v>
      </c>
      <c r="C1397">
        <v>3</v>
      </c>
      <c r="G1397">
        <v>274691</v>
      </c>
      <c r="H1397" t="s">
        <v>1214</v>
      </c>
    </row>
    <row r="1398" spans="1:158" x14ac:dyDescent="0.25">
      <c r="A1398" t="s">
        <v>1213</v>
      </c>
      <c r="B1398" t="s">
        <v>215</v>
      </c>
      <c r="C1398">
        <v>3</v>
      </c>
      <c r="G1398">
        <v>274691</v>
      </c>
      <c r="H1398" t="s">
        <v>1214</v>
      </c>
    </row>
    <row r="1399" spans="1:158" x14ac:dyDescent="0.25">
      <c r="A1399" t="s">
        <v>1213</v>
      </c>
      <c r="B1399" t="s">
        <v>215</v>
      </c>
      <c r="C1399">
        <v>3</v>
      </c>
      <c r="G1399">
        <v>274691</v>
      </c>
      <c r="H1399" t="s">
        <v>1214</v>
      </c>
    </row>
    <row r="1400" spans="1:158" x14ac:dyDescent="0.25">
      <c r="A1400" t="s">
        <v>1213</v>
      </c>
      <c r="B1400" t="s">
        <v>215</v>
      </c>
      <c r="C1400">
        <v>3</v>
      </c>
      <c r="G1400">
        <v>274691</v>
      </c>
      <c r="H1400" t="s">
        <v>1214</v>
      </c>
    </row>
    <row r="1401" spans="1:158" x14ac:dyDescent="0.25">
      <c r="A1401" t="s">
        <v>1216</v>
      </c>
      <c r="B1401" t="s">
        <v>215</v>
      </c>
      <c r="C1401">
        <v>2</v>
      </c>
      <c r="D1401">
        <v>76007</v>
      </c>
      <c r="E1401" t="s">
        <v>1206</v>
      </c>
      <c r="F1401" t="s">
        <v>1207</v>
      </c>
      <c r="G1401">
        <v>274692</v>
      </c>
      <c r="H1401" t="s">
        <v>1217</v>
      </c>
      <c r="I1401" t="s">
        <v>1218</v>
      </c>
      <c r="J1401" t="s">
        <v>1218</v>
      </c>
      <c r="K1401" t="str">
        <f>IF(I1401&lt;&gt;J1401,"yes","no")</f>
        <v>no</v>
      </c>
      <c r="N1401" t="str">
        <f>IF(L1401&lt;&gt;M1401,"yes","no")</f>
        <v>no</v>
      </c>
      <c r="Q1401" t="str">
        <f>IF(O1401&lt;&gt;P1401,"yes","no")</f>
        <v>no</v>
      </c>
      <c r="T1401" t="str">
        <f>IF(R1401&lt;&gt;S1401,"yes","no")</f>
        <v>no</v>
      </c>
      <c r="W1401" t="str">
        <f>IF(U1401&lt;&gt;V1401,"yes","no")</f>
        <v>no</v>
      </c>
      <c r="Z1401" t="str">
        <f>IF(X1401&lt;&gt;Y1401,"yes","no")</f>
        <v>no</v>
      </c>
      <c r="AC1401" t="str">
        <f>IF(AA1401&lt;&gt;AB1401,"yes","no")</f>
        <v>no</v>
      </c>
      <c r="AF1401" t="str">
        <f>IF(AD1401&lt;&gt;AE1401,"yes","no")</f>
        <v>no</v>
      </c>
      <c r="AG1401" t="s">
        <v>1211</v>
      </c>
      <c r="AH1401" t="s">
        <v>1211</v>
      </c>
      <c r="AI1401" t="str">
        <f>IF(AG1401&lt;&gt;AH1401,"yes","no")</f>
        <v>no</v>
      </c>
      <c r="AL1401" t="str">
        <f>IF(AJ1401&lt;&gt;AK1401,"yes","no")</f>
        <v>no</v>
      </c>
      <c r="AO1401" t="str">
        <f>IF(AM1401&lt;&gt;AN1401,"yes","no")</f>
        <v>no</v>
      </c>
      <c r="AR1401" t="str">
        <f>IF(AP1401&lt;&gt;AQ1401,"yes","no")</f>
        <v>no</v>
      </c>
      <c r="AU1401" t="str">
        <f>IF(AS1401&lt;&gt;AT1401,"yes","no")</f>
        <v>no</v>
      </c>
      <c r="AX1401" t="str">
        <f>IF(AV1401&lt;&gt;AW1401,"yes","no")</f>
        <v>no</v>
      </c>
      <c r="BA1401" t="str">
        <f>IF(AY1401&lt;&gt;AZ1401,"yes","no")</f>
        <v>no</v>
      </c>
      <c r="BD1401" t="str">
        <f>IF(BB1401&lt;&gt;BC1401,"yes","no")</f>
        <v>no</v>
      </c>
      <c r="BG1401" t="str">
        <f>IF(BE1401&lt;&gt;BF1401,"yes","no")</f>
        <v>no</v>
      </c>
      <c r="BJ1401" t="str">
        <f>IF(BH1401&lt;&gt;BI1401,"yes","no")</f>
        <v>no</v>
      </c>
      <c r="BM1401" t="str">
        <f>IF(BK1401&lt;&gt;BL1401,"yes","no")</f>
        <v>no</v>
      </c>
      <c r="BP1401" t="str">
        <f>IF(BN1401&lt;&gt;BO1401,"yes","no")</f>
        <v>no</v>
      </c>
      <c r="BS1401" t="str">
        <f>IF(BQ1401&lt;&gt;BR1401,"yes","no")</f>
        <v>no</v>
      </c>
      <c r="BV1401" t="str">
        <f>IF(BT1401&lt;&gt;BU1401,"yes","no")</f>
        <v>no</v>
      </c>
      <c r="BY1401" t="str">
        <f>IF(BW1401&lt;&gt;BX1401,"yes","no")</f>
        <v>no</v>
      </c>
      <c r="CB1401" t="str">
        <f>IF(BZ1401&lt;&gt;CA1401,"yes","no")</f>
        <v>no</v>
      </c>
      <c r="CE1401" t="str">
        <f>IF(CC1401&lt;&gt;CD1401,"yes","no")</f>
        <v>no</v>
      </c>
      <c r="CH1401" t="str">
        <f>IF(CF1401&lt;&gt;CG1401,"yes","no")</f>
        <v>no</v>
      </c>
      <c r="CK1401" t="str">
        <f>IF(CI1401&lt;&gt;CJ1401,"yes","no")</f>
        <v>no</v>
      </c>
      <c r="CN1401" t="str">
        <f>IF(CL1401&lt;&gt;CM1401,"yes","no")</f>
        <v>no</v>
      </c>
      <c r="CQ1401" t="str">
        <f>IF(CO1401&lt;&gt;CP1401,"yes","no")</f>
        <v>no</v>
      </c>
      <c r="CT1401" t="str">
        <f>IF(CR1401&lt;&gt;CS1401,"yes","no")</f>
        <v>no</v>
      </c>
      <c r="CW1401" t="str">
        <f>IF(CU1401&lt;&gt;CV1401,"yes","no")</f>
        <v>no</v>
      </c>
      <c r="CZ1401" t="str">
        <f>IF(CX1401&lt;&gt;CY1401,"yes","no")</f>
        <v>no</v>
      </c>
      <c r="DC1401" t="str">
        <f>IF(DA1401&lt;&gt;DB1401,"yes","no")</f>
        <v>no</v>
      </c>
      <c r="DF1401" t="str">
        <f>IF(DD1401&lt;&gt;DE1401,"yes","no")</f>
        <v>no</v>
      </c>
      <c r="DI1401" t="str">
        <f>IF(DG1401&lt;&gt;DH1401,"yes","no")</f>
        <v>no</v>
      </c>
      <c r="DL1401" t="str">
        <f>IF(DJ1401&lt;&gt;DK1401,"yes","no")</f>
        <v>no</v>
      </c>
      <c r="DO1401" t="str">
        <f>IF(DM1401&lt;&gt;DN1401,"yes","no")</f>
        <v>no</v>
      </c>
      <c r="DR1401" t="str">
        <f>IF(DP1401&lt;&gt;DQ1401,"yes","no")</f>
        <v>no</v>
      </c>
      <c r="DU1401" t="str">
        <f>IF(DS1401&lt;&gt;DT1401,"yes","no")</f>
        <v>no</v>
      </c>
      <c r="DX1401" t="str">
        <f>IF(DV1401&lt;&gt;DW1401,"yes","no")</f>
        <v>no</v>
      </c>
      <c r="EA1401" t="str">
        <f>IF(DY1401&lt;&gt;DZ1401,"yes","no")</f>
        <v>no</v>
      </c>
      <c r="ED1401" t="str">
        <f>IF(EB1401&lt;&gt;EC1401,"yes","no")</f>
        <v>no</v>
      </c>
      <c r="EG1401" t="str">
        <f>IF(EE1401&lt;&gt;EF1401,"yes","no")</f>
        <v>no</v>
      </c>
      <c r="EJ1401" t="str">
        <f>IF(EH1401&lt;&gt;EI1401,"yes","no")</f>
        <v>no</v>
      </c>
      <c r="EM1401" t="str">
        <f>IF(EK1401&lt;&gt;EL1401,"yes","no")</f>
        <v>no</v>
      </c>
      <c r="EP1401" t="str">
        <f>IF(EN1401&lt;&gt;EO1401,"yes","no")</f>
        <v>no</v>
      </c>
      <c r="ES1401" t="str">
        <f>IF(EQ1401&lt;&gt;ER1401,"yes","no")</f>
        <v>no</v>
      </c>
      <c r="EV1401" t="str">
        <f>IF(ET1401&lt;&gt;EU1401,"yes","no")</f>
        <v>no</v>
      </c>
      <c r="EY1401" t="str">
        <f>IF(EW1401&lt;&gt;EX1401,"yes","no")</f>
        <v>no</v>
      </c>
      <c r="FB1401" t="str">
        <f>IF(EZ1401&lt;&gt;FA1401,"yes","no")</f>
        <v>no</v>
      </c>
    </row>
    <row r="1402" spans="1:158" x14ac:dyDescent="0.25">
      <c r="A1402" t="s">
        <v>1216</v>
      </c>
      <c r="B1402" t="s">
        <v>215</v>
      </c>
      <c r="C1402">
        <v>3</v>
      </c>
      <c r="G1402">
        <v>274692</v>
      </c>
      <c r="H1402" t="s">
        <v>1217</v>
      </c>
    </row>
    <row r="1403" spans="1:158" x14ac:dyDescent="0.25">
      <c r="A1403" t="s">
        <v>1216</v>
      </c>
      <c r="B1403" t="s">
        <v>215</v>
      </c>
      <c r="C1403">
        <v>3</v>
      </c>
      <c r="G1403">
        <v>274692</v>
      </c>
      <c r="H1403" t="s">
        <v>1217</v>
      </c>
    </row>
    <row r="1404" spans="1:158" x14ac:dyDescent="0.25">
      <c r="A1404" t="s">
        <v>1216</v>
      </c>
      <c r="B1404" t="s">
        <v>215</v>
      </c>
      <c r="C1404">
        <v>3</v>
      </c>
      <c r="G1404">
        <v>274692</v>
      </c>
      <c r="H1404" t="s">
        <v>1217</v>
      </c>
    </row>
    <row r="1405" spans="1:158" x14ac:dyDescent="0.25">
      <c r="A1405" t="s">
        <v>1216</v>
      </c>
      <c r="B1405" t="s">
        <v>215</v>
      </c>
      <c r="C1405">
        <v>3</v>
      </c>
      <c r="G1405">
        <v>274692</v>
      </c>
      <c r="H1405" t="s">
        <v>1217</v>
      </c>
    </row>
    <row r="1406" spans="1:158" x14ac:dyDescent="0.25">
      <c r="A1406" t="s">
        <v>1216</v>
      </c>
      <c r="B1406" t="s">
        <v>215</v>
      </c>
      <c r="C1406">
        <v>3</v>
      </c>
      <c r="G1406">
        <v>274692</v>
      </c>
      <c r="H1406" t="s">
        <v>1217</v>
      </c>
    </row>
    <row r="1407" spans="1:158" x14ac:dyDescent="0.25">
      <c r="A1407" t="s">
        <v>1216</v>
      </c>
      <c r="B1407" t="s">
        <v>215</v>
      </c>
      <c r="C1407">
        <v>3</v>
      </c>
      <c r="G1407">
        <v>274692</v>
      </c>
      <c r="H1407" t="s">
        <v>1217</v>
      </c>
    </row>
    <row r="1408" spans="1:158" x14ac:dyDescent="0.25">
      <c r="A1408" t="s">
        <v>1216</v>
      </c>
      <c r="B1408" t="s">
        <v>215</v>
      </c>
      <c r="C1408">
        <v>3</v>
      </c>
      <c r="G1408">
        <v>274692</v>
      </c>
      <c r="H1408" t="s">
        <v>1217</v>
      </c>
    </row>
    <row r="1409" spans="1:158" x14ac:dyDescent="0.25">
      <c r="A1409" t="s">
        <v>1216</v>
      </c>
      <c r="B1409" t="s">
        <v>215</v>
      </c>
      <c r="C1409">
        <v>3</v>
      </c>
      <c r="G1409">
        <v>274692</v>
      </c>
      <c r="H1409" t="s">
        <v>1217</v>
      </c>
    </row>
    <row r="1410" spans="1:158" x14ac:dyDescent="0.25">
      <c r="A1410" t="s">
        <v>1216</v>
      </c>
      <c r="B1410" t="s">
        <v>215</v>
      </c>
      <c r="C1410">
        <v>3</v>
      </c>
      <c r="G1410">
        <v>274692</v>
      </c>
      <c r="H1410" t="s">
        <v>1217</v>
      </c>
    </row>
    <row r="1411" spans="1:158" x14ac:dyDescent="0.25">
      <c r="A1411" t="s">
        <v>1216</v>
      </c>
      <c r="B1411" t="s">
        <v>215</v>
      </c>
      <c r="C1411">
        <v>3</v>
      </c>
      <c r="G1411">
        <v>274692</v>
      </c>
      <c r="H1411" t="s">
        <v>1217</v>
      </c>
    </row>
    <row r="1412" spans="1:158" x14ac:dyDescent="0.25">
      <c r="A1412" t="s">
        <v>1216</v>
      </c>
      <c r="B1412" t="s">
        <v>215</v>
      </c>
      <c r="C1412">
        <v>3</v>
      </c>
      <c r="G1412">
        <v>274692</v>
      </c>
      <c r="H1412" t="s">
        <v>1217</v>
      </c>
    </row>
    <row r="1413" spans="1:158" x14ac:dyDescent="0.25">
      <c r="A1413" t="s">
        <v>1219</v>
      </c>
      <c r="B1413" t="s">
        <v>215</v>
      </c>
      <c r="C1413">
        <v>2</v>
      </c>
      <c r="D1413">
        <v>76007</v>
      </c>
      <c r="E1413" t="s">
        <v>1206</v>
      </c>
      <c r="F1413" t="s">
        <v>1207</v>
      </c>
      <c r="G1413">
        <v>274693</v>
      </c>
      <c r="H1413" t="s">
        <v>1220</v>
      </c>
      <c r="I1413" t="s">
        <v>1221</v>
      </c>
      <c r="J1413" t="s">
        <v>1221</v>
      </c>
      <c r="K1413" t="str">
        <f>IF(I1413&lt;&gt;J1413,"yes","no")</f>
        <v>no</v>
      </c>
      <c r="L1413" t="s">
        <v>1222</v>
      </c>
      <c r="M1413" t="s">
        <v>1222</v>
      </c>
      <c r="N1413" t="str">
        <f>IF(L1413&lt;&gt;M1413,"yes","no")</f>
        <v>no</v>
      </c>
      <c r="Q1413" t="str">
        <f>IF(O1413&lt;&gt;P1413,"yes","no")</f>
        <v>no</v>
      </c>
      <c r="T1413" t="str">
        <f>IF(R1413&lt;&gt;S1413,"yes","no")</f>
        <v>no</v>
      </c>
      <c r="W1413" t="str">
        <f>IF(U1413&lt;&gt;V1413,"yes","no")</f>
        <v>no</v>
      </c>
      <c r="Z1413" t="str">
        <f>IF(X1413&lt;&gt;Y1413,"yes","no")</f>
        <v>no</v>
      </c>
      <c r="AC1413" t="str">
        <f>IF(AA1413&lt;&gt;AB1413,"yes","no")</f>
        <v>no</v>
      </c>
      <c r="AF1413" t="str">
        <f>IF(AD1413&lt;&gt;AE1413,"yes","no")</f>
        <v>no</v>
      </c>
      <c r="AG1413" t="s">
        <v>1211</v>
      </c>
      <c r="AH1413" t="s">
        <v>1211</v>
      </c>
      <c r="AI1413" t="str">
        <f>IF(AG1413&lt;&gt;AH1413,"yes","no")</f>
        <v>no</v>
      </c>
      <c r="AL1413" t="str">
        <f>IF(AJ1413&lt;&gt;AK1413,"yes","no")</f>
        <v>no</v>
      </c>
      <c r="AO1413" t="str">
        <f>IF(AM1413&lt;&gt;AN1413,"yes","no")</f>
        <v>no</v>
      </c>
      <c r="AR1413" t="str">
        <f>IF(AP1413&lt;&gt;AQ1413,"yes","no")</f>
        <v>no</v>
      </c>
      <c r="AU1413" t="str">
        <f>IF(AS1413&lt;&gt;AT1413,"yes","no")</f>
        <v>no</v>
      </c>
      <c r="AX1413" t="str">
        <f>IF(AV1413&lt;&gt;AW1413,"yes","no")</f>
        <v>no</v>
      </c>
      <c r="BA1413" t="str">
        <f>IF(AY1413&lt;&gt;AZ1413,"yes","no")</f>
        <v>no</v>
      </c>
      <c r="BD1413" t="str">
        <f>IF(BB1413&lt;&gt;BC1413,"yes","no")</f>
        <v>no</v>
      </c>
      <c r="BG1413" t="str">
        <f>IF(BE1413&lt;&gt;BF1413,"yes","no")</f>
        <v>no</v>
      </c>
      <c r="BJ1413" t="str">
        <f>IF(BH1413&lt;&gt;BI1413,"yes","no")</f>
        <v>no</v>
      </c>
      <c r="BM1413" t="str">
        <f>IF(BK1413&lt;&gt;BL1413,"yes","no")</f>
        <v>no</v>
      </c>
      <c r="BP1413" t="str">
        <f>IF(BN1413&lt;&gt;BO1413,"yes","no")</f>
        <v>no</v>
      </c>
      <c r="BS1413" t="str">
        <f>IF(BQ1413&lt;&gt;BR1413,"yes","no")</f>
        <v>no</v>
      </c>
      <c r="BV1413" t="str">
        <f>IF(BT1413&lt;&gt;BU1413,"yes","no")</f>
        <v>no</v>
      </c>
      <c r="BY1413" t="str">
        <f>IF(BW1413&lt;&gt;BX1413,"yes","no")</f>
        <v>no</v>
      </c>
      <c r="CB1413" t="str">
        <f>IF(BZ1413&lt;&gt;CA1413,"yes","no")</f>
        <v>no</v>
      </c>
      <c r="CE1413" t="str">
        <f>IF(CC1413&lt;&gt;CD1413,"yes","no")</f>
        <v>no</v>
      </c>
      <c r="CH1413" t="str">
        <f>IF(CF1413&lt;&gt;CG1413,"yes","no")</f>
        <v>no</v>
      </c>
      <c r="CK1413" t="str">
        <f>IF(CI1413&lt;&gt;CJ1413,"yes","no")</f>
        <v>no</v>
      </c>
      <c r="CN1413" t="str">
        <f>IF(CL1413&lt;&gt;CM1413,"yes","no")</f>
        <v>no</v>
      </c>
      <c r="CQ1413" t="str">
        <f>IF(CO1413&lt;&gt;CP1413,"yes","no")</f>
        <v>no</v>
      </c>
      <c r="CT1413" t="str">
        <f>IF(CR1413&lt;&gt;CS1413,"yes","no")</f>
        <v>no</v>
      </c>
      <c r="CW1413" t="str">
        <f>IF(CU1413&lt;&gt;CV1413,"yes","no")</f>
        <v>no</v>
      </c>
      <c r="CZ1413" t="str">
        <f>IF(CX1413&lt;&gt;CY1413,"yes","no")</f>
        <v>no</v>
      </c>
      <c r="DC1413" t="str">
        <f>IF(DA1413&lt;&gt;DB1413,"yes","no")</f>
        <v>no</v>
      </c>
      <c r="DF1413" t="str">
        <f>IF(DD1413&lt;&gt;DE1413,"yes","no")</f>
        <v>no</v>
      </c>
      <c r="DI1413" t="str">
        <f>IF(DG1413&lt;&gt;DH1413,"yes","no")</f>
        <v>no</v>
      </c>
      <c r="DL1413" t="str">
        <f>IF(DJ1413&lt;&gt;DK1413,"yes","no")</f>
        <v>no</v>
      </c>
      <c r="DO1413" t="str">
        <f>IF(DM1413&lt;&gt;DN1413,"yes","no")</f>
        <v>no</v>
      </c>
      <c r="DR1413" t="str">
        <f>IF(DP1413&lt;&gt;DQ1413,"yes","no")</f>
        <v>no</v>
      </c>
      <c r="DU1413" t="str">
        <f>IF(DS1413&lt;&gt;DT1413,"yes","no")</f>
        <v>no</v>
      </c>
      <c r="DX1413" t="str">
        <f>IF(DV1413&lt;&gt;DW1413,"yes","no")</f>
        <v>no</v>
      </c>
      <c r="EA1413" t="str">
        <f>IF(DY1413&lt;&gt;DZ1413,"yes","no")</f>
        <v>no</v>
      </c>
      <c r="ED1413" t="str">
        <f>IF(EB1413&lt;&gt;EC1413,"yes","no")</f>
        <v>no</v>
      </c>
      <c r="EG1413" t="str">
        <f>IF(EE1413&lt;&gt;EF1413,"yes","no")</f>
        <v>no</v>
      </c>
      <c r="EJ1413" t="str">
        <f>IF(EH1413&lt;&gt;EI1413,"yes","no")</f>
        <v>no</v>
      </c>
      <c r="EM1413" t="str">
        <f>IF(EK1413&lt;&gt;EL1413,"yes","no")</f>
        <v>no</v>
      </c>
      <c r="EP1413" t="str">
        <f>IF(EN1413&lt;&gt;EO1413,"yes","no")</f>
        <v>no</v>
      </c>
      <c r="ES1413" t="str">
        <f>IF(EQ1413&lt;&gt;ER1413,"yes","no")</f>
        <v>no</v>
      </c>
      <c r="EV1413" t="str">
        <f>IF(ET1413&lt;&gt;EU1413,"yes","no")</f>
        <v>no</v>
      </c>
      <c r="EY1413" t="str">
        <f>IF(EW1413&lt;&gt;EX1413,"yes","no")</f>
        <v>no</v>
      </c>
      <c r="FB1413" t="str">
        <f>IF(EZ1413&lt;&gt;FA1413,"yes","no")</f>
        <v>no</v>
      </c>
    </row>
    <row r="1414" spans="1:158" x14ac:dyDescent="0.25">
      <c r="A1414" t="s">
        <v>1219</v>
      </c>
      <c r="B1414" t="s">
        <v>215</v>
      </c>
      <c r="C1414">
        <v>3</v>
      </c>
      <c r="G1414">
        <v>274693</v>
      </c>
      <c r="H1414" t="s">
        <v>1220</v>
      </c>
    </row>
    <row r="1415" spans="1:158" x14ac:dyDescent="0.25">
      <c r="A1415" t="s">
        <v>1219</v>
      </c>
      <c r="B1415" t="s">
        <v>215</v>
      </c>
      <c r="C1415">
        <v>3</v>
      </c>
      <c r="G1415">
        <v>274693</v>
      </c>
      <c r="H1415" t="s">
        <v>1220</v>
      </c>
    </row>
    <row r="1416" spans="1:158" x14ac:dyDescent="0.25">
      <c r="A1416" t="s">
        <v>1219</v>
      </c>
      <c r="B1416" t="s">
        <v>215</v>
      </c>
      <c r="C1416">
        <v>3</v>
      </c>
      <c r="G1416">
        <v>274693</v>
      </c>
      <c r="H1416" t="s">
        <v>1220</v>
      </c>
    </row>
    <row r="1417" spans="1:158" x14ac:dyDescent="0.25">
      <c r="A1417" t="s">
        <v>1219</v>
      </c>
      <c r="B1417" t="s">
        <v>215</v>
      </c>
      <c r="C1417">
        <v>3</v>
      </c>
      <c r="G1417">
        <v>274693</v>
      </c>
      <c r="H1417" t="s">
        <v>1220</v>
      </c>
    </row>
    <row r="1418" spans="1:158" x14ac:dyDescent="0.25">
      <c r="A1418" t="s">
        <v>1219</v>
      </c>
      <c r="B1418" t="s">
        <v>215</v>
      </c>
      <c r="C1418">
        <v>3</v>
      </c>
      <c r="G1418">
        <v>274693</v>
      </c>
      <c r="H1418" t="s">
        <v>1220</v>
      </c>
    </row>
    <row r="1419" spans="1:158" x14ac:dyDescent="0.25">
      <c r="A1419" t="s">
        <v>1219</v>
      </c>
      <c r="B1419" t="s">
        <v>215</v>
      </c>
      <c r="C1419">
        <v>3</v>
      </c>
      <c r="G1419">
        <v>274693</v>
      </c>
      <c r="H1419" t="s">
        <v>1220</v>
      </c>
    </row>
    <row r="1420" spans="1:158" x14ac:dyDescent="0.25">
      <c r="A1420" t="s">
        <v>1219</v>
      </c>
      <c r="B1420" t="s">
        <v>215</v>
      </c>
      <c r="C1420">
        <v>3</v>
      </c>
      <c r="G1420">
        <v>274693</v>
      </c>
      <c r="H1420" t="s">
        <v>1220</v>
      </c>
    </row>
    <row r="1421" spans="1:158" x14ac:dyDescent="0.25">
      <c r="A1421" t="s">
        <v>1219</v>
      </c>
      <c r="B1421" t="s">
        <v>215</v>
      </c>
      <c r="C1421">
        <v>3</v>
      </c>
      <c r="G1421">
        <v>274693</v>
      </c>
      <c r="H1421" t="s">
        <v>1220</v>
      </c>
    </row>
    <row r="1422" spans="1:158" x14ac:dyDescent="0.25">
      <c r="A1422" t="s">
        <v>1219</v>
      </c>
      <c r="B1422" t="s">
        <v>215</v>
      </c>
      <c r="C1422">
        <v>3</v>
      </c>
      <c r="G1422">
        <v>274693</v>
      </c>
      <c r="H1422" t="s">
        <v>1220</v>
      </c>
    </row>
    <row r="1423" spans="1:158" x14ac:dyDescent="0.25">
      <c r="A1423" t="s">
        <v>1219</v>
      </c>
      <c r="B1423" t="s">
        <v>215</v>
      </c>
      <c r="C1423">
        <v>3</v>
      </c>
      <c r="G1423">
        <v>274693</v>
      </c>
      <c r="H1423" t="s">
        <v>1220</v>
      </c>
    </row>
    <row r="1424" spans="1:158" x14ac:dyDescent="0.25">
      <c r="A1424" t="s">
        <v>1223</v>
      </c>
      <c r="B1424" t="s">
        <v>215</v>
      </c>
      <c r="C1424">
        <v>2</v>
      </c>
      <c r="D1424">
        <v>76007</v>
      </c>
      <c r="E1424" t="s">
        <v>1206</v>
      </c>
      <c r="F1424" t="s">
        <v>1207</v>
      </c>
      <c r="G1424">
        <v>274694</v>
      </c>
      <c r="H1424" t="s">
        <v>1224</v>
      </c>
      <c r="I1424" t="s">
        <v>1225</v>
      </c>
      <c r="J1424" t="s">
        <v>1225</v>
      </c>
      <c r="K1424" t="str">
        <f>IF(I1424&lt;&gt;J1424,"yes","no")</f>
        <v>no</v>
      </c>
      <c r="L1424" t="s">
        <v>1226</v>
      </c>
      <c r="M1424" t="s">
        <v>1226</v>
      </c>
      <c r="N1424" t="str">
        <f>IF(L1424&lt;&gt;M1424,"yes","no")</f>
        <v>no</v>
      </c>
      <c r="Q1424" t="str">
        <f>IF(O1424&lt;&gt;P1424,"yes","no")</f>
        <v>no</v>
      </c>
      <c r="T1424" t="str">
        <f>IF(R1424&lt;&gt;S1424,"yes","no")</f>
        <v>no</v>
      </c>
      <c r="W1424" t="str">
        <f>IF(U1424&lt;&gt;V1424,"yes","no")</f>
        <v>no</v>
      </c>
      <c r="Z1424" t="str">
        <f>IF(X1424&lt;&gt;Y1424,"yes","no")</f>
        <v>no</v>
      </c>
      <c r="AC1424" t="str">
        <f>IF(AA1424&lt;&gt;AB1424,"yes","no")</f>
        <v>no</v>
      </c>
      <c r="AF1424" t="str">
        <f>IF(AD1424&lt;&gt;AE1424,"yes","no")</f>
        <v>no</v>
      </c>
      <c r="AG1424" t="s">
        <v>1211</v>
      </c>
      <c r="AH1424" t="s">
        <v>1211</v>
      </c>
      <c r="AI1424" t="str">
        <f>IF(AG1424&lt;&gt;AH1424,"yes","no")</f>
        <v>no</v>
      </c>
      <c r="AL1424" t="str">
        <f>IF(AJ1424&lt;&gt;AK1424,"yes","no")</f>
        <v>no</v>
      </c>
      <c r="AO1424" t="str">
        <f>IF(AM1424&lt;&gt;AN1424,"yes","no")</f>
        <v>no</v>
      </c>
      <c r="AR1424" t="str">
        <f>IF(AP1424&lt;&gt;AQ1424,"yes","no")</f>
        <v>no</v>
      </c>
      <c r="AU1424" t="str">
        <f>IF(AS1424&lt;&gt;AT1424,"yes","no")</f>
        <v>no</v>
      </c>
      <c r="AX1424" t="str">
        <f>IF(AV1424&lt;&gt;AW1424,"yes","no")</f>
        <v>no</v>
      </c>
      <c r="BA1424" t="str">
        <f>IF(AY1424&lt;&gt;AZ1424,"yes","no")</f>
        <v>no</v>
      </c>
      <c r="BD1424" t="str">
        <f>IF(BB1424&lt;&gt;BC1424,"yes","no")</f>
        <v>no</v>
      </c>
      <c r="BG1424" t="str">
        <f>IF(BE1424&lt;&gt;BF1424,"yes","no")</f>
        <v>no</v>
      </c>
      <c r="BJ1424" t="str">
        <f>IF(BH1424&lt;&gt;BI1424,"yes","no")</f>
        <v>no</v>
      </c>
      <c r="BM1424" t="str">
        <f>IF(BK1424&lt;&gt;BL1424,"yes","no")</f>
        <v>no</v>
      </c>
      <c r="BP1424" t="str">
        <f>IF(BN1424&lt;&gt;BO1424,"yes","no")</f>
        <v>no</v>
      </c>
      <c r="BS1424" t="str">
        <f>IF(BQ1424&lt;&gt;BR1424,"yes","no")</f>
        <v>no</v>
      </c>
      <c r="BV1424" t="str">
        <f>IF(BT1424&lt;&gt;BU1424,"yes","no")</f>
        <v>no</v>
      </c>
      <c r="BY1424" t="str">
        <f>IF(BW1424&lt;&gt;BX1424,"yes","no")</f>
        <v>no</v>
      </c>
      <c r="CB1424" t="str">
        <f>IF(BZ1424&lt;&gt;CA1424,"yes","no")</f>
        <v>no</v>
      </c>
      <c r="CE1424" t="str">
        <f>IF(CC1424&lt;&gt;CD1424,"yes","no")</f>
        <v>no</v>
      </c>
      <c r="CH1424" t="str">
        <f>IF(CF1424&lt;&gt;CG1424,"yes","no")</f>
        <v>no</v>
      </c>
      <c r="CK1424" t="str">
        <f>IF(CI1424&lt;&gt;CJ1424,"yes","no")</f>
        <v>no</v>
      </c>
      <c r="CN1424" t="str">
        <f>IF(CL1424&lt;&gt;CM1424,"yes","no")</f>
        <v>no</v>
      </c>
      <c r="CQ1424" t="str">
        <f>IF(CO1424&lt;&gt;CP1424,"yes","no")</f>
        <v>no</v>
      </c>
      <c r="CT1424" t="str">
        <f>IF(CR1424&lt;&gt;CS1424,"yes","no")</f>
        <v>no</v>
      </c>
      <c r="CW1424" t="str">
        <f>IF(CU1424&lt;&gt;CV1424,"yes","no")</f>
        <v>no</v>
      </c>
      <c r="CZ1424" t="str">
        <f>IF(CX1424&lt;&gt;CY1424,"yes","no")</f>
        <v>no</v>
      </c>
      <c r="DC1424" t="str">
        <f>IF(DA1424&lt;&gt;DB1424,"yes","no")</f>
        <v>no</v>
      </c>
      <c r="DF1424" t="str">
        <f>IF(DD1424&lt;&gt;DE1424,"yes","no")</f>
        <v>no</v>
      </c>
      <c r="DI1424" t="str">
        <f>IF(DG1424&lt;&gt;DH1424,"yes","no")</f>
        <v>no</v>
      </c>
      <c r="DL1424" t="str">
        <f>IF(DJ1424&lt;&gt;DK1424,"yes","no")</f>
        <v>no</v>
      </c>
      <c r="DO1424" t="str">
        <f>IF(DM1424&lt;&gt;DN1424,"yes","no")</f>
        <v>no</v>
      </c>
      <c r="DR1424" t="str">
        <f>IF(DP1424&lt;&gt;DQ1424,"yes","no")</f>
        <v>no</v>
      </c>
      <c r="DU1424" t="str">
        <f>IF(DS1424&lt;&gt;DT1424,"yes","no")</f>
        <v>no</v>
      </c>
      <c r="DX1424" t="str">
        <f>IF(DV1424&lt;&gt;DW1424,"yes","no")</f>
        <v>no</v>
      </c>
      <c r="EA1424" t="str">
        <f>IF(DY1424&lt;&gt;DZ1424,"yes","no")</f>
        <v>no</v>
      </c>
      <c r="ED1424" t="str">
        <f>IF(EB1424&lt;&gt;EC1424,"yes","no")</f>
        <v>no</v>
      </c>
      <c r="EG1424" t="str">
        <f>IF(EE1424&lt;&gt;EF1424,"yes","no")</f>
        <v>no</v>
      </c>
      <c r="EJ1424" t="str">
        <f>IF(EH1424&lt;&gt;EI1424,"yes","no")</f>
        <v>no</v>
      </c>
      <c r="EM1424" t="str">
        <f>IF(EK1424&lt;&gt;EL1424,"yes","no")</f>
        <v>no</v>
      </c>
      <c r="EP1424" t="str">
        <f>IF(EN1424&lt;&gt;EO1424,"yes","no")</f>
        <v>no</v>
      </c>
      <c r="ES1424" t="str">
        <f>IF(EQ1424&lt;&gt;ER1424,"yes","no")</f>
        <v>no</v>
      </c>
      <c r="EV1424" t="str">
        <f>IF(ET1424&lt;&gt;EU1424,"yes","no")</f>
        <v>no</v>
      </c>
      <c r="EY1424" t="str">
        <f>IF(EW1424&lt;&gt;EX1424,"yes","no")</f>
        <v>no</v>
      </c>
      <c r="FB1424" t="str">
        <f>IF(EZ1424&lt;&gt;FA1424,"yes","no")</f>
        <v>no</v>
      </c>
    </row>
    <row r="1425" spans="1:8" x14ac:dyDescent="0.25">
      <c r="A1425" t="s">
        <v>1223</v>
      </c>
      <c r="B1425" t="s">
        <v>215</v>
      </c>
      <c r="C1425">
        <v>3</v>
      </c>
      <c r="G1425">
        <v>274694</v>
      </c>
      <c r="H1425" t="s">
        <v>1224</v>
      </c>
    </row>
    <row r="1426" spans="1:8" x14ac:dyDescent="0.25">
      <c r="A1426" t="s">
        <v>1223</v>
      </c>
      <c r="B1426" t="s">
        <v>215</v>
      </c>
      <c r="C1426">
        <v>3</v>
      </c>
      <c r="G1426">
        <v>274694</v>
      </c>
      <c r="H1426" t="s">
        <v>1224</v>
      </c>
    </row>
    <row r="1427" spans="1:8" x14ac:dyDescent="0.25">
      <c r="A1427" t="s">
        <v>1223</v>
      </c>
      <c r="B1427" t="s">
        <v>215</v>
      </c>
      <c r="C1427">
        <v>3</v>
      </c>
      <c r="G1427">
        <v>274694</v>
      </c>
      <c r="H1427" t="s">
        <v>1224</v>
      </c>
    </row>
    <row r="1428" spans="1:8" x14ac:dyDescent="0.25">
      <c r="A1428" t="s">
        <v>1223</v>
      </c>
      <c r="B1428" t="s">
        <v>215</v>
      </c>
      <c r="C1428">
        <v>3</v>
      </c>
      <c r="G1428">
        <v>274694</v>
      </c>
      <c r="H1428" t="s">
        <v>1224</v>
      </c>
    </row>
    <row r="1429" spans="1:8" x14ac:dyDescent="0.25">
      <c r="A1429" t="s">
        <v>1223</v>
      </c>
      <c r="B1429" t="s">
        <v>215</v>
      </c>
      <c r="C1429">
        <v>3</v>
      </c>
      <c r="G1429">
        <v>274694</v>
      </c>
      <c r="H1429" t="s">
        <v>1224</v>
      </c>
    </row>
    <row r="1430" spans="1:8" x14ac:dyDescent="0.25">
      <c r="A1430" t="s">
        <v>1223</v>
      </c>
      <c r="B1430" t="s">
        <v>215</v>
      </c>
      <c r="C1430">
        <v>3</v>
      </c>
      <c r="G1430">
        <v>274694</v>
      </c>
      <c r="H1430" t="s">
        <v>1224</v>
      </c>
    </row>
    <row r="1431" spans="1:8" x14ac:dyDescent="0.25">
      <c r="A1431" t="s">
        <v>1223</v>
      </c>
      <c r="B1431" t="s">
        <v>215</v>
      </c>
      <c r="C1431">
        <v>3</v>
      </c>
      <c r="G1431">
        <v>274694</v>
      </c>
      <c r="H1431" t="s">
        <v>1224</v>
      </c>
    </row>
    <row r="1432" spans="1:8" x14ac:dyDescent="0.25">
      <c r="A1432" t="s">
        <v>1223</v>
      </c>
      <c r="B1432" t="s">
        <v>215</v>
      </c>
      <c r="C1432">
        <v>3</v>
      </c>
      <c r="G1432">
        <v>274694</v>
      </c>
      <c r="H1432" t="s">
        <v>1224</v>
      </c>
    </row>
    <row r="1433" spans="1:8" x14ac:dyDescent="0.25">
      <c r="A1433" t="s">
        <v>1223</v>
      </c>
      <c r="B1433" t="s">
        <v>215</v>
      </c>
      <c r="C1433">
        <v>3</v>
      </c>
      <c r="G1433">
        <v>274694</v>
      </c>
      <c r="H1433" t="s">
        <v>1224</v>
      </c>
    </row>
    <row r="1434" spans="1:8" x14ac:dyDescent="0.25">
      <c r="A1434" t="s">
        <v>1223</v>
      </c>
      <c r="B1434" t="s">
        <v>215</v>
      </c>
      <c r="C1434">
        <v>3</v>
      </c>
      <c r="G1434">
        <v>274694</v>
      </c>
      <c r="H1434" t="s">
        <v>1224</v>
      </c>
    </row>
    <row r="1435" spans="1:8" x14ac:dyDescent="0.25">
      <c r="A1435" t="s">
        <v>1223</v>
      </c>
      <c r="B1435" t="s">
        <v>215</v>
      </c>
      <c r="C1435">
        <v>3</v>
      </c>
      <c r="G1435">
        <v>274694</v>
      </c>
      <c r="H1435" t="s">
        <v>1224</v>
      </c>
    </row>
    <row r="1436" spans="1:8" x14ac:dyDescent="0.25">
      <c r="A1436" t="s">
        <v>1223</v>
      </c>
      <c r="B1436" t="s">
        <v>215</v>
      </c>
      <c r="C1436">
        <v>3</v>
      </c>
      <c r="G1436">
        <v>274694</v>
      </c>
      <c r="H1436" t="s">
        <v>1224</v>
      </c>
    </row>
    <row r="1437" spans="1:8" x14ac:dyDescent="0.25">
      <c r="A1437" t="s">
        <v>1223</v>
      </c>
      <c r="B1437" t="s">
        <v>215</v>
      </c>
      <c r="C1437">
        <v>3</v>
      </c>
      <c r="G1437">
        <v>274694</v>
      </c>
      <c r="H1437" t="s">
        <v>1224</v>
      </c>
    </row>
    <row r="1438" spans="1:8" x14ac:dyDescent="0.25">
      <c r="A1438" t="s">
        <v>1223</v>
      </c>
      <c r="B1438" t="s">
        <v>215</v>
      </c>
      <c r="C1438">
        <v>3</v>
      </c>
      <c r="G1438">
        <v>274694</v>
      </c>
      <c r="H1438" t="s">
        <v>1224</v>
      </c>
    </row>
    <row r="1439" spans="1:8" x14ac:dyDescent="0.25">
      <c r="A1439" t="s">
        <v>1223</v>
      </c>
      <c r="B1439" t="s">
        <v>215</v>
      </c>
      <c r="C1439">
        <v>3</v>
      </c>
      <c r="G1439">
        <v>274694</v>
      </c>
      <c r="H1439" t="s">
        <v>1224</v>
      </c>
    </row>
    <row r="1440" spans="1:8" x14ac:dyDescent="0.25">
      <c r="A1440" t="s">
        <v>1223</v>
      </c>
      <c r="B1440" t="s">
        <v>215</v>
      </c>
      <c r="C1440">
        <v>3</v>
      </c>
      <c r="G1440">
        <v>274694</v>
      </c>
      <c r="H1440" t="s">
        <v>1224</v>
      </c>
    </row>
    <row r="1441" spans="1:158" x14ac:dyDescent="0.25">
      <c r="A1441" t="s">
        <v>1223</v>
      </c>
      <c r="B1441" t="s">
        <v>215</v>
      </c>
      <c r="C1441">
        <v>3</v>
      </c>
      <c r="G1441">
        <v>274694</v>
      </c>
      <c r="H1441" t="s">
        <v>1224</v>
      </c>
    </row>
    <row r="1442" spans="1:158" x14ac:dyDescent="0.25">
      <c r="A1442" t="s">
        <v>1223</v>
      </c>
      <c r="B1442" t="s">
        <v>215</v>
      </c>
      <c r="C1442">
        <v>3</v>
      </c>
      <c r="G1442">
        <v>274694</v>
      </c>
      <c r="H1442" t="s">
        <v>1224</v>
      </c>
    </row>
    <row r="1443" spans="1:158" x14ac:dyDescent="0.25">
      <c r="A1443" t="s">
        <v>1223</v>
      </c>
      <c r="B1443" t="s">
        <v>215</v>
      </c>
      <c r="C1443">
        <v>3</v>
      </c>
      <c r="G1443">
        <v>274694</v>
      </c>
      <c r="H1443" t="s">
        <v>1224</v>
      </c>
    </row>
    <row r="1444" spans="1:158" x14ac:dyDescent="0.25">
      <c r="A1444" t="s">
        <v>1223</v>
      </c>
      <c r="B1444" t="s">
        <v>215</v>
      </c>
      <c r="C1444">
        <v>3</v>
      </c>
      <c r="G1444">
        <v>274694</v>
      </c>
      <c r="H1444" t="s">
        <v>1224</v>
      </c>
    </row>
    <row r="1445" spans="1:158" x14ac:dyDescent="0.25">
      <c r="A1445" t="s">
        <v>1227</v>
      </c>
      <c r="B1445" t="s">
        <v>215</v>
      </c>
      <c r="C1445">
        <v>2</v>
      </c>
      <c r="D1445">
        <v>76007</v>
      </c>
      <c r="E1445" t="s">
        <v>1206</v>
      </c>
      <c r="F1445" t="s">
        <v>1207</v>
      </c>
      <c r="G1445">
        <v>274689</v>
      </c>
      <c r="H1445" t="s">
        <v>1228</v>
      </c>
      <c r="I1445" t="s">
        <v>1229</v>
      </c>
      <c r="J1445" t="s">
        <v>1229</v>
      </c>
      <c r="K1445" t="str">
        <f>IF(I1445&lt;&gt;J1445,"yes","no")</f>
        <v>no</v>
      </c>
      <c r="L1445" t="s">
        <v>1229</v>
      </c>
      <c r="M1445" t="s">
        <v>1229</v>
      </c>
      <c r="N1445" t="str">
        <f>IF(L1445&lt;&gt;M1445,"yes","no")</f>
        <v>no</v>
      </c>
      <c r="Q1445" t="str">
        <f>IF(O1445&lt;&gt;P1445,"yes","no")</f>
        <v>no</v>
      </c>
      <c r="T1445" t="str">
        <f>IF(R1445&lt;&gt;S1445,"yes","no")</f>
        <v>no</v>
      </c>
      <c r="W1445" t="str">
        <f>IF(U1445&lt;&gt;V1445,"yes","no")</f>
        <v>no</v>
      </c>
      <c r="Z1445" t="str">
        <f>IF(X1445&lt;&gt;Y1445,"yes","no")</f>
        <v>no</v>
      </c>
      <c r="AC1445" t="str">
        <f>IF(AA1445&lt;&gt;AB1445,"yes","no")</f>
        <v>no</v>
      </c>
      <c r="AF1445" t="str">
        <f>IF(AD1445&lt;&gt;AE1445,"yes","no")</f>
        <v>no</v>
      </c>
      <c r="AG1445" t="s">
        <v>1211</v>
      </c>
      <c r="AH1445" t="s">
        <v>1211</v>
      </c>
      <c r="AI1445" t="str">
        <f>IF(AG1445&lt;&gt;AH1445,"yes","no")</f>
        <v>no</v>
      </c>
      <c r="AL1445" t="str">
        <f>IF(AJ1445&lt;&gt;AK1445,"yes","no")</f>
        <v>no</v>
      </c>
      <c r="AO1445" t="str">
        <f>IF(AM1445&lt;&gt;AN1445,"yes","no")</f>
        <v>no</v>
      </c>
      <c r="AR1445" t="str">
        <f>IF(AP1445&lt;&gt;AQ1445,"yes","no")</f>
        <v>no</v>
      </c>
      <c r="AU1445" t="str">
        <f>IF(AS1445&lt;&gt;AT1445,"yes","no")</f>
        <v>no</v>
      </c>
      <c r="AX1445" t="str">
        <f>IF(AV1445&lt;&gt;AW1445,"yes","no")</f>
        <v>no</v>
      </c>
      <c r="BA1445" t="str">
        <f>IF(AY1445&lt;&gt;AZ1445,"yes","no")</f>
        <v>no</v>
      </c>
      <c r="BD1445" t="str">
        <f>IF(BB1445&lt;&gt;BC1445,"yes","no")</f>
        <v>no</v>
      </c>
      <c r="BG1445" t="str">
        <f>IF(BE1445&lt;&gt;BF1445,"yes","no")</f>
        <v>no</v>
      </c>
      <c r="BJ1445" t="str">
        <f>IF(BH1445&lt;&gt;BI1445,"yes","no")</f>
        <v>no</v>
      </c>
      <c r="BM1445" t="str">
        <f>IF(BK1445&lt;&gt;BL1445,"yes","no")</f>
        <v>no</v>
      </c>
      <c r="BP1445" t="str">
        <f>IF(BN1445&lt;&gt;BO1445,"yes","no")</f>
        <v>no</v>
      </c>
      <c r="BS1445" t="str">
        <f>IF(BQ1445&lt;&gt;BR1445,"yes","no")</f>
        <v>no</v>
      </c>
      <c r="BV1445" t="str">
        <f>IF(BT1445&lt;&gt;BU1445,"yes","no")</f>
        <v>no</v>
      </c>
      <c r="BY1445" t="str">
        <f>IF(BW1445&lt;&gt;BX1445,"yes","no")</f>
        <v>no</v>
      </c>
      <c r="CB1445" t="str">
        <f>IF(BZ1445&lt;&gt;CA1445,"yes","no")</f>
        <v>no</v>
      </c>
      <c r="CE1445" t="str">
        <f>IF(CC1445&lt;&gt;CD1445,"yes","no")</f>
        <v>no</v>
      </c>
      <c r="CH1445" t="str">
        <f>IF(CF1445&lt;&gt;CG1445,"yes","no")</f>
        <v>no</v>
      </c>
      <c r="CK1445" t="str">
        <f>IF(CI1445&lt;&gt;CJ1445,"yes","no")</f>
        <v>no</v>
      </c>
      <c r="CN1445" t="str">
        <f>IF(CL1445&lt;&gt;CM1445,"yes","no")</f>
        <v>no</v>
      </c>
      <c r="CQ1445" t="str">
        <f>IF(CO1445&lt;&gt;CP1445,"yes","no")</f>
        <v>no</v>
      </c>
      <c r="CT1445" t="str">
        <f>IF(CR1445&lt;&gt;CS1445,"yes","no")</f>
        <v>no</v>
      </c>
      <c r="CW1445" t="str">
        <f>IF(CU1445&lt;&gt;CV1445,"yes","no")</f>
        <v>no</v>
      </c>
      <c r="CZ1445" t="str">
        <f>IF(CX1445&lt;&gt;CY1445,"yes","no")</f>
        <v>no</v>
      </c>
      <c r="DC1445" t="str">
        <f>IF(DA1445&lt;&gt;DB1445,"yes","no")</f>
        <v>no</v>
      </c>
      <c r="DF1445" t="str">
        <f>IF(DD1445&lt;&gt;DE1445,"yes","no")</f>
        <v>no</v>
      </c>
      <c r="DI1445" t="str">
        <f>IF(DG1445&lt;&gt;DH1445,"yes","no")</f>
        <v>no</v>
      </c>
      <c r="DL1445" t="str">
        <f>IF(DJ1445&lt;&gt;DK1445,"yes","no")</f>
        <v>no</v>
      </c>
      <c r="DO1445" t="str">
        <f>IF(DM1445&lt;&gt;DN1445,"yes","no")</f>
        <v>no</v>
      </c>
      <c r="DR1445" t="str">
        <f>IF(DP1445&lt;&gt;DQ1445,"yes","no")</f>
        <v>no</v>
      </c>
      <c r="DU1445" t="str">
        <f>IF(DS1445&lt;&gt;DT1445,"yes","no")</f>
        <v>no</v>
      </c>
      <c r="DX1445" t="str">
        <f>IF(DV1445&lt;&gt;DW1445,"yes","no")</f>
        <v>no</v>
      </c>
      <c r="EA1445" t="str">
        <f>IF(DY1445&lt;&gt;DZ1445,"yes","no")</f>
        <v>no</v>
      </c>
      <c r="ED1445" t="str">
        <f>IF(EB1445&lt;&gt;EC1445,"yes","no")</f>
        <v>no</v>
      </c>
      <c r="EG1445" t="str">
        <f>IF(EE1445&lt;&gt;EF1445,"yes","no")</f>
        <v>no</v>
      </c>
      <c r="EJ1445" t="str">
        <f>IF(EH1445&lt;&gt;EI1445,"yes","no")</f>
        <v>no</v>
      </c>
      <c r="EM1445" t="str">
        <f>IF(EK1445&lt;&gt;EL1445,"yes","no")</f>
        <v>no</v>
      </c>
      <c r="EP1445" t="str">
        <f>IF(EN1445&lt;&gt;EO1445,"yes","no")</f>
        <v>no</v>
      </c>
      <c r="ES1445" t="str">
        <f>IF(EQ1445&lt;&gt;ER1445,"yes","no")</f>
        <v>no</v>
      </c>
      <c r="EV1445" t="str">
        <f>IF(ET1445&lt;&gt;EU1445,"yes","no")</f>
        <v>no</v>
      </c>
      <c r="EY1445" t="str">
        <f>IF(EW1445&lt;&gt;EX1445,"yes","no")</f>
        <v>no</v>
      </c>
      <c r="FB1445" t="str">
        <f>IF(EZ1445&lt;&gt;FA1445,"yes","no")</f>
        <v>no</v>
      </c>
    </row>
    <row r="1446" spans="1:158" x14ac:dyDescent="0.25">
      <c r="A1446" t="s">
        <v>1227</v>
      </c>
      <c r="B1446" t="s">
        <v>215</v>
      </c>
      <c r="C1446">
        <v>3</v>
      </c>
      <c r="G1446">
        <v>274689</v>
      </c>
      <c r="H1446" t="s">
        <v>1228</v>
      </c>
    </row>
    <row r="1447" spans="1:158" x14ac:dyDescent="0.25">
      <c r="A1447" t="s">
        <v>1227</v>
      </c>
      <c r="B1447" t="s">
        <v>215</v>
      </c>
      <c r="C1447">
        <v>3</v>
      </c>
      <c r="G1447">
        <v>274689</v>
      </c>
      <c r="H1447" t="s">
        <v>1228</v>
      </c>
    </row>
    <row r="1448" spans="1:158" x14ac:dyDescent="0.25">
      <c r="A1448" t="s">
        <v>1227</v>
      </c>
      <c r="B1448" t="s">
        <v>215</v>
      </c>
      <c r="C1448">
        <v>3</v>
      </c>
      <c r="G1448">
        <v>274689</v>
      </c>
      <c r="H1448" t="s">
        <v>1228</v>
      </c>
    </row>
    <row r="1449" spans="1:158" x14ac:dyDescent="0.25">
      <c r="A1449" t="s">
        <v>1227</v>
      </c>
      <c r="B1449" t="s">
        <v>215</v>
      </c>
      <c r="C1449">
        <v>3</v>
      </c>
      <c r="G1449">
        <v>274689</v>
      </c>
      <c r="H1449" t="s">
        <v>1228</v>
      </c>
    </row>
    <row r="1450" spans="1:158" x14ac:dyDescent="0.25">
      <c r="B1450" t="s">
        <v>215</v>
      </c>
      <c r="C1450">
        <v>1</v>
      </c>
      <c r="D1450">
        <v>76008</v>
      </c>
      <c r="E1450" t="s">
        <v>1230</v>
      </c>
      <c r="F1450" t="s">
        <v>1165</v>
      </c>
    </row>
    <row r="1451" spans="1:158" x14ac:dyDescent="0.25">
      <c r="A1451" t="s">
        <v>1231</v>
      </c>
      <c r="B1451" t="s">
        <v>215</v>
      </c>
      <c r="C1451">
        <v>2</v>
      </c>
      <c r="D1451">
        <v>76008</v>
      </c>
      <c r="E1451" t="s">
        <v>1230</v>
      </c>
      <c r="F1451" t="s">
        <v>1165</v>
      </c>
      <c r="G1451">
        <v>65484</v>
      </c>
      <c r="H1451" t="s">
        <v>1232</v>
      </c>
      <c r="J1451" t="s">
        <v>1233</v>
      </c>
      <c r="K1451" t="str">
        <f>IF(I1451&lt;&gt;J1451,"yes","no")</f>
        <v>yes</v>
      </c>
      <c r="N1451" t="str">
        <f>IF(L1451&lt;&gt;M1451,"yes","no")</f>
        <v>no</v>
      </c>
      <c r="Q1451" t="str">
        <f>IF(O1451&lt;&gt;P1451,"yes","no")</f>
        <v>no</v>
      </c>
      <c r="T1451" t="str">
        <f>IF(R1451&lt;&gt;S1451,"yes","no")</f>
        <v>no</v>
      </c>
      <c r="W1451" t="str">
        <f>IF(U1451&lt;&gt;V1451,"yes","no")</f>
        <v>no</v>
      </c>
      <c r="Z1451" t="str">
        <f>IF(X1451&lt;&gt;Y1451,"yes","no")</f>
        <v>no</v>
      </c>
      <c r="AC1451" t="str">
        <f>IF(AA1451&lt;&gt;AB1451,"yes","no")</f>
        <v>no</v>
      </c>
      <c r="AF1451" t="str">
        <f>IF(AD1451&lt;&gt;AE1451,"yes","no")</f>
        <v>no</v>
      </c>
      <c r="AG1451" t="s">
        <v>1168</v>
      </c>
      <c r="AH1451" t="s">
        <v>1168</v>
      </c>
      <c r="AI1451" t="str">
        <f>IF(AG1451&lt;&gt;AH1451,"yes","no")</f>
        <v>no</v>
      </c>
      <c r="AL1451" t="str">
        <f>IF(AJ1451&lt;&gt;AK1451,"yes","no")</f>
        <v>no</v>
      </c>
      <c r="AO1451" t="str">
        <f>IF(AM1451&lt;&gt;AN1451,"yes","no")</f>
        <v>no</v>
      </c>
      <c r="AR1451" t="str">
        <f>IF(AP1451&lt;&gt;AQ1451,"yes","no")</f>
        <v>no</v>
      </c>
      <c r="AU1451" t="str">
        <f>IF(AS1451&lt;&gt;AT1451,"yes","no")</f>
        <v>no</v>
      </c>
      <c r="AX1451" t="str">
        <f>IF(AV1451&lt;&gt;AW1451,"yes","no")</f>
        <v>no</v>
      </c>
      <c r="BA1451" t="str">
        <f>IF(AY1451&lt;&gt;AZ1451,"yes","no")</f>
        <v>no</v>
      </c>
      <c r="BD1451" t="str">
        <f>IF(BB1451&lt;&gt;BC1451,"yes","no")</f>
        <v>no</v>
      </c>
      <c r="BG1451" t="str">
        <f>IF(BE1451&lt;&gt;BF1451,"yes","no")</f>
        <v>no</v>
      </c>
      <c r="BJ1451" t="str">
        <f>IF(BH1451&lt;&gt;BI1451,"yes","no")</f>
        <v>no</v>
      </c>
      <c r="BM1451" t="str">
        <f>IF(BK1451&lt;&gt;BL1451,"yes","no")</f>
        <v>no</v>
      </c>
      <c r="BP1451" t="str">
        <f>IF(BN1451&lt;&gt;BO1451,"yes","no")</f>
        <v>no</v>
      </c>
      <c r="BS1451" t="str">
        <f>IF(BQ1451&lt;&gt;BR1451,"yes","no")</f>
        <v>no</v>
      </c>
      <c r="BV1451" t="str">
        <f>IF(BT1451&lt;&gt;BU1451,"yes","no")</f>
        <v>no</v>
      </c>
      <c r="BY1451" t="str">
        <f>IF(BW1451&lt;&gt;BX1451,"yes","no")</f>
        <v>no</v>
      </c>
      <c r="CB1451" t="str">
        <f>IF(BZ1451&lt;&gt;CA1451,"yes","no")</f>
        <v>no</v>
      </c>
      <c r="CE1451" t="str">
        <f>IF(CC1451&lt;&gt;CD1451,"yes","no")</f>
        <v>no</v>
      </c>
      <c r="CH1451" t="str">
        <f>IF(CF1451&lt;&gt;CG1451,"yes","no")</f>
        <v>no</v>
      </c>
      <c r="CK1451" t="str">
        <f>IF(CI1451&lt;&gt;CJ1451,"yes","no")</f>
        <v>no</v>
      </c>
      <c r="CN1451" t="str">
        <f>IF(CL1451&lt;&gt;CM1451,"yes","no")</f>
        <v>no</v>
      </c>
      <c r="CQ1451" t="str">
        <f>IF(CO1451&lt;&gt;CP1451,"yes","no")</f>
        <v>no</v>
      </c>
      <c r="CT1451" t="str">
        <f>IF(CR1451&lt;&gt;CS1451,"yes","no")</f>
        <v>no</v>
      </c>
      <c r="CW1451" t="str">
        <f>IF(CU1451&lt;&gt;CV1451,"yes","no")</f>
        <v>no</v>
      </c>
      <c r="CZ1451" t="str">
        <f>IF(CX1451&lt;&gt;CY1451,"yes","no")</f>
        <v>no</v>
      </c>
      <c r="DC1451" t="str">
        <f>IF(DA1451&lt;&gt;DB1451,"yes","no")</f>
        <v>no</v>
      </c>
      <c r="DF1451" t="str">
        <f>IF(DD1451&lt;&gt;DE1451,"yes","no")</f>
        <v>no</v>
      </c>
      <c r="DI1451" t="str">
        <f>IF(DG1451&lt;&gt;DH1451,"yes","no")</f>
        <v>no</v>
      </c>
      <c r="DL1451" t="str">
        <f>IF(DJ1451&lt;&gt;DK1451,"yes","no")</f>
        <v>no</v>
      </c>
      <c r="DO1451" t="str">
        <f>IF(DM1451&lt;&gt;DN1451,"yes","no")</f>
        <v>no</v>
      </c>
      <c r="DR1451" t="str">
        <f>IF(DP1451&lt;&gt;DQ1451,"yes","no")</f>
        <v>no</v>
      </c>
      <c r="DU1451" t="str">
        <f>IF(DS1451&lt;&gt;DT1451,"yes","no")</f>
        <v>no</v>
      </c>
      <c r="DX1451" t="str">
        <f>IF(DV1451&lt;&gt;DW1451,"yes","no")</f>
        <v>no</v>
      </c>
      <c r="EA1451" t="str">
        <f>IF(DY1451&lt;&gt;DZ1451,"yes","no")</f>
        <v>no</v>
      </c>
      <c r="ED1451" t="str">
        <f>IF(EB1451&lt;&gt;EC1451,"yes","no")</f>
        <v>no</v>
      </c>
      <c r="EG1451" t="str">
        <f>IF(EE1451&lt;&gt;EF1451,"yes","no")</f>
        <v>no</v>
      </c>
      <c r="EJ1451" t="str">
        <f>IF(EH1451&lt;&gt;EI1451,"yes","no")</f>
        <v>no</v>
      </c>
      <c r="EM1451" t="str">
        <f>IF(EK1451&lt;&gt;EL1451,"yes","no")</f>
        <v>no</v>
      </c>
      <c r="EP1451" t="str">
        <f>IF(EN1451&lt;&gt;EO1451,"yes","no")</f>
        <v>no</v>
      </c>
      <c r="ES1451" t="str">
        <f>IF(EQ1451&lt;&gt;ER1451,"yes","no")</f>
        <v>no</v>
      </c>
      <c r="EV1451" t="str">
        <f>IF(ET1451&lt;&gt;EU1451,"yes","no")</f>
        <v>no</v>
      </c>
      <c r="EY1451" t="str">
        <f>IF(EW1451&lt;&gt;EX1451,"yes","no")</f>
        <v>no</v>
      </c>
      <c r="FB1451" t="str">
        <f>IF(EZ1451&lt;&gt;FA1451,"yes","no")</f>
        <v>no</v>
      </c>
    </row>
    <row r="1452" spans="1:158" x14ac:dyDescent="0.25">
      <c r="A1452" t="s">
        <v>1231</v>
      </c>
      <c r="B1452" t="s">
        <v>215</v>
      </c>
      <c r="C1452">
        <v>3</v>
      </c>
      <c r="G1452">
        <v>65484</v>
      </c>
      <c r="H1452" t="s">
        <v>1232</v>
      </c>
    </row>
    <row r="1453" spans="1:158" x14ac:dyDescent="0.25">
      <c r="A1453" t="s">
        <v>1231</v>
      </c>
      <c r="B1453" t="s">
        <v>215</v>
      </c>
      <c r="C1453">
        <v>3</v>
      </c>
      <c r="G1453">
        <v>65484</v>
      </c>
      <c r="H1453" t="s">
        <v>1232</v>
      </c>
    </row>
    <row r="1454" spans="1:158" x14ac:dyDescent="0.25">
      <c r="A1454" t="s">
        <v>1231</v>
      </c>
      <c r="B1454" t="s">
        <v>215</v>
      </c>
      <c r="C1454">
        <v>3</v>
      </c>
      <c r="G1454">
        <v>65484</v>
      </c>
      <c r="H1454" t="s">
        <v>1232</v>
      </c>
    </row>
    <row r="1455" spans="1:158" x14ac:dyDescent="0.25">
      <c r="A1455" t="s">
        <v>1231</v>
      </c>
      <c r="B1455" t="s">
        <v>215</v>
      </c>
      <c r="C1455">
        <v>3</v>
      </c>
      <c r="G1455">
        <v>65484</v>
      </c>
      <c r="H1455" t="s">
        <v>1232</v>
      </c>
    </row>
    <row r="1456" spans="1:158" x14ac:dyDescent="0.25">
      <c r="A1456" t="s">
        <v>1231</v>
      </c>
      <c r="B1456" t="s">
        <v>215</v>
      </c>
      <c r="C1456">
        <v>3</v>
      </c>
      <c r="G1456">
        <v>65484</v>
      </c>
      <c r="H1456" t="s">
        <v>1232</v>
      </c>
    </row>
    <row r="1457" spans="1:158" x14ac:dyDescent="0.25">
      <c r="A1457" t="s">
        <v>1231</v>
      </c>
      <c r="B1457" t="s">
        <v>215</v>
      </c>
      <c r="C1457">
        <v>3</v>
      </c>
      <c r="G1457">
        <v>65484</v>
      </c>
      <c r="H1457" t="s">
        <v>1232</v>
      </c>
    </row>
    <row r="1458" spans="1:158" x14ac:dyDescent="0.25">
      <c r="A1458" t="s">
        <v>1231</v>
      </c>
      <c r="B1458" t="s">
        <v>215</v>
      </c>
      <c r="C1458">
        <v>3</v>
      </c>
      <c r="G1458">
        <v>65484</v>
      </c>
      <c r="H1458" t="s">
        <v>1232</v>
      </c>
    </row>
    <row r="1459" spans="1:158" x14ac:dyDescent="0.25">
      <c r="A1459" t="s">
        <v>1231</v>
      </c>
      <c r="B1459" t="s">
        <v>215</v>
      </c>
      <c r="C1459">
        <v>3</v>
      </c>
      <c r="G1459">
        <v>65484</v>
      </c>
      <c r="H1459" t="s">
        <v>1232</v>
      </c>
    </row>
    <row r="1460" spans="1:158" x14ac:dyDescent="0.25">
      <c r="A1460" t="s">
        <v>1231</v>
      </c>
      <c r="B1460" t="s">
        <v>215</v>
      </c>
      <c r="C1460">
        <v>3</v>
      </c>
      <c r="G1460">
        <v>65484</v>
      </c>
      <c r="H1460" t="s">
        <v>1232</v>
      </c>
    </row>
    <row r="1461" spans="1:158" x14ac:dyDescent="0.25">
      <c r="A1461" t="s">
        <v>1231</v>
      </c>
      <c r="B1461" t="s">
        <v>215</v>
      </c>
      <c r="C1461">
        <v>3</v>
      </c>
      <c r="G1461">
        <v>65484</v>
      </c>
      <c r="H1461" t="s">
        <v>1232</v>
      </c>
    </row>
    <row r="1462" spans="1:158" x14ac:dyDescent="0.25">
      <c r="A1462" t="s">
        <v>1231</v>
      </c>
      <c r="B1462" t="s">
        <v>215</v>
      </c>
      <c r="C1462">
        <v>3</v>
      </c>
      <c r="G1462">
        <v>65484</v>
      </c>
      <c r="H1462" t="s">
        <v>1232</v>
      </c>
    </row>
    <row r="1463" spans="1:158" x14ac:dyDescent="0.25">
      <c r="A1463" t="s">
        <v>1231</v>
      </c>
      <c r="B1463" t="s">
        <v>215</v>
      </c>
      <c r="C1463">
        <v>3</v>
      </c>
      <c r="G1463">
        <v>65484</v>
      </c>
      <c r="H1463" t="s">
        <v>1232</v>
      </c>
    </row>
    <row r="1464" spans="1:158" x14ac:dyDescent="0.25">
      <c r="A1464" t="s">
        <v>1231</v>
      </c>
      <c r="B1464" t="s">
        <v>215</v>
      </c>
      <c r="C1464">
        <v>3</v>
      </c>
      <c r="G1464">
        <v>65484</v>
      </c>
      <c r="H1464" t="s">
        <v>1232</v>
      </c>
    </row>
    <row r="1465" spans="1:158" x14ac:dyDescent="0.25">
      <c r="A1465" t="s">
        <v>1231</v>
      </c>
      <c r="B1465" t="s">
        <v>215</v>
      </c>
      <c r="C1465">
        <v>3</v>
      </c>
      <c r="G1465">
        <v>65484</v>
      </c>
      <c r="H1465" t="s">
        <v>1232</v>
      </c>
    </row>
    <row r="1466" spans="1:158" x14ac:dyDescent="0.25">
      <c r="A1466" t="s">
        <v>1231</v>
      </c>
      <c r="B1466" t="s">
        <v>215</v>
      </c>
      <c r="C1466">
        <v>3</v>
      </c>
      <c r="G1466">
        <v>65484</v>
      </c>
      <c r="H1466" t="s">
        <v>1232</v>
      </c>
    </row>
    <row r="1467" spans="1:158" x14ac:dyDescent="0.25">
      <c r="A1467" t="s">
        <v>1231</v>
      </c>
      <c r="B1467" t="s">
        <v>215</v>
      </c>
      <c r="C1467">
        <v>3</v>
      </c>
      <c r="G1467">
        <v>65484</v>
      </c>
      <c r="H1467" t="s">
        <v>1232</v>
      </c>
    </row>
    <row r="1468" spans="1:158" x14ac:dyDescent="0.25">
      <c r="A1468" t="s">
        <v>1234</v>
      </c>
      <c r="B1468" t="s">
        <v>215</v>
      </c>
      <c r="C1468">
        <v>2</v>
      </c>
      <c r="D1468">
        <v>76008</v>
      </c>
      <c r="E1468" t="s">
        <v>1230</v>
      </c>
      <c r="F1468" t="s">
        <v>1165</v>
      </c>
      <c r="G1468">
        <v>65485</v>
      </c>
      <c r="H1468" t="s">
        <v>1235</v>
      </c>
      <c r="I1468" t="s">
        <v>1236</v>
      </c>
      <c r="J1468" t="s">
        <v>1237</v>
      </c>
      <c r="K1468" t="str">
        <f>IF(I1468&lt;&gt;J1468,"yes","no")</f>
        <v>yes</v>
      </c>
      <c r="L1468" t="s">
        <v>1238</v>
      </c>
      <c r="M1468" t="s">
        <v>1239</v>
      </c>
      <c r="N1468" t="str">
        <f>IF(L1468&lt;&gt;M1468,"yes","no")</f>
        <v>yes</v>
      </c>
      <c r="Q1468" t="str">
        <f>IF(O1468&lt;&gt;P1468,"yes","no")</f>
        <v>no</v>
      </c>
      <c r="T1468" t="str">
        <f>IF(R1468&lt;&gt;S1468,"yes","no")</f>
        <v>no</v>
      </c>
      <c r="W1468" t="str">
        <f>IF(U1468&lt;&gt;V1468,"yes","no")</f>
        <v>no</v>
      </c>
      <c r="Z1468" t="str">
        <f>IF(X1468&lt;&gt;Y1468,"yes","no")</f>
        <v>no</v>
      </c>
      <c r="AC1468" t="str">
        <f>IF(AA1468&lt;&gt;AB1468,"yes","no")</f>
        <v>no</v>
      </c>
      <c r="AF1468" t="str">
        <f>IF(AD1468&lt;&gt;AE1468,"yes","no")</f>
        <v>no</v>
      </c>
      <c r="AG1468" t="s">
        <v>1168</v>
      </c>
      <c r="AH1468" t="s">
        <v>1168</v>
      </c>
      <c r="AI1468" t="str">
        <f>IF(AG1468&lt;&gt;AH1468,"yes","no")</f>
        <v>no</v>
      </c>
      <c r="AL1468" t="str">
        <f>IF(AJ1468&lt;&gt;AK1468,"yes","no")</f>
        <v>no</v>
      </c>
      <c r="AO1468" t="str">
        <f>IF(AM1468&lt;&gt;AN1468,"yes","no")</f>
        <v>no</v>
      </c>
      <c r="AR1468" t="str">
        <f>IF(AP1468&lt;&gt;AQ1468,"yes","no")</f>
        <v>no</v>
      </c>
      <c r="AU1468" t="str">
        <f>IF(AS1468&lt;&gt;AT1468,"yes","no")</f>
        <v>no</v>
      </c>
      <c r="AX1468" t="str">
        <f>IF(AV1468&lt;&gt;AW1468,"yes","no")</f>
        <v>no</v>
      </c>
      <c r="BA1468" t="str">
        <f>IF(AY1468&lt;&gt;AZ1468,"yes","no")</f>
        <v>no</v>
      </c>
      <c r="BD1468" t="str">
        <f>IF(BB1468&lt;&gt;BC1468,"yes","no")</f>
        <v>no</v>
      </c>
      <c r="BG1468" t="str">
        <f>IF(BE1468&lt;&gt;BF1468,"yes","no")</f>
        <v>no</v>
      </c>
      <c r="BJ1468" t="str">
        <f>IF(BH1468&lt;&gt;BI1468,"yes","no")</f>
        <v>no</v>
      </c>
      <c r="BM1468" t="str">
        <f>IF(BK1468&lt;&gt;BL1468,"yes","no")</f>
        <v>no</v>
      </c>
      <c r="BP1468" t="str">
        <f>IF(BN1468&lt;&gt;BO1468,"yes","no")</f>
        <v>no</v>
      </c>
      <c r="BS1468" t="str">
        <f>IF(BQ1468&lt;&gt;BR1468,"yes","no")</f>
        <v>no</v>
      </c>
      <c r="BV1468" t="str">
        <f>IF(BT1468&lt;&gt;BU1468,"yes","no")</f>
        <v>no</v>
      </c>
      <c r="BY1468" t="str">
        <f>IF(BW1468&lt;&gt;BX1468,"yes","no")</f>
        <v>no</v>
      </c>
      <c r="CB1468" t="str">
        <f>IF(BZ1468&lt;&gt;CA1468,"yes","no")</f>
        <v>no</v>
      </c>
      <c r="CE1468" t="str">
        <f>IF(CC1468&lt;&gt;CD1468,"yes","no")</f>
        <v>no</v>
      </c>
      <c r="CH1468" t="str">
        <f>IF(CF1468&lt;&gt;CG1468,"yes","no")</f>
        <v>no</v>
      </c>
      <c r="CK1468" t="str">
        <f>IF(CI1468&lt;&gt;CJ1468,"yes","no")</f>
        <v>no</v>
      </c>
      <c r="CN1468" t="str">
        <f>IF(CL1468&lt;&gt;CM1468,"yes","no")</f>
        <v>no</v>
      </c>
      <c r="CQ1468" t="str">
        <f>IF(CO1468&lt;&gt;CP1468,"yes","no")</f>
        <v>no</v>
      </c>
      <c r="CT1468" t="str">
        <f>IF(CR1468&lt;&gt;CS1468,"yes","no")</f>
        <v>no</v>
      </c>
      <c r="CW1468" t="str">
        <f>IF(CU1468&lt;&gt;CV1468,"yes","no")</f>
        <v>no</v>
      </c>
      <c r="CZ1468" t="str">
        <f>IF(CX1468&lt;&gt;CY1468,"yes","no")</f>
        <v>no</v>
      </c>
      <c r="DC1468" t="str">
        <f>IF(DA1468&lt;&gt;DB1468,"yes","no")</f>
        <v>no</v>
      </c>
      <c r="DF1468" t="str">
        <f>IF(DD1468&lt;&gt;DE1468,"yes","no")</f>
        <v>no</v>
      </c>
      <c r="DI1468" t="str">
        <f>IF(DG1468&lt;&gt;DH1468,"yes","no")</f>
        <v>no</v>
      </c>
      <c r="DL1468" t="str">
        <f>IF(DJ1468&lt;&gt;DK1468,"yes","no")</f>
        <v>no</v>
      </c>
      <c r="DO1468" t="str">
        <f>IF(DM1468&lt;&gt;DN1468,"yes","no")</f>
        <v>no</v>
      </c>
      <c r="DR1468" t="str">
        <f>IF(DP1468&lt;&gt;DQ1468,"yes","no")</f>
        <v>no</v>
      </c>
      <c r="DU1468" t="str">
        <f>IF(DS1468&lt;&gt;DT1468,"yes","no")</f>
        <v>no</v>
      </c>
      <c r="DX1468" t="str">
        <f>IF(DV1468&lt;&gt;DW1468,"yes","no")</f>
        <v>no</v>
      </c>
      <c r="EA1468" t="str">
        <f>IF(DY1468&lt;&gt;DZ1468,"yes","no")</f>
        <v>no</v>
      </c>
      <c r="ED1468" t="str">
        <f>IF(EB1468&lt;&gt;EC1468,"yes","no")</f>
        <v>no</v>
      </c>
      <c r="EG1468" t="str">
        <f>IF(EE1468&lt;&gt;EF1468,"yes","no")</f>
        <v>no</v>
      </c>
      <c r="EJ1468" t="str">
        <f>IF(EH1468&lt;&gt;EI1468,"yes","no")</f>
        <v>no</v>
      </c>
      <c r="EM1468" t="str">
        <f>IF(EK1468&lt;&gt;EL1468,"yes","no")</f>
        <v>no</v>
      </c>
      <c r="EP1468" t="str">
        <f>IF(EN1468&lt;&gt;EO1468,"yes","no")</f>
        <v>no</v>
      </c>
      <c r="ES1468" t="str">
        <f>IF(EQ1468&lt;&gt;ER1468,"yes","no")</f>
        <v>no</v>
      </c>
      <c r="EV1468" t="str">
        <f>IF(ET1468&lt;&gt;EU1468,"yes","no")</f>
        <v>no</v>
      </c>
      <c r="EY1468" t="str">
        <f>IF(EW1468&lt;&gt;EX1468,"yes","no")</f>
        <v>no</v>
      </c>
      <c r="FB1468" t="str">
        <f>IF(EZ1468&lt;&gt;FA1468,"yes","no")</f>
        <v>no</v>
      </c>
    </row>
    <row r="1469" spans="1:158" x14ac:dyDescent="0.25">
      <c r="A1469" t="s">
        <v>1234</v>
      </c>
      <c r="B1469" t="s">
        <v>215</v>
      </c>
      <c r="C1469">
        <v>3</v>
      </c>
      <c r="G1469">
        <v>65485</v>
      </c>
      <c r="H1469" t="s">
        <v>1235</v>
      </c>
    </row>
    <row r="1470" spans="1:158" x14ac:dyDescent="0.25">
      <c r="A1470" t="s">
        <v>1234</v>
      </c>
      <c r="B1470" t="s">
        <v>215</v>
      </c>
      <c r="C1470">
        <v>3</v>
      </c>
      <c r="G1470">
        <v>65485</v>
      </c>
      <c r="H1470" t="s">
        <v>1235</v>
      </c>
    </row>
    <row r="1471" spans="1:158" x14ac:dyDescent="0.25">
      <c r="A1471" t="s">
        <v>1234</v>
      </c>
      <c r="B1471" t="s">
        <v>215</v>
      </c>
      <c r="C1471">
        <v>3</v>
      </c>
      <c r="G1471">
        <v>65485</v>
      </c>
      <c r="H1471" t="s">
        <v>1235</v>
      </c>
    </row>
    <row r="1472" spans="1:158" x14ac:dyDescent="0.25">
      <c r="A1472" t="s">
        <v>1234</v>
      </c>
      <c r="B1472" t="s">
        <v>215</v>
      </c>
      <c r="C1472">
        <v>3</v>
      </c>
      <c r="G1472">
        <v>65485</v>
      </c>
      <c r="H1472" t="s">
        <v>1235</v>
      </c>
    </row>
    <row r="1473" spans="1:158" x14ac:dyDescent="0.25">
      <c r="A1473" t="s">
        <v>1240</v>
      </c>
      <c r="B1473" t="s">
        <v>215</v>
      </c>
      <c r="C1473">
        <v>2</v>
      </c>
      <c r="D1473">
        <v>76008</v>
      </c>
      <c r="E1473" t="s">
        <v>1230</v>
      </c>
      <c r="F1473" t="s">
        <v>1165</v>
      </c>
      <c r="G1473">
        <v>65486</v>
      </c>
      <c r="H1473" t="s">
        <v>1241</v>
      </c>
      <c r="I1473" t="s">
        <v>1242</v>
      </c>
      <c r="J1473" t="s">
        <v>1243</v>
      </c>
      <c r="K1473" t="str">
        <f>IF(I1473&lt;&gt;J1473,"yes","no")</f>
        <v>yes</v>
      </c>
      <c r="L1473" t="s">
        <v>1244</v>
      </c>
      <c r="M1473" t="s">
        <v>1244</v>
      </c>
      <c r="N1473" t="str">
        <f>IF(L1473&lt;&gt;M1473,"yes","no")</f>
        <v>no</v>
      </c>
      <c r="Q1473" t="str">
        <f>IF(O1473&lt;&gt;P1473,"yes","no")</f>
        <v>no</v>
      </c>
      <c r="T1473" t="str">
        <f>IF(R1473&lt;&gt;S1473,"yes","no")</f>
        <v>no</v>
      </c>
      <c r="W1473" t="str">
        <f>IF(U1473&lt;&gt;V1473,"yes","no")</f>
        <v>no</v>
      </c>
      <c r="Z1473" t="str">
        <f>IF(X1473&lt;&gt;Y1473,"yes","no")</f>
        <v>no</v>
      </c>
      <c r="AC1473" t="str">
        <f>IF(AA1473&lt;&gt;AB1473,"yes","no")</f>
        <v>no</v>
      </c>
      <c r="AF1473" t="str">
        <f>IF(AD1473&lt;&gt;AE1473,"yes","no")</f>
        <v>no</v>
      </c>
      <c r="AG1473" t="s">
        <v>1168</v>
      </c>
      <c r="AH1473" t="s">
        <v>1168</v>
      </c>
      <c r="AI1473" t="str">
        <f>IF(AG1473&lt;&gt;AH1473,"yes","no")</f>
        <v>no</v>
      </c>
      <c r="AL1473" t="str">
        <f>IF(AJ1473&lt;&gt;AK1473,"yes","no")</f>
        <v>no</v>
      </c>
      <c r="AO1473" t="str">
        <f>IF(AM1473&lt;&gt;AN1473,"yes","no")</f>
        <v>no</v>
      </c>
      <c r="AR1473" t="str">
        <f>IF(AP1473&lt;&gt;AQ1473,"yes","no")</f>
        <v>no</v>
      </c>
      <c r="AU1473" t="str">
        <f>IF(AS1473&lt;&gt;AT1473,"yes","no")</f>
        <v>no</v>
      </c>
      <c r="AX1473" t="str">
        <f>IF(AV1473&lt;&gt;AW1473,"yes","no")</f>
        <v>no</v>
      </c>
      <c r="BA1473" t="str">
        <f>IF(AY1473&lt;&gt;AZ1473,"yes","no")</f>
        <v>no</v>
      </c>
      <c r="BD1473" t="str">
        <f>IF(BB1473&lt;&gt;BC1473,"yes","no")</f>
        <v>no</v>
      </c>
      <c r="BG1473" t="str">
        <f>IF(BE1473&lt;&gt;BF1473,"yes","no")</f>
        <v>no</v>
      </c>
      <c r="BJ1473" t="str">
        <f>IF(BH1473&lt;&gt;BI1473,"yes","no")</f>
        <v>no</v>
      </c>
      <c r="BM1473" t="str">
        <f>IF(BK1473&lt;&gt;BL1473,"yes","no")</f>
        <v>no</v>
      </c>
      <c r="BP1473" t="str">
        <f>IF(BN1473&lt;&gt;BO1473,"yes","no")</f>
        <v>no</v>
      </c>
      <c r="BS1473" t="str">
        <f>IF(BQ1473&lt;&gt;BR1473,"yes","no")</f>
        <v>no</v>
      </c>
      <c r="BV1473" t="str">
        <f>IF(BT1473&lt;&gt;BU1473,"yes","no")</f>
        <v>no</v>
      </c>
      <c r="BY1473" t="str">
        <f>IF(BW1473&lt;&gt;BX1473,"yes","no")</f>
        <v>no</v>
      </c>
      <c r="CB1473" t="str">
        <f>IF(BZ1473&lt;&gt;CA1473,"yes","no")</f>
        <v>no</v>
      </c>
      <c r="CE1473" t="str">
        <f>IF(CC1473&lt;&gt;CD1473,"yes","no")</f>
        <v>no</v>
      </c>
      <c r="CH1473" t="str">
        <f>IF(CF1473&lt;&gt;CG1473,"yes","no")</f>
        <v>no</v>
      </c>
      <c r="CK1473" t="str">
        <f>IF(CI1473&lt;&gt;CJ1473,"yes","no")</f>
        <v>no</v>
      </c>
      <c r="CN1473" t="str">
        <f>IF(CL1473&lt;&gt;CM1473,"yes","no")</f>
        <v>no</v>
      </c>
      <c r="CQ1473" t="str">
        <f>IF(CO1473&lt;&gt;CP1473,"yes","no")</f>
        <v>no</v>
      </c>
      <c r="CT1473" t="str">
        <f>IF(CR1473&lt;&gt;CS1473,"yes","no")</f>
        <v>no</v>
      </c>
      <c r="CW1473" t="str">
        <f>IF(CU1473&lt;&gt;CV1473,"yes","no")</f>
        <v>no</v>
      </c>
      <c r="CZ1473" t="str">
        <f>IF(CX1473&lt;&gt;CY1473,"yes","no")</f>
        <v>no</v>
      </c>
      <c r="DC1473" t="str">
        <f>IF(DA1473&lt;&gt;DB1473,"yes","no")</f>
        <v>no</v>
      </c>
      <c r="DF1473" t="str">
        <f>IF(DD1473&lt;&gt;DE1473,"yes","no")</f>
        <v>no</v>
      </c>
      <c r="DI1473" t="str">
        <f>IF(DG1473&lt;&gt;DH1473,"yes","no")</f>
        <v>no</v>
      </c>
      <c r="DL1473" t="str">
        <f>IF(DJ1473&lt;&gt;DK1473,"yes","no")</f>
        <v>no</v>
      </c>
      <c r="DO1473" t="str">
        <f>IF(DM1473&lt;&gt;DN1473,"yes","no")</f>
        <v>no</v>
      </c>
      <c r="DR1473" t="str">
        <f>IF(DP1473&lt;&gt;DQ1473,"yes","no")</f>
        <v>no</v>
      </c>
      <c r="DU1473" t="str">
        <f>IF(DS1473&lt;&gt;DT1473,"yes","no")</f>
        <v>no</v>
      </c>
      <c r="DX1473" t="str">
        <f>IF(DV1473&lt;&gt;DW1473,"yes","no")</f>
        <v>no</v>
      </c>
      <c r="EA1473" t="str">
        <f>IF(DY1473&lt;&gt;DZ1473,"yes","no")</f>
        <v>no</v>
      </c>
      <c r="ED1473" t="str">
        <f>IF(EB1473&lt;&gt;EC1473,"yes","no")</f>
        <v>no</v>
      </c>
      <c r="EG1473" t="str">
        <f>IF(EE1473&lt;&gt;EF1473,"yes","no")</f>
        <v>no</v>
      </c>
      <c r="EJ1473" t="str">
        <f>IF(EH1473&lt;&gt;EI1473,"yes","no")</f>
        <v>no</v>
      </c>
      <c r="EM1473" t="str">
        <f>IF(EK1473&lt;&gt;EL1473,"yes","no")</f>
        <v>no</v>
      </c>
      <c r="EP1473" t="str">
        <f>IF(EN1473&lt;&gt;EO1473,"yes","no")</f>
        <v>no</v>
      </c>
      <c r="ES1473" t="str">
        <f>IF(EQ1473&lt;&gt;ER1473,"yes","no")</f>
        <v>no</v>
      </c>
      <c r="EV1473" t="str">
        <f>IF(ET1473&lt;&gt;EU1473,"yes","no")</f>
        <v>no</v>
      </c>
      <c r="EY1473" t="str">
        <f>IF(EW1473&lt;&gt;EX1473,"yes","no")</f>
        <v>no</v>
      </c>
      <c r="FB1473" t="str">
        <f>IF(EZ1473&lt;&gt;FA1473,"yes","no")</f>
        <v>no</v>
      </c>
    </row>
    <row r="1474" spans="1:158" x14ac:dyDescent="0.25">
      <c r="A1474" t="s">
        <v>1240</v>
      </c>
      <c r="B1474" t="s">
        <v>215</v>
      </c>
      <c r="C1474">
        <v>3</v>
      </c>
      <c r="G1474">
        <v>65486</v>
      </c>
      <c r="H1474" t="s">
        <v>1241</v>
      </c>
    </row>
    <row r="1475" spans="1:158" x14ac:dyDescent="0.25">
      <c r="A1475" t="s">
        <v>1240</v>
      </c>
      <c r="B1475" t="s">
        <v>215</v>
      </c>
      <c r="C1475">
        <v>3</v>
      </c>
      <c r="G1475">
        <v>65486</v>
      </c>
      <c r="H1475" t="s">
        <v>1241</v>
      </c>
    </row>
    <row r="1476" spans="1:158" x14ac:dyDescent="0.25">
      <c r="A1476" t="s">
        <v>1240</v>
      </c>
      <c r="B1476" t="s">
        <v>215</v>
      </c>
      <c r="C1476">
        <v>3</v>
      </c>
      <c r="G1476">
        <v>65486</v>
      </c>
      <c r="H1476" t="s">
        <v>1241</v>
      </c>
    </row>
    <row r="1477" spans="1:158" x14ac:dyDescent="0.25">
      <c r="A1477" t="s">
        <v>1240</v>
      </c>
      <c r="B1477" t="s">
        <v>215</v>
      </c>
      <c r="C1477">
        <v>3</v>
      </c>
      <c r="G1477">
        <v>65486</v>
      </c>
      <c r="H1477" t="s">
        <v>1241</v>
      </c>
    </row>
    <row r="1478" spans="1:158" x14ac:dyDescent="0.25">
      <c r="A1478" t="s">
        <v>1245</v>
      </c>
      <c r="B1478" t="s">
        <v>215</v>
      </c>
      <c r="C1478">
        <v>2</v>
      </c>
      <c r="D1478">
        <v>76008</v>
      </c>
      <c r="E1478" t="s">
        <v>1230</v>
      </c>
      <c r="F1478" t="s">
        <v>1165</v>
      </c>
      <c r="G1478">
        <v>65487</v>
      </c>
      <c r="H1478" t="s">
        <v>1246</v>
      </c>
      <c r="I1478" t="s">
        <v>1247</v>
      </c>
      <c r="J1478" t="s">
        <v>1248</v>
      </c>
      <c r="K1478" t="str">
        <f>IF(I1478&lt;&gt;J1478,"yes","no")</f>
        <v>yes</v>
      </c>
      <c r="L1478" t="s">
        <v>1222</v>
      </c>
      <c r="M1478" t="s">
        <v>1222</v>
      </c>
      <c r="N1478" t="str">
        <f>IF(L1478&lt;&gt;M1478,"yes","no")</f>
        <v>no</v>
      </c>
      <c r="Q1478" t="str">
        <f>IF(O1478&lt;&gt;P1478,"yes","no")</f>
        <v>no</v>
      </c>
      <c r="T1478" t="str">
        <f>IF(R1478&lt;&gt;S1478,"yes","no")</f>
        <v>no</v>
      </c>
      <c r="W1478" t="str">
        <f>IF(U1478&lt;&gt;V1478,"yes","no")</f>
        <v>no</v>
      </c>
      <c r="Z1478" t="str">
        <f>IF(X1478&lt;&gt;Y1478,"yes","no")</f>
        <v>no</v>
      </c>
      <c r="AC1478" t="str">
        <f>IF(AA1478&lt;&gt;AB1478,"yes","no")</f>
        <v>no</v>
      </c>
      <c r="AF1478" t="str">
        <f>IF(AD1478&lt;&gt;AE1478,"yes","no")</f>
        <v>no</v>
      </c>
      <c r="AG1478" t="s">
        <v>1168</v>
      </c>
      <c r="AH1478" t="s">
        <v>1168</v>
      </c>
      <c r="AI1478" t="str">
        <f>IF(AG1478&lt;&gt;AH1478,"yes","no")</f>
        <v>no</v>
      </c>
      <c r="AL1478" t="str">
        <f>IF(AJ1478&lt;&gt;AK1478,"yes","no")</f>
        <v>no</v>
      </c>
      <c r="AO1478" t="str">
        <f>IF(AM1478&lt;&gt;AN1478,"yes","no")</f>
        <v>no</v>
      </c>
      <c r="AR1478" t="str">
        <f>IF(AP1478&lt;&gt;AQ1478,"yes","no")</f>
        <v>no</v>
      </c>
      <c r="AU1478" t="str">
        <f>IF(AS1478&lt;&gt;AT1478,"yes","no")</f>
        <v>no</v>
      </c>
      <c r="AX1478" t="str">
        <f>IF(AV1478&lt;&gt;AW1478,"yes","no")</f>
        <v>no</v>
      </c>
      <c r="BA1478" t="str">
        <f>IF(AY1478&lt;&gt;AZ1478,"yes","no")</f>
        <v>no</v>
      </c>
      <c r="BD1478" t="str">
        <f>IF(BB1478&lt;&gt;BC1478,"yes","no")</f>
        <v>no</v>
      </c>
      <c r="BG1478" t="str">
        <f>IF(BE1478&lt;&gt;BF1478,"yes","no")</f>
        <v>no</v>
      </c>
      <c r="BJ1478" t="str">
        <f>IF(BH1478&lt;&gt;BI1478,"yes","no")</f>
        <v>no</v>
      </c>
      <c r="BM1478" t="str">
        <f>IF(BK1478&lt;&gt;BL1478,"yes","no")</f>
        <v>no</v>
      </c>
      <c r="BP1478" t="str">
        <f>IF(BN1478&lt;&gt;BO1478,"yes","no")</f>
        <v>no</v>
      </c>
      <c r="BS1478" t="str">
        <f>IF(BQ1478&lt;&gt;BR1478,"yes","no")</f>
        <v>no</v>
      </c>
      <c r="BV1478" t="str">
        <f>IF(BT1478&lt;&gt;BU1478,"yes","no")</f>
        <v>no</v>
      </c>
      <c r="BY1478" t="str">
        <f>IF(BW1478&lt;&gt;BX1478,"yes","no")</f>
        <v>no</v>
      </c>
      <c r="CB1478" t="str">
        <f>IF(BZ1478&lt;&gt;CA1478,"yes","no")</f>
        <v>no</v>
      </c>
      <c r="CE1478" t="str">
        <f>IF(CC1478&lt;&gt;CD1478,"yes","no")</f>
        <v>no</v>
      </c>
      <c r="CH1478" t="str">
        <f>IF(CF1478&lt;&gt;CG1478,"yes","no")</f>
        <v>no</v>
      </c>
      <c r="CK1478" t="str">
        <f>IF(CI1478&lt;&gt;CJ1478,"yes","no")</f>
        <v>no</v>
      </c>
      <c r="CN1478" t="str">
        <f>IF(CL1478&lt;&gt;CM1478,"yes","no")</f>
        <v>no</v>
      </c>
      <c r="CQ1478" t="str">
        <f>IF(CO1478&lt;&gt;CP1478,"yes","no")</f>
        <v>no</v>
      </c>
      <c r="CT1478" t="str">
        <f>IF(CR1478&lt;&gt;CS1478,"yes","no")</f>
        <v>no</v>
      </c>
      <c r="CW1478" t="str">
        <f>IF(CU1478&lt;&gt;CV1478,"yes","no")</f>
        <v>no</v>
      </c>
      <c r="CZ1478" t="str">
        <f>IF(CX1478&lt;&gt;CY1478,"yes","no")</f>
        <v>no</v>
      </c>
      <c r="DC1478" t="str">
        <f>IF(DA1478&lt;&gt;DB1478,"yes","no")</f>
        <v>no</v>
      </c>
      <c r="DF1478" t="str">
        <f>IF(DD1478&lt;&gt;DE1478,"yes","no")</f>
        <v>no</v>
      </c>
      <c r="DI1478" t="str">
        <f>IF(DG1478&lt;&gt;DH1478,"yes","no")</f>
        <v>no</v>
      </c>
      <c r="DL1478" t="str">
        <f>IF(DJ1478&lt;&gt;DK1478,"yes","no")</f>
        <v>no</v>
      </c>
      <c r="DO1478" t="str">
        <f>IF(DM1478&lt;&gt;DN1478,"yes","no")</f>
        <v>no</v>
      </c>
      <c r="DR1478" t="str">
        <f>IF(DP1478&lt;&gt;DQ1478,"yes","no")</f>
        <v>no</v>
      </c>
      <c r="DU1478" t="str">
        <f>IF(DS1478&lt;&gt;DT1478,"yes","no")</f>
        <v>no</v>
      </c>
      <c r="DX1478" t="str">
        <f>IF(DV1478&lt;&gt;DW1478,"yes","no")</f>
        <v>no</v>
      </c>
      <c r="EA1478" t="str">
        <f>IF(DY1478&lt;&gt;DZ1478,"yes","no")</f>
        <v>no</v>
      </c>
      <c r="ED1478" t="str">
        <f>IF(EB1478&lt;&gt;EC1478,"yes","no")</f>
        <v>no</v>
      </c>
      <c r="EG1478" t="str">
        <f>IF(EE1478&lt;&gt;EF1478,"yes","no")</f>
        <v>no</v>
      </c>
      <c r="EJ1478" t="str">
        <f>IF(EH1478&lt;&gt;EI1478,"yes","no")</f>
        <v>no</v>
      </c>
      <c r="EM1478" t="str">
        <f>IF(EK1478&lt;&gt;EL1478,"yes","no")</f>
        <v>no</v>
      </c>
      <c r="EP1478" t="str">
        <f>IF(EN1478&lt;&gt;EO1478,"yes","no")</f>
        <v>no</v>
      </c>
      <c r="ES1478" t="str">
        <f>IF(EQ1478&lt;&gt;ER1478,"yes","no")</f>
        <v>no</v>
      </c>
      <c r="EV1478" t="str">
        <f>IF(ET1478&lt;&gt;EU1478,"yes","no")</f>
        <v>no</v>
      </c>
      <c r="EY1478" t="str">
        <f>IF(EW1478&lt;&gt;EX1478,"yes","no")</f>
        <v>no</v>
      </c>
      <c r="FB1478" t="str">
        <f>IF(EZ1478&lt;&gt;FA1478,"yes","no")</f>
        <v>no</v>
      </c>
    </row>
    <row r="1479" spans="1:158" x14ac:dyDescent="0.25">
      <c r="A1479" t="s">
        <v>1245</v>
      </c>
      <c r="B1479" t="s">
        <v>215</v>
      </c>
      <c r="C1479">
        <v>3</v>
      </c>
      <c r="G1479">
        <v>65487</v>
      </c>
      <c r="H1479" t="s">
        <v>1246</v>
      </c>
    </row>
    <row r="1480" spans="1:158" x14ac:dyDescent="0.25">
      <c r="A1480" t="s">
        <v>1245</v>
      </c>
      <c r="B1480" t="s">
        <v>215</v>
      </c>
      <c r="C1480">
        <v>3</v>
      </c>
      <c r="G1480">
        <v>65487</v>
      </c>
      <c r="H1480" t="s">
        <v>1246</v>
      </c>
    </row>
    <row r="1481" spans="1:158" x14ac:dyDescent="0.25">
      <c r="A1481" t="s">
        <v>1245</v>
      </c>
      <c r="B1481" t="s">
        <v>215</v>
      </c>
      <c r="C1481">
        <v>3</v>
      </c>
      <c r="G1481">
        <v>65487</v>
      </c>
      <c r="H1481" t="s">
        <v>1246</v>
      </c>
    </row>
    <row r="1482" spans="1:158" x14ac:dyDescent="0.25">
      <c r="A1482" t="s">
        <v>1245</v>
      </c>
      <c r="B1482" t="s">
        <v>215</v>
      </c>
      <c r="C1482">
        <v>3</v>
      </c>
      <c r="G1482">
        <v>65487</v>
      </c>
      <c r="H1482" t="s">
        <v>1246</v>
      </c>
    </row>
    <row r="1483" spans="1:158" x14ac:dyDescent="0.25">
      <c r="A1483" t="s">
        <v>1245</v>
      </c>
      <c r="B1483" t="s">
        <v>215</v>
      </c>
      <c r="C1483">
        <v>3</v>
      </c>
      <c r="G1483">
        <v>65487</v>
      </c>
      <c r="H1483" t="s">
        <v>1246</v>
      </c>
    </row>
    <row r="1484" spans="1:158" x14ac:dyDescent="0.25">
      <c r="A1484" t="s">
        <v>1249</v>
      </c>
      <c r="B1484" t="s">
        <v>215</v>
      </c>
      <c r="C1484">
        <v>2</v>
      </c>
      <c r="D1484">
        <v>76008</v>
      </c>
      <c r="E1484" t="s">
        <v>1230</v>
      </c>
      <c r="F1484" t="s">
        <v>1165</v>
      </c>
      <c r="G1484">
        <v>206860</v>
      </c>
      <c r="H1484" t="s">
        <v>1250</v>
      </c>
      <c r="I1484" t="s">
        <v>1251</v>
      </c>
      <c r="J1484" t="s">
        <v>1252</v>
      </c>
      <c r="K1484" t="str">
        <f>IF(I1484&lt;&gt;J1484,"yes","no")</f>
        <v>yes</v>
      </c>
      <c r="L1484" t="s">
        <v>1253</v>
      </c>
      <c r="M1484" t="s">
        <v>1254</v>
      </c>
      <c r="N1484" t="str">
        <f>IF(L1484&lt;&gt;M1484,"yes","no")</f>
        <v>yes</v>
      </c>
      <c r="Q1484" t="str">
        <f>IF(O1484&lt;&gt;P1484,"yes","no")</f>
        <v>no</v>
      </c>
      <c r="T1484" t="str">
        <f>IF(R1484&lt;&gt;S1484,"yes","no")</f>
        <v>no</v>
      </c>
      <c r="W1484" t="str">
        <f>IF(U1484&lt;&gt;V1484,"yes","no")</f>
        <v>no</v>
      </c>
      <c r="Z1484" t="str">
        <f>IF(X1484&lt;&gt;Y1484,"yes","no")</f>
        <v>no</v>
      </c>
      <c r="AC1484" t="str">
        <f>IF(AA1484&lt;&gt;AB1484,"yes","no")</f>
        <v>no</v>
      </c>
      <c r="AF1484" t="str">
        <f>IF(AD1484&lt;&gt;AE1484,"yes","no")</f>
        <v>no</v>
      </c>
      <c r="AG1484" t="s">
        <v>1168</v>
      </c>
      <c r="AH1484" t="s">
        <v>1168</v>
      </c>
      <c r="AI1484" t="str">
        <f>IF(AG1484&lt;&gt;AH1484,"yes","no")</f>
        <v>no</v>
      </c>
      <c r="AJ1484" t="s">
        <v>1255</v>
      </c>
      <c r="AK1484" t="s">
        <v>1255</v>
      </c>
      <c r="AL1484" t="str">
        <f>IF(AJ1484&lt;&gt;AK1484,"yes","no")</f>
        <v>no</v>
      </c>
      <c r="AO1484" t="str">
        <f>IF(AM1484&lt;&gt;AN1484,"yes","no")</f>
        <v>no</v>
      </c>
      <c r="AR1484" t="str">
        <f>IF(AP1484&lt;&gt;AQ1484,"yes","no")</f>
        <v>no</v>
      </c>
      <c r="AU1484" t="str">
        <f>IF(AS1484&lt;&gt;AT1484,"yes","no")</f>
        <v>no</v>
      </c>
      <c r="AX1484" t="str">
        <f>IF(AV1484&lt;&gt;AW1484,"yes","no")</f>
        <v>no</v>
      </c>
      <c r="BA1484" t="str">
        <f>IF(AY1484&lt;&gt;AZ1484,"yes","no")</f>
        <v>no</v>
      </c>
      <c r="BD1484" t="str">
        <f>IF(BB1484&lt;&gt;BC1484,"yes","no")</f>
        <v>no</v>
      </c>
      <c r="BG1484" t="str">
        <f>IF(BE1484&lt;&gt;BF1484,"yes","no")</f>
        <v>no</v>
      </c>
      <c r="BJ1484" t="str">
        <f>IF(BH1484&lt;&gt;BI1484,"yes","no")</f>
        <v>no</v>
      </c>
      <c r="BM1484" t="str">
        <f>IF(BK1484&lt;&gt;BL1484,"yes","no")</f>
        <v>no</v>
      </c>
      <c r="BP1484" t="str">
        <f>IF(BN1484&lt;&gt;BO1484,"yes","no")</f>
        <v>no</v>
      </c>
      <c r="BS1484" t="str">
        <f>IF(BQ1484&lt;&gt;BR1484,"yes","no")</f>
        <v>no</v>
      </c>
      <c r="BV1484" t="str">
        <f>IF(BT1484&lt;&gt;BU1484,"yes","no")</f>
        <v>no</v>
      </c>
      <c r="BY1484" t="str">
        <f>IF(BW1484&lt;&gt;BX1484,"yes","no")</f>
        <v>no</v>
      </c>
      <c r="CB1484" t="str">
        <f>IF(BZ1484&lt;&gt;CA1484,"yes","no")</f>
        <v>no</v>
      </c>
      <c r="CE1484" t="str">
        <f>IF(CC1484&lt;&gt;CD1484,"yes","no")</f>
        <v>no</v>
      </c>
      <c r="CH1484" t="str">
        <f>IF(CF1484&lt;&gt;CG1484,"yes","no")</f>
        <v>no</v>
      </c>
      <c r="CK1484" t="str">
        <f>IF(CI1484&lt;&gt;CJ1484,"yes","no")</f>
        <v>no</v>
      </c>
      <c r="CN1484" t="str">
        <f>IF(CL1484&lt;&gt;CM1484,"yes","no")</f>
        <v>no</v>
      </c>
      <c r="CQ1484" t="str">
        <f>IF(CO1484&lt;&gt;CP1484,"yes","no")</f>
        <v>no</v>
      </c>
      <c r="CT1484" t="str">
        <f>IF(CR1484&lt;&gt;CS1484,"yes","no")</f>
        <v>no</v>
      </c>
      <c r="CW1484" t="str">
        <f>IF(CU1484&lt;&gt;CV1484,"yes","no")</f>
        <v>no</v>
      </c>
      <c r="CZ1484" t="str">
        <f>IF(CX1484&lt;&gt;CY1484,"yes","no")</f>
        <v>no</v>
      </c>
      <c r="DC1484" t="str">
        <f>IF(DA1484&lt;&gt;DB1484,"yes","no")</f>
        <v>no</v>
      </c>
      <c r="DF1484" t="str">
        <f>IF(DD1484&lt;&gt;DE1484,"yes","no")</f>
        <v>no</v>
      </c>
      <c r="DI1484" t="str">
        <f>IF(DG1484&lt;&gt;DH1484,"yes","no")</f>
        <v>no</v>
      </c>
      <c r="DL1484" t="str">
        <f>IF(DJ1484&lt;&gt;DK1484,"yes","no")</f>
        <v>no</v>
      </c>
      <c r="DO1484" t="str">
        <f>IF(DM1484&lt;&gt;DN1484,"yes","no")</f>
        <v>no</v>
      </c>
      <c r="DR1484" t="str">
        <f>IF(DP1484&lt;&gt;DQ1484,"yes","no")</f>
        <v>no</v>
      </c>
      <c r="DU1484" t="str">
        <f>IF(DS1484&lt;&gt;DT1484,"yes","no")</f>
        <v>no</v>
      </c>
      <c r="DX1484" t="str">
        <f>IF(DV1484&lt;&gt;DW1484,"yes","no")</f>
        <v>no</v>
      </c>
      <c r="EA1484" t="str">
        <f>IF(DY1484&lt;&gt;DZ1484,"yes","no")</f>
        <v>no</v>
      </c>
      <c r="ED1484" t="str">
        <f>IF(EB1484&lt;&gt;EC1484,"yes","no")</f>
        <v>no</v>
      </c>
      <c r="EG1484" t="str">
        <f>IF(EE1484&lt;&gt;EF1484,"yes","no")</f>
        <v>no</v>
      </c>
      <c r="EJ1484" t="str">
        <f>IF(EH1484&lt;&gt;EI1484,"yes","no")</f>
        <v>no</v>
      </c>
      <c r="EM1484" t="str">
        <f>IF(EK1484&lt;&gt;EL1484,"yes","no")</f>
        <v>no</v>
      </c>
      <c r="EP1484" t="str">
        <f>IF(EN1484&lt;&gt;EO1484,"yes","no")</f>
        <v>no</v>
      </c>
      <c r="ES1484" t="str">
        <f>IF(EQ1484&lt;&gt;ER1484,"yes","no")</f>
        <v>no</v>
      </c>
      <c r="EV1484" t="str">
        <f>IF(ET1484&lt;&gt;EU1484,"yes","no")</f>
        <v>no</v>
      </c>
      <c r="EY1484" t="str">
        <f>IF(EW1484&lt;&gt;EX1484,"yes","no")</f>
        <v>no</v>
      </c>
      <c r="FB1484" t="str">
        <f>IF(EZ1484&lt;&gt;FA1484,"yes","no")</f>
        <v>no</v>
      </c>
    </row>
    <row r="1485" spans="1:158" x14ac:dyDescent="0.25">
      <c r="A1485" t="s">
        <v>1249</v>
      </c>
      <c r="B1485" t="s">
        <v>215</v>
      </c>
      <c r="C1485">
        <v>3</v>
      </c>
      <c r="G1485">
        <v>206860</v>
      </c>
      <c r="H1485" t="s">
        <v>1250</v>
      </c>
    </row>
    <row r="1486" spans="1:158" x14ac:dyDescent="0.25">
      <c r="A1486" t="s">
        <v>1249</v>
      </c>
      <c r="B1486" t="s">
        <v>215</v>
      </c>
      <c r="C1486">
        <v>3</v>
      </c>
      <c r="G1486">
        <v>206860</v>
      </c>
      <c r="H1486" t="s">
        <v>1250</v>
      </c>
    </row>
    <row r="1487" spans="1:158" x14ac:dyDescent="0.25">
      <c r="A1487" t="s">
        <v>1249</v>
      </c>
      <c r="B1487" t="s">
        <v>215</v>
      </c>
      <c r="C1487">
        <v>3</v>
      </c>
      <c r="G1487">
        <v>206860</v>
      </c>
      <c r="H1487" t="s">
        <v>1250</v>
      </c>
    </row>
    <row r="1488" spans="1:158" x14ac:dyDescent="0.25">
      <c r="A1488" t="s">
        <v>1249</v>
      </c>
      <c r="B1488" t="s">
        <v>215</v>
      </c>
      <c r="C1488">
        <v>3</v>
      </c>
      <c r="G1488">
        <v>206860</v>
      </c>
      <c r="H1488" t="s">
        <v>1250</v>
      </c>
    </row>
    <row r="1489" spans="1:158" x14ac:dyDescent="0.25">
      <c r="A1489" t="s">
        <v>1256</v>
      </c>
      <c r="B1489" t="s">
        <v>215</v>
      </c>
      <c r="C1489">
        <v>2</v>
      </c>
      <c r="D1489">
        <v>76008</v>
      </c>
      <c r="E1489" t="s">
        <v>1230</v>
      </c>
      <c r="F1489" t="s">
        <v>1165</v>
      </c>
      <c r="G1489">
        <v>65489</v>
      </c>
      <c r="H1489" t="s">
        <v>1257</v>
      </c>
      <c r="I1489" t="s">
        <v>1258</v>
      </c>
      <c r="J1489" t="s">
        <v>1258</v>
      </c>
      <c r="K1489" t="str">
        <f>IF(I1489&lt;&gt;J1489,"yes","no")</f>
        <v>no</v>
      </c>
      <c r="L1489" t="s">
        <v>4767</v>
      </c>
      <c r="M1489" t="s">
        <v>4766</v>
      </c>
      <c r="N1489" t="str">
        <f>IF(L1489&lt;&gt;M1489,"yes","no")</f>
        <v>yes</v>
      </c>
      <c r="Q1489" t="str">
        <f>IF(O1489&lt;&gt;P1489,"yes","no")</f>
        <v>no</v>
      </c>
      <c r="T1489" t="str">
        <f>IF(R1489&lt;&gt;S1489,"yes","no")</f>
        <v>no</v>
      </c>
      <c r="W1489" t="str">
        <f>IF(U1489&lt;&gt;V1489,"yes","no")</f>
        <v>no</v>
      </c>
      <c r="Z1489" t="str">
        <f>IF(X1489&lt;&gt;Y1489,"yes","no")</f>
        <v>no</v>
      </c>
      <c r="AC1489" t="str">
        <f>IF(AA1489&lt;&gt;AB1489,"yes","no")</f>
        <v>no</v>
      </c>
      <c r="AF1489" t="str">
        <f>IF(AD1489&lt;&gt;AE1489,"yes","no")</f>
        <v>no</v>
      </c>
      <c r="AG1489" t="s">
        <v>1168</v>
      </c>
      <c r="AH1489" t="s">
        <v>1168</v>
      </c>
      <c r="AI1489" t="str">
        <f>IF(AG1489&lt;&gt;AH1489,"yes","no")</f>
        <v>no</v>
      </c>
      <c r="AL1489" t="str">
        <f>IF(AJ1489&lt;&gt;AK1489,"yes","no")</f>
        <v>no</v>
      </c>
      <c r="AO1489" t="str">
        <f>IF(AM1489&lt;&gt;AN1489,"yes","no")</f>
        <v>no</v>
      </c>
      <c r="AR1489" t="str">
        <f>IF(AP1489&lt;&gt;AQ1489,"yes","no")</f>
        <v>no</v>
      </c>
      <c r="AU1489" t="str">
        <f>IF(AS1489&lt;&gt;AT1489,"yes","no")</f>
        <v>no</v>
      </c>
      <c r="AX1489" t="str">
        <f>IF(AV1489&lt;&gt;AW1489,"yes","no")</f>
        <v>no</v>
      </c>
      <c r="BA1489" t="str">
        <f>IF(AY1489&lt;&gt;AZ1489,"yes","no")</f>
        <v>no</v>
      </c>
      <c r="BD1489" t="str">
        <f>IF(BB1489&lt;&gt;BC1489,"yes","no")</f>
        <v>no</v>
      </c>
      <c r="BG1489" t="str">
        <f>IF(BE1489&lt;&gt;BF1489,"yes","no")</f>
        <v>no</v>
      </c>
      <c r="BJ1489" t="str">
        <f>IF(BH1489&lt;&gt;BI1489,"yes","no")</f>
        <v>no</v>
      </c>
      <c r="BM1489" t="str">
        <f>IF(BK1489&lt;&gt;BL1489,"yes","no")</f>
        <v>no</v>
      </c>
      <c r="BP1489" t="str">
        <f>IF(BN1489&lt;&gt;BO1489,"yes","no")</f>
        <v>no</v>
      </c>
      <c r="BS1489" t="str">
        <f>IF(BQ1489&lt;&gt;BR1489,"yes","no")</f>
        <v>no</v>
      </c>
      <c r="BV1489" t="str">
        <f>IF(BT1489&lt;&gt;BU1489,"yes","no")</f>
        <v>no</v>
      </c>
      <c r="BY1489" t="str">
        <f>IF(BW1489&lt;&gt;BX1489,"yes","no")</f>
        <v>no</v>
      </c>
      <c r="CB1489" t="str">
        <f>IF(BZ1489&lt;&gt;CA1489,"yes","no")</f>
        <v>no</v>
      </c>
      <c r="CE1489" t="str">
        <f>IF(CC1489&lt;&gt;CD1489,"yes","no")</f>
        <v>no</v>
      </c>
      <c r="CH1489" t="str">
        <f>IF(CF1489&lt;&gt;CG1489,"yes","no")</f>
        <v>no</v>
      </c>
      <c r="CK1489" t="str">
        <f>IF(CI1489&lt;&gt;CJ1489,"yes","no")</f>
        <v>no</v>
      </c>
      <c r="CN1489" t="str">
        <f>IF(CL1489&lt;&gt;CM1489,"yes","no")</f>
        <v>no</v>
      </c>
      <c r="CQ1489" t="str">
        <f>IF(CO1489&lt;&gt;CP1489,"yes","no")</f>
        <v>no</v>
      </c>
      <c r="CT1489" t="str">
        <f>IF(CR1489&lt;&gt;CS1489,"yes","no")</f>
        <v>no</v>
      </c>
      <c r="CW1489" t="str">
        <f>IF(CU1489&lt;&gt;CV1489,"yes","no")</f>
        <v>no</v>
      </c>
      <c r="CZ1489" t="str">
        <f>IF(CX1489&lt;&gt;CY1489,"yes","no")</f>
        <v>no</v>
      </c>
      <c r="DC1489" t="str">
        <f>IF(DA1489&lt;&gt;DB1489,"yes","no")</f>
        <v>no</v>
      </c>
      <c r="DF1489" t="str">
        <f>IF(DD1489&lt;&gt;DE1489,"yes","no")</f>
        <v>no</v>
      </c>
      <c r="DI1489" t="str">
        <f>IF(DG1489&lt;&gt;DH1489,"yes","no")</f>
        <v>no</v>
      </c>
      <c r="DL1489" t="str">
        <f>IF(DJ1489&lt;&gt;DK1489,"yes","no")</f>
        <v>no</v>
      </c>
      <c r="DO1489" t="str">
        <f>IF(DM1489&lt;&gt;DN1489,"yes","no")</f>
        <v>no</v>
      </c>
      <c r="DR1489" t="str">
        <f>IF(DP1489&lt;&gt;DQ1489,"yes","no")</f>
        <v>no</v>
      </c>
      <c r="DU1489" t="str">
        <f>IF(DS1489&lt;&gt;DT1489,"yes","no")</f>
        <v>no</v>
      </c>
      <c r="DX1489" t="str">
        <f>IF(DV1489&lt;&gt;DW1489,"yes","no")</f>
        <v>no</v>
      </c>
      <c r="EA1489" t="str">
        <f>IF(DY1489&lt;&gt;DZ1489,"yes","no")</f>
        <v>no</v>
      </c>
      <c r="ED1489" t="str">
        <f>IF(EB1489&lt;&gt;EC1489,"yes","no")</f>
        <v>no</v>
      </c>
      <c r="EG1489" t="str">
        <f>IF(EE1489&lt;&gt;EF1489,"yes","no")</f>
        <v>no</v>
      </c>
      <c r="EJ1489" t="str">
        <f>IF(EH1489&lt;&gt;EI1489,"yes","no")</f>
        <v>no</v>
      </c>
      <c r="EM1489" t="str">
        <f>IF(EK1489&lt;&gt;EL1489,"yes","no")</f>
        <v>no</v>
      </c>
      <c r="EP1489" t="str">
        <f>IF(EN1489&lt;&gt;EO1489,"yes","no")</f>
        <v>no</v>
      </c>
      <c r="ES1489" t="str">
        <f>IF(EQ1489&lt;&gt;ER1489,"yes","no")</f>
        <v>no</v>
      </c>
      <c r="EV1489" t="str">
        <f>IF(ET1489&lt;&gt;EU1489,"yes","no")</f>
        <v>no</v>
      </c>
      <c r="EY1489" t="str">
        <f>IF(EW1489&lt;&gt;EX1489,"yes","no")</f>
        <v>no</v>
      </c>
      <c r="FB1489" t="str">
        <f>IF(EZ1489&lt;&gt;FA1489,"yes","no")</f>
        <v>no</v>
      </c>
    </row>
    <row r="1490" spans="1:158" x14ac:dyDescent="0.25">
      <c r="A1490" t="s">
        <v>1256</v>
      </c>
      <c r="B1490" t="s">
        <v>215</v>
      </c>
      <c r="C1490">
        <v>3</v>
      </c>
      <c r="G1490">
        <v>65489</v>
      </c>
      <c r="H1490" t="s">
        <v>1257</v>
      </c>
    </row>
    <row r="1491" spans="1:158" x14ac:dyDescent="0.25">
      <c r="B1491" t="s">
        <v>215</v>
      </c>
      <c r="C1491">
        <v>1</v>
      </c>
      <c r="D1491">
        <v>76034</v>
      </c>
      <c r="E1491" t="s">
        <v>1259</v>
      </c>
      <c r="F1491" t="s">
        <v>1260</v>
      </c>
    </row>
    <row r="1492" spans="1:158" x14ac:dyDescent="0.25">
      <c r="A1492" t="s">
        <v>1261</v>
      </c>
      <c r="B1492" t="s">
        <v>215</v>
      </c>
      <c r="C1492">
        <v>2</v>
      </c>
      <c r="D1492">
        <v>76034</v>
      </c>
      <c r="E1492" t="s">
        <v>1259</v>
      </c>
      <c r="F1492" t="s">
        <v>1260</v>
      </c>
      <c r="G1492">
        <v>275470</v>
      </c>
      <c r="H1492" t="s">
        <v>1262</v>
      </c>
      <c r="I1492" t="s">
        <v>1263</v>
      </c>
      <c r="J1492" t="s">
        <v>1263</v>
      </c>
      <c r="K1492" t="str">
        <f>IF(I1492&lt;&gt;J1492,"yes","no")</f>
        <v>no</v>
      </c>
      <c r="L1492" t="s">
        <v>1264</v>
      </c>
      <c r="M1492" t="s">
        <v>1264</v>
      </c>
      <c r="N1492" t="str">
        <f>IF(L1492&lt;&gt;M1492,"yes","no")</f>
        <v>no</v>
      </c>
      <c r="Q1492" t="str">
        <f>IF(O1492&lt;&gt;P1492,"yes","no")</f>
        <v>no</v>
      </c>
      <c r="T1492" t="str">
        <f>IF(R1492&lt;&gt;S1492,"yes","no")</f>
        <v>no</v>
      </c>
      <c r="W1492" t="str">
        <f>IF(U1492&lt;&gt;V1492,"yes","no")</f>
        <v>no</v>
      </c>
      <c r="Z1492" t="str">
        <f>IF(X1492&lt;&gt;Y1492,"yes","no")</f>
        <v>no</v>
      </c>
      <c r="AC1492" t="str">
        <f>IF(AA1492&lt;&gt;AB1492,"yes","no")</f>
        <v>no</v>
      </c>
      <c r="AF1492" t="str">
        <f>IF(AD1492&lt;&gt;AE1492,"yes","no")</f>
        <v>no</v>
      </c>
      <c r="AI1492" t="str">
        <f>IF(AG1492&lt;&gt;AH1492,"yes","no")</f>
        <v>no</v>
      </c>
      <c r="AJ1492" t="s">
        <v>1265</v>
      </c>
      <c r="AK1492" t="s">
        <v>1265</v>
      </c>
      <c r="AL1492" t="str">
        <f>IF(AJ1492&lt;&gt;AK1492,"yes","no")</f>
        <v>no</v>
      </c>
      <c r="AO1492" t="str">
        <f>IF(AM1492&lt;&gt;AN1492,"yes","no")</f>
        <v>no</v>
      </c>
      <c r="AR1492" t="str">
        <f>IF(AP1492&lt;&gt;AQ1492,"yes","no")</f>
        <v>no</v>
      </c>
      <c r="AU1492" t="str">
        <f>IF(AS1492&lt;&gt;AT1492,"yes","no")</f>
        <v>no</v>
      </c>
      <c r="AX1492" t="str">
        <f>IF(AV1492&lt;&gt;AW1492,"yes","no")</f>
        <v>no</v>
      </c>
      <c r="BA1492" t="str">
        <f>IF(AY1492&lt;&gt;AZ1492,"yes","no")</f>
        <v>no</v>
      </c>
      <c r="BD1492" t="str">
        <f>IF(BB1492&lt;&gt;BC1492,"yes","no")</f>
        <v>no</v>
      </c>
      <c r="BG1492" t="str">
        <f>IF(BE1492&lt;&gt;BF1492,"yes","no")</f>
        <v>no</v>
      </c>
      <c r="BJ1492" t="str">
        <f>IF(BH1492&lt;&gt;BI1492,"yes","no")</f>
        <v>no</v>
      </c>
      <c r="BM1492" t="str">
        <f>IF(BK1492&lt;&gt;BL1492,"yes","no")</f>
        <v>no</v>
      </c>
      <c r="BP1492" t="str">
        <f>IF(BN1492&lt;&gt;BO1492,"yes","no")</f>
        <v>no</v>
      </c>
      <c r="BS1492" t="str">
        <f>IF(BQ1492&lt;&gt;BR1492,"yes","no")</f>
        <v>no</v>
      </c>
      <c r="BV1492" t="str">
        <f>IF(BT1492&lt;&gt;BU1492,"yes","no")</f>
        <v>no</v>
      </c>
      <c r="BY1492" t="str">
        <f>IF(BW1492&lt;&gt;BX1492,"yes","no")</f>
        <v>no</v>
      </c>
      <c r="CB1492" t="str">
        <f>IF(BZ1492&lt;&gt;CA1492,"yes","no")</f>
        <v>no</v>
      </c>
      <c r="CE1492" t="str">
        <f>IF(CC1492&lt;&gt;CD1492,"yes","no")</f>
        <v>no</v>
      </c>
      <c r="CH1492" t="str">
        <f>IF(CF1492&lt;&gt;CG1492,"yes","no")</f>
        <v>no</v>
      </c>
      <c r="CK1492" t="str">
        <f>IF(CI1492&lt;&gt;CJ1492,"yes","no")</f>
        <v>no</v>
      </c>
      <c r="CN1492" t="str">
        <f>IF(CL1492&lt;&gt;CM1492,"yes","no")</f>
        <v>no</v>
      </c>
      <c r="CQ1492" t="str">
        <f>IF(CO1492&lt;&gt;CP1492,"yes","no")</f>
        <v>no</v>
      </c>
      <c r="CT1492" t="str">
        <f>IF(CR1492&lt;&gt;CS1492,"yes","no")</f>
        <v>no</v>
      </c>
      <c r="CW1492" t="str">
        <f>IF(CU1492&lt;&gt;CV1492,"yes","no")</f>
        <v>no</v>
      </c>
      <c r="CZ1492" t="str">
        <f>IF(CX1492&lt;&gt;CY1492,"yes","no")</f>
        <v>no</v>
      </c>
      <c r="DC1492" t="str">
        <f>IF(DA1492&lt;&gt;DB1492,"yes","no")</f>
        <v>no</v>
      </c>
      <c r="DF1492" t="str">
        <f>IF(DD1492&lt;&gt;DE1492,"yes","no")</f>
        <v>no</v>
      </c>
      <c r="DI1492" t="str">
        <f>IF(DG1492&lt;&gt;DH1492,"yes","no")</f>
        <v>no</v>
      </c>
      <c r="DL1492" t="str">
        <f>IF(DJ1492&lt;&gt;DK1492,"yes","no")</f>
        <v>no</v>
      </c>
      <c r="DO1492" t="str">
        <f>IF(DM1492&lt;&gt;DN1492,"yes","no")</f>
        <v>no</v>
      </c>
      <c r="DR1492" t="str">
        <f>IF(DP1492&lt;&gt;DQ1492,"yes","no")</f>
        <v>no</v>
      </c>
      <c r="DU1492" t="str">
        <f>IF(DS1492&lt;&gt;DT1492,"yes","no")</f>
        <v>no</v>
      </c>
      <c r="DX1492" t="str">
        <f>IF(DV1492&lt;&gt;DW1492,"yes","no")</f>
        <v>no</v>
      </c>
      <c r="EA1492" t="str">
        <f>IF(DY1492&lt;&gt;DZ1492,"yes","no")</f>
        <v>no</v>
      </c>
      <c r="ED1492" t="str">
        <f>IF(EB1492&lt;&gt;EC1492,"yes","no")</f>
        <v>no</v>
      </c>
      <c r="EG1492" t="str">
        <f>IF(EE1492&lt;&gt;EF1492,"yes","no")</f>
        <v>no</v>
      </c>
      <c r="EJ1492" t="str">
        <f>IF(EH1492&lt;&gt;EI1492,"yes","no")</f>
        <v>no</v>
      </c>
      <c r="EM1492" t="str">
        <f>IF(EK1492&lt;&gt;EL1492,"yes","no")</f>
        <v>no</v>
      </c>
      <c r="EP1492" t="str">
        <f>IF(EN1492&lt;&gt;EO1492,"yes","no")</f>
        <v>no</v>
      </c>
      <c r="ES1492" t="str">
        <f>IF(EQ1492&lt;&gt;ER1492,"yes","no")</f>
        <v>no</v>
      </c>
      <c r="EV1492" t="str">
        <f>IF(ET1492&lt;&gt;EU1492,"yes","no")</f>
        <v>no</v>
      </c>
      <c r="EY1492" t="str">
        <f>IF(EW1492&lt;&gt;EX1492,"yes","no")</f>
        <v>no</v>
      </c>
      <c r="FB1492" t="str">
        <f>IF(EZ1492&lt;&gt;FA1492,"yes","no")</f>
        <v>no</v>
      </c>
    </row>
    <row r="1493" spans="1:158" x14ac:dyDescent="0.25">
      <c r="A1493" t="s">
        <v>1261</v>
      </c>
      <c r="B1493" t="s">
        <v>215</v>
      </c>
      <c r="C1493">
        <v>3</v>
      </c>
      <c r="G1493">
        <v>275470</v>
      </c>
      <c r="H1493" t="s">
        <v>1262</v>
      </c>
    </row>
    <row r="1494" spans="1:158" x14ac:dyDescent="0.25">
      <c r="A1494" t="s">
        <v>1261</v>
      </c>
      <c r="B1494" t="s">
        <v>215</v>
      </c>
      <c r="C1494">
        <v>3</v>
      </c>
      <c r="G1494">
        <v>275470</v>
      </c>
      <c r="H1494" t="s">
        <v>1262</v>
      </c>
    </row>
    <row r="1495" spans="1:158" x14ac:dyDescent="0.25">
      <c r="A1495" t="s">
        <v>1261</v>
      </c>
      <c r="B1495" t="s">
        <v>215</v>
      </c>
      <c r="C1495">
        <v>3</v>
      </c>
      <c r="G1495">
        <v>275470</v>
      </c>
      <c r="H1495" t="s">
        <v>1262</v>
      </c>
    </row>
    <row r="1496" spans="1:158" x14ac:dyDescent="0.25">
      <c r="A1496" t="s">
        <v>1261</v>
      </c>
      <c r="B1496" t="s">
        <v>215</v>
      </c>
      <c r="C1496">
        <v>3</v>
      </c>
      <c r="G1496">
        <v>275470</v>
      </c>
      <c r="H1496" t="s">
        <v>1262</v>
      </c>
    </row>
    <row r="1497" spans="1:158" x14ac:dyDescent="0.25">
      <c r="B1497" t="s">
        <v>215</v>
      </c>
      <c r="C1497">
        <v>1</v>
      </c>
      <c r="D1497">
        <v>76035</v>
      </c>
      <c r="E1497" t="s">
        <v>1266</v>
      </c>
      <c r="F1497" t="s">
        <v>1267</v>
      </c>
    </row>
    <row r="1498" spans="1:158" x14ac:dyDescent="0.25">
      <c r="A1498" t="s">
        <v>1268</v>
      </c>
      <c r="B1498" t="s">
        <v>215</v>
      </c>
      <c r="C1498">
        <v>2</v>
      </c>
      <c r="D1498">
        <v>76035</v>
      </c>
      <c r="E1498" t="s">
        <v>1266</v>
      </c>
      <c r="F1498" t="s">
        <v>1267</v>
      </c>
      <c r="G1498">
        <v>275034</v>
      </c>
      <c r="H1498" t="s">
        <v>1269</v>
      </c>
      <c r="I1498" t="s">
        <v>1270</v>
      </c>
      <c r="J1498" t="s">
        <v>1271</v>
      </c>
      <c r="K1498" t="str">
        <f>IF(I1498&lt;&gt;J1498,"yes","no")</f>
        <v>yes</v>
      </c>
      <c r="N1498" t="str">
        <f>IF(L1498&lt;&gt;M1498,"yes","no")</f>
        <v>no</v>
      </c>
      <c r="Q1498" t="str">
        <f>IF(O1498&lt;&gt;P1498,"yes","no")</f>
        <v>no</v>
      </c>
      <c r="T1498" t="str">
        <f>IF(R1498&lt;&gt;S1498,"yes","no")</f>
        <v>no</v>
      </c>
      <c r="W1498" t="str">
        <f>IF(U1498&lt;&gt;V1498,"yes","no")</f>
        <v>no</v>
      </c>
      <c r="Z1498" t="str">
        <f>IF(X1498&lt;&gt;Y1498,"yes","no")</f>
        <v>no</v>
      </c>
      <c r="AC1498" t="str">
        <f>IF(AA1498&lt;&gt;AB1498,"yes","no")</f>
        <v>no</v>
      </c>
      <c r="AF1498" t="str">
        <f>IF(AD1498&lt;&gt;AE1498,"yes","no")</f>
        <v>no</v>
      </c>
      <c r="AH1498" t="s">
        <v>1272</v>
      </c>
      <c r="AI1498" t="str">
        <f>IF(AG1498&lt;&gt;AH1498,"yes","no")</f>
        <v>yes</v>
      </c>
      <c r="AJ1498" t="s">
        <v>1272</v>
      </c>
      <c r="AK1498" t="s">
        <v>1272</v>
      </c>
      <c r="AL1498" t="str">
        <f>IF(AJ1498&lt;&gt;AK1498,"yes","no")</f>
        <v>no</v>
      </c>
      <c r="AO1498" t="str">
        <f>IF(AM1498&lt;&gt;AN1498,"yes","no")</f>
        <v>no</v>
      </c>
      <c r="AR1498" t="str">
        <f>IF(AP1498&lt;&gt;AQ1498,"yes","no")</f>
        <v>no</v>
      </c>
      <c r="AU1498" t="str">
        <f>IF(AS1498&lt;&gt;AT1498,"yes","no")</f>
        <v>no</v>
      </c>
      <c r="AX1498" t="str">
        <f>IF(AV1498&lt;&gt;AW1498,"yes","no")</f>
        <v>no</v>
      </c>
      <c r="BA1498" t="str">
        <f>IF(AY1498&lt;&gt;AZ1498,"yes","no")</f>
        <v>no</v>
      </c>
      <c r="BD1498" t="str">
        <f>IF(BB1498&lt;&gt;BC1498,"yes","no")</f>
        <v>no</v>
      </c>
      <c r="BG1498" t="str">
        <f>IF(BE1498&lt;&gt;BF1498,"yes","no")</f>
        <v>no</v>
      </c>
      <c r="BJ1498" t="str">
        <f>IF(BH1498&lt;&gt;BI1498,"yes","no")</f>
        <v>no</v>
      </c>
      <c r="BM1498" t="str">
        <f>IF(BK1498&lt;&gt;BL1498,"yes","no")</f>
        <v>no</v>
      </c>
      <c r="BP1498" t="str">
        <f>IF(BN1498&lt;&gt;BO1498,"yes","no")</f>
        <v>no</v>
      </c>
      <c r="BS1498" t="str">
        <f>IF(BQ1498&lt;&gt;BR1498,"yes","no")</f>
        <v>no</v>
      </c>
      <c r="BV1498" t="str">
        <f>IF(BT1498&lt;&gt;BU1498,"yes","no")</f>
        <v>no</v>
      </c>
      <c r="BY1498" t="str">
        <f>IF(BW1498&lt;&gt;BX1498,"yes","no")</f>
        <v>no</v>
      </c>
      <c r="CB1498" t="str">
        <f>IF(BZ1498&lt;&gt;CA1498,"yes","no")</f>
        <v>no</v>
      </c>
      <c r="CE1498" t="str">
        <f>IF(CC1498&lt;&gt;CD1498,"yes","no")</f>
        <v>no</v>
      </c>
      <c r="CH1498" t="str">
        <f>IF(CF1498&lt;&gt;CG1498,"yes","no")</f>
        <v>no</v>
      </c>
      <c r="CK1498" t="str">
        <f>IF(CI1498&lt;&gt;CJ1498,"yes","no")</f>
        <v>no</v>
      </c>
      <c r="CN1498" t="str">
        <f>IF(CL1498&lt;&gt;CM1498,"yes","no")</f>
        <v>no</v>
      </c>
      <c r="CQ1498" t="str">
        <f>IF(CO1498&lt;&gt;CP1498,"yes","no")</f>
        <v>no</v>
      </c>
      <c r="CT1498" t="str">
        <f>IF(CR1498&lt;&gt;CS1498,"yes","no")</f>
        <v>no</v>
      </c>
      <c r="CW1498" t="str">
        <f>IF(CU1498&lt;&gt;CV1498,"yes","no")</f>
        <v>no</v>
      </c>
      <c r="CZ1498" t="str">
        <f>IF(CX1498&lt;&gt;CY1498,"yes","no")</f>
        <v>no</v>
      </c>
      <c r="DC1498" t="str">
        <f>IF(DA1498&lt;&gt;DB1498,"yes","no")</f>
        <v>no</v>
      </c>
      <c r="DF1498" t="str">
        <f>IF(DD1498&lt;&gt;DE1498,"yes","no")</f>
        <v>no</v>
      </c>
      <c r="DI1498" t="str">
        <f>IF(DG1498&lt;&gt;DH1498,"yes","no")</f>
        <v>no</v>
      </c>
      <c r="DL1498" t="str">
        <f>IF(DJ1498&lt;&gt;DK1498,"yes","no")</f>
        <v>no</v>
      </c>
      <c r="DO1498" t="str">
        <f>IF(DM1498&lt;&gt;DN1498,"yes","no")</f>
        <v>no</v>
      </c>
      <c r="DR1498" t="str">
        <f>IF(DP1498&lt;&gt;DQ1498,"yes","no")</f>
        <v>no</v>
      </c>
      <c r="DU1498" t="str">
        <f>IF(DS1498&lt;&gt;DT1498,"yes","no")</f>
        <v>no</v>
      </c>
      <c r="DX1498" t="str">
        <f>IF(DV1498&lt;&gt;DW1498,"yes","no")</f>
        <v>no</v>
      </c>
      <c r="EA1498" t="str">
        <f>IF(DY1498&lt;&gt;DZ1498,"yes","no")</f>
        <v>no</v>
      </c>
      <c r="ED1498" t="str">
        <f>IF(EB1498&lt;&gt;EC1498,"yes","no")</f>
        <v>no</v>
      </c>
      <c r="EG1498" t="str">
        <f>IF(EE1498&lt;&gt;EF1498,"yes","no")</f>
        <v>no</v>
      </c>
      <c r="EJ1498" t="str">
        <f>IF(EH1498&lt;&gt;EI1498,"yes","no")</f>
        <v>no</v>
      </c>
      <c r="EM1498" t="str">
        <f>IF(EK1498&lt;&gt;EL1498,"yes","no")</f>
        <v>no</v>
      </c>
      <c r="EP1498" t="str">
        <f>IF(EN1498&lt;&gt;EO1498,"yes","no")</f>
        <v>no</v>
      </c>
      <c r="ES1498" t="str">
        <f>IF(EQ1498&lt;&gt;ER1498,"yes","no")</f>
        <v>no</v>
      </c>
      <c r="EV1498" t="str">
        <f>IF(ET1498&lt;&gt;EU1498,"yes","no")</f>
        <v>no</v>
      </c>
      <c r="EY1498" t="str">
        <f>IF(EW1498&lt;&gt;EX1498,"yes","no")</f>
        <v>no</v>
      </c>
      <c r="FB1498" t="str">
        <f>IF(EZ1498&lt;&gt;FA1498,"yes","no")</f>
        <v>no</v>
      </c>
    </row>
    <row r="1499" spans="1:158" x14ac:dyDescent="0.25">
      <c r="A1499" t="s">
        <v>1268</v>
      </c>
      <c r="B1499" t="s">
        <v>215</v>
      </c>
      <c r="C1499">
        <v>3</v>
      </c>
      <c r="G1499">
        <v>275034</v>
      </c>
      <c r="H1499" t="s">
        <v>1269</v>
      </c>
    </row>
    <row r="1500" spans="1:158" x14ac:dyDescent="0.25">
      <c r="A1500" t="s">
        <v>1268</v>
      </c>
      <c r="B1500" t="s">
        <v>215</v>
      </c>
      <c r="C1500">
        <v>3</v>
      </c>
      <c r="G1500">
        <v>275034</v>
      </c>
      <c r="H1500" t="s">
        <v>1269</v>
      </c>
    </row>
    <row r="1501" spans="1:158" x14ac:dyDescent="0.25">
      <c r="A1501" t="s">
        <v>1268</v>
      </c>
      <c r="B1501" t="s">
        <v>215</v>
      </c>
      <c r="C1501">
        <v>3</v>
      </c>
      <c r="G1501">
        <v>275034</v>
      </c>
      <c r="H1501" t="s">
        <v>1269</v>
      </c>
    </row>
    <row r="1502" spans="1:158" x14ac:dyDescent="0.25">
      <c r="A1502" t="s">
        <v>1268</v>
      </c>
      <c r="B1502" t="s">
        <v>215</v>
      </c>
      <c r="C1502">
        <v>3</v>
      </c>
      <c r="G1502">
        <v>275034</v>
      </c>
      <c r="H1502" t="s">
        <v>1269</v>
      </c>
    </row>
    <row r="1503" spans="1:158" x14ac:dyDescent="0.25">
      <c r="A1503" t="s">
        <v>1268</v>
      </c>
      <c r="B1503" t="s">
        <v>215</v>
      </c>
      <c r="C1503">
        <v>3</v>
      </c>
      <c r="G1503">
        <v>275034</v>
      </c>
      <c r="H1503" t="s">
        <v>1269</v>
      </c>
    </row>
    <row r="1504" spans="1:158" x14ac:dyDescent="0.25">
      <c r="A1504" t="s">
        <v>1268</v>
      </c>
      <c r="B1504" t="s">
        <v>215</v>
      </c>
      <c r="C1504">
        <v>3</v>
      </c>
      <c r="G1504">
        <v>275034</v>
      </c>
      <c r="H1504" t="s">
        <v>1269</v>
      </c>
    </row>
    <row r="1505" spans="1:158" x14ac:dyDescent="0.25">
      <c r="A1505" t="s">
        <v>1268</v>
      </c>
      <c r="B1505" t="s">
        <v>215</v>
      </c>
      <c r="C1505">
        <v>3</v>
      </c>
      <c r="G1505">
        <v>275034</v>
      </c>
      <c r="H1505" t="s">
        <v>1269</v>
      </c>
    </row>
    <row r="1506" spans="1:158" x14ac:dyDescent="0.25">
      <c r="A1506" t="s">
        <v>1268</v>
      </c>
      <c r="B1506" t="s">
        <v>215</v>
      </c>
      <c r="C1506">
        <v>3</v>
      </c>
      <c r="G1506">
        <v>275034</v>
      </c>
      <c r="H1506" t="s">
        <v>1269</v>
      </c>
    </row>
    <row r="1507" spans="1:158" x14ac:dyDescent="0.25">
      <c r="B1507" t="s">
        <v>215</v>
      </c>
      <c r="C1507">
        <v>1</v>
      </c>
      <c r="D1507">
        <v>76032</v>
      </c>
      <c r="E1507" t="s">
        <v>1273</v>
      </c>
      <c r="F1507" t="s">
        <v>1274</v>
      </c>
    </row>
    <row r="1508" spans="1:158" x14ac:dyDescent="0.25">
      <c r="B1508" t="s">
        <v>215</v>
      </c>
      <c r="C1508">
        <v>1</v>
      </c>
      <c r="D1508">
        <v>76009</v>
      </c>
      <c r="E1508" t="s">
        <v>1275</v>
      </c>
      <c r="F1508" t="s">
        <v>1276</v>
      </c>
    </row>
    <row r="1509" spans="1:158" x14ac:dyDescent="0.25">
      <c r="A1509" t="s">
        <v>1277</v>
      </c>
      <c r="B1509" t="s">
        <v>215</v>
      </c>
      <c r="C1509">
        <v>2</v>
      </c>
      <c r="D1509">
        <v>76009</v>
      </c>
      <c r="E1509" t="s">
        <v>1275</v>
      </c>
      <c r="F1509" t="s">
        <v>1276</v>
      </c>
      <c r="G1509">
        <v>65492</v>
      </c>
      <c r="H1509" t="s">
        <v>1278</v>
      </c>
      <c r="I1509" t="s">
        <v>1279</v>
      </c>
      <c r="J1509" t="s">
        <v>1279</v>
      </c>
      <c r="K1509" t="str">
        <f>IF(I1509&lt;&gt;J1509,"yes","no")</f>
        <v>no</v>
      </c>
      <c r="N1509" t="str">
        <f>IF(L1509&lt;&gt;M1509,"yes","no")</f>
        <v>no</v>
      </c>
      <c r="Q1509" t="str">
        <f>IF(O1509&lt;&gt;P1509,"yes","no")</f>
        <v>no</v>
      </c>
      <c r="T1509" t="str">
        <f>IF(R1509&lt;&gt;S1509,"yes","no")</f>
        <v>no</v>
      </c>
      <c r="W1509" t="str">
        <f>IF(U1509&lt;&gt;V1509,"yes","no")</f>
        <v>no</v>
      </c>
      <c r="Z1509" t="str">
        <f>IF(X1509&lt;&gt;Y1509,"yes","no")</f>
        <v>no</v>
      </c>
      <c r="AC1509" t="str">
        <f>IF(AA1509&lt;&gt;AB1509,"yes","no")</f>
        <v>no</v>
      </c>
      <c r="AF1509" t="str">
        <f>IF(AD1509&lt;&gt;AE1509,"yes","no")</f>
        <v>no</v>
      </c>
      <c r="AG1509" t="s">
        <v>1280</v>
      </c>
      <c r="AH1509" t="s">
        <v>1280</v>
      </c>
      <c r="AI1509" t="str">
        <f>IF(AG1509&lt;&gt;AH1509,"yes","no")</f>
        <v>no</v>
      </c>
      <c r="AL1509" t="str">
        <f>IF(AJ1509&lt;&gt;AK1509,"yes","no")</f>
        <v>no</v>
      </c>
      <c r="AO1509" t="str">
        <f>IF(AM1509&lt;&gt;AN1509,"yes","no")</f>
        <v>no</v>
      </c>
      <c r="AR1509" t="str">
        <f>IF(AP1509&lt;&gt;AQ1509,"yes","no")</f>
        <v>no</v>
      </c>
      <c r="AU1509" t="str">
        <f>IF(AS1509&lt;&gt;AT1509,"yes","no")</f>
        <v>no</v>
      </c>
      <c r="AX1509" t="str">
        <f>IF(AV1509&lt;&gt;AW1509,"yes","no")</f>
        <v>no</v>
      </c>
      <c r="BA1509" t="str">
        <f>IF(AY1509&lt;&gt;AZ1509,"yes","no")</f>
        <v>no</v>
      </c>
      <c r="BD1509" t="str">
        <f>IF(BB1509&lt;&gt;BC1509,"yes","no")</f>
        <v>no</v>
      </c>
      <c r="BG1509" t="str">
        <f>IF(BE1509&lt;&gt;BF1509,"yes","no")</f>
        <v>no</v>
      </c>
      <c r="BJ1509" t="str">
        <f>IF(BH1509&lt;&gt;BI1509,"yes","no")</f>
        <v>no</v>
      </c>
      <c r="BM1509" t="str">
        <f>IF(BK1509&lt;&gt;BL1509,"yes","no")</f>
        <v>no</v>
      </c>
      <c r="BP1509" t="str">
        <f>IF(BN1509&lt;&gt;BO1509,"yes","no")</f>
        <v>no</v>
      </c>
      <c r="BS1509" t="str">
        <f>IF(BQ1509&lt;&gt;BR1509,"yes","no")</f>
        <v>no</v>
      </c>
      <c r="BV1509" t="str">
        <f>IF(BT1509&lt;&gt;BU1509,"yes","no")</f>
        <v>no</v>
      </c>
      <c r="BY1509" t="str">
        <f>IF(BW1509&lt;&gt;BX1509,"yes","no")</f>
        <v>no</v>
      </c>
      <c r="CB1509" t="str">
        <f>IF(BZ1509&lt;&gt;CA1509,"yes","no")</f>
        <v>no</v>
      </c>
      <c r="CE1509" t="str">
        <f>IF(CC1509&lt;&gt;CD1509,"yes","no")</f>
        <v>no</v>
      </c>
      <c r="CH1509" t="str">
        <f>IF(CF1509&lt;&gt;CG1509,"yes","no")</f>
        <v>no</v>
      </c>
      <c r="CK1509" t="str">
        <f>IF(CI1509&lt;&gt;CJ1509,"yes","no")</f>
        <v>no</v>
      </c>
      <c r="CN1509" t="str">
        <f>IF(CL1509&lt;&gt;CM1509,"yes","no")</f>
        <v>no</v>
      </c>
      <c r="CQ1509" t="str">
        <f>IF(CO1509&lt;&gt;CP1509,"yes","no")</f>
        <v>no</v>
      </c>
      <c r="CT1509" t="str">
        <f>IF(CR1509&lt;&gt;CS1509,"yes","no")</f>
        <v>no</v>
      </c>
      <c r="CW1509" t="str">
        <f>IF(CU1509&lt;&gt;CV1509,"yes","no")</f>
        <v>no</v>
      </c>
      <c r="CZ1509" t="str">
        <f>IF(CX1509&lt;&gt;CY1509,"yes","no")</f>
        <v>no</v>
      </c>
      <c r="DC1509" t="str">
        <f>IF(DA1509&lt;&gt;DB1509,"yes","no")</f>
        <v>no</v>
      </c>
      <c r="DF1509" t="str">
        <f>IF(DD1509&lt;&gt;DE1509,"yes","no")</f>
        <v>no</v>
      </c>
      <c r="DI1509" t="str">
        <f>IF(DG1509&lt;&gt;DH1509,"yes","no")</f>
        <v>no</v>
      </c>
      <c r="DL1509" t="str">
        <f>IF(DJ1509&lt;&gt;DK1509,"yes","no")</f>
        <v>no</v>
      </c>
      <c r="DO1509" t="str">
        <f>IF(DM1509&lt;&gt;DN1509,"yes","no")</f>
        <v>no</v>
      </c>
      <c r="DR1509" t="str">
        <f>IF(DP1509&lt;&gt;DQ1509,"yes","no")</f>
        <v>no</v>
      </c>
      <c r="DU1509" t="str">
        <f>IF(DS1509&lt;&gt;DT1509,"yes","no")</f>
        <v>no</v>
      </c>
      <c r="DX1509" t="str">
        <f>IF(DV1509&lt;&gt;DW1509,"yes","no")</f>
        <v>no</v>
      </c>
      <c r="EA1509" t="str">
        <f>IF(DY1509&lt;&gt;DZ1509,"yes","no")</f>
        <v>no</v>
      </c>
      <c r="ED1509" t="str">
        <f>IF(EB1509&lt;&gt;EC1509,"yes","no")</f>
        <v>no</v>
      </c>
      <c r="EG1509" t="str">
        <f>IF(EE1509&lt;&gt;EF1509,"yes","no")</f>
        <v>no</v>
      </c>
      <c r="EJ1509" t="str">
        <f>IF(EH1509&lt;&gt;EI1509,"yes","no")</f>
        <v>no</v>
      </c>
      <c r="EM1509" t="str">
        <f>IF(EK1509&lt;&gt;EL1509,"yes","no")</f>
        <v>no</v>
      </c>
      <c r="EP1509" t="str">
        <f>IF(EN1509&lt;&gt;EO1509,"yes","no")</f>
        <v>no</v>
      </c>
      <c r="ES1509" t="str">
        <f>IF(EQ1509&lt;&gt;ER1509,"yes","no")</f>
        <v>no</v>
      </c>
      <c r="EV1509" t="str">
        <f>IF(ET1509&lt;&gt;EU1509,"yes","no")</f>
        <v>no</v>
      </c>
      <c r="EY1509" t="str">
        <f>IF(EW1509&lt;&gt;EX1509,"yes","no")</f>
        <v>no</v>
      </c>
      <c r="FB1509" t="str">
        <f>IF(EZ1509&lt;&gt;FA1509,"yes","no")</f>
        <v>no</v>
      </c>
    </row>
    <row r="1510" spans="1:158" x14ac:dyDescent="0.25">
      <c r="A1510" t="s">
        <v>1277</v>
      </c>
      <c r="B1510" t="s">
        <v>215</v>
      </c>
      <c r="C1510">
        <v>3</v>
      </c>
      <c r="G1510">
        <v>65492</v>
      </c>
      <c r="H1510" t="s">
        <v>1278</v>
      </c>
    </row>
    <row r="1511" spans="1:158" x14ac:dyDescent="0.25">
      <c r="A1511" t="s">
        <v>1277</v>
      </c>
      <c r="B1511" t="s">
        <v>215</v>
      </c>
      <c r="C1511">
        <v>3</v>
      </c>
      <c r="G1511">
        <v>65492</v>
      </c>
      <c r="H1511" t="s">
        <v>1278</v>
      </c>
    </row>
    <row r="1512" spans="1:158" x14ac:dyDescent="0.25">
      <c r="A1512" t="s">
        <v>1281</v>
      </c>
      <c r="B1512" t="s">
        <v>215</v>
      </c>
      <c r="C1512">
        <v>2</v>
      </c>
      <c r="D1512">
        <v>76009</v>
      </c>
      <c r="E1512" t="s">
        <v>1275</v>
      </c>
      <c r="F1512" t="s">
        <v>1276</v>
      </c>
      <c r="G1512">
        <v>65493</v>
      </c>
      <c r="H1512" t="s">
        <v>1282</v>
      </c>
      <c r="I1512" t="s">
        <v>1283</v>
      </c>
      <c r="J1512" t="s">
        <v>1283</v>
      </c>
      <c r="K1512" t="str">
        <f>IF(I1512&lt;&gt;J1512,"yes","no")</f>
        <v>no</v>
      </c>
      <c r="N1512" t="str">
        <f>IF(L1512&lt;&gt;M1512,"yes","no")</f>
        <v>no</v>
      </c>
      <c r="Q1512" t="str">
        <f>IF(O1512&lt;&gt;P1512,"yes","no")</f>
        <v>no</v>
      </c>
      <c r="T1512" t="str">
        <f>IF(R1512&lt;&gt;S1512,"yes","no")</f>
        <v>no</v>
      </c>
      <c r="W1512" t="str">
        <f>IF(U1512&lt;&gt;V1512,"yes","no")</f>
        <v>no</v>
      </c>
      <c r="Z1512" t="str">
        <f>IF(X1512&lt;&gt;Y1512,"yes","no")</f>
        <v>no</v>
      </c>
      <c r="AC1512" t="str">
        <f>IF(AA1512&lt;&gt;AB1512,"yes","no")</f>
        <v>no</v>
      </c>
      <c r="AF1512" t="str">
        <f>IF(AD1512&lt;&gt;AE1512,"yes","no")</f>
        <v>no</v>
      </c>
      <c r="AG1512" t="s">
        <v>1284</v>
      </c>
      <c r="AH1512" t="s">
        <v>1284</v>
      </c>
      <c r="AI1512" t="str">
        <f>IF(AG1512&lt;&gt;AH1512,"yes","no")</f>
        <v>no</v>
      </c>
      <c r="AL1512" t="str">
        <f>IF(AJ1512&lt;&gt;AK1512,"yes","no")</f>
        <v>no</v>
      </c>
      <c r="AO1512" t="str">
        <f>IF(AM1512&lt;&gt;AN1512,"yes","no")</f>
        <v>no</v>
      </c>
      <c r="AR1512" t="str">
        <f>IF(AP1512&lt;&gt;AQ1512,"yes","no")</f>
        <v>no</v>
      </c>
      <c r="AU1512" t="str">
        <f>IF(AS1512&lt;&gt;AT1512,"yes","no")</f>
        <v>no</v>
      </c>
      <c r="AX1512" t="str">
        <f>IF(AV1512&lt;&gt;AW1512,"yes","no")</f>
        <v>no</v>
      </c>
      <c r="BA1512" t="str">
        <f>IF(AY1512&lt;&gt;AZ1512,"yes","no")</f>
        <v>no</v>
      </c>
      <c r="BD1512" t="str">
        <f>IF(BB1512&lt;&gt;BC1512,"yes","no")</f>
        <v>no</v>
      </c>
      <c r="BG1512" t="str">
        <f>IF(BE1512&lt;&gt;BF1512,"yes","no")</f>
        <v>no</v>
      </c>
      <c r="BJ1512" t="str">
        <f>IF(BH1512&lt;&gt;BI1512,"yes","no")</f>
        <v>no</v>
      </c>
      <c r="BM1512" t="str">
        <f>IF(BK1512&lt;&gt;BL1512,"yes","no")</f>
        <v>no</v>
      </c>
      <c r="BP1512" t="str">
        <f>IF(BN1512&lt;&gt;BO1512,"yes","no")</f>
        <v>no</v>
      </c>
      <c r="BS1512" t="str">
        <f>IF(BQ1512&lt;&gt;BR1512,"yes","no")</f>
        <v>no</v>
      </c>
      <c r="BV1512" t="str">
        <f>IF(BT1512&lt;&gt;BU1512,"yes","no")</f>
        <v>no</v>
      </c>
      <c r="BY1512" t="str">
        <f>IF(BW1512&lt;&gt;BX1512,"yes","no")</f>
        <v>no</v>
      </c>
      <c r="CB1512" t="str">
        <f>IF(BZ1512&lt;&gt;CA1512,"yes","no")</f>
        <v>no</v>
      </c>
      <c r="CE1512" t="str">
        <f>IF(CC1512&lt;&gt;CD1512,"yes","no")</f>
        <v>no</v>
      </c>
      <c r="CH1512" t="str">
        <f>IF(CF1512&lt;&gt;CG1512,"yes","no")</f>
        <v>no</v>
      </c>
      <c r="CK1512" t="str">
        <f>IF(CI1512&lt;&gt;CJ1512,"yes","no")</f>
        <v>no</v>
      </c>
      <c r="CN1512" t="str">
        <f>IF(CL1512&lt;&gt;CM1512,"yes","no")</f>
        <v>no</v>
      </c>
      <c r="CQ1512" t="str">
        <f>IF(CO1512&lt;&gt;CP1512,"yes","no")</f>
        <v>no</v>
      </c>
      <c r="CT1512" t="str">
        <f>IF(CR1512&lt;&gt;CS1512,"yes","no")</f>
        <v>no</v>
      </c>
      <c r="CW1512" t="str">
        <f>IF(CU1512&lt;&gt;CV1512,"yes","no")</f>
        <v>no</v>
      </c>
      <c r="CZ1512" t="str">
        <f>IF(CX1512&lt;&gt;CY1512,"yes","no")</f>
        <v>no</v>
      </c>
      <c r="DC1512" t="str">
        <f>IF(DA1512&lt;&gt;DB1512,"yes","no")</f>
        <v>no</v>
      </c>
      <c r="DF1512" t="str">
        <f>IF(DD1512&lt;&gt;DE1512,"yes","no")</f>
        <v>no</v>
      </c>
      <c r="DI1512" t="str">
        <f>IF(DG1512&lt;&gt;DH1512,"yes","no")</f>
        <v>no</v>
      </c>
      <c r="DL1512" t="str">
        <f>IF(DJ1512&lt;&gt;DK1512,"yes","no")</f>
        <v>no</v>
      </c>
      <c r="DO1512" t="str">
        <f>IF(DM1512&lt;&gt;DN1512,"yes","no")</f>
        <v>no</v>
      </c>
      <c r="DR1512" t="str">
        <f>IF(DP1512&lt;&gt;DQ1512,"yes","no")</f>
        <v>no</v>
      </c>
      <c r="DU1512" t="str">
        <f>IF(DS1512&lt;&gt;DT1512,"yes","no")</f>
        <v>no</v>
      </c>
      <c r="DX1512" t="str">
        <f>IF(DV1512&lt;&gt;DW1512,"yes","no")</f>
        <v>no</v>
      </c>
      <c r="EA1512" t="str">
        <f>IF(DY1512&lt;&gt;DZ1512,"yes","no")</f>
        <v>no</v>
      </c>
      <c r="ED1512" t="str">
        <f>IF(EB1512&lt;&gt;EC1512,"yes","no")</f>
        <v>no</v>
      </c>
      <c r="EG1512" t="str">
        <f>IF(EE1512&lt;&gt;EF1512,"yes","no")</f>
        <v>no</v>
      </c>
      <c r="EJ1512" t="str">
        <f>IF(EH1512&lt;&gt;EI1512,"yes","no")</f>
        <v>no</v>
      </c>
      <c r="EM1512" t="str">
        <f>IF(EK1512&lt;&gt;EL1512,"yes","no")</f>
        <v>no</v>
      </c>
      <c r="EP1512" t="str">
        <f>IF(EN1512&lt;&gt;EO1512,"yes","no")</f>
        <v>no</v>
      </c>
      <c r="ES1512" t="str">
        <f>IF(EQ1512&lt;&gt;ER1512,"yes","no")</f>
        <v>no</v>
      </c>
      <c r="EV1512" t="str">
        <f>IF(ET1512&lt;&gt;EU1512,"yes","no")</f>
        <v>no</v>
      </c>
      <c r="EY1512" t="str">
        <f>IF(EW1512&lt;&gt;EX1512,"yes","no")</f>
        <v>no</v>
      </c>
      <c r="FB1512" t="str">
        <f>IF(EZ1512&lt;&gt;FA1512,"yes","no")</f>
        <v>no</v>
      </c>
    </row>
    <row r="1513" spans="1:158" x14ac:dyDescent="0.25">
      <c r="A1513" t="s">
        <v>1281</v>
      </c>
      <c r="B1513" t="s">
        <v>215</v>
      </c>
      <c r="C1513">
        <v>3</v>
      </c>
      <c r="G1513">
        <v>65493</v>
      </c>
      <c r="H1513" t="s">
        <v>1282</v>
      </c>
    </row>
    <row r="1514" spans="1:158" x14ac:dyDescent="0.25">
      <c r="A1514" t="s">
        <v>1281</v>
      </c>
      <c r="B1514" t="s">
        <v>215</v>
      </c>
      <c r="C1514">
        <v>3</v>
      </c>
      <c r="G1514">
        <v>65493</v>
      </c>
      <c r="H1514" t="s">
        <v>1282</v>
      </c>
    </row>
    <row r="1515" spans="1:158" x14ac:dyDescent="0.25">
      <c r="A1515" t="s">
        <v>1281</v>
      </c>
      <c r="B1515" t="s">
        <v>215</v>
      </c>
      <c r="C1515">
        <v>3</v>
      </c>
      <c r="G1515">
        <v>65493</v>
      </c>
      <c r="H1515" t="s">
        <v>1282</v>
      </c>
    </row>
    <row r="1516" spans="1:158" x14ac:dyDescent="0.25">
      <c r="A1516" t="s">
        <v>1281</v>
      </c>
      <c r="B1516" t="s">
        <v>215</v>
      </c>
      <c r="C1516">
        <v>3</v>
      </c>
      <c r="G1516">
        <v>65493</v>
      </c>
      <c r="H1516" t="s">
        <v>1282</v>
      </c>
    </row>
    <row r="1517" spans="1:158" x14ac:dyDescent="0.25">
      <c r="A1517" t="s">
        <v>1285</v>
      </c>
      <c r="B1517" t="s">
        <v>215</v>
      </c>
      <c r="C1517">
        <v>2</v>
      </c>
      <c r="D1517">
        <v>76009</v>
      </c>
      <c r="E1517" t="s">
        <v>1275</v>
      </c>
      <c r="F1517" t="s">
        <v>1276</v>
      </c>
      <c r="G1517">
        <v>65494</v>
      </c>
      <c r="H1517" t="s">
        <v>1286</v>
      </c>
      <c r="I1517" t="s">
        <v>1287</v>
      </c>
      <c r="J1517" t="s">
        <v>1287</v>
      </c>
      <c r="K1517" t="str">
        <f>IF(I1517&lt;&gt;J1517,"yes","no")</f>
        <v>no</v>
      </c>
      <c r="N1517" t="str">
        <f>IF(L1517&lt;&gt;M1517,"yes","no")</f>
        <v>no</v>
      </c>
      <c r="Q1517" t="str">
        <f>IF(O1517&lt;&gt;P1517,"yes","no")</f>
        <v>no</v>
      </c>
      <c r="T1517" t="str">
        <f>IF(R1517&lt;&gt;S1517,"yes","no")</f>
        <v>no</v>
      </c>
      <c r="W1517" t="str">
        <f>IF(U1517&lt;&gt;V1517,"yes","no")</f>
        <v>no</v>
      </c>
      <c r="Z1517" t="str">
        <f>IF(X1517&lt;&gt;Y1517,"yes","no")</f>
        <v>no</v>
      </c>
      <c r="AC1517" t="str">
        <f>IF(AA1517&lt;&gt;AB1517,"yes","no")</f>
        <v>no</v>
      </c>
      <c r="AF1517" t="str">
        <f>IF(AD1517&lt;&gt;AE1517,"yes","no")</f>
        <v>no</v>
      </c>
      <c r="AG1517" t="s">
        <v>1288</v>
      </c>
      <c r="AH1517" t="s">
        <v>1288</v>
      </c>
      <c r="AI1517" t="str">
        <f>IF(AG1517&lt;&gt;AH1517,"yes","no")</f>
        <v>no</v>
      </c>
      <c r="AL1517" t="str">
        <f>IF(AJ1517&lt;&gt;AK1517,"yes","no")</f>
        <v>no</v>
      </c>
      <c r="AO1517" t="str">
        <f>IF(AM1517&lt;&gt;AN1517,"yes","no")</f>
        <v>no</v>
      </c>
      <c r="AR1517" t="str">
        <f>IF(AP1517&lt;&gt;AQ1517,"yes","no")</f>
        <v>no</v>
      </c>
      <c r="AU1517" t="str">
        <f>IF(AS1517&lt;&gt;AT1517,"yes","no")</f>
        <v>no</v>
      </c>
      <c r="AX1517" t="str">
        <f>IF(AV1517&lt;&gt;AW1517,"yes","no")</f>
        <v>no</v>
      </c>
      <c r="BA1517" t="str">
        <f>IF(AY1517&lt;&gt;AZ1517,"yes","no")</f>
        <v>no</v>
      </c>
      <c r="BD1517" t="str">
        <f>IF(BB1517&lt;&gt;BC1517,"yes","no")</f>
        <v>no</v>
      </c>
      <c r="BG1517" t="str">
        <f>IF(BE1517&lt;&gt;BF1517,"yes","no")</f>
        <v>no</v>
      </c>
      <c r="BJ1517" t="str">
        <f>IF(BH1517&lt;&gt;BI1517,"yes","no")</f>
        <v>no</v>
      </c>
      <c r="BM1517" t="str">
        <f>IF(BK1517&lt;&gt;BL1517,"yes","no")</f>
        <v>no</v>
      </c>
      <c r="BP1517" t="str">
        <f>IF(BN1517&lt;&gt;BO1517,"yes","no")</f>
        <v>no</v>
      </c>
      <c r="BS1517" t="str">
        <f>IF(BQ1517&lt;&gt;BR1517,"yes","no")</f>
        <v>no</v>
      </c>
      <c r="BV1517" t="str">
        <f>IF(BT1517&lt;&gt;BU1517,"yes","no")</f>
        <v>no</v>
      </c>
      <c r="BY1517" t="str">
        <f>IF(BW1517&lt;&gt;BX1517,"yes","no")</f>
        <v>no</v>
      </c>
      <c r="CB1517" t="str">
        <f>IF(BZ1517&lt;&gt;CA1517,"yes","no")</f>
        <v>no</v>
      </c>
      <c r="CE1517" t="str">
        <f>IF(CC1517&lt;&gt;CD1517,"yes","no")</f>
        <v>no</v>
      </c>
      <c r="CH1517" t="str">
        <f>IF(CF1517&lt;&gt;CG1517,"yes","no")</f>
        <v>no</v>
      </c>
      <c r="CK1517" t="str">
        <f>IF(CI1517&lt;&gt;CJ1517,"yes","no")</f>
        <v>no</v>
      </c>
      <c r="CN1517" t="str">
        <f>IF(CL1517&lt;&gt;CM1517,"yes","no")</f>
        <v>no</v>
      </c>
      <c r="CQ1517" t="str">
        <f>IF(CO1517&lt;&gt;CP1517,"yes","no")</f>
        <v>no</v>
      </c>
      <c r="CT1517" t="str">
        <f>IF(CR1517&lt;&gt;CS1517,"yes","no")</f>
        <v>no</v>
      </c>
      <c r="CW1517" t="str">
        <f>IF(CU1517&lt;&gt;CV1517,"yes","no")</f>
        <v>no</v>
      </c>
      <c r="CZ1517" t="str">
        <f>IF(CX1517&lt;&gt;CY1517,"yes","no")</f>
        <v>no</v>
      </c>
      <c r="DC1517" t="str">
        <f>IF(DA1517&lt;&gt;DB1517,"yes","no")</f>
        <v>no</v>
      </c>
      <c r="DF1517" t="str">
        <f>IF(DD1517&lt;&gt;DE1517,"yes","no")</f>
        <v>no</v>
      </c>
      <c r="DI1517" t="str">
        <f>IF(DG1517&lt;&gt;DH1517,"yes","no")</f>
        <v>no</v>
      </c>
      <c r="DL1517" t="str">
        <f>IF(DJ1517&lt;&gt;DK1517,"yes","no")</f>
        <v>no</v>
      </c>
      <c r="DO1517" t="str">
        <f>IF(DM1517&lt;&gt;DN1517,"yes","no")</f>
        <v>no</v>
      </c>
      <c r="DR1517" t="str">
        <f>IF(DP1517&lt;&gt;DQ1517,"yes","no")</f>
        <v>no</v>
      </c>
      <c r="DU1517" t="str">
        <f>IF(DS1517&lt;&gt;DT1517,"yes","no")</f>
        <v>no</v>
      </c>
      <c r="DX1517" t="str">
        <f>IF(DV1517&lt;&gt;DW1517,"yes","no")</f>
        <v>no</v>
      </c>
      <c r="EA1517" t="str">
        <f>IF(DY1517&lt;&gt;DZ1517,"yes","no")</f>
        <v>no</v>
      </c>
      <c r="ED1517" t="str">
        <f>IF(EB1517&lt;&gt;EC1517,"yes","no")</f>
        <v>no</v>
      </c>
      <c r="EG1517" t="str">
        <f>IF(EE1517&lt;&gt;EF1517,"yes","no")</f>
        <v>no</v>
      </c>
      <c r="EJ1517" t="str">
        <f>IF(EH1517&lt;&gt;EI1517,"yes","no")</f>
        <v>no</v>
      </c>
      <c r="EM1517" t="str">
        <f>IF(EK1517&lt;&gt;EL1517,"yes","no")</f>
        <v>no</v>
      </c>
      <c r="EP1517" t="str">
        <f>IF(EN1517&lt;&gt;EO1517,"yes","no")</f>
        <v>no</v>
      </c>
      <c r="ES1517" t="str">
        <f>IF(EQ1517&lt;&gt;ER1517,"yes","no")</f>
        <v>no</v>
      </c>
      <c r="EV1517" t="str">
        <f>IF(ET1517&lt;&gt;EU1517,"yes","no")</f>
        <v>no</v>
      </c>
      <c r="EY1517" t="str">
        <f>IF(EW1517&lt;&gt;EX1517,"yes","no")</f>
        <v>no</v>
      </c>
      <c r="FB1517" t="str">
        <f>IF(EZ1517&lt;&gt;FA1517,"yes","no")</f>
        <v>no</v>
      </c>
    </row>
    <row r="1518" spans="1:158" x14ac:dyDescent="0.25">
      <c r="A1518" t="s">
        <v>1285</v>
      </c>
      <c r="B1518" t="s">
        <v>215</v>
      </c>
      <c r="C1518">
        <v>3</v>
      </c>
      <c r="G1518">
        <v>65494</v>
      </c>
      <c r="H1518" t="s">
        <v>1286</v>
      </c>
    </row>
    <row r="1519" spans="1:158" x14ac:dyDescent="0.25">
      <c r="A1519" t="s">
        <v>1285</v>
      </c>
      <c r="B1519" t="s">
        <v>215</v>
      </c>
      <c r="C1519">
        <v>3</v>
      </c>
      <c r="G1519">
        <v>65494</v>
      </c>
      <c r="H1519" t="s">
        <v>1286</v>
      </c>
    </row>
    <row r="1520" spans="1:158" x14ac:dyDescent="0.25">
      <c r="A1520" t="s">
        <v>1289</v>
      </c>
      <c r="B1520" t="s">
        <v>215</v>
      </c>
      <c r="C1520">
        <v>2</v>
      </c>
      <c r="D1520">
        <v>76009</v>
      </c>
      <c r="E1520" t="s">
        <v>1275</v>
      </c>
      <c r="F1520" t="s">
        <v>1276</v>
      </c>
      <c r="G1520">
        <v>65495</v>
      </c>
      <c r="H1520" t="s">
        <v>1290</v>
      </c>
      <c r="I1520" t="s">
        <v>1291</v>
      </c>
      <c r="J1520" t="s">
        <v>1291</v>
      </c>
      <c r="K1520" t="str">
        <f>IF(I1520&lt;&gt;J1520,"yes","no")</f>
        <v>no</v>
      </c>
      <c r="N1520" t="str">
        <f>IF(L1520&lt;&gt;M1520,"yes","no")</f>
        <v>no</v>
      </c>
      <c r="Q1520" t="str">
        <f>IF(O1520&lt;&gt;P1520,"yes","no")</f>
        <v>no</v>
      </c>
      <c r="T1520" t="str">
        <f>IF(R1520&lt;&gt;S1520,"yes","no")</f>
        <v>no</v>
      </c>
      <c r="W1520" t="str">
        <f>IF(U1520&lt;&gt;V1520,"yes","no")</f>
        <v>no</v>
      </c>
      <c r="Z1520" t="str">
        <f>IF(X1520&lt;&gt;Y1520,"yes","no")</f>
        <v>no</v>
      </c>
      <c r="AC1520" t="str">
        <f>IF(AA1520&lt;&gt;AB1520,"yes","no")</f>
        <v>no</v>
      </c>
      <c r="AF1520" t="str">
        <f>IF(AD1520&lt;&gt;AE1520,"yes","no")</f>
        <v>no</v>
      </c>
      <c r="AG1520" t="s">
        <v>1292</v>
      </c>
      <c r="AH1520" t="s">
        <v>1292</v>
      </c>
      <c r="AI1520" t="str">
        <f>IF(AG1520&lt;&gt;AH1520,"yes","no")</f>
        <v>no</v>
      </c>
      <c r="AL1520" t="str">
        <f>IF(AJ1520&lt;&gt;AK1520,"yes","no")</f>
        <v>no</v>
      </c>
      <c r="AO1520" t="str">
        <f>IF(AM1520&lt;&gt;AN1520,"yes","no")</f>
        <v>no</v>
      </c>
      <c r="AR1520" t="str">
        <f>IF(AP1520&lt;&gt;AQ1520,"yes","no")</f>
        <v>no</v>
      </c>
      <c r="AU1520" t="str">
        <f>IF(AS1520&lt;&gt;AT1520,"yes","no")</f>
        <v>no</v>
      </c>
      <c r="AX1520" t="str">
        <f>IF(AV1520&lt;&gt;AW1520,"yes","no")</f>
        <v>no</v>
      </c>
      <c r="BA1520" t="str">
        <f>IF(AY1520&lt;&gt;AZ1520,"yes","no")</f>
        <v>no</v>
      </c>
      <c r="BD1520" t="str">
        <f>IF(BB1520&lt;&gt;BC1520,"yes","no")</f>
        <v>no</v>
      </c>
      <c r="BG1520" t="str">
        <f>IF(BE1520&lt;&gt;BF1520,"yes","no")</f>
        <v>no</v>
      </c>
      <c r="BJ1520" t="str">
        <f>IF(BH1520&lt;&gt;BI1520,"yes","no")</f>
        <v>no</v>
      </c>
      <c r="BM1520" t="str">
        <f>IF(BK1520&lt;&gt;BL1520,"yes","no")</f>
        <v>no</v>
      </c>
      <c r="BP1520" t="str">
        <f>IF(BN1520&lt;&gt;BO1520,"yes","no")</f>
        <v>no</v>
      </c>
      <c r="BS1520" t="str">
        <f>IF(BQ1520&lt;&gt;BR1520,"yes","no")</f>
        <v>no</v>
      </c>
      <c r="BV1520" t="str">
        <f>IF(BT1520&lt;&gt;BU1520,"yes","no")</f>
        <v>no</v>
      </c>
      <c r="BY1520" t="str">
        <f>IF(BW1520&lt;&gt;BX1520,"yes","no")</f>
        <v>no</v>
      </c>
      <c r="CB1520" t="str">
        <f>IF(BZ1520&lt;&gt;CA1520,"yes","no")</f>
        <v>no</v>
      </c>
      <c r="CE1520" t="str">
        <f>IF(CC1520&lt;&gt;CD1520,"yes","no")</f>
        <v>no</v>
      </c>
      <c r="CH1520" t="str">
        <f>IF(CF1520&lt;&gt;CG1520,"yes","no")</f>
        <v>no</v>
      </c>
      <c r="CK1520" t="str">
        <f>IF(CI1520&lt;&gt;CJ1520,"yes","no")</f>
        <v>no</v>
      </c>
      <c r="CN1520" t="str">
        <f>IF(CL1520&lt;&gt;CM1520,"yes","no")</f>
        <v>no</v>
      </c>
      <c r="CQ1520" t="str">
        <f>IF(CO1520&lt;&gt;CP1520,"yes","no")</f>
        <v>no</v>
      </c>
      <c r="CT1520" t="str">
        <f>IF(CR1520&lt;&gt;CS1520,"yes","no")</f>
        <v>no</v>
      </c>
      <c r="CW1520" t="str">
        <f>IF(CU1520&lt;&gt;CV1520,"yes","no")</f>
        <v>no</v>
      </c>
      <c r="CZ1520" t="str">
        <f>IF(CX1520&lt;&gt;CY1520,"yes","no")</f>
        <v>no</v>
      </c>
      <c r="DC1520" t="str">
        <f>IF(DA1520&lt;&gt;DB1520,"yes","no")</f>
        <v>no</v>
      </c>
      <c r="DF1520" t="str">
        <f>IF(DD1520&lt;&gt;DE1520,"yes","no")</f>
        <v>no</v>
      </c>
      <c r="DI1520" t="str">
        <f>IF(DG1520&lt;&gt;DH1520,"yes","no")</f>
        <v>no</v>
      </c>
      <c r="DL1520" t="str">
        <f>IF(DJ1520&lt;&gt;DK1520,"yes","no")</f>
        <v>no</v>
      </c>
      <c r="DO1520" t="str">
        <f>IF(DM1520&lt;&gt;DN1520,"yes","no")</f>
        <v>no</v>
      </c>
      <c r="DR1520" t="str">
        <f>IF(DP1520&lt;&gt;DQ1520,"yes","no")</f>
        <v>no</v>
      </c>
      <c r="DU1520" t="str">
        <f>IF(DS1520&lt;&gt;DT1520,"yes","no")</f>
        <v>no</v>
      </c>
      <c r="DX1520" t="str">
        <f>IF(DV1520&lt;&gt;DW1520,"yes","no")</f>
        <v>no</v>
      </c>
      <c r="EA1520" t="str">
        <f>IF(DY1520&lt;&gt;DZ1520,"yes","no")</f>
        <v>no</v>
      </c>
      <c r="ED1520" t="str">
        <f>IF(EB1520&lt;&gt;EC1520,"yes","no")</f>
        <v>no</v>
      </c>
      <c r="EG1520" t="str">
        <f>IF(EE1520&lt;&gt;EF1520,"yes","no")</f>
        <v>no</v>
      </c>
      <c r="EJ1520" t="str">
        <f>IF(EH1520&lt;&gt;EI1520,"yes","no")</f>
        <v>no</v>
      </c>
      <c r="EM1520" t="str">
        <f>IF(EK1520&lt;&gt;EL1520,"yes","no")</f>
        <v>no</v>
      </c>
      <c r="EP1520" t="str">
        <f>IF(EN1520&lt;&gt;EO1520,"yes","no")</f>
        <v>no</v>
      </c>
      <c r="ES1520" t="str">
        <f>IF(EQ1520&lt;&gt;ER1520,"yes","no")</f>
        <v>no</v>
      </c>
      <c r="EV1520" t="str">
        <f>IF(ET1520&lt;&gt;EU1520,"yes","no")</f>
        <v>no</v>
      </c>
      <c r="EY1520" t="str">
        <f>IF(EW1520&lt;&gt;EX1520,"yes","no")</f>
        <v>no</v>
      </c>
      <c r="FB1520" t="str">
        <f>IF(EZ1520&lt;&gt;FA1520,"yes","no")</f>
        <v>no</v>
      </c>
    </row>
    <row r="1521" spans="1:158" x14ac:dyDescent="0.25">
      <c r="A1521" t="s">
        <v>1289</v>
      </c>
      <c r="B1521" t="s">
        <v>215</v>
      </c>
      <c r="C1521">
        <v>3</v>
      </c>
      <c r="G1521">
        <v>65495</v>
      </c>
      <c r="H1521" t="s">
        <v>1290</v>
      </c>
    </row>
    <row r="1522" spans="1:158" x14ac:dyDescent="0.25">
      <c r="A1522" t="s">
        <v>1289</v>
      </c>
      <c r="B1522" t="s">
        <v>215</v>
      </c>
      <c r="C1522">
        <v>3</v>
      </c>
      <c r="G1522">
        <v>65495</v>
      </c>
      <c r="H1522" t="s">
        <v>1290</v>
      </c>
    </row>
    <row r="1523" spans="1:158" x14ac:dyDescent="0.25">
      <c r="A1523" t="s">
        <v>1293</v>
      </c>
      <c r="B1523" t="s">
        <v>215</v>
      </c>
      <c r="C1523">
        <v>2</v>
      </c>
      <c r="D1523">
        <v>76009</v>
      </c>
      <c r="E1523" t="s">
        <v>1275</v>
      </c>
      <c r="F1523" t="s">
        <v>1276</v>
      </c>
      <c r="G1523">
        <v>275033</v>
      </c>
      <c r="H1523" t="s">
        <v>1294</v>
      </c>
      <c r="I1523" t="s">
        <v>1295</v>
      </c>
      <c r="J1523" t="s">
        <v>1296</v>
      </c>
      <c r="K1523" t="str">
        <f>IF(I1523&lt;&gt;J1523,"yes","no")</f>
        <v>yes</v>
      </c>
      <c r="N1523" t="str">
        <f>IF(L1523&lt;&gt;M1523,"yes","no")</f>
        <v>no</v>
      </c>
      <c r="Q1523" t="str">
        <f>IF(O1523&lt;&gt;P1523,"yes","no")</f>
        <v>no</v>
      </c>
      <c r="T1523" t="str">
        <f>IF(R1523&lt;&gt;S1523,"yes","no")</f>
        <v>no</v>
      </c>
      <c r="W1523" t="str">
        <f>IF(U1523&lt;&gt;V1523,"yes","no")</f>
        <v>no</v>
      </c>
      <c r="Z1523" t="str">
        <f>IF(X1523&lt;&gt;Y1523,"yes","no")</f>
        <v>no</v>
      </c>
      <c r="AC1523" t="str">
        <f>IF(AA1523&lt;&gt;AB1523,"yes","no")</f>
        <v>no</v>
      </c>
      <c r="AF1523" t="str">
        <f>IF(AD1523&lt;&gt;AE1523,"yes","no")</f>
        <v>no</v>
      </c>
      <c r="AG1523" t="s">
        <v>1297</v>
      </c>
      <c r="AH1523" t="s">
        <v>1297</v>
      </c>
      <c r="AI1523" t="str">
        <f>IF(AG1523&lt;&gt;AH1523,"yes","no")</f>
        <v>no</v>
      </c>
      <c r="AL1523" t="str">
        <f>IF(AJ1523&lt;&gt;AK1523,"yes","no")</f>
        <v>no</v>
      </c>
      <c r="AO1523" t="str">
        <f>IF(AM1523&lt;&gt;AN1523,"yes","no")</f>
        <v>no</v>
      </c>
      <c r="AR1523" t="str">
        <f>IF(AP1523&lt;&gt;AQ1523,"yes","no")</f>
        <v>no</v>
      </c>
      <c r="AU1523" t="str">
        <f>IF(AS1523&lt;&gt;AT1523,"yes","no")</f>
        <v>no</v>
      </c>
      <c r="AX1523" t="str">
        <f>IF(AV1523&lt;&gt;AW1523,"yes","no")</f>
        <v>no</v>
      </c>
      <c r="BA1523" t="str">
        <f>IF(AY1523&lt;&gt;AZ1523,"yes","no")</f>
        <v>no</v>
      </c>
      <c r="BD1523" t="str">
        <f>IF(BB1523&lt;&gt;BC1523,"yes","no")</f>
        <v>no</v>
      </c>
      <c r="BG1523" t="str">
        <f>IF(BE1523&lt;&gt;BF1523,"yes","no")</f>
        <v>no</v>
      </c>
      <c r="BJ1523" t="str">
        <f>IF(BH1523&lt;&gt;BI1523,"yes","no")</f>
        <v>no</v>
      </c>
      <c r="BM1523" t="str">
        <f>IF(BK1523&lt;&gt;BL1523,"yes","no")</f>
        <v>no</v>
      </c>
      <c r="BP1523" t="str">
        <f>IF(BN1523&lt;&gt;BO1523,"yes","no")</f>
        <v>no</v>
      </c>
      <c r="BS1523" t="str">
        <f>IF(BQ1523&lt;&gt;BR1523,"yes","no")</f>
        <v>no</v>
      </c>
      <c r="BV1523" t="str">
        <f>IF(BT1523&lt;&gt;BU1523,"yes","no")</f>
        <v>no</v>
      </c>
      <c r="BY1523" t="str">
        <f>IF(BW1523&lt;&gt;BX1523,"yes","no")</f>
        <v>no</v>
      </c>
      <c r="CB1523" t="str">
        <f>IF(BZ1523&lt;&gt;CA1523,"yes","no")</f>
        <v>no</v>
      </c>
      <c r="CE1523" t="str">
        <f>IF(CC1523&lt;&gt;CD1523,"yes","no")</f>
        <v>no</v>
      </c>
      <c r="CH1523" t="str">
        <f>IF(CF1523&lt;&gt;CG1523,"yes","no")</f>
        <v>no</v>
      </c>
      <c r="CK1523" t="str">
        <f>IF(CI1523&lt;&gt;CJ1523,"yes","no")</f>
        <v>no</v>
      </c>
      <c r="CN1523" t="str">
        <f>IF(CL1523&lt;&gt;CM1523,"yes","no")</f>
        <v>no</v>
      </c>
      <c r="CQ1523" t="str">
        <f>IF(CO1523&lt;&gt;CP1523,"yes","no")</f>
        <v>no</v>
      </c>
      <c r="CT1523" t="str">
        <f>IF(CR1523&lt;&gt;CS1523,"yes","no")</f>
        <v>no</v>
      </c>
      <c r="CW1523" t="str">
        <f>IF(CU1523&lt;&gt;CV1523,"yes","no")</f>
        <v>no</v>
      </c>
      <c r="CZ1523" t="str">
        <f>IF(CX1523&lt;&gt;CY1523,"yes","no")</f>
        <v>no</v>
      </c>
      <c r="DC1523" t="str">
        <f>IF(DA1523&lt;&gt;DB1523,"yes","no")</f>
        <v>no</v>
      </c>
      <c r="DF1523" t="str">
        <f>IF(DD1523&lt;&gt;DE1523,"yes","no")</f>
        <v>no</v>
      </c>
      <c r="DI1523" t="str">
        <f>IF(DG1523&lt;&gt;DH1523,"yes","no")</f>
        <v>no</v>
      </c>
      <c r="DL1523" t="str">
        <f>IF(DJ1523&lt;&gt;DK1523,"yes","no")</f>
        <v>no</v>
      </c>
      <c r="DO1523" t="str">
        <f>IF(DM1523&lt;&gt;DN1523,"yes","no")</f>
        <v>no</v>
      </c>
      <c r="DR1523" t="str">
        <f>IF(DP1523&lt;&gt;DQ1523,"yes","no")</f>
        <v>no</v>
      </c>
      <c r="DU1523" t="str">
        <f>IF(DS1523&lt;&gt;DT1523,"yes","no")</f>
        <v>no</v>
      </c>
      <c r="DX1523" t="str">
        <f>IF(DV1523&lt;&gt;DW1523,"yes","no")</f>
        <v>no</v>
      </c>
      <c r="EA1523" t="str">
        <f>IF(DY1523&lt;&gt;DZ1523,"yes","no")</f>
        <v>no</v>
      </c>
      <c r="ED1523" t="str">
        <f>IF(EB1523&lt;&gt;EC1523,"yes","no")</f>
        <v>no</v>
      </c>
      <c r="EG1523" t="str">
        <f>IF(EE1523&lt;&gt;EF1523,"yes","no")</f>
        <v>no</v>
      </c>
      <c r="EJ1523" t="str">
        <f>IF(EH1523&lt;&gt;EI1523,"yes","no")</f>
        <v>no</v>
      </c>
      <c r="EM1523" t="str">
        <f>IF(EK1523&lt;&gt;EL1523,"yes","no")</f>
        <v>no</v>
      </c>
      <c r="EP1523" t="str">
        <f>IF(EN1523&lt;&gt;EO1523,"yes","no")</f>
        <v>no</v>
      </c>
      <c r="ES1523" t="str">
        <f>IF(EQ1523&lt;&gt;ER1523,"yes","no")</f>
        <v>no</v>
      </c>
      <c r="EV1523" t="str">
        <f>IF(ET1523&lt;&gt;EU1523,"yes","no")</f>
        <v>no</v>
      </c>
      <c r="EY1523" t="str">
        <f>IF(EW1523&lt;&gt;EX1523,"yes","no")</f>
        <v>no</v>
      </c>
      <c r="FB1523" t="str">
        <f>IF(EZ1523&lt;&gt;FA1523,"yes","no")</f>
        <v>no</v>
      </c>
    </row>
    <row r="1524" spans="1:158" x14ac:dyDescent="0.25">
      <c r="A1524" t="s">
        <v>1293</v>
      </c>
      <c r="B1524" t="s">
        <v>215</v>
      </c>
      <c r="C1524">
        <v>3</v>
      </c>
      <c r="G1524">
        <v>275033</v>
      </c>
      <c r="H1524" t="s">
        <v>1294</v>
      </c>
    </row>
    <row r="1525" spans="1:158" x14ac:dyDescent="0.25">
      <c r="A1525" t="s">
        <v>1293</v>
      </c>
      <c r="B1525" t="s">
        <v>215</v>
      </c>
      <c r="C1525">
        <v>3</v>
      </c>
      <c r="G1525">
        <v>275033</v>
      </c>
      <c r="H1525" t="s">
        <v>1294</v>
      </c>
    </row>
    <row r="1526" spans="1:158" x14ac:dyDescent="0.25">
      <c r="A1526" t="s">
        <v>1293</v>
      </c>
      <c r="B1526" t="s">
        <v>215</v>
      </c>
      <c r="C1526">
        <v>3</v>
      </c>
      <c r="G1526">
        <v>275033</v>
      </c>
      <c r="H1526" t="s">
        <v>1294</v>
      </c>
    </row>
    <row r="1527" spans="1:158" x14ac:dyDescent="0.25">
      <c r="A1527" t="s">
        <v>1293</v>
      </c>
      <c r="B1527" t="s">
        <v>215</v>
      </c>
      <c r="C1527">
        <v>3</v>
      </c>
      <c r="G1527">
        <v>275033</v>
      </c>
      <c r="H1527" t="s">
        <v>1294</v>
      </c>
    </row>
    <row r="1528" spans="1:158" x14ac:dyDescent="0.25">
      <c r="A1528" t="s">
        <v>1293</v>
      </c>
      <c r="B1528" t="s">
        <v>215</v>
      </c>
      <c r="C1528">
        <v>3</v>
      </c>
      <c r="G1528">
        <v>275033</v>
      </c>
      <c r="H1528" t="s">
        <v>1294</v>
      </c>
    </row>
    <row r="1529" spans="1:158" x14ac:dyDescent="0.25">
      <c r="A1529" t="s">
        <v>1293</v>
      </c>
      <c r="B1529" t="s">
        <v>215</v>
      </c>
      <c r="C1529">
        <v>3</v>
      </c>
      <c r="G1529">
        <v>275033</v>
      </c>
      <c r="H1529" t="s">
        <v>1294</v>
      </c>
    </row>
    <row r="1530" spans="1:158" x14ac:dyDescent="0.25">
      <c r="A1530" t="s">
        <v>1293</v>
      </c>
      <c r="B1530" t="s">
        <v>215</v>
      </c>
      <c r="C1530">
        <v>3</v>
      </c>
      <c r="G1530">
        <v>275033</v>
      </c>
      <c r="H1530" t="s">
        <v>1294</v>
      </c>
    </row>
    <row r="1531" spans="1:158" x14ac:dyDescent="0.25">
      <c r="A1531" t="s">
        <v>1293</v>
      </c>
      <c r="B1531" t="s">
        <v>215</v>
      </c>
      <c r="C1531">
        <v>3</v>
      </c>
      <c r="G1531">
        <v>275033</v>
      </c>
      <c r="H1531" t="s">
        <v>1294</v>
      </c>
    </row>
    <row r="1532" spans="1:158" x14ac:dyDescent="0.25">
      <c r="B1532" t="s">
        <v>215</v>
      </c>
      <c r="C1532">
        <v>1</v>
      </c>
      <c r="D1532">
        <v>76010</v>
      </c>
      <c r="E1532" t="s">
        <v>1298</v>
      </c>
      <c r="F1532" t="s">
        <v>1299</v>
      </c>
    </row>
    <row r="1533" spans="1:158" x14ac:dyDescent="0.25">
      <c r="A1533" t="s">
        <v>1300</v>
      </c>
      <c r="B1533" t="s">
        <v>215</v>
      </c>
      <c r="C1533">
        <v>2</v>
      </c>
      <c r="D1533">
        <v>76010</v>
      </c>
      <c r="E1533" t="s">
        <v>1298</v>
      </c>
      <c r="F1533" t="s">
        <v>1299</v>
      </c>
      <c r="G1533">
        <v>65497</v>
      </c>
      <c r="H1533" t="s">
        <v>1301</v>
      </c>
      <c r="I1533" t="s">
        <v>1302</v>
      </c>
      <c r="J1533" t="s">
        <v>1302</v>
      </c>
      <c r="K1533" t="str">
        <f>IF(I1533&lt;&gt;J1533,"yes","no")</f>
        <v>no</v>
      </c>
      <c r="N1533" t="str">
        <f>IF(L1533&lt;&gt;M1533,"yes","no")</f>
        <v>no</v>
      </c>
      <c r="Q1533" t="str">
        <f>IF(O1533&lt;&gt;P1533,"yes","no")</f>
        <v>no</v>
      </c>
      <c r="T1533" t="str">
        <f>IF(R1533&lt;&gt;S1533,"yes","no")</f>
        <v>no</v>
      </c>
      <c r="W1533" t="str">
        <f>IF(U1533&lt;&gt;V1533,"yes","no")</f>
        <v>no</v>
      </c>
      <c r="Z1533" t="str">
        <f>IF(X1533&lt;&gt;Y1533,"yes","no")</f>
        <v>no</v>
      </c>
      <c r="AC1533" t="str">
        <f>IF(AA1533&lt;&gt;AB1533,"yes","no")</f>
        <v>no</v>
      </c>
      <c r="AF1533" t="str">
        <f>IF(AD1533&lt;&gt;AE1533,"yes","no")</f>
        <v>no</v>
      </c>
      <c r="AG1533" t="s">
        <v>1303</v>
      </c>
      <c r="AH1533" t="s">
        <v>1303</v>
      </c>
      <c r="AI1533" t="str">
        <f>IF(AG1533&lt;&gt;AH1533,"yes","no")</f>
        <v>no</v>
      </c>
      <c r="AL1533" t="str">
        <f>IF(AJ1533&lt;&gt;AK1533,"yes","no")</f>
        <v>no</v>
      </c>
      <c r="AO1533" t="str">
        <f>IF(AM1533&lt;&gt;AN1533,"yes","no")</f>
        <v>no</v>
      </c>
      <c r="AR1533" t="str">
        <f>IF(AP1533&lt;&gt;AQ1533,"yes","no")</f>
        <v>no</v>
      </c>
      <c r="AU1533" t="str">
        <f>IF(AS1533&lt;&gt;AT1533,"yes","no")</f>
        <v>no</v>
      </c>
      <c r="AX1533" t="str">
        <f>IF(AV1533&lt;&gt;AW1533,"yes","no")</f>
        <v>no</v>
      </c>
      <c r="BA1533" t="str">
        <f>IF(AY1533&lt;&gt;AZ1533,"yes","no")</f>
        <v>no</v>
      </c>
      <c r="BD1533" t="str">
        <f>IF(BB1533&lt;&gt;BC1533,"yes","no")</f>
        <v>no</v>
      </c>
      <c r="BG1533" t="str">
        <f>IF(BE1533&lt;&gt;BF1533,"yes","no")</f>
        <v>no</v>
      </c>
      <c r="BJ1533" t="str">
        <f>IF(BH1533&lt;&gt;BI1533,"yes","no")</f>
        <v>no</v>
      </c>
      <c r="BM1533" t="str">
        <f>IF(BK1533&lt;&gt;BL1533,"yes","no")</f>
        <v>no</v>
      </c>
      <c r="BP1533" t="str">
        <f>IF(BN1533&lt;&gt;BO1533,"yes","no")</f>
        <v>no</v>
      </c>
      <c r="BS1533" t="str">
        <f>IF(BQ1533&lt;&gt;BR1533,"yes","no")</f>
        <v>no</v>
      </c>
      <c r="BV1533" t="str">
        <f>IF(BT1533&lt;&gt;BU1533,"yes","no")</f>
        <v>no</v>
      </c>
      <c r="BY1533" t="str">
        <f>IF(BW1533&lt;&gt;BX1533,"yes","no")</f>
        <v>no</v>
      </c>
      <c r="CB1533" t="str">
        <f>IF(BZ1533&lt;&gt;CA1533,"yes","no")</f>
        <v>no</v>
      </c>
      <c r="CE1533" t="str">
        <f>IF(CC1533&lt;&gt;CD1533,"yes","no")</f>
        <v>no</v>
      </c>
      <c r="CH1533" t="str">
        <f>IF(CF1533&lt;&gt;CG1533,"yes","no")</f>
        <v>no</v>
      </c>
      <c r="CK1533" t="str">
        <f>IF(CI1533&lt;&gt;CJ1533,"yes","no")</f>
        <v>no</v>
      </c>
      <c r="CN1533" t="str">
        <f>IF(CL1533&lt;&gt;CM1533,"yes","no")</f>
        <v>no</v>
      </c>
      <c r="CQ1533" t="str">
        <f>IF(CO1533&lt;&gt;CP1533,"yes","no")</f>
        <v>no</v>
      </c>
      <c r="CT1533" t="str">
        <f>IF(CR1533&lt;&gt;CS1533,"yes","no")</f>
        <v>no</v>
      </c>
      <c r="CW1533" t="str">
        <f>IF(CU1533&lt;&gt;CV1533,"yes","no")</f>
        <v>no</v>
      </c>
      <c r="CZ1533" t="str">
        <f>IF(CX1533&lt;&gt;CY1533,"yes","no")</f>
        <v>no</v>
      </c>
      <c r="DC1533" t="str">
        <f>IF(DA1533&lt;&gt;DB1533,"yes","no")</f>
        <v>no</v>
      </c>
      <c r="DF1533" t="str">
        <f>IF(DD1533&lt;&gt;DE1533,"yes","no")</f>
        <v>no</v>
      </c>
      <c r="DI1533" t="str">
        <f>IF(DG1533&lt;&gt;DH1533,"yes","no")</f>
        <v>no</v>
      </c>
      <c r="DL1533" t="str">
        <f>IF(DJ1533&lt;&gt;DK1533,"yes","no")</f>
        <v>no</v>
      </c>
      <c r="DO1533" t="str">
        <f>IF(DM1533&lt;&gt;DN1533,"yes","no")</f>
        <v>no</v>
      </c>
      <c r="DR1533" t="str">
        <f>IF(DP1533&lt;&gt;DQ1533,"yes","no")</f>
        <v>no</v>
      </c>
      <c r="DU1533" t="str">
        <f>IF(DS1533&lt;&gt;DT1533,"yes","no")</f>
        <v>no</v>
      </c>
      <c r="DX1533" t="str">
        <f>IF(DV1533&lt;&gt;DW1533,"yes","no")</f>
        <v>no</v>
      </c>
      <c r="EA1533" t="str">
        <f>IF(DY1533&lt;&gt;DZ1533,"yes","no")</f>
        <v>no</v>
      </c>
      <c r="ED1533" t="str">
        <f>IF(EB1533&lt;&gt;EC1533,"yes","no")</f>
        <v>no</v>
      </c>
      <c r="EG1533" t="str">
        <f>IF(EE1533&lt;&gt;EF1533,"yes","no")</f>
        <v>no</v>
      </c>
      <c r="EJ1533" t="str">
        <f>IF(EH1533&lt;&gt;EI1533,"yes","no")</f>
        <v>no</v>
      </c>
      <c r="EM1533" t="str">
        <f>IF(EK1533&lt;&gt;EL1533,"yes","no")</f>
        <v>no</v>
      </c>
      <c r="EP1533" t="str">
        <f>IF(EN1533&lt;&gt;EO1533,"yes","no")</f>
        <v>no</v>
      </c>
      <c r="ES1533" t="str">
        <f>IF(EQ1533&lt;&gt;ER1533,"yes","no")</f>
        <v>no</v>
      </c>
      <c r="EV1533" t="str">
        <f>IF(ET1533&lt;&gt;EU1533,"yes","no")</f>
        <v>no</v>
      </c>
      <c r="EY1533" t="str">
        <f>IF(EW1533&lt;&gt;EX1533,"yes","no")</f>
        <v>no</v>
      </c>
      <c r="FB1533" t="str">
        <f>IF(EZ1533&lt;&gt;FA1533,"yes","no")</f>
        <v>no</v>
      </c>
    </row>
    <row r="1534" spans="1:158" x14ac:dyDescent="0.25">
      <c r="A1534" t="s">
        <v>1300</v>
      </c>
      <c r="B1534" t="s">
        <v>215</v>
      </c>
      <c r="C1534">
        <v>3</v>
      </c>
      <c r="G1534">
        <v>65497</v>
      </c>
      <c r="H1534" t="s">
        <v>1301</v>
      </c>
    </row>
    <row r="1535" spans="1:158" x14ac:dyDescent="0.25">
      <c r="A1535" t="s">
        <v>1300</v>
      </c>
      <c r="B1535" t="s">
        <v>215</v>
      </c>
      <c r="C1535">
        <v>3</v>
      </c>
      <c r="G1535">
        <v>65497</v>
      </c>
      <c r="H1535" t="s">
        <v>1301</v>
      </c>
    </row>
    <row r="1536" spans="1:158" x14ac:dyDescent="0.25">
      <c r="A1536" t="s">
        <v>1304</v>
      </c>
      <c r="B1536" t="s">
        <v>215</v>
      </c>
      <c r="C1536">
        <v>2</v>
      </c>
      <c r="D1536">
        <v>76010</v>
      </c>
      <c r="E1536" t="s">
        <v>1298</v>
      </c>
      <c r="F1536" t="s">
        <v>1299</v>
      </c>
      <c r="G1536">
        <v>65498</v>
      </c>
      <c r="H1536" t="s">
        <v>1305</v>
      </c>
      <c r="I1536" t="s">
        <v>1306</v>
      </c>
      <c r="J1536" t="s">
        <v>1306</v>
      </c>
      <c r="K1536" t="str">
        <f>IF(I1536&lt;&gt;J1536,"yes","no")</f>
        <v>no</v>
      </c>
      <c r="N1536" t="str">
        <f>IF(L1536&lt;&gt;M1536,"yes","no")</f>
        <v>no</v>
      </c>
      <c r="Q1536" t="str">
        <f>IF(O1536&lt;&gt;P1536,"yes","no")</f>
        <v>no</v>
      </c>
      <c r="T1536" t="str">
        <f>IF(R1536&lt;&gt;S1536,"yes","no")</f>
        <v>no</v>
      </c>
      <c r="W1536" t="str">
        <f>IF(U1536&lt;&gt;V1536,"yes","no")</f>
        <v>no</v>
      </c>
      <c r="Z1536" t="str">
        <f>IF(X1536&lt;&gt;Y1536,"yes","no")</f>
        <v>no</v>
      </c>
      <c r="AC1536" t="str">
        <f>IF(AA1536&lt;&gt;AB1536,"yes","no")</f>
        <v>no</v>
      </c>
      <c r="AF1536" t="str">
        <f>IF(AD1536&lt;&gt;AE1536,"yes","no")</f>
        <v>no</v>
      </c>
      <c r="AG1536" t="s">
        <v>1307</v>
      </c>
      <c r="AH1536" t="s">
        <v>1307</v>
      </c>
      <c r="AI1536" t="str">
        <f>IF(AG1536&lt;&gt;AH1536,"yes","no")</f>
        <v>no</v>
      </c>
      <c r="AL1536" t="str">
        <f>IF(AJ1536&lt;&gt;AK1536,"yes","no")</f>
        <v>no</v>
      </c>
      <c r="AO1536" t="str">
        <f>IF(AM1536&lt;&gt;AN1536,"yes","no")</f>
        <v>no</v>
      </c>
      <c r="AR1536" t="str">
        <f>IF(AP1536&lt;&gt;AQ1536,"yes","no")</f>
        <v>no</v>
      </c>
      <c r="AU1536" t="str">
        <f>IF(AS1536&lt;&gt;AT1536,"yes","no")</f>
        <v>no</v>
      </c>
      <c r="AX1536" t="str">
        <f>IF(AV1536&lt;&gt;AW1536,"yes","no")</f>
        <v>no</v>
      </c>
      <c r="BA1536" t="str">
        <f>IF(AY1536&lt;&gt;AZ1536,"yes","no")</f>
        <v>no</v>
      </c>
      <c r="BD1536" t="str">
        <f>IF(BB1536&lt;&gt;BC1536,"yes","no")</f>
        <v>no</v>
      </c>
      <c r="BG1536" t="str">
        <f>IF(BE1536&lt;&gt;BF1536,"yes","no")</f>
        <v>no</v>
      </c>
      <c r="BJ1536" t="str">
        <f>IF(BH1536&lt;&gt;BI1536,"yes","no")</f>
        <v>no</v>
      </c>
      <c r="BM1536" t="str">
        <f>IF(BK1536&lt;&gt;BL1536,"yes","no")</f>
        <v>no</v>
      </c>
      <c r="BP1536" t="str">
        <f>IF(BN1536&lt;&gt;BO1536,"yes","no")</f>
        <v>no</v>
      </c>
      <c r="BS1536" t="str">
        <f>IF(BQ1536&lt;&gt;BR1536,"yes","no")</f>
        <v>no</v>
      </c>
      <c r="BV1536" t="str">
        <f>IF(BT1536&lt;&gt;BU1536,"yes","no")</f>
        <v>no</v>
      </c>
      <c r="BY1536" t="str">
        <f>IF(BW1536&lt;&gt;BX1536,"yes","no")</f>
        <v>no</v>
      </c>
      <c r="CB1536" t="str">
        <f>IF(BZ1536&lt;&gt;CA1536,"yes","no")</f>
        <v>no</v>
      </c>
      <c r="CE1536" t="str">
        <f>IF(CC1536&lt;&gt;CD1536,"yes","no")</f>
        <v>no</v>
      </c>
      <c r="CH1536" t="str">
        <f>IF(CF1536&lt;&gt;CG1536,"yes","no")</f>
        <v>no</v>
      </c>
      <c r="CK1536" t="str">
        <f>IF(CI1536&lt;&gt;CJ1536,"yes","no")</f>
        <v>no</v>
      </c>
      <c r="CN1536" t="str">
        <f>IF(CL1536&lt;&gt;CM1536,"yes","no")</f>
        <v>no</v>
      </c>
      <c r="CQ1536" t="str">
        <f>IF(CO1536&lt;&gt;CP1536,"yes","no")</f>
        <v>no</v>
      </c>
      <c r="CT1536" t="str">
        <f>IF(CR1536&lt;&gt;CS1536,"yes","no")</f>
        <v>no</v>
      </c>
      <c r="CW1536" t="str">
        <f>IF(CU1536&lt;&gt;CV1536,"yes","no")</f>
        <v>no</v>
      </c>
      <c r="CZ1536" t="str">
        <f>IF(CX1536&lt;&gt;CY1536,"yes","no")</f>
        <v>no</v>
      </c>
      <c r="DC1536" t="str">
        <f>IF(DA1536&lt;&gt;DB1536,"yes","no")</f>
        <v>no</v>
      </c>
      <c r="DF1536" t="str">
        <f>IF(DD1536&lt;&gt;DE1536,"yes","no")</f>
        <v>no</v>
      </c>
      <c r="DI1536" t="str">
        <f>IF(DG1536&lt;&gt;DH1536,"yes","no")</f>
        <v>no</v>
      </c>
      <c r="DL1536" t="str">
        <f>IF(DJ1536&lt;&gt;DK1536,"yes","no")</f>
        <v>no</v>
      </c>
      <c r="DO1536" t="str">
        <f>IF(DM1536&lt;&gt;DN1536,"yes","no")</f>
        <v>no</v>
      </c>
      <c r="DR1536" t="str">
        <f>IF(DP1536&lt;&gt;DQ1536,"yes","no")</f>
        <v>no</v>
      </c>
      <c r="DU1536" t="str">
        <f>IF(DS1536&lt;&gt;DT1536,"yes","no")</f>
        <v>no</v>
      </c>
      <c r="DX1536" t="str">
        <f>IF(DV1536&lt;&gt;DW1536,"yes","no")</f>
        <v>no</v>
      </c>
      <c r="EA1536" t="str">
        <f>IF(DY1536&lt;&gt;DZ1536,"yes","no")</f>
        <v>no</v>
      </c>
      <c r="ED1536" t="str">
        <f>IF(EB1536&lt;&gt;EC1536,"yes","no")</f>
        <v>no</v>
      </c>
      <c r="EG1536" t="str">
        <f>IF(EE1536&lt;&gt;EF1536,"yes","no")</f>
        <v>no</v>
      </c>
      <c r="EJ1536" t="str">
        <f>IF(EH1536&lt;&gt;EI1536,"yes","no")</f>
        <v>no</v>
      </c>
      <c r="EM1536" t="str">
        <f>IF(EK1536&lt;&gt;EL1536,"yes","no")</f>
        <v>no</v>
      </c>
      <c r="EP1536" t="str">
        <f>IF(EN1536&lt;&gt;EO1536,"yes","no")</f>
        <v>no</v>
      </c>
      <c r="ES1536" t="str">
        <f>IF(EQ1536&lt;&gt;ER1536,"yes","no")</f>
        <v>no</v>
      </c>
      <c r="EV1536" t="str">
        <f>IF(ET1536&lt;&gt;EU1536,"yes","no")</f>
        <v>no</v>
      </c>
      <c r="EY1536" t="str">
        <f>IF(EW1536&lt;&gt;EX1536,"yes","no")</f>
        <v>no</v>
      </c>
      <c r="FB1536" t="str">
        <f>IF(EZ1536&lt;&gt;FA1536,"yes","no")</f>
        <v>no</v>
      </c>
    </row>
    <row r="1537" spans="1:158" x14ac:dyDescent="0.25">
      <c r="A1537" t="s">
        <v>1304</v>
      </c>
      <c r="B1537" t="s">
        <v>215</v>
      </c>
      <c r="C1537">
        <v>3</v>
      </c>
      <c r="G1537">
        <v>65498</v>
      </c>
      <c r="H1537" t="s">
        <v>1305</v>
      </c>
    </row>
    <row r="1538" spans="1:158" x14ac:dyDescent="0.25">
      <c r="A1538" t="s">
        <v>1304</v>
      </c>
      <c r="B1538" t="s">
        <v>215</v>
      </c>
      <c r="C1538">
        <v>3</v>
      </c>
      <c r="G1538">
        <v>65498</v>
      </c>
      <c r="H1538" t="s">
        <v>1305</v>
      </c>
    </row>
    <row r="1539" spans="1:158" x14ac:dyDescent="0.25">
      <c r="B1539" t="s">
        <v>215</v>
      </c>
      <c r="C1539">
        <v>1</v>
      </c>
      <c r="D1539">
        <v>76011</v>
      </c>
      <c r="E1539" t="s">
        <v>1308</v>
      </c>
      <c r="F1539" t="s">
        <v>1309</v>
      </c>
    </row>
    <row r="1540" spans="1:158" x14ac:dyDescent="0.25">
      <c r="A1540" t="s">
        <v>1310</v>
      </c>
      <c r="B1540" t="s">
        <v>215</v>
      </c>
      <c r="C1540">
        <v>2</v>
      </c>
      <c r="D1540">
        <v>76011</v>
      </c>
      <c r="E1540" t="s">
        <v>1308</v>
      </c>
      <c r="F1540" t="s">
        <v>1309</v>
      </c>
      <c r="G1540">
        <v>65499</v>
      </c>
      <c r="H1540" t="s">
        <v>1311</v>
      </c>
      <c r="I1540" t="s">
        <v>1312</v>
      </c>
      <c r="J1540" t="s">
        <v>1312</v>
      </c>
      <c r="K1540" t="str">
        <f>IF(I1540&lt;&gt;J1540,"yes","no")</f>
        <v>no</v>
      </c>
      <c r="N1540" t="str">
        <f>IF(L1540&lt;&gt;M1540,"yes","no")</f>
        <v>no</v>
      </c>
      <c r="Q1540" t="str">
        <f>IF(O1540&lt;&gt;P1540,"yes","no")</f>
        <v>no</v>
      </c>
      <c r="T1540" t="str">
        <f>IF(R1540&lt;&gt;S1540,"yes","no")</f>
        <v>no</v>
      </c>
      <c r="W1540" t="str">
        <f>IF(U1540&lt;&gt;V1540,"yes","no")</f>
        <v>no</v>
      </c>
      <c r="Z1540" t="str">
        <f>IF(X1540&lt;&gt;Y1540,"yes","no")</f>
        <v>no</v>
      </c>
      <c r="AC1540" t="str">
        <f>IF(AA1540&lt;&gt;AB1540,"yes","no")</f>
        <v>no</v>
      </c>
      <c r="AF1540" t="str">
        <f>IF(AD1540&lt;&gt;AE1540,"yes","no")</f>
        <v>no</v>
      </c>
      <c r="AG1540" t="s">
        <v>1313</v>
      </c>
      <c r="AH1540" t="s">
        <v>1313</v>
      </c>
      <c r="AI1540" t="str">
        <f>IF(AG1540&lt;&gt;AH1540,"yes","no")</f>
        <v>no</v>
      </c>
      <c r="AL1540" t="str">
        <f>IF(AJ1540&lt;&gt;AK1540,"yes","no")</f>
        <v>no</v>
      </c>
      <c r="AO1540" t="str">
        <f>IF(AM1540&lt;&gt;AN1540,"yes","no")</f>
        <v>no</v>
      </c>
      <c r="AR1540" t="str">
        <f>IF(AP1540&lt;&gt;AQ1540,"yes","no")</f>
        <v>no</v>
      </c>
      <c r="AU1540" t="str">
        <f>IF(AS1540&lt;&gt;AT1540,"yes","no")</f>
        <v>no</v>
      </c>
      <c r="AX1540" t="str">
        <f>IF(AV1540&lt;&gt;AW1540,"yes","no")</f>
        <v>no</v>
      </c>
      <c r="BA1540" t="str">
        <f>IF(AY1540&lt;&gt;AZ1540,"yes","no")</f>
        <v>no</v>
      </c>
      <c r="BD1540" t="str">
        <f>IF(BB1540&lt;&gt;BC1540,"yes","no")</f>
        <v>no</v>
      </c>
      <c r="BG1540" t="str">
        <f>IF(BE1540&lt;&gt;BF1540,"yes","no")</f>
        <v>no</v>
      </c>
      <c r="BJ1540" t="str">
        <f>IF(BH1540&lt;&gt;BI1540,"yes","no")</f>
        <v>no</v>
      </c>
      <c r="BM1540" t="str">
        <f>IF(BK1540&lt;&gt;BL1540,"yes","no")</f>
        <v>no</v>
      </c>
      <c r="BP1540" t="str">
        <f>IF(BN1540&lt;&gt;BO1540,"yes","no")</f>
        <v>no</v>
      </c>
      <c r="BS1540" t="str">
        <f>IF(BQ1540&lt;&gt;BR1540,"yes","no")</f>
        <v>no</v>
      </c>
      <c r="BV1540" t="str">
        <f>IF(BT1540&lt;&gt;BU1540,"yes","no")</f>
        <v>no</v>
      </c>
      <c r="BY1540" t="str">
        <f>IF(BW1540&lt;&gt;BX1540,"yes","no")</f>
        <v>no</v>
      </c>
      <c r="CB1540" t="str">
        <f>IF(BZ1540&lt;&gt;CA1540,"yes","no")</f>
        <v>no</v>
      </c>
      <c r="CE1540" t="str">
        <f>IF(CC1540&lt;&gt;CD1540,"yes","no")</f>
        <v>no</v>
      </c>
      <c r="CH1540" t="str">
        <f>IF(CF1540&lt;&gt;CG1540,"yes","no")</f>
        <v>no</v>
      </c>
      <c r="CK1540" t="str">
        <f>IF(CI1540&lt;&gt;CJ1540,"yes","no")</f>
        <v>no</v>
      </c>
      <c r="CN1540" t="str">
        <f>IF(CL1540&lt;&gt;CM1540,"yes","no")</f>
        <v>no</v>
      </c>
      <c r="CQ1540" t="str">
        <f>IF(CO1540&lt;&gt;CP1540,"yes","no")</f>
        <v>no</v>
      </c>
      <c r="CT1540" t="str">
        <f>IF(CR1540&lt;&gt;CS1540,"yes","no")</f>
        <v>no</v>
      </c>
      <c r="CW1540" t="str">
        <f>IF(CU1540&lt;&gt;CV1540,"yes","no")</f>
        <v>no</v>
      </c>
      <c r="CZ1540" t="str">
        <f>IF(CX1540&lt;&gt;CY1540,"yes","no")</f>
        <v>no</v>
      </c>
      <c r="DC1540" t="str">
        <f>IF(DA1540&lt;&gt;DB1540,"yes","no")</f>
        <v>no</v>
      </c>
      <c r="DF1540" t="str">
        <f>IF(DD1540&lt;&gt;DE1540,"yes","no")</f>
        <v>no</v>
      </c>
      <c r="DI1540" t="str">
        <f>IF(DG1540&lt;&gt;DH1540,"yes","no")</f>
        <v>no</v>
      </c>
      <c r="DL1540" t="str">
        <f>IF(DJ1540&lt;&gt;DK1540,"yes","no")</f>
        <v>no</v>
      </c>
      <c r="DO1540" t="str">
        <f>IF(DM1540&lt;&gt;DN1540,"yes","no")</f>
        <v>no</v>
      </c>
      <c r="DR1540" t="str">
        <f>IF(DP1540&lt;&gt;DQ1540,"yes","no")</f>
        <v>no</v>
      </c>
      <c r="DU1540" t="str">
        <f>IF(DS1540&lt;&gt;DT1540,"yes","no")</f>
        <v>no</v>
      </c>
      <c r="DX1540" t="str">
        <f>IF(DV1540&lt;&gt;DW1540,"yes","no")</f>
        <v>no</v>
      </c>
      <c r="EA1540" t="str">
        <f>IF(DY1540&lt;&gt;DZ1540,"yes","no")</f>
        <v>no</v>
      </c>
      <c r="ED1540" t="str">
        <f>IF(EB1540&lt;&gt;EC1540,"yes","no")</f>
        <v>no</v>
      </c>
      <c r="EG1540" t="str">
        <f>IF(EE1540&lt;&gt;EF1540,"yes","no")</f>
        <v>no</v>
      </c>
      <c r="EJ1540" t="str">
        <f>IF(EH1540&lt;&gt;EI1540,"yes","no")</f>
        <v>no</v>
      </c>
      <c r="EM1540" t="str">
        <f>IF(EK1540&lt;&gt;EL1540,"yes","no")</f>
        <v>no</v>
      </c>
      <c r="EP1540" t="str">
        <f>IF(EN1540&lt;&gt;EO1540,"yes","no")</f>
        <v>no</v>
      </c>
      <c r="ES1540" t="str">
        <f>IF(EQ1540&lt;&gt;ER1540,"yes","no")</f>
        <v>no</v>
      </c>
      <c r="EV1540" t="str">
        <f>IF(ET1540&lt;&gt;EU1540,"yes","no")</f>
        <v>no</v>
      </c>
      <c r="EY1540" t="str">
        <f>IF(EW1540&lt;&gt;EX1540,"yes","no")</f>
        <v>no</v>
      </c>
      <c r="FB1540" t="str">
        <f>IF(EZ1540&lt;&gt;FA1540,"yes","no")</f>
        <v>no</v>
      </c>
    </row>
    <row r="1541" spans="1:158" x14ac:dyDescent="0.25">
      <c r="A1541" t="s">
        <v>1310</v>
      </c>
      <c r="B1541" t="s">
        <v>215</v>
      </c>
      <c r="C1541">
        <v>3</v>
      </c>
      <c r="G1541">
        <v>65499</v>
      </c>
      <c r="H1541" t="s">
        <v>1311</v>
      </c>
    </row>
    <row r="1542" spans="1:158" x14ac:dyDescent="0.25">
      <c r="A1542" t="s">
        <v>1314</v>
      </c>
      <c r="B1542" t="s">
        <v>215</v>
      </c>
      <c r="C1542">
        <v>2</v>
      </c>
      <c r="D1542">
        <v>76011</v>
      </c>
      <c r="E1542" t="s">
        <v>1308</v>
      </c>
      <c r="F1542" t="s">
        <v>1309</v>
      </c>
      <c r="G1542">
        <v>65500</v>
      </c>
      <c r="H1542" t="s">
        <v>1315</v>
      </c>
      <c r="I1542" t="s">
        <v>1316</v>
      </c>
      <c r="J1542" t="s">
        <v>1316</v>
      </c>
      <c r="K1542" t="str">
        <f>IF(I1542&lt;&gt;J1542,"yes","no")</f>
        <v>no</v>
      </c>
      <c r="N1542" t="str">
        <f>IF(L1542&lt;&gt;M1542,"yes","no")</f>
        <v>no</v>
      </c>
      <c r="Q1542" t="str">
        <f>IF(O1542&lt;&gt;P1542,"yes","no")</f>
        <v>no</v>
      </c>
      <c r="T1542" t="str">
        <f>IF(R1542&lt;&gt;S1542,"yes","no")</f>
        <v>no</v>
      </c>
      <c r="W1542" t="str">
        <f>IF(U1542&lt;&gt;V1542,"yes","no")</f>
        <v>no</v>
      </c>
      <c r="Z1542" t="str">
        <f>IF(X1542&lt;&gt;Y1542,"yes","no")</f>
        <v>no</v>
      </c>
      <c r="AC1542" t="str">
        <f>IF(AA1542&lt;&gt;AB1542,"yes","no")</f>
        <v>no</v>
      </c>
      <c r="AF1542" t="str">
        <f>IF(AD1542&lt;&gt;AE1542,"yes","no")</f>
        <v>no</v>
      </c>
      <c r="AG1542" t="s">
        <v>1317</v>
      </c>
      <c r="AH1542" t="s">
        <v>1317</v>
      </c>
      <c r="AI1542" t="str">
        <f>IF(AG1542&lt;&gt;AH1542,"yes","no")</f>
        <v>no</v>
      </c>
      <c r="AL1542" t="str">
        <f>IF(AJ1542&lt;&gt;AK1542,"yes","no")</f>
        <v>no</v>
      </c>
      <c r="AO1542" t="str">
        <f>IF(AM1542&lt;&gt;AN1542,"yes","no")</f>
        <v>no</v>
      </c>
      <c r="AR1542" t="str">
        <f>IF(AP1542&lt;&gt;AQ1542,"yes","no")</f>
        <v>no</v>
      </c>
      <c r="AU1542" t="str">
        <f>IF(AS1542&lt;&gt;AT1542,"yes","no")</f>
        <v>no</v>
      </c>
      <c r="AX1542" t="str">
        <f>IF(AV1542&lt;&gt;AW1542,"yes","no")</f>
        <v>no</v>
      </c>
      <c r="BA1542" t="str">
        <f>IF(AY1542&lt;&gt;AZ1542,"yes","no")</f>
        <v>no</v>
      </c>
      <c r="BD1542" t="str">
        <f>IF(BB1542&lt;&gt;BC1542,"yes","no")</f>
        <v>no</v>
      </c>
      <c r="BG1542" t="str">
        <f>IF(BE1542&lt;&gt;BF1542,"yes","no")</f>
        <v>no</v>
      </c>
      <c r="BJ1542" t="str">
        <f>IF(BH1542&lt;&gt;BI1542,"yes","no")</f>
        <v>no</v>
      </c>
      <c r="BM1542" t="str">
        <f>IF(BK1542&lt;&gt;BL1542,"yes","no")</f>
        <v>no</v>
      </c>
      <c r="BP1542" t="str">
        <f>IF(BN1542&lt;&gt;BO1542,"yes","no")</f>
        <v>no</v>
      </c>
      <c r="BS1542" t="str">
        <f>IF(BQ1542&lt;&gt;BR1542,"yes","no")</f>
        <v>no</v>
      </c>
      <c r="BV1542" t="str">
        <f>IF(BT1542&lt;&gt;BU1542,"yes","no")</f>
        <v>no</v>
      </c>
      <c r="BY1542" t="str">
        <f>IF(BW1542&lt;&gt;BX1542,"yes","no")</f>
        <v>no</v>
      </c>
      <c r="CB1542" t="str">
        <f>IF(BZ1542&lt;&gt;CA1542,"yes","no")</f>
        <v>no</v>
      </c>
      <c r="CE1542" t="str">
        <f>IF(CC1542&lt;&gt;CD1542,"yes","no")</f>
        <v>no</v>
      </c>
      <c r="CH1542" t="str">
        <f>IF(CF1542&lt;&gt;CG1542,"yes","no")</f>
        <v>no</v>
      </c>
      <c r="CK1542" t="str">
        <f>IF(CI1542&lt;&gt;CJ1542,"yes","no")</f>
        <v>no</v>
      </c>
      <c r="CN1542" t="str">
        <f>IF(CL1542&lt;&gt;CM1542,"yes","no")</f>
        <v>no</v>
      </c>
      <c r="CQ1542" t="str">
        <f>IF(CO1542&lt;&gt;CP1542,"yes","no")</f>
        <v>no</v>
      </c>
      <c r="CT1542" t="str">
        <f>IF(CR1542&lt;&gt;CS1542,"yes","no")</f>
        <v>no</v>
      </c>
      <c r="CW1542" t="str">
        <f>IF(CU1542&lt;&gt;CV1542,"yes","no")</f>
        <v>no</v>
      </c>
      <c r="CZ1542" t="str">
        <f>IF(CX1542&lt;&gt;CY1542,"yes","no")</f>
        <v>no</v>
      </c>
      <c r="DC1542" t="str">
        <f>IF(DA1542&lt;&gt;DB1542,"yes","no")</f>
        <v>no</v>
      </c>
      <c r="DF1542" t="str">
        <f>IF(DD1542&lt;&gt;DE1542,"yes","no")</f>
        <v>no</v>
      </c>
      <c r="DI1542" t="str">
        <f>IF(DG1542&lt;&gt;DH1542,"yes","no")</f>
        <v>no</v>
      </c>
      <c r="DL1542" t="str">
        <f>IF(DJ1542&lt;&gt;DK1542,"yes","no")</f>
        <v>no</v>
      </c>
      <c r="DO1542" t="str">
        <f>IF(DM1542&lt;&gt;DN1542,"yes","no")</f>
        <v>no</v>
      </c>
      <c r="DR1542" t="str">
        <f>IF(DP1542&lt;&gt;DQ1542,"yes","no")</f>
        <v>no</v>
      </c>
      <c r="DU1542" t="str">
        <f>IF(DS1542&lt;&gt;DT1542,"yes","no")</f>
        <v>no</v>
      </c>
      <c r="DX1542" t="str">
        <f>IF(DV1542&lt;&gt;DW1542,"yes","no")</f>
        <v>no</v>
      </c>
      <c r="EA1542" t="str">
        <f>IF(DY1542&lt;&gt;DZ1542,"yes","no")</f>
        <v>no</v>
      </c>
      <c r="ED1542" t="str">
        <f>IF(EB1542&lt;&gt;EC1542,"yes","no")</f>
        <v>no</v>
      </c>
      <c r="EG1542" t="str">
        <f>IF(EE1542&lt;&gt;EF1542,"yes","no")</f>
        <v>no</v>
      </c>
      <c r="EJ1542" t="str">
        <f>IF(EH1542&lt;&gt;EI1542,"yes","no")</f>
        <v>no</v>
      </c>
      <c r="EM1542" t="str">
        <f>IF(EK1542&lt;&gt;EL1542,"yes","no")</f>
        <v>no</v>
      </c>
      <c r="EP1542" t="str">
        <f>IF(EN1542&lt;&gt;EO1542,"yes","no")</f>
        <v>no</v>
      </c>
      <c r="ES1542" t="str">
        <f>IF(EQ1542&lt;&gt;ER1542,"yes","no")</f>
        <v>no</v>
      </c>
      <c r="EV1542" t="str">
        <f>IF(ET1542&lt;&gt;EU1542,"yes","no")</f>
        <v>no</v>
      </c>
      <c r="EY1542" t="str">
        <f>IF(EW1542&lt;&gt;EX1542,"yes","no")</f>
        <v>no</v>
      </c>
      <c r="FB1542" t="str">
        <f>IF(EZ1542&lt;&gt;FA1542,"yes","no")</f>
        <v>no</v>
      </c>
    </row>
    <row r="1543" spans="1:158" x14ac:dyDescent="0.25">
      <c r="A1543" t="s">
        <v>1314</v>
      </c>
      <c r="B1543" t="s">
        <v>215</v>
      </c>
      <c r="C1543">
        <v>3</v>
      </c>
      <c r="G1543">
        <v>65500</v>
      </c>
      <c r="H1543" t="s">
        <v>1315</v>
      </c>
    </row>
    <row r="1544" spans="1:158" x14ac:dyDescent="0.25">
      <c r="B1544" t="s">
        <v>215</v>
      </c>
      <c r="C1544">
        <v>1</v>
      </c>
      <c r="D1544">
        <v>76012</v>
      </c>
      <c r="E1544" t="s">
        <v>1318</v>
      </c>
      <c r="F1544" t="s">
        <v>1319</v>
      </c>
    </row>
    <row r="1545" spans="1:158" x14ac:dyDescent="0.25">
      <c r="A1545" t="s">
        <v>1320</v>
      </c>
      <c r="B1545" t="s">
        <v>215</v>
      </c>
      <c r="C1545">
        <v>2</v>
      </c>
      <c r="D1545">
        <v>76012</v>
      </c>
      <c r="E1545" t="s">
        <v>1318</v>
      </c>
      <c r="F1545" t="s">
        <v>1319</v>
      </c>
      <c r="G1545">
        <v>65501</v>
      </c>
      <c r="H1545" t="s">
        <v>1321</v>
      </c>
      <c r="I1545" t="s">
        <v>1322</v>
      </c>
      <c r="J1545" t="s">
        <v>1322</v>
      </c>
      <c r="K1545" t="str">
        <f>IF(I1545&lt;&gt;J1545,"yes","no")</f>
        <v>no</v>
      </c>
      <c r="N1545" t="str">
        <f>IF(L1545&lt;&gt;M1545,"yes","no")</f>
        <v>no</v>
      </c>
      <c r="Q1545" t="str">
        <f>IF(O1545&lt;&gt;P1545,"yes","no")</f>
        <v>no</v>
      </c>
      <c r="T1545" t="str">
        <f>IF(R1545&lt;&gt;S1545,"yes","no")</f>
        <v>no</v>
      </c>
      <c r="W1545" t="str">
        <f>IF(U1545&lt;&gt;V1545,"yes","no")</f>
        <v>no</v>
      </c>
      <c r="Z1545" t="str">
        <f>IF(X1545&lt;&gt;Y1545,"yes","no")</f>
        <v>no</v>
      </c>
      <c r="AC1545" t="str">
        <f>IF(AA1545&lt;&gt;AB1545,"yes","no")</f>
        <v>no</v>
      </c>
      <c r="AF1545" t="str">
        <f>IF(AD1545&lt;&gt;AE1545,"yes","no")</f>
        <v>no</v>
      </c>
      <c r="AG1545" t="s">
        <v>1323</v>
      </c>
      <c r="AH1545" t="s">
        <v>1323</v>
      </c>
      <c r="AI1545" t="str">
        <f>IF(AG1545&lt;&gt;AH1545,"yes","no")</f>
        <v>no</v>
      </c>
      <c r="AL1545" t="str">
        <f>IF(AJ1545&lt;&gt;AK1545,"yes","no")</f>
        <v>no</v>
      </c>
      <c r="AO1545" t="str">
        <f>IF(AM1545&lt;&gt;AN1545,"yes","no")</f>
        <v>no</v>
      </c>
      <c r="AR1545" t="str">
        <f>IF(AP1545&lt;&gt;AQ1545,"yes","no")</f>
        <v>no</v>
      </c>
      <c r="AU1545" t="str">
        <f>IF(AS1545&lt;&gt;AT1545,"yes","no")</f>
        <v>no</v>
      </c>
      <c r="AX1545" t="str">
        <f>IF(AV1545&lt;&gt;AW1545,"yes","no")</f>
        <v>no</v>
      </c>
      <c r="BA1545" t="str">
        <f>IF(AY1545&lt;&gt;AZ1545,"yes","no")</f>
        <v>no</v>
      </c>
      <c r="BD1545" t="str">
        <f>IF(BB1545&lt;&gt;BC1545,"yes","no")</f>
        <v>no</v>
      </c>
      <c r="BG1545" t="str">
        <f>IF(BE1545&lt;&gt;BF1545,"yes","no")</f>
        <v>no</v>
      </c>
      <c r="BJ1545" t="str">
        <f>IF(BH1545&lt;&gt;BI1545,"yes","no")</f>
        <v>no</v>
      </c>
      <c r="BM1545" t="str">
        <f>IF(BK1545&lt;&gt;BL1545,"yes","no")</f>
        <v>no</v>
      </c>
      <c r="BP1545" t="str">
        <f>IF(BN1545&lt;&gt;BO1545,"yes","no")</f>
        <v>no</v>
      </c>
      <c r="BS1545" t="str">
        <f>IF(BQ1545&lt;&gt;BR1545,"yes","no")</f>
        <v>no</v>
      </c>
      <c r="BV1545" t="str">
        <f>IF(BT1545&lt;&gt;BU1545,"yes","no")</f>
        <v>no</v>
      </c>
      <c r="BY1545" t="str">
        <f>IF(BW1545&lt;&gt;BX1545,"yes","no")</f>
        <v>no</v>
      </c>
      <c r="CB1545" t="str">
        <f>IF(BZ1545&lt;&gt;CA1545,"yes","no")</f>
        <v>no</v>
      </c>
      <c r="CE1545" t="str">
        <f>IF(CC1545&lt;&gt;CD1545,"yes","no")</f>
        <v>no</v>
      </c>
      <c r="CH1545" t="str">
        <f>IF(CF1545&lt;&gt;CG1545,"yes","no")</f>
        <v>no</v>
      </c>
      <c r="CK1545" t="str">
        <f>IF(CI1545&lt;&gt;CJ1545,"yes","no")</f>
        <v>no</v>
      </c>
      <c r="CN1545" t="str">
        <f>IF(CL1545&lt;&gt;CM1545,"yes","no")</f>
        <v>no</v>
      </c>
      <c r="CQ1545" t="str">
        <f>IF(CO1545&lt;&gt;CP1545,"yes","no")</f>
        <v>no</v>
      </c>
      <c r="CT1545" t="str">
        <f>IF(CR1545&lt;&gt;CS1545,"yes","no")</f>
        <v>no</v>
      </c>
      <c r="CW1545" t="str">
        <f>IF(CU1545&lt;&gt;CV1545,"yes","no")</f>
        <v>no</v>
      </c>
      <c r="CZ1545" t="str">
        <f>IF(CX1545&lt;&gt;CY1545,"yes","no")</f>
        <v>no</v>
      </c>
      <c r="DC1545" t="str">
        <f>IF(DA1545&lt;&gt;DB1545,"yes","no")</f>
        <v>no</v>
      </c>
      <c r="DF1545" t="str">
        <f>IF(DD1545&lt;&gt;DE1545,"yes","no")</f>
        <v>no</v>
      </c>
      <c r="DI1545" t="str">
        <f>IF(DG1545&lt;&gt;DH1545,"yes","no")</f>
        <v>no</v>
      </c>
      <c r="DL1545" t="str">
        <f>IF(DJ1545&lt;&gt;DK1545,"yes","no")</f>
        <v>no</v>
      </c>
      <c r="DO1545" t="str">
        <f>IF(DM1545&lt;&gt;DN1545,"yes","no")</f>
        <v>no</v>
      </c>
      <c r="DR1545" t="str">
        <f>IF(DP1545&lt;&gt;DQ1545,"yes","no")</f>
        <v>no</v>
      </c>
      <c r="DU1545" t="str">
        <f>IF(DS1545&lt;&gt;DT1545,"yes","no")</f>
        <v>no</v>
      </c>
      <c r="DX1545" t="str">
        <f>IF(DV1545&lt;&gt;DW1545,"yes","no")</f>
        <v>no</v>
      </c>
      <c r="EA1545" t="str">
        <f>IF(DY1545&lt;&gt;DZ1545,"yes","no")</f>
        <v>no</v>
      </c>
      <c r="ED1545" t="str">
        <f>IF(EB1545&lt;&gt;EC1545,"yes","no")</f>
        <v>no</v>
      </c>
      <c r="EG1545" t="str">
        <f>IF(EE1545&lt;&gt;EF1545,"yes","no")</f>
        <v>no</v>
      </c>
      <c r="EJ1545" t="str">
        <f>IF(EH1545&lt;&gt;EI1545,"yes","no")</f>
        <v>no</v>
      </c>
      <c r="EM1545" t="str">
        <f>IF(EK1545&lt;&gt;EL1545,"yes","no")</f>
        <v>no</v>
      </c>
      <c r="EP1545" t="str">
        <f>IF(EN1545&lt;&gt;EO1545,"yes","no")</f>
        <v>no</v>
      </c>
      <c r="ES1545" t="str">
        <f>IF(EQ1545&lt;&gt;ER1545,"yes","no")</f>
        <v>no</v>
      </c>
      <c r="EV1545" t="str">
        <f>IF(ET1545&lt;&gt;EU1545,"yes","no")</f>
        <v>no</v>
      </c>
      <c r="EY1545" t="str">
        <f>IF(EW1545&lt;&gt;EX1545,"yes","no")</f>
        <v>no</v>
      </c>
      <c r="FB1545" t="str">
        <f>IF(EZ1545&lt;&gt;FA1545,"yes","no")</f>
        <v>no</v>
      </c>
    </row>
    <row r="1546" spans="1:158" x14ac:dyDescent="0.25">
      <c r="A1546" t="s">
        <v>1320</v>
      </c>
      <c r="B1546" t="s">
        <v>215</v>
      </c>
      <c r="C1546">
        <v>3</v>
      </c>
      <c r="G1546">
        <v>65501</v>
      </c>
      <c r="H1546" t="s">
        <v>1321</v>
      </c>
    </row>
    <row r="1547" spans="1:158" x14ac:dyDescent="0.25">
      <c r="A1547" t="s">
        <v>1320</v>
      </c>
      <c r="B1547" t="s">
        <v>215</v>
      </c>
      <c r="C1547">
        <v>3</v>
      </c>
      <c r="G1547">
        <v>65501</v>
      </c>
      <c r="H1547" t="s">
        <v>1321</v>
      </c>
    </row>
    <row r="1548" spans="1:158" x14ac:dyDescent="0.25">
      <c r="A1548" t="s">
        <v>1320</v>
      </c>
      <c r="B1548" t="s">
        <v>215</v>
      </c>
      <c r="C1548">
        <v>3</v>
      </c>
      <c r="G1548">
        <v>65501</v>
      </c>
      <c r="H1548" t="s">
        <v>1321</v>
      </c>
    </row>
    <row r="1549" spans="1:158" x14ac:dyDescent="0.25">
      <c r="A1549" t="s">
        <v>1320</v>
      </c>
      <c r="B1549" t="s">
        <v>215</v>
      </c>
      <c r="C1549">
        <v>3</v>
      </c>
      <c r="G1549">
        <v>65501</v>
      </c>
      <c r="H1549" t="s">
        <v>1321</v>
      </c>
    </row>
    <row r="1550" spans="1:158" x14ac:dyDescent="0.25">
      <c r="A1550" t="s">
        <v>1324</v>
      </c>
      <c r="B1550" t="s">
        <v>215</v>
      </c>
      <c r="C1550">
        <v>2</v>
      </c>
      <c r="D1550">
        <v>76012</v>
      </c>
      <c r="E1550" t="s">
        <v>1318</v>
      </c>
      <c r="F1550" t="s">
        <v>1319</v>
      </c>
      <c r="G1550">
        <v>65502</v>
      </c>
      <c r="H1550" t="s">
        <v>1325</v>
      </c>
      <c r="I1550" t="s">
        <v>1326</v>
      </c>
      <c r="J1550" t="s">
        <v>1326</v>
      </c>
      <c r="K1550" t="str">
        <f>IF(I1550&lt;&gt;J1550,"yes","no")</f>
        <v>no</v>
      </c>
      <c r="N1550" t="str">
        <f>IF(L1550&lt;&gt;M1550,"yes","no")</f>
        <v>no</v>
      </c>
      <c r="Q1550" t="str">
        <f>IF(O1550&lt;&gt;P1550,"yes","no")</f>
        <v>no</v>
      </c>
      <c r="T1550" t="str">
        <f>IF(R1550&lt;&gt;S1550,"yes","no")</f>
        <v>no</v>
      </c>
      <c r="W1550" t="str">
        <f>IF(U1550&lt;&gt;V1550,"yes","no")</f>
        <v>no</v>
      </c>
      <c r="Z1550" t="str">
        <f>IF(X1550&lt;&gt;Y1550,"yes","no")</f>
        <v>no</v>
      </c>
      <c r="AC1550" t="str">
        <f>IF(AA1550&lt;&gt;AB1550,"yes","no")</f>
        <v>no</v>
      </c>
      <c r="AF1550" t="str">
        <f>IF(AD1550&lt;&gt;AE1550,"yes","no")</f>
        <v>no</v>
      </c>
      <c r="AG1550" t="s">
        <v>1327</v>
      </c>
      <c r="AH1550" t="s">
        <v>1327</v>
      </c>
      <c r="AI1550" t="str">
        <f>IF(AG1550&lt;&gt;AH1550,"yes","no")</f>
        <v>no</v>
      </c>
      <c r="AL1550" t="str">
        <f>IF(AJ1550&lt;&gt;AK1550,"yes","no")</f>
        <v>no</v>
      </c>
      <c r="AO1550" t="str">
        <f>IF(AM1550&lt;&gt;AN1550,"yes","no")</f>
        <v>no</v>
      </c>
      <c r="AR1550" t="str">
        <f>IF(AP1550&lt;&gt;AQ1550,"yes","no")</f>
        <v>no</v>
      </c>
      <c r="AU1550" t="str">
        <f>IF(AS1550&lt;&gt;AT1550,"yes","no")</f>
        <v>no</v>
      </c>
      <c r="AX1550" t="str">
        <f>IF(AV1550&lt;&gt;AW1550,"yes","no")</f>
        <v>no</v>
      </c>
      <c r="BA1550" t="str">
        <f>IF(AY1550&lt;&gt;AZ1550,"yes","no")</f>
        <v>no</v>
      </c>
      <c r="BD1550" t="str">
        <f>IF(BB1550&lt;&gt;BC1550,"yes","no")</f>
        <v>no</v>
      </c>
      <c r="BG1550" t="str">
        <f>IF(BE1550&lt;&gt;BF1550,"yes","no")</f>
        <v>no</v>
      </c>
      <c r="BJ1550" t="str">
        <f>IF(BH1550&lt;&gt;BI1550,"yes","no")</f>
        <v>no</v>
      </c>
      <c r="BM1550" t="str">
        <f>IF(BK1550&lt;&gt;BL1550,"yes","no")</f>
        <v>no</v>
      </c>
      <c r="BP1550" t="str">
        <f>IF(BN1550&lt;&gt;BO1550,"yes","no")</f>
        <v>no</v>
      </c>
      <c r="BS1550" t="str">
        <f>IF(BQ1550&lt;&gt;BR1550,"yes","no")</f>
        <v>no</v>
      </c>
      <c r="BV1550" t="str">
        <f>IF(BT1550&lt;&gt;BU1550,"yes","no")</f>
        <v>no</v>
      </c>
      <c r="BY1550" t="str">
        <f>IF(BW1550&lt;&gt;BX1550,"yes","no")</f>
        <v>no</v>
      </c>
      <c r="CB1550" t="str">
        <f>IF(BZ1550&lt;&gt;CA1550,"yes","no")</f>
        <v>no</v>
      </c>
      <c r="CE1550" t="str">
        <f>IF(CC1550&lt;&gt;CD1550,"yes","no")</f>
        <v>no</v>
      </c>
      <c r="CH1550" t="str">
        <f>IF(CF1550&lt;&gt;CG1550,"yes","no")</f>
        <v>no</v>
      </c>
      <c r="CK1550" t="str">
        <f>IF(CI1550&lt;&gt;CJ1550,"yes","no")</f>
        <v>no</v>
      </c>
      <c r="CN1550" t="str">
        <f>IF(CL1550&lt;&gt;CM1550,"yes","no")</f>
        <v>no</v>
      </c>
      <c r="CQ1550" t="str">
        <f>IF(CO1550&lt;&gt;CP1550,"yes","no")</f>
        <v>no</v>
      </c>
      <c r="CT1550" t="str">
        <f>IF(CR1550&lt;&gt;CS1550,"yes","no")</f>
        <v>no</v>
      </c>
      <c r="CW1550" t="str">
        <f>IF(CU1550&lt;&gt;CV1550,"yes","no")</f>
        <v>no</v>
      </c>
      <c r="CZ1550" t="str">
        <f>IF(CX1550&lt;&gt;CY1550,"yes","no")</f>
        <v>no</v>
      </c>
      <c r="DC1550" t="str">
        <f>IF(DA1550&lt;&gt;DB1550,"yes","no")</f>
        <v>no</v>
      </c>
      <c r="DF1550" t="str">
        <f>IF(DD1550&lt;&gt;DE1550,"yes","no")</f>
        <v>no</v>
      </c>
      <c r="DI1550" t="str">
        <f>IF(DG1550&lt;&gt;DH1550,"yes","no")</f>
        <v>no</v>
      </c>
      <c r="DL1550" t="str">
        <f>IF(DJ1550&lt;&gt;DK1550,"yes","no")</f>
        <v>no</v>
      </c>
      <c r="DO1550" t="str">
        <f>IF(DM1550&lt;&gt;DN1550,"yes","no")</f>
        <v>no</v>
      </c>
      <c r="DR1550" t="str">
        <f>IF(DP1550&lt;&gt;DQ1550,"yes","no")</f>
        <v>no</v>
      </c>
      <c r="DU1550" t="str">
        <f>IF(DS1550&lt;&gt;DT1550,"yes","no")</f>
        <v>no</v>
      </c>
      <c r="DX1550" t="str">
        <f>IF(DV1550&lt;&gt;DW1550,"yes","no")</f>
        <v>no</v>
      </c>
      <c r="EA1550" t="str">
        <f>IF(DY1550&lt;&gt;DZ1550,"yes","no")</f>
        <v>no</v>
      </c>
      <c r="ED1550" t="str">
        <f>IF(EB1550&lt;&gt;EC1550,"yes","no")</f>
        <v>no</v>
      </c>
      <c r="EG1550" t="str">
        <f>IF(EE1550&lt;&gt;EF1550,"yes","no")</f>
        <v>no</v>
      </c>
      <c r="EJ1550" t="str">
        <f>IF(EH1550&lt;&gt;EI1550,"yes","no")</f>
        <v>no</v>
      </c>
      <c r="EM1550" t="str">
        <f>IF(EK1550&lt;&gt;EL1550,"yes","no")</f>
        <v>no</v>
      </c>
      <c r="EP1550" t="str">
        <f>IF(EN1550&lt;&gt;EO1550,"yes","no")</f>
        <v>no</v>
      </c>
      <c r="ES1550" t="str">
        <f>IF(EQ1550&lt;&gt;ER1550,"yes","no")</f>
        <v>no</v>
      </c>
      <c r="EV1550" t="str">
        <f>IF(ET1550&lt;&gt;EU1550,"yes","no")</f>
        <v>no</v>
      </c>
      <c r="EY1550" t="str">
        <f>IF(EW1550&lt;&gt;EX1550,"yes","no")</f>
        <v>no</v>
      </c>
      <c r="FB1550" t="str">
        <f>IF(EZ1550&lt;&gt;FA1550,"yes","no")</f>
        <v>no</v>
      </c>
    </row>
    <row r="1551" spans="1:158" x14ac:dyDescent="0.25">
      <c r="A1551" t="s">
        <v>1324</v>
      </c>
      <c r="B1551" t="s">
        <v>215</v>
      </c>
      <c r="C1551">
        <v>3</v>
      </c>
      <c r="G1551">
        <v>65502</v>
      </c>
      <c r="H1551" t="s">
        <v>1325</v>
      </c>
    </row>
    <row r="1552" spans="1:158" x14ac:dyDescent="0.25">
      <c r="A1552" t="s">
        <v>1324</v>
      </c>
      <c r="B1552" t="s">
        <v>215</v>
      </c>
      <c r="C1552">
        <v>3</v>
      </c>
      <c r="G1552">
        <v>65502</v>
      </c>
      <c r="H1552" t="s">
        <v>1325</v>
      </c>
    </row>
    <row r="1553" spans="1:158" x14ac:dyDescent="0.25">
      <c r="A1553" t="s">
        <v>1324</v>
      </c>
      <c r="B1553" t="s">
        <v>215</v>
      </c>
      <c r="C1553">
        <v>3</v>
      </c>
      <c r="G1553">
        <v>65502</v>
      </c>
      <c r="H1553" t="s">
        <v>1325</v>
      </c>
    </row>
    <row r="1554" spans="1:158" x14ac:dyDescent="0.25">
      <c r="A1554" t="s">
        <v>1324</v>
      </c>
      <c r="B1554" t="s">
        <v>215</v>
      </c>
      <c r="C1554">
        <v>3</v>
      </c>
      <c r="G1554">
        <v>65502</v>
      </c>
      <c r="H1554" t="s">
        <v>1325</v>
      </c>
    </row>
    <row r="1555" spans="1:158" x14ac:dyDescent="0.25">
      <c r="A1555" t="s">
        <v>1324</v>
      </c>
      <c r="B1555" t="s">
        <v>215</v>
      </c>
      <c r="C1555">
        <v>3</v>
      </c>
      <c r="G1555">
        <v>65502</v>
      </c>
      <c r="H1555" t="s">
        <v>1325</v>
      </c>
    </row>
    <row r="1556" spans="1:158" x14ac:dyDescent="0.25">
      <c r="A1556" t="s">
        <v>1328</v>
      </c>
      <c r="B1556" t="s">
        <v>215</v>
      </c>
      <c r="C1556">
        <v>2</v>
      </c>
      <c r="D1556">
        <v>76012</v>
      </c>
      <c r="E1556" t="s">
        <v>1318</v>
      </c>
      <c r="F1556" t="s">
        <v>1319</v>
      </c>
      <c r="G1556">
        <v>65503</v>
      </c>
      <c r="H1556" t="s">
        <v>1329</v>
      </c>
      <c r="I1556" t="s">
        <v>1330</v>
      </c>
      <c r="J1556" t="s">
        <v>1330</v>
      </c>
      <c r="K1556" t="str">
        <f>IF(I1556&lt;&gt;J1556,"yes","no")</f>
        <v>no</v>
      </c>
      <c r="N1556" t="str">
        <f>IF(L1556&lt;&gt;M1556,"yes","no")</f>
        <v>no</v>
      </c>
      <c r="Q1556" t="str">
        <f>IF(O1556&lt;&gt;P1556,"yes","no")</f>
        <v>no</v>
      </c>
      <c r="T1556" t="str">
        <f>IF(R1556&lt;&gt;S1556,"yes","no")</f>
        <v>no</v>
      </c>
      <c r="W1556" t="str">
        <f>IF(U1556&lt;&gt;V1556,"yes","no")</f>
        <v>no</v>
      </c>
      <c r="Z1556" t="str">
        <f>IF(X1556&lt;&gt;Y1556,"yes","no")</f>
        <v>no</v>
      </c>
      <c r="AC1556" t="str">
        <f>IF(AA1556&lt;&gt;AB1556,"yes","no")</f>
        <v>no</v>
      </c>
      <c r="AF1556" t="str">
        <f>IF(AD1556&lt;&gt;AE1556,"yes","no")</f>
        <v>no</v>
      </c>
      <c r="AG1556" t="s">
        <v>1331</v>
      </c>
      <c r="AH1556" t="s">
        <v>1331</v>
      </c>
      <c r="AI1556" t="str">
        <f>IF(AG1556&lt;&gt;AH1556,"yes","no")</f>
        <v>no</v>
      </c>
      <c r="AL1556" t="str">
        <f>IF(AJ1556&lt;&gt;AK1556,"yes","no")</f>
        <v>no</v>
      </c>
      <c r="AO1556" t="str">
        <f>IF(AM1556&lt;&gt;AN1556,"yes","no")</f>
        <v>no</v>
      </c>
      <c r="AR1556" t="str">
        <f>IF(AP1556&lt;&gt;AQ1556,"yes","no")</f>
        <v>no</v>
      </c>
      <c r="AU1556" t="str">
        <f>IF(AS1556&lt;&gt;AT1556,"yes","no")</f>
        <v>no</v>
      </c>
      <c r="AX1556" t="str">
        <f>IF(AV1556&lt;&gt;AW1556,"yes","no")</f>
        <v>no</v>
      </c>
      <c r="BA1556" t="str">
        <f>IF(AY1556&lt;&gt;AZ1556,"yes","no")</f>
        <v>no</v>
      </c>
      <c r="BD1556" t="str">
        <f>IF(BB1556&lt;&gt;BC1556,"yes","no")</f>
        <v>no</v>
      </c>
      <c r="BG1556" t="str">
        <f>IF(BE1556&lt;&gt;BF1556,"yes","no")</f>
        <v>no</v>
      </c>
      <c r="BJ1556" t="str">
        <f>IF(BH1556&lt;&gt;BI1556,"yes","no")</f>
        <v>no</v>
      </c>
      <c r="BM1556" t="str">
        <f>IF(BK1556&lt;&gt;BL1556,"yes","no")</f>
        <v>no</v>
      </c>
      <c r="BP1556" t="str">
        <f>IF(BN1556&lt;&gt;BO1556,"yes","no")</f>
        <v>no</v>
      </c>
      <c r="BS1556" t="str">
        <f>IF(BQ1556&lt;&gt;BR1556,"yes","no")</f>
        <v>no</v>
      </c>
      <c r="BV1556" t="str">
        <f>IF(BT1556&lt;&gt;BU1556,"yes","no")</f>
        <v>no</v>
      </c>
      <c r="BY1556" t="str">
        <f>IF(BW1556&lt;&gt;BX1556,"yes","no")</f>
        <v>no</v>
      </c>
      <c r="CB1556" t="str">
        <f>IF(BZ1556&lt;&gt;CA1556,"yes","no")</f>
        <v>no</v>
      </c>
      <c r="CE1556" t="str">
        <f>IF(CC1556&lt;&gt;CD1556,"yes","no")</f>
        <v>no</v>
      </c>
      <c r="CH1556" t="str">
        <f>IF(CF1556&lt;&gt;CG1556,"yes","no")</f>
        <v>no</v>
      </c>
      <c r="CK1556" t="str">
        <f>IF(CI1556&lt;&gt;CJ1556,"yes","no")</f>
        <v>no</v>
      </c>
      <c r="CN1556" t="str">
        <f>IF(CL1556&lt;&gt;CM1556,"yes","no")</f>
        <v>no</v>
      </c>
      <c r="CQ1556" t="str">
        <f>IF(CO1556&lt;&gt;CP1556,"yes","no")</f>
        <v>no</v>
      </c>
      <c r="CT1556" t="str">
        <f>IF(CR1556&lt;&gt;CS1556,"yes","no")</f>
        <v>no</v>
      </c>
      <c r="CW1556" t="str">
        <f>IF(CU1556&lt;&gt;CV1556,"yes","no")</f>
        <v>no</v>
      </c>
      <c r="CZ1556" t="str">
        <f>IF(CX1556&lt;&gt;CY1556,"yes","no")</f>
        <v>no</v>
      </c>
      <c r="DC1556" t="str">
        <f>IF(DA1556&lt;&gt;DB1556,"yes","no")</f>
        <v>no</v>
      </c>
      <c r="DF1556" t="str">
        <f>IF(DD1556&lt;&gt;DE1556,"yes","no")</f>
        <v>no</v>
      </c>
      <c r="DI1556" t="str">
        <f>IF(DG1556&lt;&gt;DH1556,"yes","no")</f>
        <v>no</v>
      </c>
      <c r="DL1556" t="str">
        <f>IF(DJ1556&lt;&gt;DK1556,"yes","no")</f>
        <v>no</v>
      </c>
      <c r="DO1556" t="str">
        <f>IF(DM1556&lt;&gt;DN1556,"yes","no")</f>
        <v>no</v>
      </c>
      <c r="DR1556" t="str">
        <f>IF(DP1556&lt;&gt;DQ1556,"yes","no")</f>
        <v>no</v>
      </c>
      <c r="DU1556" t="str">
        <f>IF(DS1556&lt;&gt;DT1556,"yes","no")</f>
        <v>no</v>
      </c>
      <c r="DX1556" t="str">
        <f>IF(DV1556&lt;&gt;DW1556,"yes","no")</f>
        <v>no</v>
      </c>
      <c r="EA1556" t="str">
        <f>IF(DY1556&lt;&gt;DZ1556,"yes","no")</f>
        <v>no</v>
      </c>
      <c r="ED1556" t="str">
        <f>IF(EB1556&lt;&gt;EC1556,"yes","no")</f>
        <v>no</v>
      </c>
      <c r="EG1556" t="str">
        <f>IF(EE1556&lt;&gt;EF1556,"yes","no")</f>
        <v>no</v>
      </c>
      <c r="EJ1556" t="str">
        <f>IF(EH1556&lt;&gt;EI1556,"yes","no")</f>
        <v>no</v>
      </c>
      <c r="EM1556" t="str">
        <f>IF(EK1556&lt;&gt;EL1556,"yes","no")</f>
        <v>no</v>
      </c>
      <c r="EP1556" t="str">
        <f>IF(EN1556&lt;&gt;EO1556,"yes","no")</f>
        <v>no</v>
      </c>
      <c r="ES1556" t="str">
        <f>IF(EQ1556&lt;&gt;ER1556,"yes","no")</f>
        <v>no</v>
      </c>
      <c r="EV1556" t="str">
        <f>IF(ET1556&lt;&gt;EU1556,"yes","no")</f>
        <v>no</v>
      </c>
      <c r="EY1556" t="str">
        <f>IF(EW1556&lt;&gt;EX1556,"yes","no")</f>
        <v>no</v>
      </c>
      <c r="FB1556" t="str">
        <f>IF(EZ1556&lt;&gt;FA1556,"yes","no")</f>
        <v>no</v>
      </c>
    </row>
    <row r="1557" spans="1:158" x14ac:dyDescent="0.25">
      <c r="A1557" t="s">
        <v>1328</v>
      </c>
      <c r="B1557" t="s">
        <v>215</v>
      </c>
      <c r="C1557">
        <v>3</v>
      </c>
      <c r="G1557">
        <v>65503</v>
      </c>
      <c r="H1557" t="s">
        <v>1329</v>
      </c>
    </row>
    <row r="1558" spans="1:158" x14ac:dyDescent="0.25">
      <c r="A1558" t="s">
        <v>1328</v>
      </c>
      <c r="B1558" t="s">
        <v>215</v>
      </c>
      <c r="C1558">
        <v>3</v>
      </c>
      <c r="G1558">
        <v>65503</v>
      </c>
      <c r="H1558" t="s">
        <v>1329</v>
      </c>
    </row>
    <row r="1559" spans="1:158" x14ac:dyDescent="0.25">
      <c r="A1559" t="s">
        <v>1328</v>
      </c>
      <c r="B1559" t="s">
        <v>215</v>
      </c>
      <c r="C1559">
        <v>3</v>
      </c>
      <c r="G1559">
        <v>65503</v>
      </c>
      <c r="H1559" t="s">
        <v>1329</v>
      </c>
    </row>
    <row r="1560" spans="1:158" x14ac:dyDescent="0.25">
      <c r="A1560" t="s">
        <v>1328</v>
      </c>
      <c r="B1560" t="s">
        <v>215</v>
      </c>
      <c r="C1560">
        <v>3</v>
      </c>
      <c r="G1560">
        <v>65503</v>
      </c>
      <c r="H1560" t="s">
        <v>1329</v>
      </c>
    </row>
    <row r="1561" spans="1:158" x14ac:dyDescent="0.25">
      <c r="A1561" t="s">
        <v>1328</v>
      </c>
      <c r="B1561" t="s">
        <v>215</v>
      </c>
      <c r="C1561">
        <v>3</v>
      </c>
      <c r="G1561">
        <v>65503</v>
      </c>
      <c r="H1561" t="s">
        <v>1329</v>
      </c>
    </row>
    <row r="1562" spans="1:158" x14ac:dyDescent="0.25">
      <c r="A1562" t="s">
        <v>1328</v>
      </c>
      <c r="B1562" t="s">
        <v>215</v>
      </c>
      <c r="C1562">
        <v>3</v>
      </c>
      <c r="G1562">
        <v>65503</v>
      </c>
      <c r="H1562" t="s">
        <v>1329</v>
      </c>
    </row>
    <row r="1563" spans="1:158" x14ac:dyDescent="0.25">
      <c r="A1563" t="s">
        <v>1332</v>
      </c>
      <c r="B1563" t="s">
        <v>215</v>
      </c>
      <c r="C1563">
        <v>2</v>
      </c>
      <c r="D1563">
        <v>76012</v>
      </c>
      <c r="E1563" t="s">
        <v>1318</v>
      </c>
      <c r="F1563" t="s">
        <v>1319</v>
      </c>
      <c r="G1563">
        <v>65504</v>
      </c>
      <c r="H1563" t="s">
        <v>1333</v>
      </c>
      <c r="I1563" t="s">
        <v>1334</v>
      </c>
      <c r="J1563" t="s">
        <v>1334</v>
      </c>
      <c r="K1563" t="str">
        <f>IF(I1563&lt;&gt;J1563,"yes","no")</f>
        <v>no</v>
      </c>
      <c r="N1563" t="str">
        <f>IF(L1563&lt;&gt;M1563,"yes","no")</f>
        <v>no</v>
      </c>
      <c r="Q1563" t="str">
        <f>IF(O1563&lt;&gt;P1563,"yes","no")</f>
        <v>no</v>
      </c>
      <c r="T1563" t="str">
        <f>IF(R1563&lt;&gt;S1563,"yes","no")</f>
        <v>no</v>
      </c>
      <c r="W1563" t="str">
        <f>IF(U1563&lt;&gt;V1563,"yes","no")</f>
        <v>no</v>
      </c>
      <c r="Z1563" t="str">
        <f>IF(X1563&lt;&gt;Y1563,"yes","no")</f>
        <v>no</v>
      </c>
      <c r="AC1563" t="str">
        <f>IF(AA1563&lt;&gt;AB1563,"yes","no")</f>
        <v>no</v>
      </c>
      <c r="AF1563" t="str">
        <f>IF(AD1563&lt;&gt;AE1563,"yes","no")</f>
        <v>no</v>
      </c>
      <c r="AG1563" t="s">
        <v>1335</v>
      </c>
      <c r="AH1563" t="s">
        <v>1335</v>
      </c>
      <c r="AI1563" t="str">
        <f>IF(AG1563&lt;&gt;AH1563,"yes","no")</f>
        <v>no</v>
      </c>
      <c r="AL1563" t="str">
        <f>IF(AJ1563&lt;&gt;AK1563,"yes","no")</f>
        <v>no</v>
      </c>
      <c r="AO1563" t="str">
        <f>IF(AM1563&lt;&gt;AN1563,"yes","no")</f>
        <v>no</v>
      </c>
      <c r="AR1563" t="str">
        <f>IF(AP1563&lt;&gt;AQ1563,"yes","no")</f>
        <v>no</v>
      </c>
      <c r="AU1563" t="str">
        <f>IF(AS1563&lt;&gt;AT1563,"yes","no")</f>
        <v>no</v>
      </c>
      <c r="AX1563" t="str">
        <f>IF(AV1563&lt;&gt;AW1563,"yes","no")</f>
        <v>no</v>
      </c>
      <c r="BA1563" t="str">
        <f>IF(AY1563&lt;&gt;AZ1563,"yes","no")</f>
        <v>no</v>
      </c>
      <c r="BD1563" t="str">
        <f>IF(BB1563&lt;&gt;BC1563,"yes","no")</f>
        <v>no</v>
      </c>
      <c r="BG1563" t="str">
        <f>IF(BE1563&lt;&gt;BF1563,"yes","no")</f>
        <v>no</v>
      </c>
      <c r="BJ1563" t="str">
        <f>IF(BH1563&lt;&gt;BI1563,"yes","no")</f>
        <v>no</v>
      </c>
      <c r="BM1563" t="str">
        <f>IF(BK1563&lt;&gt;BL1563,"yes","no")</f>
        <v>no</v>
      </c>
      <c r="BP1563" t="str">
        <f>IF(BN1563&lt;&gt;BO1563,"yes","no")</f>
        <v>no</v>
      </c>
      <c r="BS1563" t="str">
        <f>IF(BQ1563&lt;&gt;BR1563,"yes","no")</f>
        <v>no</v>
      </c>
      <c r="BV1563" t="str">
        <f>IF(BT1563&lt;&gt;BU1563,"yes","no")</f>
        <v>no</v>
      </c>
      <c r="BY1563" t="str">
        <f>IF(BW1563&lt;&gt;BX1563,"yes","no")</f>
        <v>no</v>
      </c>
      <c r="CB1563" t="str">
        <f>IF(BZ1563&lt;&gt;CA1563,"yes","no")</f>
        <v>no</v>
      </c>
      <c r="CE1563" t="str">
        <f>IF(CC1563&lt;&gt;CD1563,"yes","no")</f>
        <v>no</v>
      </c>
      <c r="CH1563" t="str">
        <f>IF(CF1563&lt;&gt;CG1563,"yes","no")</f>
        <v>no</v>
      </c>
      <c r="CK1563" t="str">
        <f>IF(CI1563&lt;&gt;CJ1563,"yes","no")</f>
        <v>no</v>
      </c>
      <c r="CN1563" t="str">
        <f>IF(CL1563&lt;&gt;CM1563,"yes","no")</f>
        <v>no</v>
      </c>
      <c r="CQ1563" t="str">
        <f>IF(CO1563&lt;&gt;CP1563,"yes","no")</f>
        <v>no</v>
      </c>
      <c r="CT1563" t="str">
        <f>IF(CR1563&lt;&gt;CS1563,"yes","no")</f>
        <v>no</v>
      </c>
      <c r="CW1563" t="str">
        <f>IF(CU1563&lt;&gt;CV1563,"yes","no")</f>
        <v>no</v>
      </c>
      <c r="CZ1563" t="str">
        <f>IF(CX1563&lt;&gt;CY1563,"yes","no")</f>
        <v>no</v>
      </c>
      <c r="DC1563" t="str">
        <f>IF(DA1563&lt;&gt;DB1563,"yes","no")</f>
        <v>no</v>
      </c>
      <c r="DF1563" t="str">
        <f>IF(DD1563&lt;&gt;DE1563,"yes","no")</f>
        <v>no</v>
      </c>
      <c r="DI1563" t="str">
        <f>IF(DG1563&lt;&gt;DH1563,"yes","no")</f>
        <v>no</v>
      </c>
      <c r="DL1563" t="str">
        <f>IF(DJ1563&lt;&gt;DK1563,"yes","no")</f>
        <v>no</v>
      </c>
      <c r="DO1563" t="str">
        <f>IF(DM1563&lt;&gt;DN1563,"yes","no")</f>
        <v>no</v>
      </c>
      <c r="DR1563" t="str">
        <f>IF(DP1563&lt;&gt;DQ1563,"yes","no")</f>
        <v>no</v>
      </c>
      <c r="DU1563" t="str">
        <f>IF(DS1563&lt;&gt;DT1563,"yes","no")</f>
        <v>no</v>
      </c>
      <c r="DX1563" t="str">
        <f>IF(DV1563&lt;&gt;DW1563,"yes","no")</f>
        <v>no</v>
      </c>
      <c r="EA1563" t="str">
        <f>IF(DY1563&lt;&gt;DZ1563,"yes","no")</f>
        <v>no</v>
      </c>
      <c r="ED1563" t="str">
        <f>IF(EB1563&lt;&gt;EC1563,"yes","no")</f>
        <v>no</v>
      </c>
      <c r="EG1563" t="str">
        <f>IF(EE1563&lt;&gt;EF1563,"yes","no")</f>
        <v>no</v>
      </c>
      <c r="EJ1563" t="str">
        <f>IF(EH1563&lt;&gt;EI1563,"yes","no")</f>
        <v>no</v>
      </c>
      <c r="EM1563" t="str">
        <f>IF(EK1563&lt;&gt;EL1563,"yes","no")</f>
        <v>no</v>
      </c>
      <c r="EP1563" t="str">
        <f>IF(EN1563&lt;&gt;EO1563,"yes","no")</f>
        <v>no</v>
      </c>
      <c r="ES1563" t="str">
        <f>IF(EQ1563&lt;&gt;ER1563,"yes","no")</f>
        <v>no</v>
      </c>
      <c r="EV1563" t="str">
        <f>IF(ET1563&lt;&gt;EU1563,"yes","no")</f>
        <v>no</v>
      </c>
      <c r="EY1563" t="str">
        <f>IF(EW1563&lt;&gt;EX1563,"yes","no")</f>
        <v>no</v>
      </c>
      <c r="FB1563" t="str">
        <f>IF(EZ1563&lt;&gt;FA1563,"yes","no")</f>
        <v>no</v>
      </c>
    </row>
    <row r="1564" spans="1:158" x14ac:dyDescent="0.25">
      <c r="A1564" t="s">
        <v>1332</v>
      </c>
      <c r="B1564" t="s">
        <v>215</v>
      </c>
      <c r="C1564">
        <v>3</v>
      </c>
      <c r="G1564">
        <v>65504</v>
      </c>
      <c r="H1564" t="s">
        <v>1333</v>
      </c>
    </row>
    <row r="1565" spans="1:158" x14ac:dyDescent="0.25">
      <c r="A1565" t="s">
        <v>1336</v>
      </c>
      <c r="B1565" t="s">
        <v>215</v>
      </c>
      <c r="C1565">
        <v>2</v>
      </c>
      <c r="D1565">
        <v>76012</v>
      </c>
      <c r="E1565" t="s">
        <v>1318</v>
      </c>
      <c r="F1565" t="s">
        <v>1319</v>
      </c>
      <c r="G1565">
        <v>270122</v>
      </c>
      <c r="H1565" t="s">
        <v>1337</v>
      </c>
      <c r="K1565" t="str">
        <f>IF(I1565&lt;&gt;J1565,"yes","no")</f>
        <v>no</v>
      </c>
      <c r="N1565" t="str">
        <f>IF(L1565&lt;&gt;M1565,"yes","no")</f>
        <v>no</v>
      </c>
      <c r="Q1565" t="str">
        <f>IF(O1565&lt;&gt;P1565,"yes","no")</f>
        <v>no</v>
      </c>
      <c r="T1565" t="str">
        <f>IF(R1565&lt;&gt;S1565,"yes","no")</f>
        <v>no</v>
      </c>
      <c r="W1565" t="str">
        <f>IF(U1565&lt;&gt;V1565,"yes","no")</f>
        <v>no</v>
      </c>
      <c r="Z1565" t="str">
        <f>IF(X1565&lt;&gt;Y1565,"yes","no")</f>
        <v>no</v>
      </c>
      <c r="AC1565" t="str">
        <f>IF(AA1565&lt;&gt;AB1565,"yes","no")</f>
        <v>no</v>
      </c>
      <c r="AF1565" t="str">
        <f>IF(AD1565&lt;&gt;AE1565,"yes","no")</f>
        <v>no</v>
      </c>
      <c r="AG1565" t="s">
        <v>1297</v>
      </c>
      <c r="AH1565" t="s">
        <v>1297</v>
      </c>
      <c r="AI1565" t="str">
        <f>IF(AG1565&lt;&gt;AH1565,"yes","no")</f>
        <v>no</v>
      </c>
      <c r="AL1565" t="str">
        <f>IF(AJ1565&lt;&gt;AK1565,"yes","no")</f>
        <v>no</v>
      </c>
      <c r="AO1565" t="str">
        <f>IF(AM1565&lt;&gt;AN1565,"yes","no")</f>
        <v>no</v>
      </c>
      <c r="AR1565" t="str">
        <f>IF(AP1565&lt;&gt;AQ1565,"yes","no")</f>
        <v>no</v>
      </c>
      <c r="AU1565" t="str">
        <f>IF(AS1565&lt;&gt;AT1565,"yes","no")</f>
        <v>no</v>
      </c>
      <c r="AX1565" t="str">
        <f>IF(AV1565&lt;&gt;AW1565,"yes","no")</f>
        <v>no</v>
      </c>
      <c r="BA1565" t="str">
        <f>IF(AY1565&lt;&gt;AZ1565,"yes","no")</f>
        <v>no</v>
      </c>
      <c r="BD1565" t="str">
        <f>IF(BB1565&lt;&gt;BC1565,"yes","no")</f>
        <v>no</v>
      </c>
      <c r="BG1565" t="str">
        <f>IF(BE1565&lt;&gt;BF1565,"yes","no")</f>
        <v>no</v>
      </c>
      <c r="BJ1565" t="str">
        <f>IF(BH1565&lt;&gt;BI1565,"yes","no")</f>
        <v>no</v>
      </c>
      <c r="BM1565" t="str">
        <f>IF(BK1565&lt;&gt;BL1565,"yes","no")</f>
        <v>no</v>
      </c>
      <c r="BP1565" t="str">
        <f>IF(BN1565&lt;&gt;BO1565,"yes","no")</f>
        <v>no</v>
      </c>
      <c r="BS1565" t="str">
        <f>IF(BQ1565&lt;&gt;BR1565,"yes","no")</f>
        <v>no</v>
      </c>
      <c r="BV1565" t="str">
        <f>IF(BT1565&lt;&gt;BU1565,"yes","no")</f>
        <v>no</v>
      </c>
      <c r="BY1565" t="str">
        <f>IF(BW1565&lt;&gt;BX1565,"yes","no")</f>
        <v>no</v>
      </c>
      <c r="CB1565" t="str">
        <f>IF(BZ1565&lt;&gt;CA1565,"yes","no")</f>
        <v>no</v>
      </c>
      <c r="CE1565" t="str">
        <f>IF(CC1565&lt;&gt;CD1565,"yes","no")</f>
        <v>no</v>
      </c>
      <c r="CH1565" t="str">
        <f>IF(CF1565&lt;&gt;CG1565,"yes","no")</f>
        <v>no</v>
      </c>
      <c r="CK1565" t="str">
        <f>IF(CI1565&lt;&gt;CJ1565,"yes","no")</f>
        <v>no</v>
      </c>
      <c r="CN1565" t="str">
        <f>IF(CL1565&lt;&gt;CM1565,"yes","no")</f>
        <v>no</v>
      </c>
      <c r="CQ1565" t="str">
        <f>IF(CO1565&lt;&gt;CP1565,"yes","no")</f>
        <v>no</v>
      </c>
      <c r="CT1565" t="str">
        <f>IF(CR1565&lt;&gt;CS1565,"yes","no")</f>
        <v>no</v>
      </c>
      <c r="CW1565" t="str">
        <f>IF(CU1565&lt;&gt;CV1565,"yes","no")</f>
        <v>no</v>
      </c>
      <c r="CZ1565" t="str">
        <f>IF(CX1565&lt;&gt;CY1565,"yes","no")</f>
        <v>no</v>
      </c>
      <c r="DC1565" t="str">
        <f>IF(DA1565&lt;&gt;DB1565,"yes","no")</f>
        <v>no</v>
      </c>
      <c r="DF1565" t="str">
        <f>IF(DD1565&lt;&gt;DE1565,"yes","no")</f>
        <v>no</v>
      </c>
      <c r="DI1565" t="str">
        <f>IF(DG1565&lt;&gt;DH1565,"yes","no")</f>
        <v>no</v>
      </c>
      <c r="DL1565" t="str">
        <f>IF(DJ1565&lt;&gt;DK1565,"yes","no")</f>
        <v>no</v>
      </c>
      <c r="DO1565" t="str">
        <f>IF(DM1565&lt;&gt;DN1565,"yes","no")</f>
        <v>no</v>
      </c>
      <c r="DR1565" t="str">
        <f>IF(DP1565&lt;&gt;DQ1565,"yes","no")</f>
        <v>no</v>
      </c>
      <c r="DU1565" t="str">
        <f>IF(DS1565&lt;&gt;DT1565,"yes","no")</f>
        <v>no</v>
      </c>
      <c r="DX1565" t="str">
        <f>IF(DV1565&lt;&gt;DW1565,"yes","no")</f>
        <v>no</v>
      </c>
      <c r="EA1565" t="str">
        <f>IF(DY1565&lt;&gt;DZ1565,"yes","no")</f>
        <v>no</v>
      </c>
      <c r="ED1565" t="str">
        <f>IF(EB1565&lt;&gt;EC1565,"yes","no")</f>
        <v>no</v>
      </c>
      <c r="EG1565" t="str">
        <f>IF(EE1565&lt;&gt;EF1565,"yes","no")</f>
        <v>no</v>
      </c>
      <c r="EJ1565" t="str">
        <f>IF(EH1565&lt;&gt;EI1565,"yes","no")</f>
        <v>no</v>
      </c>
      <c r="EM1565" t="str">
        <f>IF(EK1565&lt;&gt;EL1565,"yes","no")</f>
        <v>no</v>
      </c>
      <c r="EP1565" t="str">
        <f>IF(EN1565&lt;&gt;EO1565,"yes","no")</f>
        <v>no</v>
      </c>
      <c r="ES1565" t="str">
        <f>IF(EQ1565&lt;&gt;ER1565,"yes","no")</f>
        <v>no</v>
      </c>
      <c r="EV1565" t="str">
        <f>IF(ET1565&lt;&gt;EU1565,"yes","no")</f>
        <v>no</v>
      </c>
      <c r="EY1565" t="str">
        <f>IF(EW1565&lt;&gt;EX1565,"yes","no")</f>
        <v>no</v>
      </c>
      <c r="FB1565" t="str">
        <f>IF(EZ1565&lt;&gt;FA1565,"yes","no")</f>
        <v>no</v>
      </c>
    </row>
    <row r="1566" spans="1:158" x14ac:dyDescent="0.25">
      <c r="A1566" t="s">
        <v>1336</v>
      </c>
      <c r="B1566" t="s">
        <v>215</v>
      </c>
      <c r="C1566">
        <v>3</v>
      </c>
      <c r="G1566">
        <v>270122</v>
      </c>
      <c r="H1566" t="s">
        <v>1337</v>
      </c>
    </row>
    <row r="1567" spans="1:158" x14ac:dyDescent="0.25">
      <c r="A1567" t="s">
        <v>1336</v>
      </c>
      <c r="B1567" t="s">
        <v>215</v>
      </c>
      <c r="C1567">
        <v>3</v>
      </c>
      <c r="G1567">
        <v>270122</v>
      </c>
      <c r="H1567" t="s">
        <v>1337</v>
      </c>
    </row>
    <row r="1568" spans="1:158" x14ac:dyDescent="0.25">
      <c r="A1568" t="s">
        <v>1336</v>
      </c>
      <c r="B1568" t="s">
        <v>215</v>
      </c>
      <c r="C1568">
        <v>3</v>
      </c>
      <c r="G1568">
        <v>270122</v>
      </c>
      <c r="H1568" t="s">
        <v>1337</v>
      </c>
    </row>
    <row r="1569" spans="1:158" x14ac:dyDescent="0.25">
      <c r="A1569" t="s">
        <v>1336</v>
      </c>
      <c r="B1569" t="s">
        <v>215</v>
      </c>
      <c r="C1569">
        <v>3</v>
      </c>
      <c r="G1569">
        <v>270122</v>
      </c>
      <c r="H1569" t="s">
        <v>1337</v>
      </c>
    </row>
    <row r="1570" spans="1:158" x14ac:dyDescent="0.25">
      <c r="A1570" t="s">
        <v>1336</v>
      </c>
      <c r="B1570" t="s">
        <v>215</v>
      </c>
      <c r="C1570">
        <v>3</v>
      </c>
      <c r="G1570">
        <v>270122</v>
      </c>
      <c r="H1570" t="s">
        <v>1337</v>
      </c>
    </row>
    <row r="1571" spans="1:158" x14ac:dyDescent="0.25">
      <c r="A1571" t="s">
        <v>1336</v>
      </c>
      <c r="B1571" t="s">
        <v>215</v>
      </c>
      <c r="C1571">
        <v>3</v>
      </c>
      <c r="G1571">
        <v>270122</v>
      </c>
      <c r="H1571" t="s">
        <v>1337</v>
      </c>
    </row>
    <row r="1572" spans="1:158" x14ac:dyDescent="0.25">
      <c r="A1572" t="s">
        <v>1336</v>
      </c>
      <c r="B1572" t="s">
        <v>215</v>
      </c>
      <c r="C1572">
        <v>3</v>
      </c>
      <c r="G1572">
        <v>270122</v>
      </c>
      <c r="H1572" t="s">
        <v>1337</v>
      </c>
    </row>
    <row r="1573" spans="1:158" x14ac:dyDescent="0.25">
      <c r="A1573" t="s">
        <v>1336</v>
      </c>
      <c r="B1573" t="s">
        <v>215</v>
      </c>
      <c r="C1573">
        <v>3</v>
      </c>
      <c r="G1573">
        <v>270122</v>
      </c>
      <c r="H1573" t="s">
        <v>1337</v>
      </c>
    </row>
    <row r="1574" spans="1:158" x14ac:dyDescent="0.25">
      <c r="A1574" t="s">
        <v>1336</v>
      </c>
      <c r="B1574" t="s">
        <v>215</v>
      </c>
      <c r="C1574">
        <v>3</v>
      </c>
      <c r="G1574">
        <v>270122</v>
      </c>
      <c r="H1574" t="s">
        <v>1337</v>
      </c>
    </row>
    <row r="1575" spans="1:158" x14ac:dyDescent="0.25">
      <c r="A1575" t="s">
        <v>1336</v>
      </c>
      <c r="B1575" t="s">
        <v>215</v>
      </c>
      <c r="C1575">
        <v>3</v>
      </c>
      <c r="G1575">
        <v>270122</v>
      </c>
      <c r="H1575" t="s">
        <v>1337</v>
      </c>
    </row>
    <row r="1576" spans="1:158" x14ac:dyDescent="0.25">
      <c r="A1576" t="s">
        <v>1336</v>
      </c>
      <c r="B1576" t="s">
        <v>215</v>
      </c>
      <c r="C1576">
        <v>3</v>
      </c>
      <c r="G1576">
        <v>270122</v>
      </c>
      <c r="H1576" t="s">
        <v>1337</v>
      </c>
    </row>
    <row r="1577" spans="1:158" x14ac:dyDescent="0.25">
      <c r="A1577" t="s">
        <v>1336</v>
      </c>
      <c r="B1577" t="s">
        <v>215</v>
      </c>
      <c r="C1577">
        <v>3</v>
      </c>
      <c r="G1577">
        <v>270122</v>
      </c>
      <c r="H1577" t="s">
        <v>1337</v>
      </c>
    </row>
    <row r="1578" spans="1:158" x14ac:dyDescent="0.25">
      <c r="B1578" t="s">
        <v>215</v>
      </c>
      <c r="C1578">
        <v>1</v>
      </c>
      <c r="D1578">
        <v>76013</v>
      </c>
      <c r="E1578" t="s">
        <v>1338</v>
      </c>
      <c r="F1578" t="s">
        <v>1339</v>
      </c>
    </row>
    <row r="1579" spans="1:158" x14ac:dyDescent="0.25">
      <c r="A1579" t="s">
        <v>1340</v>
      </c>
      <c r="B1579" t="s">
        <v>215</v>
      </c>
      <c r="C1579">
        <v>2</v>
      </c>
      <c r="D1579">
        <v>76013</v>
      </c>
      <c r="E1579" t="s">
        <v>1338</v>
      </c>
      <c r="F1579" t="s">
        <v>1339</v>
      </c>
      <c r="G1579">
        <v>65505</v>
      </c>
      <c r="H1579" t="s">
        <v>1341</v>
      </c>
      <c r="I1579" t="s">
        <v>1342</v>
      </c>
      <c r="J1579" t="s">
        <v>1342</v>
      </c>
      <c r="K1579" t="str">
        <f>IF(I1579&lt;&gt;J1579,"yes","no")</f>
        <v>no</v>
      </c>
      <c r="N1579" t="str">
        <f>IF(L1579&lt;&gt;M1579,"yes","no")</f>
        <v>no</v>
      </c>
      <c r="Q1579" t="str">
        <f>IF(O1579&lt;&gt;P1579,"yes","no")</f>
        <v>no</v>
      </c>
      <c r="T1579" t="str">
        <f>IF(R1579&lt;&gt;S1579,"yes","no")</f>
        <v>no</v>
      </c>
      <c r="W1579" t="str">
        <f>IF(U1579&lt;&gt;V1579,"yes","no")</f>
        <v>no</v>
      </c>
      <c r="Z1579" t="str">
        <f>IF(X1579&lt;&gt;Y1579,"yes","no")</f>
        <v>no</v>
      </c>
      <c r="AC1579" t="str">
        <f>IF(AA1579&lt;&gt;AB1579,"yes","no")</f>
        <v>no</v>
      </c>
      <c r="AF1579" t="str">
        <f>IF(AD1579&lt;&gt;AE1579,"yes","no")</f>
        <v>no</v>
      </c>
      <c r="AG1579" t="s">
        <v>1343</v>
      </c>
      <c r="AH1579" t="s">
        <v>1343</v>
      </c>
      <c r="AI1579" t="str">
        <f>IF(AG1579&lt;&gt;AH1579,"yes","no")</f>
        <v>no</v>
      </c>
      <c r="AL1579" t="str">
        <f>IF(AJ1579&lt;&gt;AK1579,"yes","no")</f>
        <v>no</v>
      </c>
      <c r="AO1579" t="str">
        <f>IF(AM1579&lt;&gt;AN1579,"yes","no")</f>
        <v>no</v>
      </c>
      <c r="AR1579" t="str">
        <f>IF(AP1579&lt;&gt;AQ1579,"yes","no")</f>
        <v>no</v>
      </c>
      <c r="AU1579" t="str">
        <f>IF(AS1579&lt;&gt;AT1579,"yes","no")</f>
        <v>no</v>
      </c>
      <c r="AX1579" t="str">
        <f>IF(AV1579&lt;&gt;AW1579,"yes","no")</f>
        <v>no</v>
      </c>
      <c r="BA1579" t="str">
        <f>IF(AY1579&lt;&gt;AZ1579,"yes","no")</f>
        <v>no</v>
      </c>
      <c r="BD1579" t="str">
        <f>IF(BB1579&lt;&gt;BC1579,"yes","no")</f>
        <v>no</v>
      </c>
      <c r="BG1579" t="str">
        <f>IF(BE1579&lt;&gt;BF1579,"yes","no")</f>
        <v>no</v>
      </c>
      <c r="BJ1579" t="str">
        <f>IF(BH1579&lt;&gt;BI1579,"yes","no")</f>
        <v>no</v>
      </c>
      <c r="BM1579" t="str">
        <f>IF(BK1579&lt;&gt;BL1579,"yes","no")</f>
        <v>no</v>
      </c>
      <c r="BP1579" t="str">
        <f>IF(BN1579&lt;&gt;BO1579,"yes","no")</f>
        <v>no</v>
      </c>
      <c r="BS1579" t="str">
        <f>IF(BQ1579&lt;&gt;BR1579,"yes","no")</f>
        <v>no</v>
      </c>
      <c r="BV1579" t="str">
        <f>IF(BT1579&lt;&gt;BU1579,"yes","no")</f>
        <v>no</v>
      </c>
      <c r="BY1579" t="str">
        <f>IF(BW1579&lt;&gt;BX1579,"yes","no")</f>
        <v>no</v>
      </c>
      <c r="CB1579" t="str">
        <f>IF(BZ1579&lt;&gt;CA1579,"yes","no")</f>
        <v>no</v>
      </c>
      <c r="CE1579" t="str">
        <f>IF(CC1579&lt;&gt;CD1579,"yes","no")</f>
        <v>no</v>
      </c>
      <c r="CH1579" t="str">
        <f>IF(CF1579&lt;&gt;CG1579,"yes","no")</f>
        <v>no</v>
      </c>
      <c r="CK1579" t="str">
        <f>IF(CI1579&lt;&gt;CJ1579,"yes","no")</f>
        <v>no</v>
      </c>
      <c r="CN1579" t="str">
        <f>IF(CL1579&lt;&gt;CM1579,"yes","no")</f>
        <v>no</v>
      </c>
      <c r="CQ1579" t="str">
        <f>IF(CO1579&lt;&gt;CP1579,"yes","no")</f>
        <v>no</v>
      </c>
      <c r="CT1579" t="str">
        <f>IF(CR1579&lt;&gt;CS1579,"yes","no")</f>
        <v>no</v>
      </c>
      <c r="CW1579" t="str">
        <f>IF(CU1579&lt;&gt;CV1579,"yes","no")</f>
        <v>no</v>
      </c>
      <c r="CZ1579" t="str">
        <f>IF(CX1579&lt;&gt;CY1579,"yes","no")</f>
        <v>no</v>
      </c>
      <c r="DC1579" t="str">
        <f>IF(DA1579&lt;&gt;DB1579,"yes","no")</f>
        <v>no</v>
      </c>
      <c r="DF1579" t="str">
        <f>IF(DD1579&lt;&gt;DE1579,"yes","no")</f>
        <v>no</v>
      </c>
      <c r="DI1579" t="str">
        <f>IF(DG1579&lt;&gt;DH1579,"yes","no")</f>
        <v>no</v>
      </c>
      <c r="DL1579" t="str">
        <f>IF(DJ1579&lt;&gt;DK1579,"yes","no")</f>
        <v>no</v>
      </c>
      <c r="DO1579" t="str">
        <f>IF(DM1579&lt;&gt;DN1579,"yes","no")</f>
        <v>no</v>
      </c>
      <c r="DR1579" t="str">
        <f>IF(DP1579&lt;&gt;DQ1579,"yes","no")</f>
        <v>no</v>
      </c>
      <c r="DU1579" t="str">
        <f>IF(DS1579&lt;&gt;DT1579,"yes","no")</f>
        <v>no</v>
      </c>
      <c r="DX1579" t="str">
        <f>IF(DV1579&lt;&gt;DW1579,"yes","no")</f>
        <v>no</v>
      </c>
      <c r="EA1579" t="str">
        <f>IF(DY1579&lt;&gt;DZ1579,"yes","no")</f>
        <v>no</v>
      </c>
      <c r="ED1579" t="str">
        <f>IF(EB1579&lt;&gt;EC1579,"yes","no")</f>
        <v>no</v>
      </c>
      <c r="EG1579" t="str">
        <f>IF(EE1579&lt;&gt;EF1579,"yes","no")</f>
        <v>no</v>
      </c>
      <c r="EJ1579" t="str">
        <f>IF(EH1579&lt;&gt;EI1579,"yes","no")</f>
        <v>no</v>
      </c>
      <c r="EM1579" t="str">
        <f>IF(EK1579&lt;&gt;EL1579,"yes","no")</f>
        <v>no</v>
      </c>
      <c r="EP1579" t="str">
        <f>IF(EN1579&lt;&gt;EO1579,"yes","no")</f>
        <v>no</v>
      </c>
      <c r="ES1579" t="str">
        <f>IF(EQ1579&lt;&gt;ER1579,"yes","no")</f>
        <v>no</v>
      </c>
      <c r="EV1579" t="str">
        <f>IF(ET1579&lt;&gt;EU1579,"yes","no")</f>
        <v>no</v>
      </c>
      <c r="EY1579" t="str">
        <f>IF(EW1579&lt;&gt;EX1579,"yes","no")</f>
        <v>no</v>
      </c>
      <c r="FB1579" t="str">
        <f>IF(EZ1579&lt;&gt;FA1579,"yes","no")</f>
        <v>no</v>
      </c>
    </row>
    <row r="1580" spans="1:158" x14ac:dyDescent="0.25">
      <c r="A1580" t="s">
        <v>1340</v>
      </c>
      <c r="B1580" t="s">
        <v>215</v>
      </c>
      <c r="C1580">
        <v>3</v>
      </c>
      <c r="G1580">
        <v>65505</v>
      </c>
      <c r="H1580" t="s">
        <v>1341</v>
      </c>
    </row>
    <row r="1581" spans="1:158" x14ac:dyDescent="0.25">
      <c r="A1581" t="s">
        <v>1340</v>
      </c>
      <c r="B1581" t="s">
        <v>215</v>
      </c>
      <c r="C1581">
        <v>3</v>
      </c>
      <c r="G1581">
        <v>65505</v>
      </c>
      <c r="H1581" t="s">
        <v>1341</v>
      </c>
    </row>
    <row r="1582" spans="1:158" x14ac:dyDescent="0.25">
      <c r="B1582" t="s">
        <v>215</v>
      </c>
      <c r="C1582">
        <v>1</v>
      </c>
      <c r="D1582">
        <v>76014</v>
      </c>
      <c r="E1582" t="s">
        <v>1344</v>
      </c>
      <c r="F1582" t="s">
        <v>1345</v>
      </c>
    </row>
    <row r="1583" spans="1:158" x14ac:dyDescent="0.25">
      <c r="A1583" t="s">
        <v>1346</v>
      </c>
      <c r="B1583" t="s">
        <v>215</v>
      </c>
      <c r="C1583">
        <v>2</v>
      </c>
      <c r="D1583">
        <v>76014</v>
      </c>
      <c r="E1583" t="s">
        <v>1344</v>
      </c>
      <c r="F1583" t="s">
        <v>1345</v>
      </c>
      <c r="G1583">
        <v>65506</v>
      </c>
      <c r="H1583" t="s">
        <v>1347</v>
      </c>
      <c r="I1583" t="s">
        <v>1348</v>
      </c>
      <c r="J1583" t="s">
        <v>1348</v>
      </c>
      <c r="K1583" t="str">
        <f>IF(I1583&lt;&gt;J1583,"yes","no")</f>
        <v>no</v>
      </c>
      <c r="N1583" t="str">
        <f>IF(L1583&lt;&gt;M1583,"yes","no")</f>
        <v>no</v>
      </c>
      <c r="Q1583" t="str">
        <f>IF(O1583&lt;&gt;P1583,"yes","no")</f>
        <v>no</v>
      </c>
      <c r="T1583" t="str">
        <f>IF(R1583&lt;&gt;S1583,"yes","no")</f>
        <v>no</v>
      </c>
      <c r="W1583" t="str">
        <f>IF(U1583&lt;&gt;V1583,"yes","no")</f>
        <v>no</v>
      </c>
      <c r="Z1583" t="str">
        <f>IF(X1583&lt;&gt;Y1583,"yes","no")</f>
        <v>no</v>
      </c>
      <c r="AC1583" t="str">
        <f>IF(AA1583&lt;&gt;AB1583,"yes","no")</f>
        <v>no</v>
      </c>
      <c r="AF1583" t="str">
        <f>IF(AD1583&lt;&gt;AE1583,"yes","no")</f>
        <v>no</v>
      </c>
      <c r="AG1583" t="s">
        <v>1349</v>
      </c>
      <c r="AH1583" t="s">
        <v>1349</v>
      </c>
      <c r="AI1583" t="str">
        <f>IF(AG1583&lt;&gt;AH1583,"yes","no")</f>
        <v>no</v>
      </c>
      <c r="AL1583" t="str">
        <f>IF(AJ1583&lt;&gt;AK1583,"yes","no")</f>
        <v>no</v>
      </c>
      <c r="AO1583" t="str">
        <f>IF(AM1583&lt;&gt;AN1583,"yes","no")</f>
        <v>no</v>
      </c>
      <c r="AR1583" t="str">
        <f>IF(AP1583&lt;&gt;AQ1583,"yes","no")</f>
        <v>no</v>
      </c>
      <c r="AU1583" t="str">
        <f>IF(AS1583&lt;&gt;AT1583,"yes","no")</f>
        <v>no</v>
      </c>
      <c r="AX1583" t="str">
        <f>IF(AV1583&lt;&gt;AW1583,"yes","no")</f>
        <v>no</v>
      </c>
      <c r="BA1583" t="str">
        <f>IF(AY1583&lt;&gt;AZ1583,"yes","no")</f>
        <v>no</v>
      </c>
      <c r="BD1583" t="str">
        <f>IF(BB1583&lt;&gt;BC1583,"yes","no")</f>
        <v>no</v>
      </c>
      <c r="BG1583" t="str">
        <f>IF(BE1583&lt;&gt;BF1583,"yes","no")</f>
        <v>no</v>
      </c>
      <c r="BJ1583" t="str">
        <f>IF(BH1583&lt;&gt;BI1583,"yes","no")</f>
        <v>no</v>
      </c>
      <c r="BM1583" t="str">
        <f>IF(BK1583&lt;&gt;BL1583,"yes","no")</f>
        <v>no</v>
      </c>
      <c r="BP1583" t="str">
        <f>IF(BN1583&lt;&gt;BO1583,"yes","no")</f>
        <v>no</v>
      </c>
      <c r="BS1583" t="str">
        <f>IF(BQ1583&lt;&gt;BR1583,"yes","no")</f>
        <v>no</v>
      </c>
      <c r="BV1583" t="str">
        <f>IF(BT1583&lt;&gt;BU1583,"yes","no")</f>
        <v>no</v>
      </c>
      <c r="BY1583" t="str">
        <f>IF(BW1583&lt;&gt;BX1583,"yes","no")</f>
        <v>no</v>
      </c>
      <c r="CB1583" t="str">
        <f>IF(BZ1583&lt;&gt;CA1583,"yes","no")</f>
        <v>no</v>
      </c>
      <c r="CE1583" t="str">
        <f>IF(CC1583&lt;&gt;CD1583,"yes","no")</f>
        <v>no</v>
      </c>
      <c r="CH1583" t="str">
        <f>IF(CF1583&lt;&gt;CG1583,"yes","no")</f>
        <v>no</v>
      </c>
      <c r="CK1583" t="str">
        <f>IF(CI1583&lt;&gt;CJ1583,"yes","no")</f>
        <v>no</v>
      </c>
      <c r="CN1583" t="str">
        <f>IF(CL1583&lt;&gt;CM1583,"yes","no")</f>
        <v>no</v>
      </c>
      <c r="CQ1583" t="str">
        <f>IF(CO1583&lt;&gt;CP1583,"yes","no")</f>
        <v>no</v>
      </c>
      <c r="CT1583" t="str">
        <f>IF(CR1583&lt;&gt;CS1583,"yes","no")</f>
        <v>no</v>
      </c>
      <c r="CW1583" t="str">
        <f>IF(CU1583&lt;&gt;CV1583,"yes","no")</f>
        <v>no</v>
      </c>
      <c r="CZ1583" t="str">
        <f>IF(CX1583&lt;&gt;CY1583,"yes","no")</f>
        <v>no</v>
      </c>
      <c r="DC1583" t="str">
        <f>IF(DA1583&lt;&gt;DB1583,"yes","no")</f>
        <v>no</v>
      </c>
      <c r="DF1583" t="str">
        <f>IF(DD1583&lt;&gt;DE1583,"yes","no")</f>
        <v>no</v>
      </c>
      <c r="DI1583" t="str">
        <f>IF(DG1583&lt;&gt;DH1583,"yes","no")</f>
        <v>no</v>
      </c>
      <c r="DL1583" t="str">
        <f>IF(DJ1583&lt;&gt;DK1583,"yes","no")</f>
        <v>no</v>
      </c>
      <c r="DO1583" t="str">
        <f>IF(DM1583&lt;&gt;DN1583,"yes","no")</f>
        <v>no</v>
      </c>
      <c r="DR1583" t="str">
        <f>IF(DP1583&lt;&gt;DQ1583,"yes","no")</f>
        <v>no</v>
      </c>
      <c r="DU1583" t="str">
        <f>IF(DS1583&lt;&gt;DT1583,"yes","no")</f>
        <v>no</v>
      </c>
      <c r="DX1583" t="str">
        <f>IF(DV1583&lt;&gt;DW1583,"yes","no")</f>
        <v>no</v>
      </c>
      <c r="EA1583" t="str">
        <f>IF(DY1583&lt;&gt;DZ1583,"yes","no")</f>
        <v>no</v>
      </c>
      <c r="ED1583" t="str">
        <f>IF(EB1583&lt;&gt;EC1583,"yes","no")</f>
        <v>no</v>
      </c>
      <c r="EG1583" t="str">
        <f>IF(EE1583&lt;&gt;EF1583,"yes","no")</f>
        <v>no</v>
      </c>
      <c r="EJ1583" t="str">
        <f>IF(EH1583&lt;&gt;EI1583,"yes","no")</f>
        <v>no</v>
      </c>
      <c r="EM1583" t="str">
        <f>IF(EK1583&lt;&gt;EL1583,"yes","no")</f>
        <v>no</v>
      </c>
      <c r="EP1583" t="str">
        <f>IF(EN1583&lt;&gt;EO1583,"yes","no")</f>
        <v>no</v>
      </c>
      <c r="ES1583" t="str">
        <f>IF(EQ1583&lt;&gt;ER1583,"yes","no")</f>
        <v>no</v>
      </c>
      <c r="EV1583" t="str">
        <f>IF(ET1583&lt;&gt;EU1583,"yes","no")</f>
        <v>no</v>
      </c>
      <c r="EY1583" t="str">
        <f>IF(EW1583&lt;&gt;EX1583,"yes","no")</f>
        <v>no</v>
      </c>
      <c r="FB1583" t="str">
        <f>IF(EZ1583&lt;&gt;FA1583,"yes","no")</f>
        <v>no</v>
      </c>
    </row>
    <row r="1584" spans="1:158" x14ac:dyDescent="0.25">
      <c r="A1584" t="s">
        <v>1346</v>
      </c>
      <c r="B1584" t="s">
        <v>215</v>
      </c>
      <c r="C1584">
        <v>3</v>
      </c>
      <c r="G1584">
        <v>65506</v>
      </c>
      <c r="H1584" t="s">
        <v>1347</v>
      </c>
    </row>
    <row r="1585" spans="1:158" x14ac:dyDescent="0.25">
      <c r="B1585" t="s">
        <v>215</v>
      </c>
      <c r="C1585">
        <v>1</v>
      </c>
      <c r="D1585">
        <v>76015</v>
      </c>
      <c r="E1585" t="s">
        <v>1350</v>
      </c>
      <c r="F1585" t="s">
        <v>1351</v>
      </c>
    </row>
    <row r="1586" spans="1:158" x14ac:dyDescent="0.25">
      <c r="A1586" t="s">
        <v>1352</v>
      </c>
      <c r="B1586" t="s">
        <v>215</v>
      </c>
      <c r="C1586">
        <v>2</v>
      </c>
      <c r="D1586">
        <v>76015</v>
      </c>
      <c r="E1586" t="s">
        <v>1350</v>
      </c>
      <c r="F1586" t="s">
        <v>1351</v>
      </c>
      <c r="G1586">
        <v>65507</v>
      </c>
      <c r="H1586" t="s">
        <v>1353</v>
      </c>
      <c r="I1586" t="s">
        <v>1354</v>
      </c>
      <c r="J1586" t="s">
        <v>1354</v>
      </c>
      <c r="K1586" t="str">
        <f>IF(I1586&lt;&gt;J1586,"yes","no")</f>
        <v>no</v>
      </c>
      <c r="N1586" t="str">
        <f>IF(L1586&lt;&gt;M1586,"yes","no")</f>
        <v>no</v>
      </c>
      <c r="Q1586" t="str">
        <f>IF(O1586&lt;&gt;P1586,"yes","no")</f>
        <v>no</v>
      </c>
      <c r="T1586" t="str">
        <f>IF(R1586&lt;&gt;S1586,"yes","no")</f>
        <v>no</v>
      </c>
      <c r="W1586" t="str">
        <f>IF(U1586&lt;&gt;V1586,"yes","no")</f>
        <v>no</v>
      </c>
      <c r="Z1586" t="str">
        <f>IF(X1586&lt;&gt;Y1586,"yes","no")</f>
        <v>no</v>
      </c>
      <c r="AC1586" t="str">
        <f>IF(AA1586&lt;&gt;AB1586,"yes","no")</f>
        <v>no</v>
      </c>
      <c r="AF1586" t="str">
        <f>IF(AD1586&lt;&gt;AE1586,"yes","no")</f>
        <v>no</v>
      </c>
      <c r="AG1586" t="s">
        <v>1355</v>
      </c>
      <c r="AH1586" t="s">
        <v>1355</v>
      </c>
      <c r="AI1586" t="str">
        <f>IF(AG1586&lt;&gt;AH1586,"yes","no")</f>
        <v>no</v>
      </c>
      <c r="AL1586" t="str">
        <f>IF(AJ1586&lt;&gt;AK1586,"yes","no")</f>
        <v>no</v>
      </c>
      <c r="AO1586" t="str">
        <f>IF(AM1586&lt;&gt;AN1586,"yes","no")</f>
        <v>no</v>
      </c>
      <c r="AR1586" t="str">
        <f>IF(AP1586&lt;&gt;AQ1586,"yes","no")</f>
        <v>no</v>
      </c>
      <c r="AU1586" t="str">
        <f>IF(AS1586&lt;&gt;AT1586,"yes","no")</f>
        <v>no</v>
      </c>
      <c r="AX1586" t="str">
        <f>IF(AV1586&lt;&gt;AW1586,"yes","no")</f>
        <v>no</v>
      </c>
      <c r="BA1586" t="str">
        <f>IF(AY1586&lt;&gt;AZ1586,"yes","no")</f>
        <v>no</v>
      </c>
      <c r="BD1586" t="str">
        <f>IF(BB1586&lt;&gt;BC1586,"yes","no")</f>
        <v>no</v>
      </c>
      <c r="BG1586" t="str">
        <f>IF(BE1586&lt;&gt;BF1586,"yes","no")</f>
        <v>no</v>
      </c>
      <c r="BJ1586" t="str">
        <f>IF(BH1586&lt;&gt;BI1586,"yes","no")</f>
        <v>no</v>
      </c>
      <c r="BM1586" t="str">
        <f>IF(BK1586&lt;&gt;BL1586,"yes","no")</f>
        <v>no</v>
      </c>
      <c r="BP1586" t="str">
        <f>IF(BN1586&lt;&gt;BO1586,"yes","no")</f>
        <v>no</v>
      </c>
      <c r="BS1586" t="str">
        <f>IF(BQ1586&lt;&gt;BR1586,"yes","no")</f>
        <v>no</v>
      </c>
      <c r="BV1586" t="str">
        <f>IF(BT1586&lt;&gt;BU1586,"yes","no")</f>
        <v>no</v>
      </c>
      <c r="BY1586" t="str">
        <f>IF(BW1586&lt;&gt;BX1586,"yes","no")</f>
        <v>no</v>
      </c>
      <c r="CB1586" t="str">
        <f>IF(BZ1586&lt;&gt;CA1586,"yes","no")</f>
        <v>no</v>
      </c>
      <c r="CE1586" t="str">
        <f>IF(CC1586&lt;&gt;CD1586,"yes","no")</f>
        <v>no</v>
      </c>
      <c r="CH1586" t="str">
        <f>IF(CF1586&lt;&gt;CG1586,"yes","no")</f>
        <v>no</v>
      </c>
      <c r="CK1586" t="str">
        <f>IF(CI1586&lt;&gt;CJ1586,"yes","no")</f>
        <v>no</v>
      </c>
      <c r="CN1586" t="str">
        <f>IF(CL1586&lt;&gt;CM1586,"yes","no")</f>
        <v>no</v>
      </c>
      <c r="CQ1586" t="str">
        <f>IF(CO1586&lt;&gt;CP1586,"yes","no")</f>
        <v>no</v>
      </c>
      <c r="CT1586" t="str">
        <f>IF(CR1586&lt;&gt;CS1586,"yes","no")</f>
        <v>no</v>
      </c>
      <c r="CW1586" t="str">
        <f>IF(CU1586&lt;&gt;CV1586,"yes","no")</f>
        <v>no</v>
      </c>
      <c r="CZ1586" t="str">
        <f>IF(CX1586&lt;&gt;CY1586,"yes","no")</f>
        <v>no</v>
      </c>
      <c r="DC1586" t="str">
        <f>IF(DA1586&lt;&gt;DB1586,"yes","no")</f>
        <v>no</v>
      </c>
      <c r="DF1586" t="str">
        <f>IF(DD1586&lt;&gt;DE1586,"yes","no")</f>
        <v>no</v>
      </c>
      <c r="DI1586" t="str">
        <f>IF(DG1586&lt;&gt;DH1586,"yes","no")</f>
        <v>no</v>
      </c>
      <c r="DL1586" t="str">
        <f>IF(DJ1586&lt;&gt;DK1586,"yes","no")</f>
        <v>no</v>
      </c>
      <c r="DO1586" t="str">
        <f>IF(DM1586&lt;&gt;DN1586,"yes","no")</f>
        <v>no</v>
      </c>
      <c r="DR1586" t="str">
        <f>IF(DP1586&lt;&gt;DQ1586,"yes","no")</f>
        <v>no</v>
      </c>
      <c r="DU1586" t="str">
        <f>IF(DS1586&lt;&gt;DT1586,"yes","no")</f>
        <v>no</v>
      </c>
      <c r="DX1586" t="str">
        <f>IF(DV1586&lt;&gt;DW1586,"yes","no")</f>
        <v>no</v>
      </c>
      <c r="EA1586" t="str">
        <f>IF(DY1586&lt;&gt;DZ1586,"yes","no")</f>
        <v>no</v>
      </c>
      <c r="ED1586" t="str">
        <f>IF(EB1586&lt;&gt;EC1586,"yes","no")</f>
        <v>no</v>
      </c>
      <c r="EG1586" t="str">
        <f>IF(EE1586&lt;&gt;EF1586,"yes","no")</f>
        <v>no</v>
      </c>
      <c r="EJ1586" t="str">
        <f>IF(EH1586&lt;&gt;EI1586,"yes","no")</f>
        <v>no</v>
      </c>
      <c r="EM1586" t="str">
        <f>IF(EK1586&lt;&gt;EL1586,"yes","no")</f>
        <v>no</v>
      </c>
      <c r="EP1586" t="str">
        <f>IF(EN1586&lt;&gt;EO1586,"yes","no")</f>
        <v>no</v>
      </c>
      <c r="ES1586" t="str">
        <f>IF(EQ1586&lt;&gt;ER1586,"yes","no")</f>
        <v>no</v>
      </c>
      <c r="EV1586" t="str">
        <f>IF(ET1586&lt;&gt;EU1586,"yes","no")</f>
        <v>no</v>
      </c>
      <c r="EY1586" t="str">
        <f>IF(EW1586&lt;&gt;EX1586,"yes","no")</f>
        <v>no</v>
      </c>
      <c r="FB1586" t="str">
        <f>IF(EZ1586&lt;&gt;FA1586,"yes","no")</f>
        <v>no</v>
      </c>
    </row>
    <row r="1587" spans="1:158" x14ac:dyDescent="0.25">
      <c r="A1587" t="s">
        <v>1352</v>
      </c>
      <c r="B1587" t="s">
        <v>215</v>
      </c>
      <c r="C1587">
        <v>3</v>
      </c>
      <c r="G1587">
        <v>65507</v>
      </c>
      <c r="H1587" t="s">
        <v>1353</v>
      </c>
    </row>
    <row r="1588" spans="1:158" x14ac:dyDescent="0.25">
      <c r="A1588" t="s">
        <v>1352</v>
      </c>
      <c r="B1588" t="s">
        <v>215</v>
      </c>
      <c r="C1588">
        <v>3</v>
      </c>
      <c r="G1588">
        <v>65507</v>
      </c>
      <c r="H1588" t="s">
        <v>1353</v>
      </c>
    </row>
    <row r="1589" spans="1:158" x14ac:dyDescent="0.25">
      <c r="B1589" t="s">
        <v>215</v>
      </c>
      <c r="C1589">
        <v>1</v>
      </c>
      <c r="D1589">
        <v>76016</v>
      </c>
      <c r="E1589" t="s">
        <v>1356</v>
      </c>
      <c r="F1589" t="s">
        <v>1357</v>
      </c>
    </row>
    <row r="1590" spans="1:158" x14ac:dyDescent="0.25">
      <c r="A1590" t="s">
        <v>1358</v>
      </c>
      <c r="B1590" t="s">
        <v>215</v>
      </c>
      <c r="C1590">
        <v>2</v>
      </c>
      <c r="D1590">
        <v>76016</v>
      </c>
      <c r="E1590" t="s">
        <v>1356</v>
      </c>
      <c r="F1590" t="s">
        <v>1357</v>
      </c>
      <c r="G1590">
        <v>65510</v>
      </c>
      <c r="H1590" t="s">
        <v>1359</v>
      </c>
      <c r="I1590" t="s">
        <v>1360</v>
      </c>
      <c r="J1590" t="s">
        <v>1360</v>
      </c>
      <c r="K1590" t="str">
        <f>IF(I1590&lt;&gt;J1590,"yes","no")</f>
        <v>no</v>
      </c>
      <c r="N1590" t="str">
        <f>IF(L1590&lt;&gt;M1590,"yes","no")</f>
        <v>no</v>
      </c>
      <c r="Q1590" t="str">
        <f>IF(O1590&lt;&gt;P1590,"yes","no")</f>
        <v>no</v>
      </c>
      <c r="T1590" t="str">
        <f>IF(R1590&lt;&gt;S1590,"yes","no")</f>
        <v>no</v>
      </c>
      <c r="W1590" t="str">
        <f>IF(U1590&lt;&gt;V1590,"yes","no")</f>
        <v>no</v>
      </c>
      <c r="Z1590" t="str">
        <f>IF(X1590&lt;&gt;Y1590,"yes","no")</f>
        <v>no</v>
      </c>
      <c r="AC1590" t="str">
        <f>IF(AA1590&lt;&gt;AB1590,"yes","no")</f>
        <v>no</v>
      </c>
      <c r="AF1590" t="str">
        <f>IF(AD1590&lt;&gt;AE1590,"yes","no")</f>
        <v>no</v>
      </c>
      <c r="AG1590" t="s">
        <v>1361</v>
      </c>
      <c r="AH1590" t="s">
        <v>1361</v>
      </c>
      <c r="AI1590" t="str">
        <f>IF(AG1590&lt;&gt;AH1590,"yes","no")</f>
        <v>no</v>
      </c>
      <c r="AL1590" t="str">
        <f>IF(AJ1590&lt;&gt;AK1590,"yes","no")</f>
        <v>no</v>
      </c>
      <c r="AO1590" t="str">
        <f>IF(AM1590&lt;&gt;AN1590,"yes","no")</f>
        <v>no</v>
      </c>
      <c r="AR1590" t="str">
        <f>IF(AP1590&lt;&gt;AQ1590,"yes","no")</f>
        <v>no</v>
      </c>
      <c r="AU1590" t="str">
        <f>IF(AS1590&lt;&gt;AT1590,"yes","no")</f>
        <v>no</v>
      </c>
      <c r="AX1590" t="str">
        <f>IF(AV1590&lt;&gt;AW1590,"yes","no")</f>
        <v>no</v>
      </c>
      <c r="BA1590" t="str">
        <f>IF(AY1590&lt;&gt;AZ1590,"yes","no")</f>
        <v>no</v>
      </c>
      <c r="BD1590" t="str">
        <f>IF(BB1590&lt;&gt;BC1590,"yes","no")</f>
        <v>no</v>
      </c>
      <c r="BG1590" t="str">
        <f>IF(BE1590&lt;&gt;BF1590,"yes","no")</f>
        <v>no</v>
      </c>
      <c r="BJ1590" t="str">
        <f>IF(BH1590&lt;&gt;BI1590,"yes","no")</f>
        <v>no</v>
      </c>
      <c r="BM1590" t="str">
        <f>IF(BK1590&lt;&gt;BL1590,"yes","no")</f>
        <v>no</v>
      </c>
      <c r="BP1590" t="str">
        <f>IF(BN1590&lt;&gt;BO1590,"yes","no")</f>
        <v>no</v>
      </c>
      <c r="BS1590" t="str">
        <f>IF(BQ1590&lt;&gt;BR1590,"yes","no")</f>
        <v>no</v>
      </c>
      <c r="BV1590" t="str">
        <f>IF(BT1590&lt;&gt;BU1590,"yes","no")</f>
        <v>no</v>
      </c>
      <c r="BY1590" t="str">
        <f>IF(BW1590&lt;&gt;BX1590,"yes","no")</f>
        <v>no</v>
      </c>
      <c r="CB1590" t="str">
        <f>IF(BZ1590&lt;&gt;CA1590,"yes","no")</f>
        <v>no</v>
      </c>
      <c r="CE1590" t="str">
        <f>IF(CC1590&lt;&gt;CD1590,"yes","no")</f>
        <v>no</v>
      </c>
      <c r="CH1590" t="str">
        <f>IF(CF1590&lt;&gt;CG1590,"yes","no")</f>
        <v>no</v>
      </c>
      <c r="CK1590" t="str">
        <f>IF(CI1590&lt;&gt;CJ1590,"yes","no")</f>
        <v>no</v>
      </c>
      <c r="CN1590" t="str">
        <f>IF(CL1590&lt;&gt;CM1590,"yes","no")</f>
        <v>no</v>
      </c>
      <c r="CQ1590" t="str">
        <f>IF(CO1590&lt;&gt;CP1590,"yes","no")</f>
        <v>no</v>
      </c>
      <c r="CT1590" t="str">
        <f>IF(CR1590&lt;&gt;CS1590,"yes","no")</f>
        <v>no</v>
      </c>
      <c r="CW1590" t="str">
        <f>IF(CU1590&lt;&gt;CV1590,"yes","no")</f>
        <v>no</v>
      </c>
      <c r="CZ1590" t="str">
        <f>IF(CX1590&lt;&gt;CY1590,"yes","no")</f>
        <v>no</v>
      </c>
      <c r="DC1590" t="str">
        <f>IF(DA1590&lt;&gt;DB1590,"yes","no")</f>
        <v>no</v>
      </c>
      <c r="DF1590" t="str">
        <f>IF(DD1590&lt;&gt;DE1590,"yes","no")</f>
        <v>no</v>
      </c>
      <c r="DI1590" t="str">
        <f>IF(DG1590&lt;&gt;DH1590,"yes","no")</f>
        <v>no</v>
      </c>
      <c r="DL1590" t="str">
        <f>IF(DJ1590&lt;&gt;DK1590,"yes","no")</f>
        <v>no</v>
      </c>
      <c r="DO1590" t="str">
        <f>IF(DM1590&lt;&gt;DN1590,"yes","no")</f>
        <v>no</v>
      </c>
      <c r="DR1590" t="str">
        <f>IF(DP1590&lt;&gt;DQ1590,"yes","no")</f>
        <v>no</v>
      </c>
      <c r="DU1590" t="str">
        <f>IF(DS1590&lt;&gt;DT1590,"yes","no")</f>
        <v>no</v>
      </c>
      <c r="DX1590" t="str">
        <f>IF(DV1590&lt;&gt;DW1590,"yes","no")</f>
        <v>no</v>
      </c>
      <c r="EA1590" t="str">
        <f>IF(DY1590&lt;&gt;DZ1590,"yes","no")</f>
        <v>no</v>
      </c>
      <c r="ED1590" t="str">
        <f>IF(EB1590&lt;&gt;EC1590,"yes","no")</f>
        <v>no</v>
      </c>
      <c r="EG1590" t="str">
        <f>IF(EE1590&lt;&gt;EF1590,"yes","no")</f>
        <v>no</v>
      </c>
      <c r="EJ1590" t="str">
        <f>IF(EH1590&lt;&gt;EI1590,"yes","no")</f>
        <v>no</v>
      </c>
      <c r="EM1590" t="str">
        <f>IF(EK1590&lt;&gt;EL1590,"yes","no")</f>
        <v>no</v>
      </c>
      <c r="EP1590" t="str">
        <f>IF(EN1590&lt;&gt;EO1590,"yes","no")</f>
        <v>no</v>
      </c>
      <c r="ES1590" t="str">
        <f>IF(EQ1590&lt;&gt;ER1590,"yes","no")</f>
        <v>no</v>
      </c>
      <c r="EV1590" t="str">
        <f>IF(ET1590&lt;&gt;EU1590,"yes","no")</f>
        <v>no</v>
      </c>
      <c r="EY1590" t="str">
        <f>IF(EW1590&lt;&gt;EX1590,"yes","no")</f>
        <v>no</v>
      </c>
      <c r="FB1590" t="str">
        <f>IF(EZ1590&lt;&gt;FA1590,"yes","no")</f>
        <v>no</v>
      </c>
    </row>
    <row r="1591" spans="1:158" x14ac:dyDescent="0.25">
      <c r="A1591" t="s">
        <v>1358</v>
      </c>
      <c r="B1591" t="s">
        <v>215</v>
      </c>
      <c r="C1591">
        <v>3</v>
      </c>
      <c r="G1591">
        <v>65510</v>
      </c>
      <c r="H1591" t="s">
        <v>1359</v>
      </c>
    </row>
    <row r="1592" spans="1:158" x14ac:dyDescent="0.25">
      <c r="B1592" t="s">
        <v>215</v>
      </c>
      <c r="C1592">
        <v>1</v>
      </c>
      <c r="D1592">
        <v>76033</v>
      </c>
      <c r="E1592" t="s">
        <v>1362</v>
      </c>
      <c r="F1592" t="s">
        <v>1363</v>
      </c>
    </row>
    <row r="1593" spans="1:158" x14ac:dyDescent="0.25">
      <c r="B1593" t="s">
        <v>215</v>
      </c>
      <c r="C1593">
        <v>1</v>
      </c>
      <c r="D1593">
        <v>76017</v>
      </c>
      <c r="E1593" t="s">
        <v>1364</v>
      </c>
      <c r="F1593" t="s">
        <v>1365</v>
      </c>
    </row>
    <row r="1594" spans="1:158" x14ac:dyDescent="0.25">
      <c r="A1594" t="s">
        <v>1366</v>
      </c>
      <c r="B1594" t="s">
        <v>215</v>
      </c>
      <c r="C1594">
        <v>2</v>
      </c>
      <c r="D1594">
        <v>76017</v>
      </c>
      <c r="E1594" t="s">
        <v>1364</v>
      </c>
      <c r="F1594" t="s">
        <v>1365</v>
      </c>
      <c r="G1594">
        <v>65511</v>
      </c>
      <c r="H1594" t="s">
        <v>1367</v>
      </c>
      <c r="I1594" t="s">
        <v>1368</v>
      </c>
      <c r="J1594" t="s">
        <v>1368</v>
      </c>
      <c r="K1594" t="str">
        <f>IF(I1594&lt;&gt;J1594,"yes","no")</f>
        <v>no</v>
      </c>
      <c r="M1594" t="s">
        <v>1369</v>
      </c>
      <c r="N1594" t="str">
        <f>IF(L1594&lt;&gt;M1594,"yes","no")</f>
        <v>yes</v>
      </c>
      <c r="Q1594" t="str">
        <f>IF(O1594&lt;&gt;P1594,"yes","no")</f>
        <v>no</v>
      </c>
      <c r="T1594" t="str">
        <f>IF(R1594&lt;&gt;S1594,"yes","no")</f>
        <v>no</v>
      </c>
      <c r="W1594" t="str">
        <f>IF(U1594&lt;&gt;V1594,"yes","no")</f>
        <v>no</v>
      </c>
      <c r="Z1594" t="str">
        <f>IF(X1594&lt;&gt;Y1594,"yes","no")</f>
        <v>no</v>
      </c>
      <c r="AC1594" t="str">
        <f>IF(AA1594&lt;&gt;AB1594,"yes","no")</f>
        <v>no</v>
      </c>
      <c r="AF1594" t="str">
        <f>IF(AD1594&lt;&gt;AE1594,"yes","no")</f>
        <v>no</v>
      </c>
      <c r="AG1594" t="s">
        <v>1370</v>
      </c>
      <c r="AH1594" t="s">
        <v>1371</v>
      </c>
      <c r="AI1594" t="str">
        <f>IF(AG1594&lt;&gt;AH1594,"yes","no")</f>
        <v>yes</v>
      </c>
      <c r="AL1594" t="str">
        <f>IF(AJ1594&lt;&gt;AK1594,"yes","no")</f>
        <v>no</v>
      </c>
      <c r="AO1594" t="str">
        <f>IF(AM1594&lt;&gt;AN1594,"yes","no")</f>
        <v>no</v>
      </c>
      <c r="AR1594" t="str">
        <f>IF(AP1594&lt;&gt;AQ1594,"yes","no")</f>
        <v>no</v>
      </c>
      <c r="AU1594" t="str">
        <f>IF(AS1594&lt;&gt;AT1594,"yes","no")</f>
        <v>no</v>
      </c>
      <c r="AX1594" t="str">
        <f>IF(AV1594&lt;&gt;AW1594,"yes","no")</f>
        <v>no</v>
      </c>
      <c r="BA1594" t="str">
        <f>IF(AY1594&lt;&gt;AZ1594,"yes","no")</f>
        <v>no</v>
      </c>
      <c r="BD1594" t="str">
        <f>IF(BB1594&lt;&gt;BC1594,"yes","no")</f>
        <v>no</v>
      </c>
      <c r="BG1594" t="str">
        <f>IF(BE1594&lt;&gt;BF1594,"yes","no")</f>
        <v>no</v>
      </c>
      <c r="BJ1594" t="str">
        <f>IF(BH1594&lt;&gt;BI1594,"yes","no")</f>
        <v>no</v>
      </c>
      <c r="BM1594" t="str">
        <f>IF(BK1594&lt;&gt;BL1594,"yes","no")</f>
        <v>no</v>
      </c>
      <c r="BP1594" t="str">
        <f>IF(BN1594&lt;&gt;BO1594,"yes","no")</f>
        <v>no</v>
      </c>
      <c r="BS1594" t="str">
        <f>IF(BQ1594&lt;&gt;BR1594,"yes","no")</f>
        <v>no</v>
      </c>
      <c r="BV1594" t="str">
        <f>IF(BT1594&lt;&gt;BU1594,"yes","no")</f>
        <v>no</v>
      </c>
      <c r="BY1594" t="str">
        <f>IF(BW1594&lt;&gt;BX1594,"yes","no")</f>
        <v>no</v>
      </c>
      <c r="CB1594" t="str">
        <f>IF(BZ1594&lt;&gt;CA1594,"yes","no")</f>
        <v>no</v>
      </c>
      <c r="CE1594" t="str">
        <f>IF(CC1594&lt;&gt;CD1594,"yes","no")</f>
        <v>no</v>
      </c>
      <c r="CH1594" t="str">
        <f>IF(CF1594&lt;&gt;CG1594,"yes","no")</f>
        <v>no</v>
      </c>
      <c r="CK1594" t="str">
        <f>IF(CI1594&lt;&gt;CJ1594,"yes","no")</f>
        <v>no</v>
      </c>
      <c r="CN1594" t="str">
        <f>IF(CL1594&lt;&gt;CM1594,"yes","no")</f>
        <v>no</v>
      </c>
      <c r="CQ1594" t="str">
        <f>IF(CO1594&lt;&gt;CP1594,"yes","no")</f>
        <v>no</v>
      </c>
      <c r="CT1594" t="str">
        <f>IF(CR1594&lt;&gt;CS1594,"yes","no")</f>
        <v>no</v>
      </c>
      <c r="CW1594" t="str">
        <f>IF(CU1594&lt;&gt;CV1594,"yes","no")</f>
        <v>no</v>
      </c>
      <c r="CZ1594" t="str">
        <f>IF(CX1594&lt;&gt;CY1594,"yes","no")</f>
        <v>no</v>
      </c>
      <c r="DC1594" t="str">
        <f>IF(DA1594&lt;&gt;DB1594,"yes","no")</f>
        <v>no</v>
      </c>
      <c r="DF1594" t="str">
        <f>IF(DD1594&lt;&gt;DE1594,"yes","no")</f>
        <v>no</v>
      </c>
      <c r="DI1594" t="str">
        <f>IF(DG1594&lt;&gt;DH1594,"yes","no")</f>
        <v>no</v>
      </c>
      <c r="DL1594" t="str">
        <f>IF(DJ1594&lt;&gt;DK1594,"yes","no")</f>
        <v>no</v>
      </c>
      <c r="DO1594" t="str">
        <f>IF(DM1594&lt;&gt;DN1594,"yes","no")</f>
        <v>no</v>
      </c>
      <c r="DR1594" t="str">
        <f>IF(DP1594&lt;&gt;DQ1594,"yes","no")</f>
        <v>no</v>
      </c>
      <c r="DU1594" t="str">
        <f>IF(DS1594&lt;&gt;DT1594,"yes","no")</f>
        <v>no</v>
      </c>
      <c r="DX1594" t="str">
        <f>IF(DV1594&lt;&gt;DW1594,"yes","no")</f>
        <v>no</v>
      </c>
      <c r="EA1594" t="str">
        <f>IF(DY1594&lt;&gt;DZ1594,"yes","no")</f>
        <v>no</v>
      </c>
      <c r="ED1594" t="str">
        <f>IF(EB1594&lt;&gt;EC1594,"yes","no")</f>
        <v>no</v>
      </c>
      <c r="EG1594" t="str">
        <f>IF(EE1594&lt;&gt;EF1594,"yes","no")</f>
        <v>no</v>
      </c>
      <c r="EJ1594" t="str">
        <f>IF(EH1594&lt;&gt;EI1594,"yes","no")</f>
        <v>no</v>
      </c>
      <c r="EM1594" t="str">
        <f>IF(EK1594&lt;&gt;EL1594,"yes","no")</f>
        <v>no</v>
      </c>
      <c r="EP1594" t="str">
        <f>IF(EN1594&lt;&gt;EO1594,"yes","no")</f>
        <v>no</v>
      </c>
      <c r="ES1594" t="str">
        <f>IF(EQ1594&lt;&gt;ER1594,"yes","no")</f>
        <v>no</v>
      </c>
      <c r="EV1594" t="str">
        <f>IF(ET1594&lt;&gt;EU1594,"yes","no")</f>
        <v>no</v>
      </c>
      <c r="EY1594" t="str">
        <f>IF(EW1594&lt;&gt;EX1594,"yes","no")</f>
        <v>no</v>
      </c>
      <c r="FB1594" t="str">
        <f>IF(EZ1594&lt;&gt;FA1594,"yes","no")</f>
        <v>no</v>
      </c>
    </row>
    <row r="1595" spans="1:158" x14ac:dyDescent="0.25">
      <c r="A1595" t="s">
        <v>1366</v>
      </c>
      <c r="B1595" t="s">
        <v>215</v>
      </c>
      <c r="C1595">
        <v>3</v>
      </c>
      <c r="G1595">
        <v>65511</v>
      </c>
      <c r="H1595" t="s">
        <v>1367</v>
      </c>
    </row>
    <row r="1596" spans="1:158" x14ac:dyDescent="0.25">
      <c r="A1596" t="s">
        <v>1372</v>
      </c>
      <c r="B1596" t="s">
        <v>215</v>
      </c>
      <c r="C1596">
        <v>2</v>
      </c>
      <c r="D1596">
        <v>76017</v>
      </c>
      <c r="E1596" t="s">
        <v>1364</v>
      </c>
      <c r="F1596" t="s">
        <v>1365</v>
      </c>
      <c r="G1596">
        <v>65512</v>
      </c>
      <c r="H1596" t="s">
        <v>1373</v>
      </c>
      <c r="J1596" t="s">
        <v>1374</v>
      </c>
      <c r="K1596" t="str">
        <f>IF(I1596&lt;&gt;J1596,"yes","no")</f>
        <v>yes</v>
      </c>
      <c r="M1596" t="s">
        <v>1375</v>
      </c>
      <c r="N1596" t="str">
        <f>IF(L1596&lt;&gt;M1596,"yes","no")</f>
        <v>yes</v>
      </c>
      <c r="Q1596" t="str">
        <f>IF(O1596&lt;&gt;P1596,"yes","no")</f>
        <v>no</v>
      </c>
      <c r="T1596" t="str">
        <f>IF(R1596&lt;&gt;S1596,"yes","no")</f>
        <v>no</v>
      </c>
      <c r="W1596" t="str">
        <f>IF(U1596&lt;&gt;V1596,"yes","no")</f>
        <v>no</v>
      </c>
      <c r="Z1596" t="str">
        <f>IF(X1596&lt;&gt;Y1596,"yes","no")</f>
        <v>no</v>
      </c>
      <c r="AC1596" t="str">
        <f>IF(AA1596&lt;&gt;AB1596,"yes","no")</f>
        <v>no</v>
      </c>
      <c r="AF1596" t="str">
        <f>IF(AD1596&lt;&gt;AE1596,"yes","no")</f>
        <v>no</v>
      </c>
      <c r="AH1596" t="s">
        <v>1376</v>
      </c>
      <c r="AI1596" t="str">
        <f>IF(AG1596&lt;&gt;AH1596,"yes","no")</f>
        <v>yes</v>
      </c>
      <c r="AL1596" t="str">
        <f>IF(AJ1596&lt;&gt;AK1596,"yes","no")</f>
        <v>no</v>
      </c>
      <c r="AO1596" t="str">
        <f>IF(AM1596&lt;&gt;AN1596,"yes","no")</f>
        <v>no</v>
      </c>
      <c r="AR1596" t="str">
        <f>IF(AP1596&lt;&gt;AQ1596,"yes","no")</f>
        <v>no</v>
      </c>
      <c r="AU1596" t="str">
        <f>IF(AS1596&lt;&gt;AT1596,"yes","no")</f>
        <v>no</v>
      </c>
      <c r="AX1596" t="str">
        <f>IF(AV1596&lt;&gt;AW1596,"yes","no")</f>
        <v>no</v>
      </c>
      <c r="BA1596" t="str">
        <f>IF(AY1596&lt;&gt;AZ1596,"yes","no")</f>
        <v>no</v>
      </c>
      <c r="BD1596" t="str">
        <f>IF(BB1596&lt;&gt;BC1596,"yes","no")</f>
        <v>no</v>
      </c>
      <c r="BG1596" t="str">
        <f>IF(BE1596&lt;&gt;BF1596,"yes","no")</f>
        <v>no</v>
      </c>
      <c r="BJ1596" t="str">
        <f>IF(BH1596&lt;&gt;BI1596,"yes","no")</f>
        <v>no</v>
      </c>
      <c r="BM1596" t="str">
        <f>IF(BK1596&lt;&gt;BL1596,"yes","no")</f>
        <v>no</v>
      </c>
      <c r="BP1596" t="str">
        <f>IF(BN1596&lt;&gt;BO1596,"yes","no")</f>
        <v>no</v>
      </c>
      <c r="BS1596" t="str">
        <f>IF(BQ1596&lt;&gt;BR1596,"yes","no")</f>
        <v>no</v>
      </c>
      <c r="BV1596" t="str">
        <f>IF(BT1596&lt;&gt;BU1596,"yes","no")</f>
        <v>no</v>
      </c>
      <c r="BY1596" t="str">
        <f>IF(BW1596&lt;&gt;BX1596,"yes","no")</f>
        <v>no</v>
      </c>
      <c r="CB1596" t="str">
        <f>IF(BZ1596&lt;&gt;CA1596,"yes","no")</f>
        <v>no</v>
      </c>
      <c r="CE1596" t="str">
        <f>IF(CC1596&lt;&gt;CD1596,"yes","no")</f>
        <v>no</v>
      </c>
      <c r="CH1596" t="str">
        <f>IF(CF1596&lt;&gt;CG1596,"yes","no")</f>
        <v>no</v>
      </c>
      <c r="CK1596" t="str">
        <f>IF(CI1596&lt;&gt;CJ1596,"yes","no")</f>
        <v>no</v>
      </c>
      <c r="CN1596" t="str">
        <f>IF(CL1596&lt;&gt;CM1596,"yes","no")</f>
        <v>no</v>
      </c>
      <c r="CQ1596" t="str">
        <f>IF(CO1596&lt;&gt;CP1596,"yes","no")</f>
        <v>no</v>
      </c>
      <c r="CT1596" t="str">
        <f>IF(CR1596&lt;&gt;CS1596,"yes","no")</f>
        <v>no</v>
      </c>
      <c r="CW1596" t="str">
        <f>IF(CU1596&lt;&gt;CV1596,"yes","no")</f>
        <v>no</v>
      </c>
      <c r="CZ1596" t="str">
        <f>IF(CX1596&lt;&gt;CY1596,"yes","no")</f>
        <v>no</v>
      </c>
      <c r="DC1596" t="str">
        <f>IF(DA1596&lt;&gt;DB1596,"yes","no")</f>
        <v>no</v>
      </c>
      <c r="DF1596" t="str">
        <f>IF(DD1596&lt;&gt;DE1596,"yes","no")</f>
        <v>no</v>
      </c>
      <c r="DI1596" t="str">
        <f>IF(DG1596&lt;&gt;DH1596,"yes","no")</f>
        <v>no</v>
      </c>
      <c r="DL1596" t="str">
        <f>IF(DJ1596&lt;&gt;DK1596,"yes","no")</f>
        <v>no</v>
      </c>
      <c r="DO1596" t="str">
        <f>IF(DM1596&lt;&gt;DN1596,"yes","no")</f>
        <v>no</v>
      </c>
      <c r="DR1596" t="str">
        <f>IF(DP1596&lt;&gt;DQ1596,"yes","no")</f>
        <v>no</v>
      </c>
      <c r="DU1596" t="str">
        <f>IF(DS1596&lt;&gt;DT1596,"yes","no")</f>
        <v>no</v>
      </c>
      <c r="DX1596" t="str">
        <f>IF(DV1596&lt;&gt;DW1596,"yes","no")</f>
        <v>no</v>
      </c>
      <c r="EA1596" t="str">
        <f>IF(DY1596&lt;&gt;DZ1596,"yes","no")</f>
        <v>no</v>
      </c>
      <c r="ED1596" t="str">
        <f>IF(EB1596&lt;&gt;EC1596,"yes","no")</f>
        <v>no</v>
      </c>
      <c r="EG1596" t="str">
        <f>IF(EE1596&lt;&gt;EF1596,"yes","no")</f>
        <v>no</v>
      </c>
      <c r="EJ1596" t="str">
        <f>IF(EH1596&lt;&gt;EI1596,"yes","no")</f>
        <v>no</v>
      </c>
      <c r="EM1596" t="str">
        <f>IF(EK1596&lt;&gt;EL1596,"yes","no")</f>
        <v>no</v>
      </c>
      <c r="EP1596" t="str">
        <f>IF(EN1596&lt;&gt;EO1596,"yes","no")</f>
        <v>no</v>
      </c>
      <c r="ES1596" t="str">
        <f>IF(EQ1596&lt;&gt;ER1596,"yes","no")</f>
        <v>no</v>
      </c>
      <c r="EV1596" t="str">
        <f>IF(ET1596&lt;&gt;EU1596,"yes","no")</f>
        <v>no</v>
      </c>
      <c r="EY1596" t="str">
        <f>IF(EW1596&lt;&gt;EX1596,"yes","no")</f>
        <v>no</v>
      </c>
      <c r="FB1596" t="str">
        <f>IF(EZ1596&lt;&gt;FA1596,"yes","no")</f>
        <v>no</v>
      </c>
    </row>
    <row r="1597" spans="1:158" x14ac:dyDescent="0.25">
      <c r="A1597" t="s">
        <v>1372</v>
      </c>
      <c r="B1597" t="s">
        <v>215</v>
      </c>
      <c r="C1597">
        <v>3</v>
      </c>
      <c r="G1597">
        <v>65512</v>
      </c>
      <c r="H1597" t="s">
        <v>1373</v>
      </c>
    </row>
    <row r="1598" spans="1:158" x14ac:dyDescent="0.25">
      <c r="A1598" t="s">
        <v>1372</v>
      </c>
      <c r="B1598" t="s">
        <v>215</v>
      </c>
      <c r="C1598">
        <v>3</v>
      </c>
      <c r="G1598">
        <v>65512</v>
      </c>
      <c r="H1598" t="s">
        <v>1373</v>
      </c>
    </row>
    <row r="1599" spans="1:158" x14ac:dyDescent="0.25">
      <c r="A1599" t="s">
        <v>1372</v>
      </c>
      <c r="B1599" t="s">
        <v>215</v>
      </c>
      <c r="C1599">
        <v>3</v>
      </c>
      <c r="G1599">
        <v>65512</v>
      </c>
      <c r="H1599" t="s">
        <v>1373</v>
      </c>
    </row>
    <row r="1600" spans="1:158" x14ac:dyDescent="0.25">
      <c r="A1600" t="s">
        <v>1377</v>
      </c>
      <c r="B1600" t="s">
        <v>215</v>
      </c>
      <c r="C1600">
        <v>2</v>
      </c>
      <c r="D1600">
        <v>76017</v>
      </c>
      <c r="E1600" t="s">
        <v>1364</v>
      </c>
      <c r="F1600" t="s">
        <v>1365</v>
      </c>
      <c r="G1600">
        <v>65513</v>
      </c>
      <c r="H1600" t="s">
        <v>1378</v>
      </c>
      <c r="J1600" t="s">
        <v>1379</v>
      </c>
      <c r="K1600" t="str">
        <f>IF(I1600&lt;&gt;J1600,"yes","no")</f>
        <v>yes</v>
      </c>
      <c r="M1600" t="s">
        <v>1380</v>
      </c>
      <c r="N1600" t="str">
        <f>IF(L1600&lt;&gt;M1600,"yes","no")</f>
        <v>yes</v>
      </c>
      <c r="Q1600" t="str">
        <f>IF(O1600&lt;&gt;P1600,"yes","no")</f>
        <v>no</v>
      </c>
      <c r="T1600" t="str">
        <f>IF(R1600&lt;&gt;S1600,"yes","no")</f>
        <v>no</v>
      </c>
      <c r="W1600" t="str">
        <f>IF(U1600&lt;&gt;V1600,"yes","no")</f>
        <v>no</v>
      </c>
      <c r="Z1600" t="str">
        <f>IF(X1600&lt;&gt;Y1600,"yes","no")</f>
        <v>no</v>
      </c>
      <c r="AC1600" t="str">
        <f>IF(AA1600&lt;&gt;AB1600,"yes","no")</f>
        <v>no</v>
      </c>
      <c r="AF1600" t="str">
        <f>IF(AD1600&lt;&gt;AE1600,"yes","no")</f>
        <v>no</v>
      </c>
      <c r="AH1600" t="s">
        <v>1381</v>
      </c>
      <c r="AI1600" t="str">
        <f>IF(AG1600&lt;&gt;AH1600,"yes","no")</f>
        <v>yes</v>
      </c>
      <c r="AJ1600" t="s">
        <v>1381</v>
      </c>
      <c r="AK1600" t="s">
        <v>1381</v>
      </c>
      <c r="AL1600" t="str">
        <f>IF(AJ1600&lt;&gt;AK1600,"yes","no")</f>
        <v>no</v>
      </c>
      <c r="AO1600" t="str">
        <f>IF(AM1600&lt;&gt;AN1600,"yes","no")</f>
        <v>no</v>
      </c>
      <c r="AR1600" t="str">
        <f>IF(AP1600&lt;&gt;AQ1600,"yes","no")</f>
        <v>no</v>
      </c>
      <c r="AU1600" t="str">
        <f>IF(AS1600&lt;&gt;AT1600,"yes","no")</f>
        <v>no</v>
      </c>
      <c r="AX1600" t="str">
        <f>IF(AV1600&lt;&gt;AW1600,"yes","no")</f>
        <v>no</v>
      </c>
      <c r="BA1600" t="str">
        <f>IF(AY1600&lt;&gt;AZ1600,"yes","no")</f>
        <v>no</v>
      </c>
      <c r="BD1600" t="str">
        <f>IF(BB1600&lt;&gt;BC1600,"yes","no")</f>
        <v>no</v>
      </c>
      <c r="BG1600" t="str">
        <f>IF(BE1600&lt;&gt;BF1600,"yes","no")</f>
        <v>no</v>
      </c>
      <c r="BJ1600" t="str">
        <f>IF(BH1600&lt;&gt;BI1600,"yes","no")</f>
        <v>no</v>
      </c>
      <c r="BM1600" t="str">
        <f>IF(BK1600&lt;&gt;BL1600,"yes","no")</f>
        <v>no</v>
      </c>
      <c r="BP1600" t="str">
        <f>IF(BN1600&lt;&gt;BO1600,"yes","no")</f>
        <v>no</v>
      </c>
      <c r="BS1600" t="str">
        <f>IF(BQ1600&lt;&gt;BR1600,"yes","no")</f>
        <v>no</v>
      </c>
      <c r="BV1600" t="str">
        <f>IF(BT1600&lt;&gt;BU1600,"yes","no")</f>
        <v>no</v>
      </c>
      <c r="BY1600" t="str">
        <f>IF(BW1600&lt;&gt;BX1600,"yes","no")</f>
        <v>no</v>
      </c>
      <c r="CB1600" t="str">
        <f>IF(BZ1600&lt;&gt;CA1600,"yes","no")</f>
        <v>no</v>
      </c>
      <c r="CE1600" t="str">
        <f>IF(CC1600&lt;&gt;CD1600,"yes","no")</f>
        <v>no</v>
      </c>
      <c r="CH1600" t="str">
        <f>IF(CF1600&lt;&gt;CG1600,"yes","no")</f>
        <v>no</v>
      </c>
      <c r="CK1600" t="str">
        <f>IF(CI1600&lt;&gt;CJ1600,"yes","no")</f>
        <v>no</v>
      </c>
      <c r="CN1600" t="str">
        <f>IF(CL1600&lt;&gt;CM1600,"yes","no")</f>
        <v>no</v>
      </c>
      <c r="CQ1600" t="str">
        <f>IF(CO1600&lt;&gt;CP1600,"yes","no")</f>
        <v>no</v>
      </c>
      <c r="CT1600" t="str">
        <f>IF(CR1600&lt;&gt;CS1600,"yes","no")</f>
        <v>no</v>
      </c>
      <c r="CW1600" t="str">
        <f>IF(CU1600&lt;&gt;CV1600,"yes","no")</f>
        <v>no</v>
      </c>
      <c r="CZ1600" t="str">
        <f>IF(CX1600&lt;&gt;CY1600,"yes","no")</f>
        <v>no</v>
      </c>
      <c r="DC1600" t="str">
        <f>IF(DA1600&lt;&gt;DB1600,"yes","no")</f>
        <v>no</v>
      </c>
      <c r="DF1600" t="str">
        <f>IF(DD1600&lt;&gt;DE1600,"yes","no")</f>
        <v>no</v>
      </c>
      <c r="DI1600" t="str">
        <f>IF(DG1600&lt;&gt;DH1600,"yes","no")</f>
        <v>no</v>
      </c>
      <c r="DL1600" t="str">
        <f>IF(DJ1600&lt;&gt;DK1600,"yes","no")</f>
        <v>no</v>
      </c>
      <c r="DO1600" t="str">
        <f>IF(DM1600&lt;&gt;DN1600,"yes","no")</f>
        <v>no</v>
      </c>
      <c r="DR1600" t="str">
        <f>IF(DP1600&lt;&gt;DQ1600,"yes","no")</f>
        <v>no</v>
      </c>
      <c r="DU1600" t="str">
        <f>IF(DS1600&lt;&gt;DT1600,"yes","no")</f>
        <v>no</v>
      </c>
      <c r="DX1600" t="str">
        <f>IF(DV1600&lt;&gt;DW1600,"yes","no")</f>
        <v>no</v>
      </c>
      <c r="EA1600" t="str">
        <f>IF(DY1600&lt;&gt;DZ1600,"yes","no")</f>
        <v>no</v>
      </c>
      <c r="ED1600" t="str">
        <f>IF(EB1600&lt;&gt;EC1600,"yes","no")</f>
        <v>no</v>
      </c>
      <c r="EG1600" t="str">
        <f>IF(EE1600&lt;&gt;EF1600,"yes","no")</f>
        <v>no</v>
      </c>
      <c r="EJ1600" t="str">
        <f>IF(EH1600&lt;&gt;EI1600,"yes","no")</f>
        <v>no</v>
      </c>
      <c r="EM1600" t="str">
        <f>IF(EK1600&lt;&gt;EL1600,"yes","no")</f>
        <v>no</v>
      </c>
      <c r="EP1600" t="str">
        <f>IF(EN1600&lt;&gt;EO1600,"yes","no")</f>
        <v>no</v>
      </c>
      <c r="ES1600" t="str">
        <f>IF(EQ1600&lt;&gt;ER1600,"yes","no")</f>
        <v>no</v>
      </c>
      <c r="EV1600" t="str">
        <f>IF(ET1600&lt;&gt;EU1600,"yes","no")</f>
        <v>no</v>
      </c>
      <c r="EY1600" t="str">
        <f>IF(EW1600&lt;&gt;EX1600,"yes","no")</f>
        <v>no</v>
      </c>
      <c r="FB1600" t="str">
        <f>IF(EZ1600&lt;&gt;FA1600,"yes","no")</f>
        <v>no</v>
      </c>
    </row>
    <row r="1601" spans="1:158" x14ac:dyDescent="0.25">
      <c r="A1601" t="s">
        <v>1377</v>
      </c>
      <c r="B1601" t="s">
        <v>215</v>
      </c>
      <c r="C1601">
        <v>3</v>
      </c>
      <c r="G1601">
        <v>65513</v>
      </c>
      <c r="H1601" t="s">
        <v>1378</v>
      </c>
    </row>
    <row r="1602" spans="1:158" x14ac:dyDescent="0.25">
      <c r="A1602" t="s">
        <v>1377</v>
      </c>
      <c r="B1602" t="s">
        <v>215</v>
      </c>
      <c r="C1602">
        <v>3</v>
      </c>
      <c r="G1602">
        <v>65513</v>
      </c>
      <c r="H1602" t="s">
        <v>1378</v>
      </c>
    </row>
    <row r="1603" spans="1:158" x14ac:dyDescent="0.25">
      <c r="B1603" t="s">
        <v>215</v>
      </c>
      <c r="C1603">
        <v>1</v>
      </c>
      <c r="D1603">
        <v>76018</v>
      </c>
      <c r="E1603" t="s">
        <v>1382</v>
      </c>
      <c r="F1603" t="s">
        <v>1383</v>
      </c>
    </row>
    <row r="1604" spans="1:158" x14ac:dyDescent="0.25">
      <c r="A1604" t="s">
        <v>1384</v>
      </c>
      <c r="B1604" t="s">
        <v>215</v>
      </c>
      <c r="C1604">
        <v>2</v>
      </c>
      <c r="D1604">
        <v>76018</v>
      </c>
      <c r="E1604" t="s">
        <v>1382</v>
      </c>
      <c r="F1604" t="s">
        <v>1383</v>
      </c>
      <c r="G1604">
        <v>65514</v>
      </c>
      <c r="H1604" t="s">
        <v>1385</v>
      </c>
      <c r="J1604" t="s">
        <v>1386</v>
      </c>
      <c r="K1604" t="str">
        <f>IF(I1604&lt;&gt;J1604,"yes","no")</f>
        <v>yes</v>
      </c>
      <c r="M1604" t="s">
        <v>1387</v>
      </c>
      <c r="N1604" t="str">
        <f>IF(L1604&lt;&gt;M1604,"yes","no")</f>
        <v>yes</v>
      </c>
      <c r="Q1604" t="str">
        <f>IF(O1604&lt;&gt;P1604,"yes","no")</f>
        <v>no</v>
      </c>
      <c r="T1604" t="str">
        <f>IF(R1604&lt;&gt;S1604,"yes","no")</f>
        <v>no</v>
      </c>
      <c r="W1604" t="str">
        <f>IF(U1604&lt;&gt;V1604,"yes","no")</f>
        <v>no</v>
      </c>
      <c r="Z1604" t="str">
        <f>IF(X1604&lt;&gt;Y1604,"yes","no")</f>
        <v>no</v>
      </c>
      <c r="AC1604" t="str">
        <f>IF(AA1604&lt;&gt;AB1604,"yes","no")</f>
        <v>no</v>
      </c>
      <c r="AF1604" t="str">
        <f>IF(AD1604&lt;&gt;AE1604,"yes","no")</f>
        <v>no</v>
      </c>
      <c r="AG1604" t="s">
        <v>493</v>
      </c>
      <c r="AH1604" t="s">
        <v>1388</v>
      </c>
      <c r="AI1604" t="str">
        <f>IF(AG1604&lt;&gt;AH1604,"yes","no")</f>
        <v>yes</v>
      </c>
      <c r="AJ1604" t="s">
        <v>1388</v>
      </c>
      <c r="AK1604" t="s">
        <v>1388</v>
      </c>
      <c r="AL1604" t="str">
        <f>IF(AJ1604&lt;&gt;AK1604,"yes","no")</f>
        <v>no</v>
      </c>
      <c r="AO1604" t="str">
        <f>IF(AM1604&lt;&gt;AN1604,"yes","no")</f>
        <v>no</v>
      </c>
      <c r="AR1604" t="str">
        <f>IF(AP1604&lt;&gt;AQ1604,"yes","no")</f>
        <v>no</v>
      </c>
      <c r="AU1604" t="str">
        <f>IF(AS1604&lt;&gt;AT1604,"yes","no")</f>
        <v>no</v>
      </c>
      <c r="AX1604" t="str">
        <f>IF(AV1604&lt;&gt;AW1604,"yes","no")</f>
        <v>no</v>
      </c>
      <c r="BA1604" t="str">
        <f>IF(AY1604&lt;&gt;AZ1604,"yes","no")</f>
        <v>no</v>
      </c>
      <c r="BD1604" t="str">
        <f>IF(BB1604&lt;&gt;BC1604,"yes","no")</f>
        <v>no</v>
      </c>
      <c r="BG1604" t="str">
        <f>IF(BE1604&lt;&gt;BF1604,"yes","no")</f>
        <v>no</v>
      </c>
      <c r="BJ1604" t="str">
        <f>IF(BH1604&lt;&gt;BI1604,"yes","no")</f>
        <v>no</v>
      </c>
      <c r="BM1604" t="str">
        <f>IF(BK1604&lt;&gt;BL1604,"yes","no")</f>
        <v>no</v>
      </c>
      <c r="BP1604" t="str">
        <f>IF(BN1604&lt;&gt;BO1604,"yes","no")</f>
        <v>no</v>
      </c>
      <c r="BS1604" t="str">
        <f>IF(BQ1604&lt;&gt;BR1604,"yes","no")</f>
        <v>no</v>
      </c>
      <c r="BV1604" t="str">
        <f>IF(BT1604&lt;&gt;BU1604,"yes","no")</f>
        <v>no</v>
      </c>
      <c r="BY1604" t="str">
        <f>IF(BW1604&lt;&gt;BX1604,"yes","no")</f>
        <v>no</v>
      </c>
      <c r="CB1604" t="str">
        <f>IF(BZ1604&lt;&gt;CA1604,"yes","no")</f>
        <v>no</v>
      </c>
      <c r="CE1604" t="str">
        <f>IF(CC1604&lt;&gt;CD1604,"yes","no")</f>
        <v>no</v>
      </c>
      <c r="CH1604" t="str">
        <f>IF(CF1604&lt;&gt;CG1604,"yes","no")</f>
        <v>no</v>
      </c>
      <c r="CK1604" t="str">
        <f>IF(CI1604&lt;&gt;CJ1604,"yes","no")</f>
        <v>no</v>
      </c>
      <c r="CN1604" t="str">
        <f>IF(CL1604&lt;&gt;CM1604,"yes","no")</f>
        <v>no</v>
      </c>
      <c r="CQ1604" t="str">
        <f>IF(CO1604&lt;&gt;CP1604,"yes","no")</f>
        <v>no</v>
      </c>
      <c r="CT1604" t="str">
        <f>IF(CR1604&lt;&gt;CS1604,"yes","no")</f>
        <v>no</v>
      </c>
      <c r="CW1604" t="str">
        <f>IF(CU1604&lt;&gt;CV1604,"yes","no")</f>
        <v>no</v>
      </c>
      <c r="CZ1604" t="str">
        <f>IF(CX1604&lt;&gt;CY1604,"yes","no")</f>
        <v>no</v>
      </c>
      <c r="DC1604" t="str">
        <f>IF(DA1604&lt;&gt;DB1604,"yes","no")</f>
        <v>no</v>
      </c>
      <c r="DF1604" t="str">
        <f>IF(DD1604&lt;&gt;DE1604,"yes","no")</f>
        <v>no</v>
      </c>
      <c r="DI1604" t="str">
        <f>IF(DG1604&lt;&gt;DH1604,"yes","no")</f>
        <v>no</v>
      </c>
      <c r="DL1604" t="str">
        <f>IF(DJ1604&lt;&gt;DK1604,"yes","no")</f>
        <v>no</v>
      </c>
      <c r="DO1604" t="str">
        <f>IF(DM1604&lt;&gt;DN1604,"yes","no")</f>
        <v>no</v>
      </c>
      <c r="DR1604" t="str">
        <f>IF(DP1604&lt;&gt;DQ1604,"yes","no")</f>
        <v>no</v>
      </c>
      <c r="DU1604" t="str">
        <f>IF(DS1604&lt;&gt;DT1604,"yes","no")</f>
        <v>no</v>
      </c>
      <c r="DX1604" t="str">
        <f>IF(DV1604&lt;&gt;DW1604,"yes","no")</f>
        <v>no</v>
      </c>
      <c r="EA1604" t="str">
        <f>IF(DY1604&lt;&gt;DZ1604,"yes","no")</f>
        <v>no</v>
      </c>
      <c r="ED1604" t="str">
        <f>IF(EB1604&lt;&gt;EC1604,"yes","no")</f>
        <v>no</v>
      </c>
      <c r="EG1604" t="str">
        <f>IF(EE1604&lt;&gt;EF1604,"yes","no")</f>
        <v>no</v>
      </c>
      <c r="EJ1604" t="str">
        <f>IF(EH1604&lt;&gt;EI1604,"yes","no")</f>
        <v>no</v>
      </c>
      <c r="EM1604" t="str">
        <f>IF(EK1604&lt;&gt;EL1604,"yes","no")</f>
        <v>no</v>
      </c>
      <c r="EP1604" t="str">
        <f>IF(EN1604&lt;&gt;EO1604,"yes","no")</f>
        <v>no</v>
      </c>
      <c r="ES1604" t="str">
        <f>IF(EQ1604&lt;&gt;ER1604,"yes","no")</f>
        <v>no</v>
      </c>
      <c r="EV1604" t="str">
        <f>IF(ET1604&lt;&gt;EU1604,"yes","no")</f>
        <v>no</v>
      </c>
      <c r="EY1604" t="str">
        <f>IF(EW1604&lt;&gt;EX1604,"yes","no")</f>
        <v>no</v>
      </c>
      <c r="FB1604" t="str">
        <f>IF(EZ1604&lt;&gt;FA1604,"yes","no")</f>
        <v>no</v>
      </c>
    </row>
    <row r="1605" spans="1:158" x14ac:dyDescent="0.25">
      <c r="A1605" t="s">
        <v>1384</v>
      </c>
      <c r="B1605" t="s">
        <v>215</v>
      </c>
      <c r="C1605">
        <v>3</v>
      </c>
      <c r="G1605">
        <v>65514</v>
      </c>
      <c r="H1605" t="s">
        <v>1385</v>
      </c>
    </row>
    <row r="1606" spans="1:158" x14ac:dyDescent="0.25">
      <c r="A1606" t="s">
        <v>1389</v>
      </c>
      <c r="B1606" t="s">
        <v>215</v>
      </c>
      <c r="C1606">
        <v>2</v>
      </c>
      <c r="D1606">
        <v>76018</v>
      </c>
      <c r="E1606" t="s">
        <v>1382</v>
      </c>
      <c r="F1606" t="s">
        <v>1383</v>
      </c>
      <c r="G1606">
        <v>65515</v>
      </c>
      <c r="H1606" t="s">
        <v>1390</v>
      </c>
      <c r="J1606" t="s">
        <v>1391</v>
      </c>
      <c r="K1606" t="str">
        <f>IF(I1606&lt;&gt;J1606,"yes","no")</f>
        <v>yes</v>
      </c>
      <c r="N1606" t="str">
        <f>IF(L1606&lt;&gt;M1606,"yes","no")</f>
        <v>no</v>
      </c>
      <c r="Q1606" t="str">
        <f>IF(O1606&lt;&gt;P1606,"yes","no")</f>
        <v>no</v>
      </c>
      <c r="T1606" t="str">
        <f>IF(R1606&lt;&gt;S1606,"yes","no")</f>
        <v>no</v>
      </c>
      <c r="W1606" t="str">
        <f>IF(U1606&lt;&gt;V1606,"yes","no")</f>
        <v>no</v>
      </c>
      <c r="Z1606" t="str">
        <f>IF(X1606&lt;&gt;Y1606,"yes","no")</f>
        <v>no</v>
      </c>
      <c r="AC1606" t="str">
        <f>IF(AA1606&lt;&gt;AB1606,"yes","no")</f>
        <v>no</v>
      </c>
      <c r="AF1606" t="str">
        <f>IF(AD1606&lt;&gt;AE1606,"yes","no")</f>
        <v>no</v>
      </c>
      <c r="AG1606" t="s">
        <v>493</v>
      </c>
      <c r="AH1606" t="s">
        <v>1392</v>
      </c>
      <c r="AI1606" t="str">
        <f>IF(AG1606&lt;&gt;AH1606,"yes","no")</f>
        <v>yes</v>
      </c>
      <c r="AJ1606" t="s">
        <v>1392</v>
      </c>
      <c r="AK1606" t="s">
        <v>1392</v>
      </c>
      <c r="AL1606" t="str">
        <f>IF(AJ1606&lt;&gt;AK1606,"yes","no")</f>
        <v>no</v>
      </c>
      <c r="AO1606" t="str">
        <f>IF(AM1606&lt;&gt;AN1606,"yes","no")</f>
        <v>no</v>
      </c>
      <c r="AR1606" t="str">
        <f>IF(AP1606&lt;&gt;AQ1606,"yes","no")</f>
        <v>no</v>
      </c>
      <c r="AU1606" t="str">
        <f>IF(AS1606&lt;&gt;AT1606,"yes","no")</f>
        <v>no</v>
      </c>
      <c r="AX1606" t="str">
        <f>IF(AV1606&lt;&gt;AW1606,"yes","no")</f>
        <v>no</v>
      </c>
      <c r="BA1606" t="str">
        <f>IF(AY1606&lt;&gt;AZ1606,"yes","no")</f>
        <v>no</v>
      </c>
      <c r="BD1606" t="str">
        <f>IF(BB1606&lt;&gt;BC1606,"yes","no")</f>
        <v>no</v>
      </c>
      <c r="BG1606" t="str">
        <f>IF(BE1606&lt;&gt;BF1606,"yes","no")</f>
        <v>no</v>
      </c>
      <c r="BJ1606" t="str">
        <f>IF(BH1606&lt;&gt;BI1606,"yes","no")</f>
        <v>no</v>
      </c>
      <c r="BM1606" t="str">
        <f>IF(BK1606&lt;&gt;BL1606,"yes","no")</f>
        <v>no</v>
      </c>
      <c r="BP1606" t="str">
        <f>IF(BN1606&lt;&gt;BO1606,"yes","no")</f>
        <v>no</v>
      </c>
      <c r="BS1606" t="str">
        <f>IF(BQ1606&lt;&gt;BR1606,"yes","no")</f>
        <v>no</v>
      </c>
      <c r="BV1606" t="str">
        <f>IF(BT1606&lt;&gt;BU1606,"yes","no")</f>
        <v>no</v>
      </c>
      <c r="BY1606" t="str">
        <f>IF(BW1606&lt;&gt;BX1606,"yes","no")</f>
        <v>no</v>
      </c>
      <c r="CB1606" t="str">
        <f>IF(BZ1606&lt;&gt;CA1606,"yes","no")</f>
        <v>no</v>
      </c>
      <c r="CE1606" t="str">
        <f>IF(CC1606&lt;&gt;CD1606,"yes","no")</f>
        <v>no</v>
      </c>
      <c r="CH1606" t="str">
        <f>IF(CF1606&lt;&gt;CG1606,"yes","no")</f>
        <v>no</v>
      </c>
      <c r="CK1606" t="str">
        <f>IF(CI1606&lt;&gt;CJ1606,"yes","no")</f>
        <v>no</v>
      </c>
      <c r="CN1606" t="str">
        <f>IF(CL1606&lt;&gt;CM1606,"yes","no")</f>
        <v>no</v>
      </c>
      <c r="CQ1606" t="str">
        <f>IF(CO1606&lt;&gt;CP1606,"yes","no")</f>
        <v>no</v>
      </c>
      <c r="CT1606" t="str">
        <f>IF(CR1606&lt;&gt;CS1606,"yes","no")</f>
        <v>no</v>
      </c>
      <c r="CW1606" t="str">
        <f>IF(CU1606&lt;&gt;CV1606,"yes","no")</f>
        <v>no</v>
      </c>
      <c r="CZ1606" t="str">
        <f>IF(CX1606&lt;&gt;CY1606,"yes","no")</f>
        <v>no</v>
      </c>
      <c r="DC1606" t="str">
        <f>IF(DA1606&lt;&gt;DB1606,"yes","no")</f>
        <v>no</v>
      </c>
      <c r="DF1606" t="str">
        <f>IF(DD1606&lt;&gt;DE1606,"yes","no")</f>
        <v>no</v>
      </c>
      <c r="DI1606" t="str">
        <f>IF(DG1606&lt;&gt;DH1606,"yes","no")</f>
        <v>no</v>
      </c>
      <c r="DL1606" t="str">
        <f>IF(DJ1606&lt;&gt;DK1606,"yes","no")</f>
        <v>no</v>
      </c>
      <c r="DO1606" t="str">
        <f>IF(DM1606&lt;&gt;DN1606,"yes","no")</f>
        <v>no</v>
      </c>
      <c r="DR1606" t="str">
        <f>IF(DP1606&lt;&gt;DQ1606,"yes","no")</f>
        <v>no</v>
      </c>
      <c r="DU1606" t="str">
        <f>IF(DS1606&lt;&gt;DT1606,"yes","no")</f>
        <v>no</v>
      </c>
      <c r="DX1606" t="str">
        <f>IF(DV1606&lt;&gt;DW1606,"yes","no")</f>
        <v>no</v>
      </c>
      <c r="EA1606" t="str">
        <f>IF(DY1606&lt;&gt;DZ1606,"yes","no")</f>
        <v>no</v>
      </c>
      <c r="ED1606" t="str">
        <f>IF(EB1606&lt;&gt;EC1606,"yes","no")</f>
        <v>no</v>
      </c>
      <c r="EG1606" t="str">
        <f>IF(EE1606&lt;&gt;EF1606,"yes","no")</f>
        <v>no</v>
      </c>
      <c r="EJ1606" t="str">
        <f>IF(EH1606&lt;&gt;EI1606,"yes","no")</f>
        <v>no</v>
      </c>
      <c r="EM1606" t="str">
        <f>IF(EK1606&lt;&gt;EL1606,"yes","no")</f>
        <v>no</v>
      </c>
      <c r="EP1606" t="str">
        <f>IF(EN1606&lt;&gt;EO1606,"yes","no")</f>
        <v>no</v>
      </c>
      <c r="ES1606" t="str">
        <f>IF(EQ1606&lt;&gt;ER1606,"yes","no")</f>
        <v>no</v>
      </c>
      <c r="EV1606" t="str">
        <f>IF(ET1606&lt;&gt;EU1606,"yes","no")</f>
        <v>no</v>
      </c>
      <c r="EY1606" t="str">
        <f>IF(EW1606&lt;&gt;EX1606,"yes","no")</f>
        <v>no</v>
      </c>
      <c r="FB1606" t="str">
        <f>IF(EZ1606&lt;&gt;FA1606,"yes","no")</f>
        <v>no</v>
      </c>
    </row>
    <row r="1607" spans="1:158" x14ac:dyDescent="0.25">
      <c r="A1607" t="s">
        <v>1389</v>
      </c>
      <c r="B1607" t="s">
        <v>215</v>
      </c>
      <c r="C1607">
        <v>3</v>
      </c>
      <c r="G1607">
        <v>65515</v>
      </c>
      <c r="H1607" t="s">
        <v>1390</v>
      </c>
    </row>
    <row r="1608" spans="1:158" x14ac:dyDescent="0.25">
      <c r="A1608" t="s">
        <v>1393</v>
      </c>
      <c r="B1608" t="s">
        <v>215</v>
      </c>
      <c r="C1608">
        <v>2</v>
      </c>
      <c r="D1608">
        <v>76018</v>
      </c>
      <c r="E1608" t="s">
        <v>1382</v>
      </c>
      <c r="F1608" t="s">
        <v>1383</v>
      </c>
      <c r="G1608">
        <v>65516</v>
      </c>
      <c r="H1608" t="s">
        <v>1394</v>
      </c>
      <c r="K1608" t="str">
        <f>IF(I1608&lt;&gt;J1608,"yes","no")</f>
        <v>no</v>
      </c>
      <c r="L1608" t="s">
        <v>4765</v>
      </c>
      <c r="M1608" t="s">
        <v>4767</v>
      </c>
      <c r="N1608" t="str">
        <f>IF(L1608&lt;&gt;M1608,"yes","no")</f>
        <v>yes</v>
      </c>
      <c r="Q1608" t="str">
        <f>IF(O1608&lt;&gt;P1608,"yes","no")</f>
        <v>no</v>
      </c>
      <c r="T1608" t="str">
        <f>IF(R1608&lt;&gt;S1608,"yes","no")</f>
        <v>no</v>
      </c>
      <c r="W1608" t="str">
        <f>IF(U1608&lt;&gt;V1608,"yes","no")</f>
        <v>no</v>
      </c>
      <c r="Z1608" t="str">
        <f>IF(X1608&lt;&gt;Y1608,"yes","no")</f>
        <v>no</v>
      </c>
      <c r="AC1608" t="str">
        <f>IF(AA1608&lt;&gt;AB1608,"yes","no")</f>
        <v>no</v>
      </c>
      <c r="AF1608" t="str">
        <f>IF(AD1608&lt;&gt;AE1608,"yes","no")</f>
        <v>no</v>
      </c>
      <c r="AI1608" t="str">
        <f>IF(AG1608&lt;&gt;AH1608,"yes","no")</f>
        <v>no</v>
      </c>
      <c r="AL1608" t="str">
        <f>IF(AJ1608&lt;&gt;AK1608,"yes","no")</f>
        <v>no</v>
      </c>
      <c r="AO1608" t="str">
        <f>IF(AM1608&lt;&gt;AN1608,"yes","no")</f>
        <v>no</v>
      </c>
      <c r="AR1608" t="str">
        <f>IF(AP1608&lt;&gt;AQ1608,"yes","no")</f>
        <v>no</v>
      </c>
      <c r="AU1608" t="str">
        <f>IF(AS1608&lt;&gt;AT1608,"yes","no")</f>
        <v>no</v>
      </c>
      <c r="AX1608" t="str">
        <f>IF(AV1608&lt;&gt;AW1608,"yes","no")</f>
        <v>no</v>
      </c>
      <c r="BA1608" t="str">
        <f>IF(AY1608&lt;&gt;AZ1608,"yes","no")</f>
        <v>no</v>
      </c>
      <c r="BD1608" t="str">
        <f>IF(BB1608&lt;&gt;BC1608,"yes","no")</f>
        <v>no</v>
      </c>
      <c r="BG1608" t="str">
        <f>IF(BE1608&lt;&gt;BF1608,"yes","no")</f>
        <v>no</v>
      </c>
      <c r="BJ1608" t="str">
        <f>IF(BH1608&lt;&gt;BI1608,"yes","no")</f>
        <v>no</v>
      </c>
      <c r="BM1608" t="str">
        <f>IF(BK1608&lt;&gt;BL1608,"yes","no")</f>
        <v>no</v>
      </c>
      <c r="BP1608" t="str">
        <f>IF(BN1608&lt;&gt;BO1608,"yes","no")</f>
        <v>no</v>
      </c>
      <c r="BS1608" t="str">
        <f>IF(BQ1608&lt;&gt;BR1608,"yes","no")</f>
        <v>no</v>
      </c>
      <c r="BV1608" t="str">
        <f>IF(BT1608&lt;&gt;BU1608,"yes","no")</f>
        <v>no</v>
      </c>
      <c r="BY1608" t="str">
        <f>IF(BW1608&lt;&gt;BX1608,"yes","no")</f>
        <v>no</v>
      </c>
      <c r="CB1608" t="str">
        <f>IF(BZ1608&lt;&gt;CA1608,"yes","no")</f>
        <v>no</v>
      </c>
      <c r="CE1608" t="str">
        <f>IF(CC1608&lt;&gt;CD1608,"yes","no")</f>
        <v>no</v>
      </c>
      <c r="CH1608" t="str">
        <f>IF(CF1608&lt;&gt;CG1608,"yes","no")</f>
        <v>no</v>
      </c>
      <c r="CK1608" t="str">
        <f>IF(CI1608&lt;&gt;CJ1608,"yes","no")</f>
        <v>no</v>
      </c>
      <c r="CN1608" t="str">
        <f>IF(CL1608&lt;&gt;CM1608,"yes","no")</f>
        <v>no</v>
      </c>
      <c r="CQ1608" t="str">
        <f>IF(CO1608&lt;&gt;CP1608,"yes","no")</f>
        <v>no</v>
      </c>
      <c r="CT1608" t="str">
        <f>IF(CR1608&lt;&gt;CS1608,"yes","no")</f>
        <v>no</v>
      </c>
      <c r="CW1608" t="str">
        <f>IF(CU1608&lt;&gt;CV1608,"yes","no")</f>
        <v>no</v>
      </c>
      <c r="CZ1608" t="str">
        <f>IF(CX1608&lt;&gt;CY1608,"yes","no")</f>
        <v>no</v>
      </c>
      <c r="DC1608" t="str">
        <f>IF(DA1608&lt;&gt;DB1608,"yes","no")</f>
        <v>no</v>
      </c>
      <c r="DF1608" t="str">
        <f>IF(DD1608&lt;&gt;DE1608,"yes","no")</f>
        <v>no</v>
      </c>
      <c r="DI1608" t="str">
        <f>IF(DG1608&lt;&gt;DH1608,"yes","no")</f>
        <v>no</v>
      </c>
      <c r="DL1608" t="str">
        <f>IF(DJ1608&lt;&gt;DK1608,"yes","no")</f>
        <v>no</v>
      </c>
      <c r="DO1608" t="str">
        <f>IF(DM1608&lt;&gt;DN1608,"yes","no")</f>
        <v>no</v>
      </c>
      <c r="DR1608" t="str">
        <f>IF(DP1608&lt;&gt;DQ1608,"yes","no")</f>
        <v>no</v>
      </c>
      <c r="DU1608" t="str">
        <f>IF(DS1608&lt;&gt;DT1608,"yes","no")</f>
        <v>no</v>
      </c>
      <c r="DX1608" t="str">
        <f>IF(DV1608&lt;&gt;DW1608,"yes","no")</f>
        <v>no</v>
      </c>
      <c r="EA1608" t="str">
        <f>IF(DY1608&lt;&gt;DZ1608,"yes","no")</f>
        <v>no</v>
      </c>
      <c r="ED1608" t="str">
        <f>IF(EB1608&lt;&gt;EC1608,"yes","no")</f>
        <v>no</v>
      </c>
      <c r="EG1608" t="str">
        <f>IF(EE1608&lt;&gt;EF1608,"yes","no")</f>
        <v>no</v>
      </c>
      <c r="EJ1608" t="str">
        <f>IF(EH1608&lt;&gt;EI1608,"yes","no")</f>
        <v>no</v>
      </c>
      <c r="EM1608" t="str">
        <f>IF(EK1608&lt;&gt;EL1608,"yes","no")</f>
        <v>no</v>
      </c>
      <c r="EP1608" t="str">
        <f>IF(EN1608&lt;&gt;EO1608,"yes","no")</f>
        <v>no</v>
      </c>
      <c r="ES1608" t="str">
        <f>IF(EQ1608&lt;&gt;ER1608,"yes","no")</f>
        <v>no</v>
      </c>
      <c r="EV1608" t="str">
        <f>IF(ET1608&lt;&gt;EU1608,"yes","no")</f>
        <v>no</v>
      </c>
      <c r="EY1608" t="str">
        <f>IF(EW1608&lt;&gt;EX1608,"yes","no")</f>
        <v>no</v>
      </c>
      <c r="FB1608" t="str">
        <f>IF(EZ1608&lt;&gt;FA1608,"yes","no")</f>
        <v>no</v>
      </c>
    </row>
    <row r="1609" spans="1:158" x14ac:dyDescent="0.25">
      <c r="A1609" t="s">
        <v>1393</v>
      </c>
      <c r="B1609" t="s">
        <v>215</v>
      </c>
      <c r="C1609">
        <v>3</v>
      </c>
      <c r="G1609">
        <v>65516</v>
      </c>
      <c r="H1609" t="s">
        <v>1394</v>
      </c>
    </row>
    <row r="1610" spans="1:158" x14ac:dyDescent="0.25">
      <c r="A1610" t="s">
        <v>1395</v>
      </c>
      <c r="B1610" t="s">
        <v>215</v>
      </c>
      <c r="C1610">
        <v>2</v>
      </c>
      <c r="D1610">
        <v>76018</v>
      </c>
      <c r="E1610" t="s">
        <v>1382</v>
      </c>
      <c r="F1610" t="s">
        <v>1383</v>
      </c>
      <c r="G1610">
        <v>65517</v>
      </c>
      <c r="H1610" t="s">
        <v>1396</v>
      </c>
      <c r="I1610" t="s">
        <v>1397</v>
      </c>
      <c r="J1610" t="s">
        <v>1398</v>
      </c>
      <c r="K1610" t="str">
        <f>IF(I1610&lt;&gt;J1610,"yes","no")</f>
        <v>yes</v>
      </c>
      <c r="L1610" t="s">
        <v>1399</v>
      </c>
      <c r="M1610" t="s">
        <v>1399</v>
      </c>
      <c r="N1610" t="str">
        <f>IF(L1610&lt;&gt;M1610,"yes","no")</f>
        <v>no</v>
      </c>
      <c r="Q1610" t="str">
        <f>IF(O1610&lt;&gt;P1610,"yes","no")</f>
        <v>no</v>
      </c>
      <c r="T1610" t="str">
        <f>IF(R1610&lt;&gt;S1610,"yes","no")</f>
        <v>no</v>
      </c>
      <c r="W1610" t="str">
        <f>IF(U1610&lt;&gt;V1610,"yes","no")</f>
        <v>no</v>
      </c>
      <c r="Z1610" t="str">
        <f>IF(X1610&lt;&gt;Y1610,"yes","no")</f>
        <v>no</v>
      </c>
      <c r="AC1610" t="str">
        <f>IF(AA1610&lt;&gt;AB1610,"yes","no")</f>
        <v>no</v>
      </c>
      <c r="AF1610" t="str">
        <f>IF(AD1610&lt;&gt;AE1610,"yes","no")</f>
        <v>no</v>
      </c>
      <c r="AH1610" t="s">
        <v>1400</v>
      </c>
      <c r="AI1610" t="str">
        <f>IF(AG1610&lt;&gt;AH1610,"yes","no")</f>
        <v>yes</v>
      </c>
      <c r="AK1610" t="s">
        <v>1400</v>
      </c>
      <c r="AL1610" t="str">
        <f>IF(AJ1610&lt;&gt;AK1610,"yes","no")</f>
        <v>yes</v>
      </c>
      <c r="AO1610" t="str">
        <f>IF(AM1610&lt;&gt;AN1610,"yes","no")</f>
        <v>no</v>
      </c>
      <c r="AR1610" t="str">
        <f>IF(AP1610&lt;&gt;AQ1610,"yes","no")</f>
        <v>no</v>
      </c>
      <c r="AU1610" t="str">
        <f>IF(AS1610&lt;&gt;AT1610,"yes","no")</f>
        <v>no</v>
      </c>
      <c r="AX1610" t="str">
        <f>IF(AV1610&lt;&gt;AW1610,"yes","no")</f>
        <v>no</v>
      </c>
      <c r="BA1610" t="str">
        <f>IF(AY1610&lt;&gt;AZ1610,"yes","no")</f>
        <v>no</v>
      </c>
      <c r="BD1610" t="str">
        <f>IF(BB1610&lt;&gt;BC1610,"yes","no")</f>
        <v>no</v>
      </c>
      <c r="BG1610" t="str">
        <f>IF(BE1610&lt;&gt;BF1610,"yes","no")</f>
        <v>no</v>
      </c>
      <c r="BJ1610" t="str">
        <f>IF(BH1610&lt;&gt;BI1610,"yes","no")</f>
        <v>no</v>
      </c>
      <c r="BM1610" t="str">
        <f>IF(BK1610&lt;&gt;BL1610,"yes","no")</f>
        <v>no</v>
      </c>
      <c r="BP1610" t="str">
        <f>IF(BN1610&lt;&gt;BO1610,"yes","no")</f>
        <v>no</v>
      </c>
      <c r="BS1610" t="str">
        <f>IF(BQ1610&lt;&gt;BR1610,"yes","no")</f>
        <v>no</v>
      </c>
      <c r="BV1610" t="str">
        <f>IF(BT1610&lt;&gt;BU1610,"yes","no")</f>
        <v>no</v>
      </c>
      <c r="BY1610" t="str">
        <f>IF(BW1610&lt;&gt;BX1610,"yes","no")</f>
        <v>no</v>
      </c>
      <c r="CB1610" t="str">
        <f>IF(BZ1610&lt;&gt;CA1610,"yes","no")</f>
        <v>no</v>
      </c>
      <c r="CE1610" t="str">
        <f>IF(CC1610&lt;&gt;CD1610,"yes","no")</f>
        <v>no</v>
      </c>
      <c r="CH1610" t="str">
        <f>IF(CF1610&lt;&gt;CG1610,"yes","no")</f>
        <v>no</v>
      </c>
      <c r="CK1610" t="str">
        <f>IF(CI1610&lt;&gt;CJ1610,"yes","no")</f>
        <v>no</v>
      </c>
      <c r="CN1610" t="str">
        <f>IF(CL1610&lt;&gt;CM1610,"yes","no")</f>
        <v>no</v>
      </c>
      <c r="CQ1610" t="str">
        <f>IF(CO1610&lt;&gt;CP1610,"yes","no")</f>
        <v>no</v>
      </c>
      <c r="CT1610" t="str">
        <f>IF(CR1610&lt;&gt;CS1610,"yes","no")</f>
        <v>no</v>
      </c>
      <c r="CW1610" t="str">
        <f>IF(CU1610&lt;&gt;CV1610,"yes","no")</f>
        <v>no</v>
      </c>
      <c r="CZ1610" t="str">
        <f>IF(CX1610&lt;&gt;CY1610,"yes","no")</f>
        <v>no</v>
      </c>
      <c r="DC1610" t="str">
        <f>IF(DA1610&lt;&gt;DB1610,"yes","no")</f>
        <v>no</v>
      </c>
      <c r="DF1610" t="str">
        <f>IF(DD1610&lt;&gt;DE1610,"yes","no")</f>
        <v>no</v>
      </c>
      <c r="DI1610" t="str">
        <f>IF(DG1610&lt;&gt;DH1610,"yes","no")</f>
        <v>no</v>
      </c>
      <c r="DL1610" t="str">
        <f>IF(DJ1610&lt;&gt;DK1610,"yes","no")</f>
        <v>no</v>
      </c>
      <c r="DO1610" t="str">
        <f>IF(DM1610&lt;&gt;DN1610,"yes","no")</f>
        <v>no</v>
      </c>
      <c r="DR1610" t="str">
        <f>IF(DP1610&lt;&gt;DQ1610,"yes","no")</f>
        <v>no</v>
      </c>
      <c r="DU1610" t="str">
        <f>IF(DS1610&lt;&gt;DT1610,"yes","no")</f>
        <v>no</v>
      </c>
      <c r="DX1610" t="str">
        <f>IF(DV1610&lt;&gt;DW1610,"yes","no")</f>
        <v>no</v>
      </c>
      <c r="EA1610" t="str">
        <f>IF(DY1610&lt;&gt;DZ1610,"yes","no")</f>
        <v>no</v>
      </c>
      <c r="ED1610" t="str">
        <f>IF(EB1610&lt;&gt;EC1610,"yes","no")</f>
        <v>no</v>
      </c>
      <c r="EG1610" t="str">
        <f>IF(EE1610&lt;&gt;EF1610,"yes","no")</f>
        <v>no</v>
      </c>
      <c r="EJ1610" t="str">
        <f>IF(EH1610&lt;&gt;EI1610,"yes","no")</f>
        <v>no</v>
      </c>
      <c r="EM1610" t="str">
        <f>IF(EK1610&lt;&gt;EL1610,"yes","no")</f>
        <v>no</v>
      </c>
      <c r="EP1610" t="str">
        <f>IF(EN1610&lt;&gt;EO1610,"yes","no")</f>
        <v>no</v>
      </c>
      <c r="ES1610" t="str">
        <f>IF(EQ1610&lt;&gt;ER1610,"yes","no")</f>
        <v>no</v>
      </c>
      <c r="EV1610" t="str">
        <f>IF(ET1610&lt;&gt;EU1610,"yes","no")</f>
        <v>no</v>
      </c>
      <c r="EY1610" t="str">
        <f>IF(EW1610&lt;&gt;EX1610,"yes","no")</f>
        <v>no</v>
      </c>
      <c r="FB1610" t="str">
        <f>IF(EZ1610&lt;&gt;FA1610,"yes","no")</f>
        <v>no</v>
      </c>
    </row>
    <row r="1611" spans="1:158" x14ac:dyDescent="0.25">
      <c r="A1611" t="s">
        <v>1395</v>
      </c>
      <c r="B1611" t="s">
        <v>215</v>
      </c>
      <c r="C1611">
        <v>3</v>
      </c>
      <c r="G1611">
        <v>65517</v>
      </c>
      <c r="H1611" t="s">
        <v>1396</v>
      </c>
    </row>
    <row r="1612" spans="1:158" x14ac:dyDescent="0.25">
      <c r="A1612" t="s">
        <v>1401</v>
      </c>
      <c r="B1612" t="s">
        <v>215</v>
      </c>
      <c r="C1612">
        <v>2</v>
      </c>
      <c r="D1612">
        <v>76018</v>
      </c>
      <c r="E1612" t="s">
        <v>1382</v>
      </c>
      <c r="F1612" t="s">
        <v>1383</v>
      </c>
      <c r="G1612">
        <v>66015</v>
      </c>
      <c r="H1612" t="s">
        <v>1402</v>
      </c>
      <c r="J1612" t="s">
        <v>1403</v>
      </c>
      <c r="K1612" t="str">
        <f>IF(I1612&lt;&gt;J1612,"yes","no")</f>
        <v>yes</v>
      </c>
      <c r="N1612" t="str">
        <f>IF(L1612&lt;&gt;M1612,"yes","no")</f>
        <v>no</v>
      </c>
      <c r="Q1612" t="str">
        <f>IF(O1612&lt;&gt;P1612,"yes","no")</f>
        <v>no</v>
      </c>
      <c r="T1612" t="str">
        <f>IF(R1612&lt;&gt;S1612,"yes","no")</f>
        <v>no</v>
      </c>
      <c r="W1612" t="str">
        <f>IF(U1612&lt;&gt;V1612,"yes","no")</f>
        <v>no</v>
      </c>
      <c r="Z1612" t="str">
        <f>IF(X1612&lt;&gt;Y1612,"yes","no")</f>
        <v>no</v>
      </c>
      <c r="AC1612" t="str">
        <f>IF(AA1612&lt;&gt;AB1612,"yes","no")</f>
        <v>no</v>
      </c>
      <c r="AF1612" t="str">
        <f>IF(AD1612&lt;&gt;AE1612,"yes","no")</f>
        <v>no</v>
      </c>
      <c r="AH1612" t="s">
        <v>1404</v>
      </c>
      <c r="AI1612" t="str">
        <f>IF(AG1612&lt;&gt;AH1612,"yes","no")</f>
        <v>yes</v>
      </c>
      <c r="AL1612" t="str">
        <f>IF(AJ1612&lt;&gt;AK1612,"yes","no")</f>
        <v>no</v>
      </c>
      <c r="AO1612" t="str">
        <f>IF(AM1612&lt;&gt;AN1612,"yes","no")</f>
        <v>no</v>
      </c>
      <c r="AR1612" t="str">
        <f>IF(AP1612&lt;&gt;AQ1612,"yes","no")</f>
        <v>no</v>
      </c>
      <c r="AU1612" t="str">
        <f>IF(AS1612&lt;&gt;AT1612,"yes","no")</f>
        <v>no</v>
      </c>
      <c r="AX1612" t="str">
        <f>IF(AV1612&lt;&gt;AW1612,"yes","no")</f>
        <v>no</v>
      </c>
      <c r="BA1612" t="str">
        <f>IF(AY1612&lt;&gt;AZ1612,"yes","no")</f>
        <v>no</v>
      </c>
      <c r="BD1612" t="str">
        <f>IF(BB1612&lt;&gt;BC1612,"yes","no")</f>
        <v>no</v>
      </c>
      <c r="BG1612" t="str">
        <f>IF(BE1612&lt;&gt;BF1612,"yes","no")</f>
        <v>no</v>
      </c>
      <c r="BJ1612" t="str">
        <f>IF(BH1612&lt;&gt;BI1612,"yes","no")</f>
        <v>no</v>
      </c>
      <c r="BM1612" t="str">
        <f>IF(BK1612&lt;&gt;BL1612,"yes","no")</f>
        <v>no</v>
      </c>
      <c r="BP1612" t="str">
        <f>IF(BN1612&lt;&gt;BO1612,"yes","no")</f>
        <v>no</v>
      </c>
      <c r="BS1612" t="str">
        <f>IF(BQ1612&lt;&gt;BR1612,"yes","no")</f>
        <v>no</v>
      </c>
      <c r="BV1612" t="str">
        <f>IF(BT1612&lt;&gt;BU1612,"yes","no")</f>
        <v>no</v>
      </c>
      <c r="BY1612" t="str">
        <f>IF(BW1612&lt;&gt;BX1612,"yes","no")</f>
        <v>no</v>
      </c>
      <c r="CB1612" t="str">
        <f>IF(BZ1612&lt;&gt;CA1612,"yes","no")</f>
        <v>no</v>
      </c>
      <c r="CE1612" t="str">
        <f>IF(CC1612&lt;&gt;CD1612,"yes","no")</f>
        <v>no</v>
      </c>
      <c r="CH1612" t="str">
        <f>IF(CF1612&lt;&gt;CG1612,"yes","no")</f>
        <v>no</v>
      </c>
      <c r="CK1612" t="str">
        <f>IF(CI1612&lt;&gt;CJ1612,"yes","no")</f>
        <v>no</v>
      </c>
      <c r="CN1612" t="str">
        <f>IF(CL1612&lt;&gt;CM1612,"yes","no")</f>
        <v>no</v>
      </c>
      <c r="CQ1612" t="str">
        <f>IF(CO1612&lt;&gt;CP1612,"yes","no")</f>
        <v>no</v>
      </c>
      <c r="CT1612" t="str">
        <f>IF(CR1612&lt;&gt;CS1612,"yes","no")</f>
        <v>no</v>
      </c>
      <c r="CW1612" t="str">
        <f>IF(CU1612&lt;&gt;CV1612,"yes","no")</f>
        <v>no</v>
      </c>
      <c r="CZ1612" t="str">
        <f>IF(CX1612&lt;&gt;CY1612,"yes","no")</f>
        <v>no</v>
      </c>
      <c r="DC1612" t="str">
        <f>IF(DA1612&lt;&gt;DB1612,"yes","no")</f>
        <v>no</v>
      </c>
      <c r="DF1612" t="str">
        <f>IF(DD1612&lt;&gt;DE1612,"yes","no")</f>
        <v>no</v>
      </c>
      <c r="DI1612" t="str">
        <f>IF(DG1612&lt;&gt;DH1612,"yes","no")</f>
        <v>no</v>
      </c>
      <c r="DL1612" t="str">
        <f>IF(DJ1612&lt;&gt;DK1612,"yes","no")</f>
        <v>no</v>
      </c>
      <c r="DO1612" t="str">
        <f>IF(DM1612&lt;&gt;DN1612,"yes","no")</f>
        <v>no</v>
      </c>
      <c r="DR1612" t="str">
        <f>IF(DP1612&lt;&gt;DQ1612,"yes","no")</f>
        <v>no</v>
      </c>
      <c r="DU1612" t="str">
        <f>IF(DS1612&lt;&gt;DT1612,"yes","no")</f>
        <v>no</v>
      </c>
      <c r="DX1612" t="str">
        <f>IF(DV1612&lt;&gt;DW1612,"yes","no")</f>
        <v>no</v>
      </c>
      <c r="EA1612" t="str">
        <f>IF(DY1612&lt;&gt;DZ1612,"yes","no")</f>
        <v>no</v>
      </c>
      <c r="ED1612" t="str">
        <f>IF(EB1612&lt;&gt;EC1612,"yes","no")</f>
        <v>no</v>
      </c>
      <c r="EG1612" t="str">
        <f>IF(EE1612&lt;&gt;EF1612,"yes","no")</f>
        <v>no</v>
      </c>
      <c r="EJ1612" t="str">
        <f>IF(EH1612&lt;&gt;EI1612,"yes","no")</f>
        <v>no</v>
      </c>
      <c r="EM1612" t="str">
        <f>IF(EK1612&lt;&gt;EL1612,"yes","no")</f>
        <v>no</v>
      </c>
      <c r="EP1612" t="str">
        <f>IF(EN1612&lt;&gt;EO1612,"yes","no")</f>
        <v>no</v>
      </c>
      <c r="ES1612" t="str">
        <f>IF(EQ1612&lt;&gt;ER1612,"yes","no")</f>
        <v>no</v>
      </c>
      <c r="EV1612" t="str">
        <f>IF(ET1612&lt;&gt;EU1612,"yes","no")</f>
        <v>no</v>
      </c>
      <c r="EY1612" t="str">
        <f>IF(EW1612&lt;&gt;EX1612,"yes","no")</f>
        <v>no</v>
      </c>
      <c r="FB1612" t="str">
        <f>IF(EZ1612&lt;&gt;FA1612,"yes","no")</f>
        <v>no</v>
      </c>
    </row>
    <row r="1613" spans="1:158" x14ac:dyDescent="0.25">
      <c r="A1613" t="s">
        <v>1401</v>
      </c>
      <c r="B1613" t="s">
        <v>215</v>
      </c>
      <c r="C1613">
        <v>3</v>
      </c>
      <c r="G1613">
        <v>66015</v>
      </c>
      <c r="H1613" t="s">
        <v>1402</v>
      </c>
    </row>
    <row r="1614" spans="1:158" x14ac:dyDescent="0.25">
      <c r="A1614" t="s">
        <v>1401</v>
      </c>
      <c r="B1614" t="s">
        <v>215</v>
      </c>
      <c r="C1614">
        <v>3</v>
      </c>
      <c r="G1614">
        <v>66015</v>
      </c>
      <c r="H1614" t="s">
        <v>1402</v>
      </c>
    </row>
    <row r="1615" spans="1:158" x14ac:dyDescent="0.25">
      <c r="B1615" t="s">
        <v>215</v>
      </c>
      <c r="C1615">
        <v>1</v>
      </c>
      <c r="D1615">
        <v>76019</v>
      </c>
      <c r="E1615" t="s">
        <v>1405</v>
      </c>
      <c r="F1615" t="s">
        <v>1406</v>
      </c>
    </row>
    <row r="1616" spans="1:158" x14ac:dyDescent="0.25">
      <c r="A1616" t="s">
        <v>1407</v>
      </c>
      <c r="B1616" t="s">
        <v>215</v>
      </c>
      <c r="C1616">
        <v>2</v>
      </c>
      <c r="D1616">
        <v>76019</v>
      </c>
      <c r="E1616" t="s">
        <v>1405</v>
      </c>
      <c r="F1616" t="s">
        <v>1406</v>
      </c>
      <c r="G1616">
        <v>65519</v>
      </c>
      <c r="H1616" t="s">
        <v>1408</v>
      </c>
      <c r="J1616" t="s">
        <v>1409</v>
      </c>
      <c r="K1616" t="str">
        <f>IF(I1616&lt;&gt;J1616,"yes","no")</f>
        <v>yes</v>
      </c>
      <c r="M1616" t="s">
        <v>1410</v>
      </c>
      <c r="N1616" t="str">
        <f>IF(L1616&lt;&gt;M1616,"yes","no")</f>
        <v>yes</v>
      </c>
      <c r="Q1616" t="str">
        <f>IF(O1616&lt;&gt;P1616,"yes","no")</f>
        <v>no</v>
      </c>
      <c r="T1616" t="str">
        <f>IF(R1616&lt;&gt;S1616,"yes","no")</f>
        <v>no</v>
      </c>
      <c r="W1616" t="str">
        <f>IF(U1616&lt;&gt;V1616,"yes","no")</f>
        <v>no</v>
      </c>
      <c r="Z1616" t="str">
        <f>IF(X1616&lt;&gt;Y1616,"yes","no")</f>
        <v>no</v>
      </c>
      <c r="AC1616" t="str">
        <f>IF(AA1616&lt;&gt;AB1616,"yes","no")</f>
        <v>no</v>
      </c>
      <c r="AF1616" t="str">
        <f>IF(AD1616&lt;&gt;AE1616,"yes","no")</f>
        <v>no</v>
      </c>
      <c r="AG1616" t="s">
        <v>493</v>
      </c>
      <c r="AH1616" t="s">
        <v>1411</v>
      </c>
      <c r="AI1616" t="str">
        <f>IF(AG1616&lt;&gt;AH1616,"yes","no")</f>
        <v>yes</v>
      </c>
      <c r="AJ1616" t="s">
        <v>1411</v>
      </c>
      <c r="AK1616" t="s">
        <v>1411</v>
      </c>
      <c r="AL1616" t="str">
        <f>IF(AJ1616&lt;&gt;AK1616,"yes","no")</f>
        <v>no</v>
      </c>
      <c r="AO1616" t="str">
        <f>IF(AM1616&lt;&gt;AN1616,"yes","no")</f>
        <v>no</v>
      </c>
      <c r="AR1616" t="str">
        <f>IF(AP1616&lt;&gt;AQ1616,"yes","no")</f>
        <v>no</v>
      </c>
      <c r="AU1616" t="str">
        <f>IF(AS1616&lt;&gt;AT1616,"yes","no")</f>
        <v>no</v>
      </c>
      <c r="AX1616" t="str">
        <f>IF(AV1616&lt;&gt;AW1616,"yes","no")</f>
        <v>no</v>
      </c>
      <c r="BA1616" t="str">
        <f>IF(AY1616&lt;&gt;AZ1616,"yes","no")</f>
        <v>no</v>
      </c>
      <c r="BD1616" t="str">
        <f>IF(BB1616&lt;&gt;BC1616,"yes","no")</f>
        <v>no</v>
      </c>
      <c r="BG1616" t="str">
        <f>IF(BE1616&lt;&gt;BF1616,"yes","no")</f>
        <v>no</v>
      </c>
      <c r="BJ1616" t="str">
        <f>IF(BH1616&lt;&gt;BI1616,"yes","no")</f>
        <v>no</v>
      </c>
      <c r="BM1616" t="str">
        <f>IF(BK1616&lt;&gt;BL1616,"yes","no")</f>
        <v>no</v>
      </c>
      <c r="BP1616" t="str">
        <f>IF(BN1616&lt;&gt;BO1616,"yes","no")</f>
        <v>no</v>
      </c>
      <c r="BS1616" t="str">
        <f>IF(BQ1616&lt;&gt;BR1616,"yes","no")</f>
        <v>no</v>
      </c>
      <c r="BV1616" t="str">
        <f>IF(BT1616&lt;&gt;BU1616,"yes","no")</f>
        <v>no</v>
      </c>
      <c r="BY1616" t="str">
        <f>IF(BW1616&lt;&gt;BX1616,"yes","no")</f>
        <v>no</v>
      </c>
      <c r="CB1616" t="str">
        <f>IF(BZ1616&lt;&gt;CA1616,"yes","no")</f>
        <v>no</v>
      </c>
      <c r="CE1616" t="str">
        <f>IF(CC1616&lt;&gt;CD1616,"yes","no")</f>
        <v>no</v>
      </c>
      <c r="CH1616" t="str">
        <f>IF(CF1616&lt;&gt;CG1616,"yes","no")</f>
        <v>no</v>
      </c>
      <c r="CK1616" t="str">
        <f>IF(CI1616&lt;&gt;CJ1616,"yes","no")</f>
        <v>no</v>
      </c>
      <c r="CN1616" t="str">
        <f>IF(CL1616&lt;&gt;CM1616,"yes","no")</f>
        <v>no</v>
      </c>
      <c r="CQ1616" t="str">
        <f>IF(CO1616&lt;&gt;CP1616,"yes","no")</f>
        <v>no</v>
      </c>
      <c r="CT1616" t="str">
        <f>IF(CR1616&lt;&gt;CS1616,"yes","no")</f>
        <v>no</v>
      </c>
      <c r="CW1616" t="str">
        <f>IF(CU1616&lt;&gt;CV1616,"yes","no")</f>
        <v>no</v>
      </c>
      <c r="CZ1616" t="str">
        <f>IF(CX1616&lt;&gt;CY1616,"yes","no")</f>
        <v>no</v>
      </c>
      <c r="DC1616" t="str">
        <f>IF(DA1616&lt;&gt;DB1616,"yes","no")</f>
        <v>no</v>
      </c>
      <c r="DF1616" t="str">
        <f>IF(DD1616&lt;&gt;DE1616,"yes","no")</f>
        <v>no</v>
      </c>
      <c r="DI1616" t="str">
        <f>IF(DG1616&lt;&gt;DH1616,"yes","no")</f>
        <v>no</v>
      </c>
      <c r="DL1616" t="str">
        <f>IF(DJ1616&lt;&gt;DK1616,"yes","no")</f>
        <v>no</v>
      </c>
      <c r="DO1616" t="str">
        <f>IF(DM1616&lt;&gt;DN1616,"yes","no")</f>
        <v>no</v>
      </c>
      <c r="DR1616" t="str">
        <f>IF(DP1616&lt;&gt;DQ1616,"yes","no")</f>
        <v>no</v>
      </c>
      <c r="DU1616" t="str">
        <f>IF(DS1616&lt;&gt;DT1616,"yes","no")</f>
        <v>no</v>
      </c>
      <c r="DX1616" t="str">
        <f>IF(DV1616&lt;&gt;DW1616,"yes","no")</f>
        <v>no</v>
      </c>
      <c r="EA1616" t="str">
        <f>IF(DY1616&lt;&gt;DZ1616,"yes","no")</f>
        <v>no</v>
      </c>
      <c r="ED1616" t="str">
        <f>IF(EB1616&lt;&gt;EC1616,"yes","no")</f>
        <v>no</v>
      </c>
      <c r="EG1616" t="str">
        <f>IF(EE1616&lt;&gt;EF1616,"yes","no")</f>
        <v>no</v>
      </c>
      <c r="EJ1616" t="str">
        <f>IF(EH1616&lt;&gt;EI1616,"yes","no")</f>
        <v>no</v>
      </c>
      <c r="EM1616" t="str">
        <f>IF(EK1616&lt;&gt;EL1616,"yes","no")</f>
        <v>no</v>
      </c>
      <c r="EP1616" t="str">
        <f>IF(EN1616&lt;&gt;EO1616,"yes","no")</f>
        <v>no</v>
      </c>
      <c r="ES1616" t="str">
        <f>IF(EQ1616&lt;&gt;ER1616,"yes","no")</f>
        <v>no</v>
      </c>
      <c r="EV1616" t="str">
        <f>IF(ET1616&lt;&gt;EU1616,"yes","no")</f>
        <v>no</v>
      </c>
      <c r="EY1616" t="str">
        <f>IF(EW1616&lt;&gt;EX1616,"yes","no")</f>
        <v>no</v>
      </c>
      <c r="FB1616" t="str">
        <f>IF(EZ1616&lt;&gt;FA1616,"yes","no")</f>
        <v>no</v>
      </c>
    </row>
    <row r="1617" spans="1:158" x14ac:dyDescent="0.25">
      <c r="A1617" t="s">
        <v>1407</v>
      </c>
      <c r="B1617" t="s">
        <v>215</v>
      </c>
      <c r="C1617">
        <v>3</v>
      </c>
      <c r="G1617">
        <v>65519</v>
      </c>
      <c r="H1617" t="s">
        <v>1408</v>
      </c>
    </row>
    <row r="1618" spans="1:158" x14ac:dyDescent="0.25">
      <c r="A1618" t="s">
        <v>1412</v>
      </c>
      <c r="B1618" t="s">
        <v>215</v>
      </c>
      <c r="C1618">
        <v>2</v>
      </c>
      <c r="D1618">
        <v>76019</v>
      </c>
      <c r="E1618" t="s">
        <v>1405</v>
      </c>
      <c r="F1618" t="s">
        <v>1406</v>
      </c>
      <c r="G1618">
        <v>65520</v>
      </c>
      <c r="H1618" t="s">
        <v>1413</v>
      </c>
      <c r="J1618" t="s">
        <v>1414</v>
      </c>
      <c r="K1618" t="str">
        <f>IF(I1618&lt;&gt;J1618,"yes","no")</f>
        <v>yes</v>
      </c>
      <c r="N1618" t="str">
        <f>IF(L1618&lt;&gt;M1618,"yes","no")</f>
        <v>no</v>
      </c>
      <c r="Q1618" t="str">
        <f>IF(O1618&lt;&gt;P1618,"yes","no")</f>
        <v>no</v>
      </c>
      <c r="T1618" t="str">
        <f>IF(R1618&lt;&gt;S1618,"yes","no")</f>
        <v>no</v>
      </c>
      <c r="W1618" t="str">
        <f>IF(U1618&lt;&gt;V1618,"yes","no")</f>
        <v>no</v>
      </c>
      <c r="Z1618" t="str">
        <f>IF(X1618&lt;&gt;Y1618,"yes","no")</f>
        <v>no</v>
      </c>
      <c r="AC1618" t="str">
        <f>IF(AA1618&lt;&gt;AB1618,"yes","no")</f>
        <v>no</v>
      </c>
      <c r="AF1618" t="str">
        <f>IF(AD1618&lt;&gt;AE1618,"yes","no")</f>
        <v>no</v>
      </c>
      <c r="AG1618" t="s">
        <v>493</v>
      </c>
      <c r="AH1618" t="s">
        <v>1415</v>
      </c>
      <c r="AI1618" t="str">
        <f>IF(AG1618&lt;&gt;AH1618,"yes","no")</f>
        <v>yes</v>
      </c>
      <c r="AL1618" t="str">
        <f>IF(AJ1618&lt;&gt;AK1618,"yes","no")</f>
        <v>no</v>
      </c>
      <c r="AO1618" t="str">
        <f>IF(AM1618&lt;&gt;AN1618,"yes","no")</f>
        <v>no</v>
      </c>
      <c r="AR1618" t="str">
        <f>IF(AP1618&lt;&gt;AQ1618,"yes","no")</f>
        <v>no</v>
      </c>
      <c r="AU1618" t="str">
        <f>IF(AS1618&lt;&gt;AT1618,"yes","no")</f>
        <v>no</v>
      </c>
      <c r="AX1618" t="str">
        <f>IF(AV1618&lt;&gt;AW1618,"yes","no")</f>
        <v>no</v>
      </c>
      <c r="BA1618" t="str">
        <f>IF(AY1618&lt;&gt;AZ1618,"yes","no")</f>
        <v>no</v>
      </c>
      <c r="BD1618" t="str">
        <f>IF(BB1618&lt;&gt;BC1618,"yes","no")</f>
        <v>no</v>
      </c>
      <c r="BG1618" t="str">
        <f>IF(BE1618&lt;&gt;BF1618,"yes","no")</f>
        <v>no</v>
      </c>
      <c r="BJ1618" t="str">
        <f>IF(BH1618&lt;&gt;BI1618,"yes","no")</f>
        <v>no</v>
      </c>
      <c r="BM1618" t="str">
        <f>IF(BK1618&lt;&gt;BL1618,"yes","no")</f>
        <v>no</v>
      </c>
      <c r="BP1618" t="str">
        <f>IF(BN1618&lt;&gt;BO1618,"yes","no")</f>
        <v>no</v>
      </c>
      <c r="BS1618" t="str">
        <f>IF(BQ1618&lt;&gt;BR1618,"yes","no")</f>
        <v>no</v>
      </c>
      <c r="BV1618" t="str">
        <f>IF(BT1618&lt;&gt;BU1618,"yes","no")</f>
        <v>no</v>
      </c>
      <c r="BY1618" t="str">
        <f>IF(BW1618&lt;&gt;BX1618,"yes","no")</f>
        <v>no</v>
      </c>
      <c r="CB1618" t="str">
        <f>IF(BZ1618&lt;&gt;CA1618,"yes","no")</f>
        <v>no</v>
      </c>
      <c r="CE1618" t="str">
        <f>IF(CC1618&lt;&gt;CD1618,"yes","no")</f>
        <v>no</v>
      </c>
      <c r="CH1618" t="str">
        <f>IF(CF1618&lt;&gt;CG1618,"yes","no")</f>
        <v>no</v>
      </c>
      <c r="CK1618" t="str">
        <f>IF(CI1618&lt;&gt;CJ1618,"yes","no")</f>
        <v>no</v>
      </c>
      <c r="CN1618" t="str">
        <f>IF(CL1618&lt;&gt;CM1618,"yes","no")</f>
        <v>no</v>
      </c>
      <c r="CQ1618" t="str">
        <f>IF(CO1618&lt;&gt;CP1618,"yes","no")</f>
        <v>no</v>
      </c>
      <c r="CT1618" t="str">
        <f>IF(CR1618&lt;&gt;CS1618,"yes","no")</f>
        <v>no</v>
      </c>
      <c r="CW1618" t="str">
        <f>IF(CU1618&lt;&gt;CV1618,"yes","no")</f>
        <v>no</v>
      </c>
      <c r="CZ1618" t="str">
        <f>IF(CX1618&lt;&gt;CY1618,"yes","no")</f>
        <v>no</v>
      </c>
      <c r="DC1618" t="str">
        <f>IF(DA1618&lt;&gt;DB1618,"yes","no")</f>
        <v>no</v>
      </c>
      <c r="DF1618" t="str">
        <f>IF(DD1618&lt;&gt;DE1618,"yes","no")</f>
        <v>no</v>
      </c>
      <c r="DI1618" t="str">
        <f>IF(DG1618&lt;&gt;DH1618,"yes","no")</f>
        <v>no</v>
      </c>
      <c r="DL1618" t="str">
        <f>IF(DJ1618&lt;&gt;DK1618,"yes","no")</f>
        <v>no</v>
      </c>
      <c r="DO1618" t="str">
        <f>IF(DM1618&lt;&gt;DN1618,"yes","no")</f>
        <v>no</v>
      </c>
      <c r="DP1618" t="s">
        <v>265</v>
      </c>
      <c r="DQ1618" t="s">
        <v>265</v>
      </c>
      <c r="DR1618" t="str">
        <f>IF(DP1618&lt;&gt;DQ1618,"yes","no")</f>
        <v>no</v>
      </c>
      <c r="DU1618" t="str">
        <f>IF(DS1618&lt;&gt;DT1618,"yes","no")</f>
        <v>no</v>
      </c>
      <c r="DX1618" t="str">
        <f>IF(DV1618&lt;&gt;DW1618,"yes","no")</f>
        <v>no</v>
      </c>
      <c r="EA1618" t="str">
        <f>IF(DY1618&lt;&gt;DZ1618,"yes","no")</f>
        <v>no</v>
      </c>
      <c r="ED1618" t="str">
        <f>IF(EB1618&lt;&gt;EC1618,"yes","no")</f>
        <v>no</v>
      </c>
      <c r="EG1618" t="str">
        <f>IF(EE1618&lt;&gt;EF1618,"yes","no")</f>
        <v>no</v>
      </c>
      <c r="EJ1618" t="str">
        <f>IF(EH1618&lt;&gt;EI1618,"yes","no")</f>
        <v>no</v>
      </c>
      <c r="EM1618" t="str">
        <f>IF(EK1618&lt;&gt;EL1618,"yes","no")</f>
        <v>no</v>
      </c>
      <c r="EP1618" t="str">
        <f>IF(EN1618&lt;&gt;EO1618,"yes","no")</f>
        <v>no</v>
      </c>
      <c r="ES1618" t="str">
        <f>IF(EQ1618&lt;&gt;ER1618,"yes","no")</f>
        <v>no</v>
      </c>
      <c r="EV1618" t="str">
        <f>IF(ET1618&lt;&gt;EU1618,"yes","no")</f>
        <v>no</v>
      </c>
      <c r="EY1618" t="str">
        <f>IF(EW1618&lt;&gt;EX1618,"yes","no")</f>
        <v>no</v>
      </c>
      <c r="FB1618" t="str">
        <f>IF(EZ1618&lt;&gt;FA1618,"yes","no")</f>
        <v>no</v>
      </c>
    </row>
    <row r="1619" spans="1:158" x14ac:dyDescent="0.25">
      <c r="A1619" t="s">
        <v>1412</v>
      </c>
      <c r="B1619" t="s">
        <v>215</v>
      </c>
      <c r="C1619">
        <v>3</v>
      </c>
      <c r="G1619">
        <v>65520</v>
      </c>
      <c r="H1619" t="s">
        <v>1413</v>
      </c>
    </row>
    <row r="1620" spans="1:158" x14ac:dyDescent="0.25">
      <c r="A1620" t="s">
        <v>1412</v>
      </c>
      <c r="B1620" t="s">
        <v>215</v>
      </c>
      <c r="C1620">
        <v>3</v>
      </c>
      <c r="G1620">
        <v>65520</v>
      </c>
      <c r="H1620" t="s">
        <v>1413</v>
      </c>
    </row>
    <row r="1621" spans="1:158" x14ac:dyDescent="0.25">
      <c r="A1621" t="s">
        <v>1412</v>
      </c>
      <c r="B1621" t="s">
        <v>215</v>
      </c>
      <c r="C1621">
        <v>3</v>
      </c>
      <c r="G1621">
        <v>65520</v>
      </c>
      <c r="H1621" t="s">
        <v>1413</v>
      </c>
    </row>
    <row r="1622" spans="1:158" x14ac:dyDescent="0.25">
      <c r="A1622" t="s">
        <v>1412</v>
      </c>
      <c r="B1622" t="s">
        <v>215</v>
      </c>
      <c r="C1622">
        <v>3</v>
      </c>
      <c r="G1622">
        <v>65520</v>
      </c>
      <c r="H1622" t="s">
        <v>1413</v>
      </c>
    </row>
    <row r="1623" spans="1:158" x14ac:dyDescent="0.25">
      <c r="A1623" t="s">
        <v>1412</v>
      </c>
      <c r="B1623" t="s">
        <v>215</v>
      </c>
      <c r="C1623">
        <v>3</v>
      </c>
      <c r="G1623">
        <v>65520</v>
      </c>
      <c r="H1623" t="s">
        <v>1413</v>
      </c>
    </row>
    <row r="1624" spans="1:158" x14ac:dyDescent="0.25">
      <c r="A1624" t="s">
        <v>1412</v>
      </c>
      <c r="B1624" t="s">
        <v>215</v>
      </c>
      <c r="C1624">
        <v>3</v>
      </c>
      <c r="G1624">
        <v>65520</v>
      </c>
      <c r="H1624" t="s">
        <v>1413</v>
      </c>
    </row>
    <row r="1625" spans="1:158" x14ac:dyDescent="0.25">
      <c r="A1625" t="s">
        <v>1416</v>
      </c>
      <c r="B1625" t="s">
        <v>215</v>
      </c>
      <c r="C1625">
        <v>2</v>
      </c>
      <c r="D1625">
        <v>76019</v>
      </c>
      <c r="E1625" t="s">
        <v>1405</v>
      </c>
      <c r="F1625" t="s">
        <v>1406</v>
      </c>
      <c r="G1625">
        <v>65521</v>
      </c>
      <c r="H1625" t="s">
        <v>1417</v>
      </c>
      <c r="J1625" t="s">
        <v>1418</v>
      </c>
      <c r="K1625" t="str">
        <f>IF(I1625&lt;&gt;J1625,"yes","no")</f>
        <v>yes</v>
      </c>
      <c r="M1625" t="s">
        <v>1419</v>
      </c>
      <c r="N1625" t="str">
        <f>IF(L1625&lt;&gt;M1625,"yes","no")</f>
        <v>yes</v>
      </c>
      <c r="Q1625" t="str">
        <f>IF(O1625&lt;&gt;P1625,"yes","no")</f>
        <v>no</v>
      </c>
      <c r="T1625" t="str">
        <f>IF(R1625&lt;&gt;S1625,"yes","no")</f>
        <v>no</v>
      </c>
      <c r="W1625" t="str">
        <f>IF(U1625&lt;&gt;V1625,"yes","no")</f>
        <v>no</v>
      </c>
      <c r="Z1625" t="str">
        <f>IF(X1625&lt;&gt;Y1625,"yes","no")</f>
        <v>no</v>
      </c>
      <c r="AC1625" t="str">
        <f>IF(AA1625&lt;&gt;AB1625,"yes","no")</f>
        <v>no</v>
      </c>
      <c r="AF1625" t="str">
        <f>IF(AD1625&lt;&gt;AE1625,"yes","no")</f>
        <v>no</v>
      </c>
      <c r="AG1625" t="s">
        <v>493</v>
      </c>
      <c r="AH1625" t="s">
        <v>1420</v>
      </c>
      <c r="AI1625" t="str">
        <f>IF(AG1625&lt;&gt;AH1625,"yes","no")</f>
        <v>yes</v>
      </c>
      <c r="AL1625" t="str">
        <f>IF(AJ1625&lt;&gt;AK1625,"yes","no")</f>
        <v>no</v>
      </c>
      <c r="AO1625" t="str">
        <f>IF(AM1625&lt;&gt;AN1625,"yes","no")</f>
        <v>no</v>
      </c>
      <c r="AR1625" t="str">
        <f>IF(AP1625&lt;&gt;AQ1625,"yes","no")</f>
        <v>no</v>
      </c>
      <c r="AU1625" t="str">
        <f>IF(AS1625&lt;&gt;AT1625,"yes","no")</f>
        <v>no</v>
      </c>
      <c r="AX1625" t="str">
        <f>IF(AV1625&lt;&gt;AW1625,"yes","no")</f>
        <v>no</v>
      </c>
      <c r="BA1625" t="str">
        <f>IF(AY1625&lt;&gt;AZ1625,"yes","no")</f>
        <v>no</v>
      </c>
      <c r="BD1625" t="str">
        <f>IF(BB1625&lt;&gt;BC1625,"yes","no")</f>
        <v>no</v>
      </c>
      <c r="BG1625" t="str">
        <f>IF(BE1625&lt;&gt;BF1625,"yes","no")</f>
        <v>no</v>
      </c>
      <c r="BJ1625" t="str">
        <f>IF(BH1625&lt;&gt;BI1625,"yes","no")</f>
        <v>no</v>
      </c>
      <c r="BM1625" t="str">
        <f>IF(BK1625&lt;&gt;BL1625,"yes","no")</f>
        <v>no</v>
      </c>
      <c r="BP1625" t="str">
        <f>IF(BN1625&lt;&gt;BO1625,"yes","no")</f>
        <v>no</v>
      </c>
      <c r="BS1625" t="str">
        <f>IF(BQ1625&lt;&gt;BR1625,"yes","no")</f>
        <v>no</v>
      </c>
      <c r="BV1625" t="str">
        <f>IF(BT1625&lt;&gt;BU1625,"yes","no")</f>
        <v>no</v>
      </c>
      <c r="BY1625" t="str">
        <f>IF(BW1625&lt;&gt;BX1625,"yes","no")</f>
        <v>no</v>
      </c>
      <c r="CB1625" t="str">
        <f>IF(BZ1625&lt;&gt;CA1625,"yes","no")</f>
        <v>no</v>
      </c>
      <c r="CE1625" t="str">
        <f>IF(CC1625&lt;&gt;CD1625,"yes","no")</f>
        <v>no</v>
      </c>
      <c r="CH1625" t="str">
        <f>IF(CF1625&lt;&gt;CG1625,"yes","no")</f>
        <v>no</v>
      </c>
      <c r="CK1625" t="str">
        <f>IF(CI1625&lt;&gt;CJ1625,"yes","no")</f>
        <v>no</v>
      </c>
      <c r="CN1625" t="str">
        <f>IF(CL1625&lt;&gt;CM1625,"yes","no")</f>
        <v>no</v>
      </c>
      <c r="CQ1625" t="str">
        <f>IF(CO1625&lt;&gt;CP1625,"yes","no")</f>
        <v>no</v>
      </c>
      <c r="CT1625" t="str">
        <f>IF(CR1625&lt;&gt;CS1625,"yes","no")</f>
        <v>no</v>
      </c>
      <c r="CW1625" t="str">
        <f>IF(CU1625&lt;&gt;CV1625,"yes","no")</f>
        <v>no</v>
      </c>
      <c r="CZ1625" t="str">
        <f>IF(CX1625&lt;&gt;CY1625,"yes","no")</f>
        <v>no</v>
      </c>
      <c r="DC1625" t="str">
        <f>IF(DA1625&lt;&gt;DB1625,"yes","no")</f>
        <v>no</v>
      </c>
      <c r="DF1625" t="str">
        <f>IF(DD1625&lt;&gt;DE1625,"yes","no")</f>
        <v>no</v>
      </c>
      <c r="DI1625" t="str">
        <f>IF(DG1625&lt;&gt;DH1625,"yes","no")</f>
        <v>no</v>
      </c>
      <c r="DL1625" t="str">
        <f>IF(DJ1625&lt;&gt;DK1625,"yes","no")</f>
        <v>no</v>
      </c>
      <c r="DO1625" t="str">
        <f>IF(DM1625&lt;&gt;DN1625,"yes","no")</f>
        <v>no</v>
      </c>
      <c r="DR1625" t="str">
        <f>IF(DP1625&lt;&gt;DQ1625,"yes","no")</f>
        <v>no</v>
      </c>
      <c r="DU1625" t="str">
        <f>IF(DS1625&lt;&gt;DT1625,"yes","no")</f>
        <v>no</v>
      </c>
      <c r="DX1625" t="str">
        <f>IF(DV1625&lt;&gt;DW1625,"yes","no")</f>
        <v>no</v>
      </c>
      <c r="EA1625" t="str">
        <f>IF(DY1625&lt;&gt;DZ1625,"yes","no")</f>
        <v>no</v>
      </c>
      <c r="ED1625" t="str">
        <f>IF(EB1625&lt;&gt;EC1625,"yes","no")</f>
        <v>no</v>
      </c>
      <c r="EG1625" t="str">
        <f>IF(EE1625&lt;&gt;EF1625,"yes","no")</f>
        <v>no</v>
      </c>
      <c r="EJ1625" t="str">
        <f>IF(EH1625&lt;&gt;EI1625,"yes","no")</f>
        <v>no</v>
      </c>
      <c r="EM1625" t="str">
        <f>IF(EK1625&lt;&gt;EL1625,"yes","no")</f>
        <v>no</v>
      </c>
      <c r="EP1625" t="str">
        <f>IF(EN1625&lt;&gt;EO1625,"yes","no")</f>
        <v>no</v>
      </c>
      <c r="ES1625" t="str">
        <f>IF(EQ1625&lt;&gt;ER1625,"yes","no")</f>
        <v>no</v>
      </c>
      <c r="EV1625" t="str">
        <f>IF(ET1625&lt;&gt;EU1625,"yes","no")</f>
        <v>no</v>
      </c>
      <c r="EY1625" t="str">
        <f>IF(EW1625&lt;&gt;EX1625,"yes","no")</f>
        <v>no</v>
      </c>
      <c r="FB1625" t="str">
        <f>IF(EZ1625&lt;&gt;FA1625,"yes","no")</f>
        <v>no</v>
      </c>
    </row>
    <row r="1626" spans="1:158" x14ac:dyDescent="0.25">
      <c r="A1626" t="s">
        <v>1416</v>
      </c>
      <c r="B1626" t="s">
        <v>215</v>
      </c>
      <c r="C1626">
        <v>3</v>
      </c>
      <c r="G1626">
        <v>65521</v>
      </c>
      <c r="H1626" t="s">
        <v>1417</v>
      </c>
    </row>
    <row r="1627" spans="1:158" x14ac:dyDescent="0.25">
      <c r="A1627" t="s">
        <v>1421</v>
      </c>
      <c r="B1627" t="s">
        <v>215</v>
      </c>
      <c r="C1627">
        <v>2</v>
      </c>
      <c r="D1627">
        <v>76019</v>
      </c>
      <c r="E1627" t="s">
        <v>1405</v>
      </c>
      <c r="F1627" t="s">
        <v>1406</v>
      </c>
      <c r="G1627">
        <v>65522</v>
      </c>
      <c r="H1627" t="s">
        <v>1422</v>
      </c>
      <c r="J1627" t="s">
        <v>1423</v>
      </c>
      <c r="K1627" t="str">
        <f>IF(I1627&lt;&gt;J1627,"yes","no")</f>
        <v>yes</v>
      </c>
      <c r="M1627" t="s">
        <v>1424</v>
      </c>
      <c r="N1627" t="str">
        <f>IF(L1627&lt;&gt;M1627,"yes","no")</f>
        <v>yes</v>
      </c>
      <c r="Q1627" t="str">
        <f>IF(O1627&lt;&gt;P1627,"yes","no")</f>
        <v>no</v>
      </c>
      <c r="T1627" t="str">
        <f>IF(R1627&lt;&gt;S1627,"yes","no")</f>
        <v>no</v>
      </c>
      <c r="W1627" t="str">
        <f>IF(U1627&lt;&gt;V1627,"yes","no")</f>
        <v>no</v>
      </c>
      <c r="Z1627" t="str">
        <f>IF(X1627&lt;&gt;Y1627,"yes","no")</f>
        <v>no</v>
      </c>
      <c r="AC1627" t="str">
        <f>IF(AA1627&lt;&gt;AB1627,"yes","no")</f>
        <v>no</v>
      </c>
      <c r="AF1627" t="str">
        <f>IF(AD1627&lt;&gt;AE1627,"yes","no")</f>
        <v>no</v>
      </c>
      <c r="AH1627" t="s">
        <v>1425</v>
      </c>
      <c r="AI1627" t="str">
        <f>IF(AG1627&lt;&gt;AH1627,"yes","no")</f>
        <v>yes</v>
      </c>
      <c r="AL1627" t="str">
        <f>IF(AJ1627&lt;&gt;AK1627,"yes","no")</f>
        <v>no</v>
      </c>
      <c r="AO1627" t="str">
        <f>IF(AM1627&lt;&gt;AN1627,"yes","no")</f>
        <v>no</v>
      </c>
      <c r="AR1627" t="str">
        <f>IF(AP1627&lt;&gt;AQ1627,"yes","no")</f>
        <v>no</v>
      </c>
      <c r="AU1627" t="str">
        <f>IF(AS1627&lt;&gt;AT1627,"yes","no")</f>
        <v>no</v>
      </c>
      <c r="AX1627" t="str">
        <f>IF(AV1627&lt;&gt;AW1627,"yes","no")</f>
        <v>no</v>
      </c>
      <c r="BA1627" t="str">
        <f>IF(AY1627&lt;&gt;AZ1627,"yes","no")</f>
        <v>no</v>
      </c>
      <c r="BD1627" t="str">
        <f>IF(BB1627&lt;&gt;BC1627,"yes","no")</f>
        <v>no</v>
      </c>
      <c r="BG1627" t="str">
        <f>IF(BE1627&lt;&gt;BF1627,"yes","no")</f>
        <v>no</v>
      </c>
      <c r="BJ1627" t="str">
        <f>IF(BH1627&lt;&gt;BI1627,"yes","no")</f>
        <v>no</v>
      </c>
      <c r="BM1627" t="str">
        <f>IF(BK1627&lt;&gt;BL1627,"yes","no")</f>
        <v>no</v>
      </c>
      <c r="BP1627" t="str">
        <f>IF(BN1627&lt;&gt;BO1627,"yes","no")</f>
        <v>no</v>
      </c>
      <c r="BS1627" t="str">
        <f>IF(BQ1627&lt;&gt;BR1627,"yes","no")</f>
        <v>no</v>
      </c>
      <c r="BV1627" t="str">
        <f>IF(BT1627&lt;&gt;BU1627,"yes","no")</f>
        <v>no</v>
      </c>
      <c r="BY1627" t="str">
        <f>IF(BW1627&lt;&gt;BX1627,"yes","no")</f>
        <v>no</v>
      </c>
      <c r="CB1627" t="str">
        <f>IF(BZ1627&lt;&gt;CA1627,"yes","no")</f>
        <v>no</v>
      </c>
      <c r="CE1627" t="str">
        <f>IF(CC1627&lt;&gt;CD1627,"yes","no")</f>
        <v>no</v>
      </c>
      <c r="CH1627" t="str">
        <f>IF(CF1627&lt;&gt;CG1627,"yes","no")</f>
        <v>no</v>
      </c>
      <c r="CK1627" t="str">
        <f>IF(CI1627&lt;&gt;CJ1627,"yes","no")</f>
        <v>no</v>
      </c>
      <c r="CN1627" t="str">
        <f>IF(CL1627&lt;&gt;CM1627,"yes","no")</f>
        <v>no</v>
      </c>
      <c r="CQ1627" t="str">
        <f>IF(CO1627&lt;&gt;CP1627,"yes","no")</f>
        <v>no</v>
      </c>
      <c r="CT1627" t="str">
        <f>IF(CR1627&lt;&gt;CS1627,"yes","no")</f>
        <v>no</v>
      </c>
      <c r="CW1627" t="str">
        <f>IF(CU1627&lt;&gt;CV1627,"yes","no")</f>
        <v>no</v>
      </c>
      <c r="CZ1627" t="str">
        <f>IF(CX1627&lt;&gt;CY1627,"yes","no")</f>
        <v>no</v>
      </c>
      <c r="DC1627" t="str">
        <f>IF(DA1627&lt;&gt;DB1627,"yes","no")</f>
        <v>no</v>
      </c>
      <c r="DF1627" t="str">
        <f>IF(DD1627&lt;&gt;DE1627,"yes","no")</f>
        <v>no</v>
      </c>
      <c r="DI1627" t="str">
        <f>IF(DG1627&lt;&gt;DH1627,"yes","no")</f>
        <v>no</v>
      </c>
      <c r="DL1627" t="str">
        <f>IF(DJ1627&lt;&gt;DK1627,"yes","no")</f>
        <v>no</v>
      </c>
      <c r="DO1627" t="str">
        <f>IF(DM1627&lt;&gt;DN1627,"yes","no")</f>
        <v>no</v>
      </c>
      <c r="DR1627" t="str">
        <f>IF(DP1627&lt;&gt;DQ1627,"yes","no")</f>
        <v>no</v>
      </c>
      <c r="DU1627" t="str">
        <f>IF(DS1627&lt;&gt;DT1627,"yes","no")</f>
        <v>no</v>
      </c>
      <c r="DX1627" t="str">
        <f>IF(DV1627&lt;&gt;DW1627,"yes","no")</f>
        <v>no</v>
      </c>
      <c r="EA1627" t="str">
        <f>IF(DY1627&lt;&gt;DZ1627,"yes","no")</f>
        <v>no</v>
      </c>
      <c r="ED1627" t="str">
        <f>IF(EB1627&lt;&gt;EC1627,"yes","no")</f>
        <v>no</v>
      </c>
      <c r="EG1627" t="str">
        <f>IF(EE1627&lt;&gt;EF1627,"yes","no")</f>
        <v>no</v>
      </c>
      <c r="EJ1627" t="str">
        <f>IF(EH1627&lt;&gt;EI1627,"yes","no")</f>
        <v>no</v>
      </c>
      <c r="EM1627" t="str">
        <f>IF(EK1627&lt;&gt;EL1627,"yes","no")</f>
        <v>no</v>
      </c>
      <c r="EP1627" t="str">
        <f>IF(EN1627&lt;&gt;EO1627,"yes","no")</f>
        <v>no</v>
      </c>
      <c r="ES1627" t="str">
        <f>IF(EQ1627&lt;&gt;ER1627,"yes","no")</f>
        <v>no</v>
      </c>
      <c r="EV1627" t="str">
        <f>IF(ET1627&lt;&gt;EU1627,"yes","no")</f>
        <v>no</v>
      </c>
      <c r="EY1627" t="str">
        <f>IF(EW1627&lt;&gt;EX1627,"yes","no")</f>
        <v>no</v>
      </c>
      <c r="FB1627" t="str">
        <f>IF(EZ1627&lt;&gt;FA1627,"yes","no")</f>
        <v>no</v>
      </c>
    </row>
    <row r="1628" spans="1:158" x14ac:dyDescent="0.25">
      <c r="A1628" t="s">
        <v>1421</v>
      </c>
      <c r="B1628" t="s">
        <v>215</v>
      </c>
      <c r="C1628">
        <v>3</v>
      </c>
      <c r="G1628">
        <v>65522</v>
      </c>
      <c r="H1628" t="s">
        <v>1422</v>
      </c>
    </row>
    <row r="1629" spans="1:158" x14ac:dyDescent="0.25">
      <c r="B1629" t="s">
        <v>215</v>
      </c>
      <c r="C1629">
        <v>1</v>
      </c>
      <c r="D1629">
        <v>68881</v>
      </c>
      <c r="E1629" t="s">
        <v>1426</v>
      </c>
      <c r="F1629" t="s">
        <v>1427</v>
      </c>
    </row>
    <row r="1630" spans="1:158" x14ac:dyDescent="0.25">
      <c r="B1630" t="s">
        <v>215</v>
      </c>
      <c r="C1630">
        <v>1</v>
      </c>
      <c r="D1630">
        <v>70305</v>
      </c>
      <c r="E1630" t="s">
        <v>1428</v>
      </c>
      <c r="F1630" t="s">
        <v>1429</v>
      </c>
    </row>
    <row r="1631" spans="1:158" x14ac:dyDescent="0.25">
      <c r="B1631" t="s">
        <v>215</v>
      </c>
      <c r="C1631">
        <v>1</v>
      </c>
      <c r="D1631">
        <v>70287</v>
      </c>
      <c r="E1631" t="s">
        <v>1430</v>
      </c>
      <c r="F1631" t="s">
        <v>1431</v>
      </c>
    </row>
    <row r="1632" spans="1:158" x14ac:dyDescent="0.25">
      <c r="B1632" t="s">
        <v>215</v>
      </c>
      <c r="C1632">
        <v>1</v>
      </c>
      <c r="D1632">
        <v>70288</v>
      </c>
      <c r="E1632" t="s">
        <v>1432</v>
      </c>
      <c r="F1632" t="s">
        <v>1433</v>
      </c>
    </row>
    <row r="1633" spans="1:158" x14ac:dyDescent="0.25">
      <c r="B1633" t="s">
        <v>215</v>
      </c>
      <c r="C1633">
        <v>1</v>
      </c>
      <c r="D1633">
        <v>70289</v>
      </c>
      <c r="E1633" t="s">
        <v>1434</v>
      </c>
      <c r="F1633" t="s">
        <v>1435</v>
      </c>
    </row>
    <row r="1634" spans="1:158" x14ac:dyDescent="0.25">
      <c r="B1634" t="s">
        <v>215</v>
      </c>
      <c r="C1634">
        <v>1</v>
      </c>
      <c r="D1634">
        <v>70290</v>
      </c>
      <c r="E1634" t="s">
        <v>1436</v>
      </c>
      <c r="F1634" t="s">
        <v>1437</v>
      </c>
    </row>
    <row r="1635" spans="1:158" x14ac:dyDescent="0.25">
      <c r="A1635" t="s">
        <v>1438</v>
      </c>
      <c r="B1635" t="s">
        <v>215</v>
      </c>
      <c r="C1635">
        <v>2</v>
      </c>
      <c r="D1635">
        <v>70290</v>
      </c>
      <c r="E1635" t="s">
        <v>1436</v>
      </c>
      <c r="F1635" t="s">
        <v>1437</v>
      </c>
      <c r="G1635">
        <v>65546</v>
      </c>
      <c r="H1635" t="s">
        <v>1439</v>
      </c>
      <c r="I1635" t="s">
        <v>1440</v>
      </c>
      <c r="J1635" t="s">
        <v>1440</v>
      </c>
      <c r="K1635" t="str">
        <f>IF(I1635&lt;&gt;J1635,"yes","no")</f>
        <v>no</v>
      </c>
      <c r="L1635" t="s">
        <v>1441</v>
      </c>
      <c r="M1635" t="s">
        <v>4767</v>
      </c>
      <c r="N1635" t="str">
        <f>IF(L1635&lt;&gt;M1635,"yes","no")</f>
        <v>yes</v>
      </c>
      <c r="Q1635" t="str">
        <f>IF(O1635&lt;&gt;P1635,"yes","no")</f>
        <v>no</v>
      </c>
      <c r="T1635" t="str">
        <f>IF(R1635&lt;&gt;S1635,"yes","no")</f>
        <v>no</v>
      </c>
      <c r="W1635" t="str">
        <f>IF(U1635&lt;&gt;V1635,"yes","no")</f>
        <v>no</v>
      </c>
      <c r="Z1635" t="str">
        <f>IF(X1635&lt;&gt;Y1635,"yes","no")</f>
        <v>no</v>
      </c>
      <c r="AC1635" t="str">
        <f>IF(AA1635&lt;&gt;AB1635,"yes","no")</f>
        <v>no</v>
      </c>
      <c r="AF1635" t="str">
        <f>IF(AD1635&lt;&gt;AE1635,"yes","no")</f>
        <v>no</v>
      </c>
      <c r="AG1635" t="s">
        <v>1442</v>
      </c>
      <c r="AH1635" t="s">
        <v>1442</v>
      </c>
      <c r="AI1635" t="str">
        <f>IF(AG1635&lt;&gt;AH1635,"yes","no")</f>
        <v>no</v>
      </c>
      <c r="AJ1635" t="s">
        <v>1443</v>
      </c>
      <c r="AK1635" t="s">
        <v>1443</v>
      </c>
      <c r="AL1635" t="str">
        <f>IF(AJ1635&lt;&gt;AK1635,"yes","no")</f>
        <v>no</v>
      </c>
      <c r="AM1635" t="s">
        <v>1444</v>
      </c>
      <c r="AN1635" t="s">
        <v>1444</v>
      </c>
      <c r="AO1635" t="str">
        <f>IF(AM1635&lt;&gt;AN1635,"yes","no")</f>
        <v>no</v>
      </c>
      <c r="AP1635" t="s">
        <v>1445</v>
      </c>
      <c r="AQ1635" t="s">
        <v>1445</v>
      </c>
      <c r="AR1635" t="str">
        <f>IF(AP1635&lt;&gt;AQ1635,"yes","no")</f>
        <v>no</v>
      </c>
      <c r="AU1635" t="str">
        <f>IF(AS1635&lt;&gt;AT1635,"yes","no")</f>
        <v>no</v>
      </c>
      <c r="AV1635" t="s">
        <v>454</v>
      </c>
      <c r="AW1635" t="s">
        <v>454</v>
      </c>
      <c r="AX1635" t="str">
        <f>IF(AV1635&lt;&gt;AW1635,"yes","no")</f>
        <v>no</v>
      </c>
      <c r="BA1635" t="str">
        <f>IF(AY1635&lt;&gt;AZ1635,"yes","no")</f>
        <v>no</v>
      </c>
      <c r="BD1635" t="str">
        <f>IF(BB1635&lt;&gt;BC1635,"yes","no")</f>
        <v>no</v>
      </c>
      <c r="BG1635" t="str">
        <f>IF(BE1635&lt;&gt;BF1635,"yes","no")</f>
        <v>no</v>
      </c>
      <c r="BJ1635" t="str">
        <f>IF(BH1635&lt;&gt;BI1635,"yes","no")</f>
        <v>no</v>
      </c>
      <c r="BM1635" t="str">
        <f>IF(BK1635&lt;&gt;BL1635,"yes","no")</f>
        <v>no</v>
      </c>
      <c r="BP1635" t="str">
        <f>IF(BN1635&lt;&gt;BO1635,"yes","no")</f>
        <v>no</v>
      </c>
      <c r="BS1635" t="str">
        <f>IF(BQ1635&lt;&gt;BR1635,"yes","no")</f>
        <v>no</v>
      </c>
      <c r="BV1635" t="str">
        <f>IF(BT1635&lt;&gt;BU1635,"yes","no")</f>
        <v>no</v>
      </c>
      <c r="BY1635" t="str">
        <f>IF(BW1635&lt;&gt;BX1635,"yes","no")</f>
        <v>no</v>
      </c>
      <c r="CB1635" t="str">
        <f>IF(BZ1635&lt;&gt;CA1635,"yes","no")</f>
        <v>no</v>
      </c>
      <c r="CE1635" t="str">
        <f>IF(CC1635&lt;&gt;CD1635,"yes","no")</f>
        <v>no</v>
      </c>
      <c r="CF1635" t="s">
        <v>1446</v>
      </c>
      <c r="CG1635" t="s">
        <v>1446</v>
      </c>
      <c r="CH1635" t="str">
        <f>IF(CF1635&lt;&gt;CG1635,"yes","no")</f>
        <v>no</v>
      </c>
      <c r="CI1635" t="s">
        <v>1447</v>
      </c>
      <c r="CJ1635" t="s">
        <v>1447</v>
      </c>
      <c r="CK1635" t="str">
        <f>IF(CI1635&lt;&gt;CJ1635,"yes","no")</f>
        <v>no</v>
      </c>
      <c r="CN1635" t="str">
        <f>IF(CL1635&lt;&gt;CM1635,"yes","no")</f>
        <v>no</v>
      </c>
      <c r="CQ1635" t="str">
        <f>IF(CO1635&lt;&gt;CP1635,"yes","no")</f>
        <v>no</v>
      </c>
      <c r="CT1635" t="str">
        <f>IF(CR1635&lt;&gt;CS1635,"yes","no")</f>
        <v>no</v>
      </c>
      <c r="CW1635" t="str">
        <f>IF(CU1635&lt;&gt;CV1635,"yes","no")</f>
        <v>no</v>
      </c>
      <c r="CZ1635" t="str">
        <f>IF(CX1635&lt;&gt;CY1635,"yes","no")</f>
        <v>no</v>
      </c>
      <c r="DC1635" t="str">
        <f>IF(DA1635&lt;&gt;DB1635,"yes","no")</f>
        <v>no</v>
      </c>
      <c r="DF1635" t="str">
        <f>IF(DD1635&lt;&gt;DE1635,"yes","no")</f>
        <v>no</v>
      </c>
      <c r="DI1635" t="str">
        <f>IF(DG1635&lt;&gt;DH1635,"yes","no")</f>
        <v>no</v>
      </c>
      <c r="DL1635" t="str">
        <f>IF(DJ1635&lt;&gt;DK1635,"yes","no")</f>
        <v>no</v>
      </c>
      <c r="DO1635" t="str">
        <f>IF(DM1635&lt;&gt;DN1635,"yes","no")</f>
        <v>no</v>
      </c>
      <c r="DP1635" t="s">
        <v>353</v>
      </c>
      <c r="DQ1635" t="s">
        <v>353</v>
      </c>
      <c r="DR1635" t="str">
        <f>IF(DP1635&lt;&gt;DQ1635,"yes","no")</f>
        <v>no</v>
      </c>
      <c r="DS1635" t="s">
        <v>382</v>
      </c>
      <c r="DT1635" t="s">
        <v>382</v>
      </c>
      <c r="DU1635" t="str">
        <f>IF(DS1635&lt;&gt;DT1635,"yes","no")</f>
        <v>no</v>
      </c>
      <c r="DX1635" t="str">
        <f>IF(DV1635&lt;&gt;DW1635,"yes","no")</f>
        <v>no</v>
      </c>
      <c r="EA1635" t="str">
        <f>IF(DY1635&lt;&gt;DZ1635,"yes","no")</f>
        <v>no</v>
      </c>
      <c r="ED1635" t="str">
        <f>IF(EB1635&lt;&gt;EC1635,"yes","no")</f>
        <v>no</v>
      </c>
      <c r="EG1635" t="str">
        <f>IF(EE1635&lt;&gt;EF1635,"yes","no")</f>
        <v>no</v>
      </c>
      <c r="EJ1635" t="str">
        <f>IF(EH1635&lt;&gt;EI1635,"yes","no")</f>
        <v>no</v>
      </c>
      <c r="EM1635" t="str">
        <f>IF(EK1635&lt;&gt;EL1635,"yes","no")</f>
        <v>no</v>
      </c>
      <c r="EP1635" t="str">
        <f>IF(EN1635&lt;&gt;EO1635,"yes","no")</f>
        <v>no</v>
      </c>
      <c r="ES1635" t="str">
        <f>IF(EQ1635&lt;&gt;ER1635,"yes","no")</f>
        <v>no</v>
      </c>
      <c r="ET1635" t="s">
        <v>305</v>
      </c>
      <c r="EU1635" t="s">
        <v>305</v>
      </c>
      <c r="EV1635" t="str">
        <f>IF(ET1635&lt;&gt;EU1635,"yes","no")</f>
        <v>no</v>
      </c>
      <c r="EY1635" t="str">
        <f>IF(EW1635&lt;&gt;EX1635,"yes","no")</f>
        <v>no</v>
      </c>
      <c r="FB1635" t="str">
        <f>IF(EZ1635&lt;&gt;FA1635,"yes","no")</f>
        <v>no</v>
      </c>
    </row>
    <row r="1636" spans="1:158" x14ac:dyDescent="0.25">
      <c r="A1636" t="s">
        <v>1438</v>
      </c>
      <c r="B1636" t="s">
        <v>215</v>
      </c>
      <c r="C1636">
        <v>3</v>
      </c>
      <c r="G1636">
        <v>65546</v>
      </c>
      <c r="H1636" t="s">
        <v>1439</v>
      </c>
    </row>
    <row r="1637" spans="1:158" x14ac:dyDescent="0.25">
      <c r="A1637" t="s">
        <v>1438</v>
      </c>
      <c r="B1637" t="s">
        <v>215</v>
      </c>
      <c r="C1637">
        <v>3</v>
      </c>
      <c r="G1637">
        <v>65546</v>
      </c>
      <c r="H1637" t="s">
        <v>1439</v>
      </c>
    </row>
    <row r="1638" spans="1:158" x14ac:dyDescent="0.25">
      <c r="A1638" t="s">
        <v>1438</v>
      </c>
      <c r="B1638" t="s">
        <v>215</v>
      </c>
      <c r="C1638">
        <v>3</v>
      </c>
      <c r="G1638">
        <v>65546</v>
      </c>
      <c r="H1638" t="s">
        <v>1439</v>
      </c>
    </row>
    <row r="1639" spans="1:158" x14ac:dyDescent="0.25">
      <c r="A1639" t="s">
        <v>1438</v>
      </c>
      <c r="B1639" t="s">
        <v>215</v>
      </c>
      <c r="C1639">
        <v>3</v>
      </c>
      <c r="G1639">
        <v>65546</v>
      </c>
      <c r="H1639" t="s">
        <v>1439</v>
      </c>
    </row>
    <row r="1640" spans="1:158" x14ac:dyDescent="0.25">
      <c r="A1640" t="s">
        <v>1438</v>
      </c>
      <c r="B1640" t="s">
        <v>215</v>
      </c>
      <c r="C1640">
        <v>3</v>
      </c>
      <c r="G1640">
        <v>65546</v>
      </c>
      <c r="H1640" t="s">
        <v>1439</v>
      </c>
    </row>
    <row r="1641" spans="1:158" x14ac:dyDescent="0.25">
      <c r="A1641" t="s">
        <v>1438</v>
      </c>
      <c r="B1641" t="s">
        <v>215</v>
      </c>
      <c r="C1641">
        <v>3</v>
      </c>
      <c r="G1641">
        <v>65546</v>
      </c>
      <c r="H1641" t="s">
        <v>1439</v>
      </c>
    </row>
    <row r="1642" spans="1:158" x14ac:dyDescent="0.25">
      <c r="A1642" t="s">
        <v>1438</v>
      </c>
      <c r="B1642" t="s">
        <v>215</v>
      </c>
      <c r="C1642">
        <v>3</v>
      </c>
      <c r="G1642">
        <v>65546</v>
      </c>
      <c r="H1642" t="s">
        <v>1439</v>
      </c>
    </row>
    <row r="1643" spans="1:158" x14ac:dyDescent="0.25">
      <c r="A1643" t="s">
        <v>1438</v>
      </c>
      <c r="B1643" t="s">
        <v>215</v>
      </c>
      <c r="C1643">
        <v>3</v>
      </c>
      <c r="G1643">
        <v>65546</v>
      </c>
      <c r="H1643" t="s">
        <v>1439</v>
      </c>
    </row>
    <row r="1644" spans="1:158" x14ac:dyDescent="0.25">
      <c r="A1644" t="s">
        <v>1438</v>
      </c>
      <c r="B1644" t="s">
        <v>215</v>
      </c>
      <c r="C1644">
        <v>3</v>
      </c>
      <c r="G1644">
        <v>65546</v>
      </c>
      <c r="H1644" t="s">
        <v>1439</v>
      </c>
    </row>
    <row r="1645" spans="1:158" x14ac:dyDescent="0.25">
      <c r="A1645" t="s">
        <v>1438</v>
      </c>
      <c r="B1645" t="s">
        <v>215</v>
      </c>
      <c r="C1645">
        <v>3</v>
      </c>
      <c r="G1645">
        <v>65546</v>
      </c>
      <c r="H1645" t="s">
        <v>1439</v>
      </c>
    </row>
    <row r="1646" spans="1:158" x14ac:dyDescent="0.25">
      <c r="A1646" t="s">
        <v>1438</v>
      </c>
      <c r="B1646" t="s">
        <v>215</v>
      </c>
      <c r="C1646">
        <v>3</v>
      </c>
      <c r="G1646">
        <v>65546</v>
      </c>
      <c r="H1646" t="s">
        <v>1439</v>
      </c>
    </row>
    <row r="1647" spans="1:158" x14ac:dyDescent="0.25">
      <c r="A1647" t="s">
        <v>1438</v>
      </c>
      <c r="B1647" t="s">
        <v>215</v>
      </c>
      <c r="C1647">
        <v>3</v>
      </c>
      <c r="G1647">
        <v>65546</v>
      </c>
      <c r="H1647" t="s">
        <v>1439</v>
      </c>
    </row>
    <row r="1648" spans="1:158" x14ac:dyDescent="0.25">
      <c r="A1648" t="s">
        <v>1438</v>
      </c>
      <c r="B1648" t="s">
        <v>215</v>
      </c>
      <c r="C1648">
        <v>3</v>
      </c>
      <c r="G1648">
        <v>65546</v>
      </c>
      <c r="H1648" t="s">
        <v>1439</v>
      </c>
    </row>
    <row r="1649" spans="1:158" x14ac:dyDescent="0.25">
      <c r="A1649" t="s">
        <v>1438</v>
      </c>
      <c r="B1649" t="s">
        <v>215</v>
      </c>
      <c r="C1649">
        <v>3</v>
      </c>
      <c r="G1649">
        <v>65546</v>
      </c>
      <c r="H1649" t="s">
        <v>1439</v>
      </c>
    </row>
    <row r="1650" spans="1:158" x14ac:dyDescent="0.25">
      <c r="A1650" t="s">
        <v>1438</v>
      </c>
      <c r="B1650" t="s">
        <v>215</v>
      </c>
      <c r="C1650">
        <v>3</v>
      </c>
      <c r="G1650">
        <v>65546</v>
      </c>
      <c r="H1650" t="s">
        <v>1439</v>
      </c>
    </row>
    <row r="1651" spans="1:158" x14ac:dyDescent="0.25">
      <c r="A1651" t="s">
        <v>1438</v>
      </c>
      <c r="B1651" t="s">
        <v>215</v>
      </c>
      <c r="C1651">
        <v>3</v>
      </c>
      <c r="G1651">
        <v>65546</v>
      </c>
      <c r="H1651" t="s">
        <v>1439</v>
      </c>
    </row>
    <row r="1652" spans="1:158" x14ac:dyDescent="0.25">
      <c r="A1652" t="s">
        <v>1438</v>
      </c>
      <c r="B1652" t="s">
        <v>215</v>
      </c>
      <c r="C1652">
        <v>3</v>
      </c>
      <c r="G1652">
        <v>65546</v>
      </c>
      <c r="H1652" t="s">
        <v>1439</v>
      </c>
    </row>
    <row r="1653" spans="1:158" x14ac:dyDescent="0.25">
      <c r="A1653" t="s">
        <v>1438</v>
      </c>
      <c r="B1653" t="s">
        <v>215</v>
      </c>
      <c r="C1653">
        <v>3</v>
      </c>
      <c r="G1653">
        <v>65546</v>
      </c>
      <c r="H1653" t="s">
        <v>1439</v>
      </c>
    </row>
    <row r="1654" spans="1:158" x14ac:dyDescent="0.25">
      <c r="A1654" t="s">
        <v>1438</v>
      </c>
      <c r="B1654" t="s">
        <v>215</v>
      </c>
      <c r="C1654">
        <v>3</v>
      </c>
      <c r="G1654">
        <v>65546</v>
      </c>
      <c r="H1654" t="s">
        <v>1439</v>
      </c>
    </row>
    <row r="1655" spans="1:158" x14ac:dyDescent="0.25">
      <c r="A1655" t="s">
        <v>1448</v>
      </c>
      <c r="B1655" t="s">
        <v>215</v>
      </c>
      <c r="C1655">
        <v>2</v>
      </c>
      <c r="D1655">
        <v>70290</v>
      </c>
      <c r="E1655" t="s">
        <v>1436</v>
      </c>
      <c r="F1655" t="s">
        <v>1437</v>
      </c>
      <c r="G1655">
        <v>50153</v>
      </c>
      <c r="H1655" t="s">
        <v>1449</v>
      </c>
      <c r="I1655" t="s">
        <v>1450</v>
      </c>
      <c r="J1655" t="s">
        <v>1451</v>
      </c>
      <c r="K1655" t="str">
        <f>IF(I1655&lt;&gt;J1655,"yes","no")</f>
        <v>yes</v>
      </c>
      <c r="N1655" t="str">
        <f>IF(L1655&lt;&gt;M1655,"yes","no")</f>
        <v>no</v>
      </c>
      <c r="Q1655" t="str">
        <f>IF(O1655&lt;&gt;P1655,"yes","no")</f>
        <v>no</v>
      </c>
      <c r="T1655" t="str">
        <f>IF(R1655&lt;&gt;S1655,"yes","no")</f>
        <v>no</v>
      </c>
      <c r="W1655" t="str">
        <f>IF(U1655&lt;&gt;V1655,"yes","no")</f>
        <v>no</v>
      </c>
      <c r="Z1655" t="str">
        <f>IF(X1655&lt;&gt;Y1655,"yes","no")</f>
        <v>no</v>
      </c>
      <c r="AC1655" t="str">
        <f>IF(AA1655&lt;&gt;AB1655,"yes","no")</f>
        <v>no</v>
      </c>
      <c r="AF1655" t="str">
        <f>IF(AD1655&lt;&gt;AE1655,"yes","no")</f>
        <v>no</v>
      </c>
      <c r="AG1655" t="s">
        <v>1452</v>
      </c>
      <c r="AH1655" t="s">
        <v>1452</v>
      </c>
      <c r="AI1655" t="str">
        <f>IF(AG1655&lt;&gt;AH1655,"yes","no")</f>
        <v>no</v>
      </c>
      <c r="AL1655" t="str">
        <f>IF(AJ1655&lt;&gt;AK1655,"yes","no")</f>
        <v>no</v>
      </c>
      <c r="AO1655" t="str">
        <f>IF(AM1655&lt;&gt;AN1655,"yes","no")</f>
        <v>no</v>
      </c>
      <c r="AR1655" t="str">
        <f>IF(AP1655&lt;&gt;AQ1655,"yes","no")</f>
        <v>no</v>
      </c>
      <c r="AU1655" t="str">
        <f>IF(AS1655&lt;&gt;AT1655,"yes","no")</f>
        <v>no</v>
      </c>
      <c r="AV1655" t="s">
        <v>1453</v>
      </c>
      <c r="AW1655" t="s">
        <v>1453</v>
      </c>
      <c r="AX1655" t="str">
        <f>IF(AV1655&lt;&gt;AW1655,"yes","no")</f>
        <v>no</v>
      </c>
      <c r="AY1655" t="s">
        <v>230</v>
      </c>
      <c r="AZ1655" t="s">
        <v>230</v>
      </c>
      <c r="BA1655" t="str">
        <f>IF(AY1655&lt;&gt;AZ1655,"yes","no")</f>
        <v>no</v>
      </c>
      <c r="BB1655" t="s">
        <v>459</v>
      </c>
      <c r="BC1655" t="s">
        <v>459</v>
      </c>
      <c r="BD1655" t="str">
        <f>IF(BB1655&lt;&gt;BC1655,"yes","no")</f>
        <v>no</v>
      </c>
      <c r="BE1655" t="s">
        <v>982</v>
      </c>
      <c r="BF1655" t="s">
        <v>982</v>
      </c>
      <c r="BG1655" t="str">
        <f>IF(BE1655&lt;&gt;BF1655,"yes","no")</f>
        <v>no</v>
      </c>
      <c r="BJ1655" t="str">
        <f>IF(BH1655&lt;&gt;BI1655,"yes","no")</f>
        <v>no</v>
      </c>
      <c r="BM1655" t="str">
        <f>IF(BK1655&lt;&gt;BL1655,"yes","no")</f>
        <v>no</v>
      </c>
      <c r="BP1655" t="str">
        <f>IF(BN1655&lt;&gt;BO1655,"yes","no")</f>
        <v>no</v>
      </c>
      <c r="BS1655" t="str">
        <f>IF(BQ1655&lt;&gt;BR1655,"yes","no")</f>
        <v>no</v>
      </c>
      <c r="BV1655" t="str">
        <f>IF(BT1655&lt;&gt;BU1655,"yes","no")</f>
        <v>no</v>
      </c>
      <c r="BY1655" t="str">
        <f>IF(BW1655&lt;&gt;BX1655,"yes","no")</f>
        <v>no</v>
      </c>
      <c r="CB1655" t="str">
        <f>IF(BZ1655&lt;&gt;CA1655,"yes","no")</f>
        <v>no</v>
      </c>
      <c r="CE1655" t="str">
        <f>IF(CC1655&lt;&gt;CD1655,"yes","no")</f>
        <v>no</v>
      </c>
      <c r="CF1655" t="s">
        <v>1454</v>
      </c>
      <c r="CG1655" t="s">
        <v>1454</v>
      </c>
      <c r="CH1655" t="str">
        <f>IF(CF1655&lt;&gt;CG1655,"yes","no")</f>
        <v>no</v>
      </c>
      <c r="CI1655" t="s">
        <v>1447</v>
      </c>
      <c r="CJ1655" t="s">
        <v>1447</v>
      </c>
      <c r="CK1655" t="str">
        <f>IF(CI1655&lt;&gt;CJ1655,"yes","no")</f>
        <v>no</v>
      </c>
      <c r="CL1655" t="s">
        <v>1455</v>
      </c>
      <c r="CM1655" t="s">
        <v>1455</v>
      </c>
      <c r="CN1655" t="str">
        <f>IF(CL1655&lt;&gt;CM1655,"yes","no")</f>
        <v>no</v>
      </c>
      <c r="CO1655" t="s">
        <v>1456</v>
      </c>
      <c r="CP1655" t="s">
        <v>1456</v>
      </c>
      <c r="CQ1655" t="str">
        <f>IF(CO1655&lt;&gt;CP1655,"yes","no")</f>
        <v>no</v>
      </c>
      <c r="CR1655" t="s">
        <v>362</v>
      </c>
      <c r="CS1655" t="s">
        <v>362</v>
      </c>
      <c r="CT1655" t="str">
        <f>IF(CR1655&lt;&gt;CS1655,"yes","no")</f>
        <v>no</v>
      </c>
      <c r="CU1655" t="s">
        <v>231</v>
      </c>
      <c r="CV1655" t="s">
        <v>231</v>
      </c>
      <c r="CW1655" t="str">
        <f>IF(CU1655&lt;&gt;CV1655,"yes","no")</f>
        <v>no</v>
      </c>
      <c r="CZ1655" t="str">
        <f>IF(CX1655&lt;&gt;CY1655,"yes","no")</f>
        <v>no</v>
      </c>
      <c r="DC1655" t="str">
        <f>IF(DA1655&lt;&gt;DB1655,"yes","no")</f>
        <v>no</v>
      </c>
      <c r="DF1655" t="str">
        <f>IF(DD1655&lt;&gt;DE1655,"yes","no")</f>
        <v>no</v>
      </c>
      <c r="DI1655" t="str">
        <f>IF(DG1655&lt;&gt;DH1655,"yes","no")</f>
        <v>no</v>
      </c>
      <c r="DL1655" t="str">
        <f>IF(DJ1655&lt;&gt;DK1655,"yes","no")</f>
        <v>no</v>
      </c>
      <c r="DO1655" t="str">
        <f>IF(DM1655&lt;&gt;DN1655,"yes","no")</f>
        <v>no</v>
      </c>
      <c r="DP1655" t="s">
        <v>353</v>
      </c>
      <c r="DQ1655" t="s">
        <v>353</v>
      </c>
      <c r="DR1655" t="str">
        <f>IF(DP1655&lt;&gt;DQ1655,"yes","no")</f>
        <v>no</v>
      </c>
      <c r="DS1655" t="s">
        <v>1457</v>
      </c>
      <c r="DT1655" t="s">
        <v>1457</v>
      </c>
      <c r="DU1655" t="str">
        <f>IF(DS1655&lt;&gt;DT1655,"yes","no")</f>
        <v>no</v>
      </c>
      <c r="DV1655" t="s">
        <v>382</v>
      </c>
      <c r="DW1655" t="s">
        <v>382</v>
      </c>
      <c r="DX1655" t="str">
        <f>IF(DV1655&lt;&gt;DW1655,"yes","no")</f>
        <v>no</v>
      </c>
      <c r="DY1655" t="s">
        <v>1458</v>
      </c>
      <c r="DZ1655" t="s">
        <v>1458</v>
      </c>
      <c r="EA1655" t="str">
        <f>IF(DY1655&lt;&gt;DZ1655,"yes","no")</f>
        <v>no</v>
      </c>
      <c r="EB1655" t="s">
        <v>265</v>
      </c>
      <c r="EC1655" t="s">
        <v>265</v>
      </c>
      <c r="ED1655" t="str">
        <f>IF(EB1655&lt;&gt;EC1655,"yes","no")</f>
        <v>no</v>
      </c>
      <c r="EE1655" t="s">
        <v>1459</v>
      </c>
      <c r="EF1655" t="s">
        <v>1459</v>
      </c>
      <c r="EG1655" t="str">
        <f>IF(EE1655&lt;&gt;EF1655,"yes","no")</f>
        <v>no</v>
      </c>
      <c r="EH1655" t="s">
        <v>1460</v>
      </c>
      <c r="EI1655" t="s">
        <v>1460</v>
      </c>
      <c r="EJ1655" t="str">
        <f>IF(EH1655&lt;&gt;EI1655,"yes","no")</f>
        <v>no</v>
      </c>
      <c r="EK1655" t="s">
        <v>1461</v>
      </c>
      <c r="EL1655" t="s">
        <v>1461</v>
      </c>
      <c r="EM1655" t="str">
        <f>IF(EK1655&lt;&gt;EL1655,"yes","no")</f>
        <v>no</v>
      </c>
      <c r="EN1655" t="s">
        <v>237</v>
      </c>
      <c r="EP1655" t="str">
        <f>IF(EN1655&lt;&gt;EO1655,"yes","no")</f>
        <v>yes</v>
      </c>
      <c r="ES1655" t="str">
        <f>IF(EQ1655&lt;&gt;ER1655,"yes","no")</f>
        <v>no</v>
      </c>
      <c r="ET1655" t="s">
        <v>1462</v>
      </c>
      <c r="EU1655" t="s">
        <v>1462</v>
      </c>
      <c r="EV1655" t="str">
        <f>IF(ET1655&lt;&gt;EU1655,"yes","no")</f>
        <v>no</v>
      </c>
      <c r="EY1655" t="str">
        <f>IF(EW1655&lt;&gt;EX1655,"yes","no")</f>
        <v>no</v>
      </c>
      <c r="FB1655" t="str">
        <f>IF(EZ1655&lt;&gt;FA1655,"yes","no")</f>
        <v>no</v>
      </c>
    </row>
    <row r="1656" spans="1:158" x14ac:dyDescent="0.25">
      <c r="A1656" t="s">
        <v>1448</v>
      </c>
      <c r="B1656" t="s">
        <v>215</v>
      </c>
      <c r="C1656">
        <v>3</v>
      </c>
      <c r="G1656">
        <v>50153</v>
      </c>
      <c r="H1656" t="s">
        <v>1449</v>
      </c>
    </row>
    <row r="1657" spans="1:158" x14ac:dyDescent="0.25">
      <c r="A1657" t="s">
        <v>1448</v>
      </c>
      <c r="B1657" t="s">
        <v>215</v>
      </c>
      <c r="C1657">
        <v>3</v>
      </c>
      <c r="G1657">
        <v>50153</v>
      </c>
      <c r="H1657" t="s">
        <v>1449</v>
      </c>
    </row>
    <row r="1658" spans="1:158" x14ac:dyDescent="0.25">
      <c r="A1658" t="s">
        <v>1448</v>
      </c>
      <c r="B1658" t="s">
        <v>215</v>
      </c>
      <c r="C1658">
        <v>3</v>
      </c>
      <c r="G1658">
        <v>50153</v>
      </c>
      <c r="H1658" t="s">
        <v>1449</v>
      </c>
    </row>
    <row r="1659" spans="1:158" x14ac:dyDescent="0.25">
      <c r="A1659" t="s">
        <v>1448</v>
      </c>
      <c r="B1659" t="s">
        <v>215</v>
      </c>
      <c r="C1659">
        <v>3</v>
      </c>
      <c r="G1659">
        <v>50153</v>
      </c>
      <c r="H1659" t="s">
        <v>1449</v>
      </c>
    </row>
    <row r="1660" spans="1:158" x14ac:dyDescent="0.25">
      <c r="A1660" t="s">
        <v>1448</v>
      </c>
      <c r="B1660" t="s">
        <v>215</v>
      </c>
      <c r="C1660">
        <v>3</v>
      </c>
      <c r="G1660">
        <v>50153</v>
      </c>
      <c r="H1660" t="s">
        <v>1449</v>
      </c>
    </row>
    <row r="1661" spans="1:158" x14ac:dyDescent="0.25">
      <c r="A1661" t="s">
        <v>1448</v>
      </c>
      <c r="B1661" t="s">
        <v>215</v>
      </c>
      <c r="C1661">
        <v>3</v>
      </c>
      <c r="G1661">
        <v>50153</v>
      </c>
      <c r="H1661" t="s">
        <v>1449</v>
      </c>
    </row>
    <row r="1662" spans="1:158" x14ac:dyDescent="0.25">
      <c r="A1662" t="s">
        <v>1448</v>
      </c>
      <c r="B1662" t="s">
        <v>215</v>
      </c>
      <c r="C1662">
        <v>3</v>
      </c>
      <c r="G1662">
        <v>50153</v>
      </c>
      <c r="H1662" t="s">
        <v>1449</v>
      </c>
    </row>
    <row r="1663" spans="1:158" x14ac:dyDescent="0.25">
      <c r="A1663" t="s">
        <v>1448</v>
      </c>
      <c r="B1663" t="s">
        <v>215</v>
      </c>
      <c r="C1663">
        <v>3</v>
      </c>
      <c r="G1663">
        <v>50153</v>
      </c>
      <c r="H1663" t="s">
        <v>1449</v>
      </c>
    </row>
    <row r="1664" spans="1:158" x14ac:dyDescent="0.25">
      <c r="A1664" t="s">
        <v>1448</v>
      </c>
      <c r="B1664" t="s">
        <v>215</v>
      </c>
      <c r="C1664">
        <v>3</v>
      </c>
      <c r="G1664">
        <v>50153</v>
      </c>
      <c r="H1664" t="s">
        <v>1449</v>
      </c>
    </row>
    <row r="1665" spans="1:158" x14ac:dyDescent="0.25">
      <c r="A1665" t="s">
        <v>1448</v>
      </c>
      <c r="B1665" t="s">
        <v>215</v>
      </c>
      <c r="C1665">
        <v>3</v>
      </c>
      <c r="G1665">
        <v>50153</v>
      </c>
      <c r="H1665" t="s">
        <v>1449</v>
      </c>
    </row>
    <row r="1666" spans="1:158" x14ac:dyDescent="0.25">
      <c r="A1666" t="s">
        <v>1448</v>
      </c>
      <c r="B1666" t="s">
        <v>215</v>
      </c>
      <c r="C1666">
        <v>3</v>
      </c>
      <c r="G1666">
        <v>50153</v>
      </c>
      <c r="H1666" t="s">
        <v>1449</v>
      </c>
    </row>
    <row r="1667" spans="1:158" x14ac:dyDescent="0.25">
      <c r="A1667" t="s">
        <v>1448</v>
      </c>
      <c r="B1667" t="s">
        <v>215</v>
      </c>
      <c r="C1667">
        <v>3</v>
      </c>
      <c r="G1667">
        <v>50153</v>
      </c>
      <c r="H1667" t="s">
        <v>1449</v>
      </c>
    </row>
    <row r="1668" spans="1:158" x14ac:dyDescent="0.25">
      <c r="A1668" t="s">
        <v>1448</v>
      </c>
      <c r="B1668" t="s">
        <v>215</v>
      </c>
      <c r="C1668">
        <v>3</v>
      </c>
      <c r="G1668">
        <v>50153</v>
      </c>
      <c r="H1668" t="s">
        <v>1449</v>
      </c>
    </row>
    <row r="1669" spans="1:158" x14ac:dyDescent="0.25">
      <c r="A1669" t="s">
        <v>1463</v>
      </c>
      <c r="B1669" t="s">
        <v>215</v>
      </c>
      <c r="C1669">
        <v>2</v>
      </c>
      <c r="D1669">
        <v>70290</v>
      </c>
      <c r="E1669" t="s">
        <v>1436</v>
      </c>
      <c r="F1669" t="s">
        <v>1437</v>
      </c>
      <c r="G1669">
        <v>68523</v>
      </c>
      <c r="H1669" t="s">
        <v>1464</v>
      </c>
      <c r="I1669" t="s">
        <v>1200</v>
      </c>
      <c r="J1669" t="s">
        <v>1200</v>
      </c>
      <c r="K1669" t="str">
        <f>IF(I1669&lt;&gt;J1669,"yes","no")</f>
        <v>no</v>
      </c>
      <c r="L1669" t="s">
        <v>1200</v>
      </c>
      <c r="M1669" t="s">
        <v>1200</v>
      </c>
      <c r="N1669" t="str">
        <f>IF(L1669&lt;&gt;M1669,"yes","no")</f>
        <v>no</v>
      </c>
      <c r="Q1669" t="str">
        <f>IF(O1669&lt;&gt;P1669,"yes","no")</f>
        <v>no</v>
      </c>
      <c r="T1669" t="str">
        <f>IF(R1669&lt;&gt;S1669,"yes","no")</f>
        <v>no</v>
      </c>
      <c r="W1669" t="str">
        <f>IF(U1669&lt;&gt;V1669,"yes","no")</f>
        <v>no</v>
      </c>
      <c r="Z1669" t="str">
        <f>IF(X1669&lt;&gt;Y1669,"yes","no")</f>
        <v>no</v>
      </c>
      <c r="AC1669" t="str">
        <f>IF(AA1669&lt;&gt;AB1669,"yes","no")</f>
        <v>no</v>
      </c>
      <c r="AF1669" t="str">
        <f>IF(AD1669&lt;&gt;AE1669,"yes","no")</f>
        <v>no</v>
      </c>
      <c r="AG1669" t="s">
        <v>1465</v>
      </c>
      <c r="AH1669" t="s">
        <v>1465</v>
      </c>
      <c r="AI1669" t="str">
        <f>IF(AG1669&lt;&gt;AH1669,"yes","no")</f>
        <v>no</v>
      </c>
      <c r="AJ1669" t="s">
        <v>1466</v>
      </c>
      <c r="AK1669" t="s">
        <v>1466</v>
      </c>
      <c r="AL1669" t="str">
        <f>IF(AJ1669&lt;&gt;AK1669,"yes","no")</f>
        <v>no</v>
      </c>
      <c r="AM1669" t="s">
        <v>1467</v>
      </c>
      <c r="AN1669" t="s">
        <v>1467</v>
      </c>
      <c r="AO1669" t="str">
        <f>IF(AM1669&lt;&gt;AN1669,"yes","no")</f>
        <v>no</v>
      </c>
      <c r="AR1669" t="str">
        <f>IF(AP1669&lt;&gt;AQ1669,"yes","no")</f>
        <v>no</v>
      </c>
      <c r="AU1669" t="str">
        <f>IF(AS1669&lt;&gt;AT1669,"yes","no")</f>
        <v>no</v>
      </c>
      <c r="AV1669" t="s">
        <v>673</v>
      </c>
      <c r="AW1669" t="s">
        <v>673</v>
      </c>
      <c r="AX1669" t="str">
        <f>IF(AV1669&lt;&gt;AW1669,"yes","no")</f>
        <v>no</v>
      </c>
      <c r="AY1669" t="s">
        <v>230</v>
      </c>
      <c r="AZ1669" t="s">
        <v>230</v>
      </c>
      <c r="BA1669" t="str">
        <f>IF(AY1669&lt;&gt;AZ1669,"yes","no")</f>
        <v>no</v>
      </c>
      <c r="BB1669" t="s">
        <v>454</v>
      </c>
      <c r="BC1669" t="s">
        <v>454</v>
      </c>
      <c r="BD1669" t="str">
        <f>IF(BB1669&lt;&gt;BC1669,"yes","no")</f>
        <v>no</v>
      </c>
      <c r="BE1669" t="s">
        <v>1468</v>
      </c>
      <c r="BF1669" t="s">
        <v>1468</v>
      </c>
      <c r="BG1669" t="str">
        <f>IF(BE1669&lt;&gt;BF1669,"yes","no")</f>
        <v>no</v>
      </c>
      <c r="BH1669" t="s">
        <v>982</v>
      </c>
      <c r="BI1669" t="s">
        <v>982</v>
      </c>
      <c r="BJ1669" t="str">
        <f>IF(BH1669&lt;&gt;BI1669,"yes","no")</f>
        <v>no</v>
      </c>
      <c r="BM1669" t="str">
        <f>IF(BK1669&lt;&gt;BL1669,"yes","no")</f>
        <v>no</v>
      </c>
      <c r="BP1669" t="str">
        <f>IF(BN1669&lt;&gt;BO1669,"yes","no")</f>
        <v>no</v>
      </c>
      <c r="BS1669" t="str">
        <f>IF(BQ1669&lt;&gt;BR1669,"yes","no")</f>
        <v>no</v>
      </c>
      <c r="BV1669" t="str">
        <f>IF(BT1669&lt;&gt;BU1669,"yes","no")</f>
        <v>no</v>
      </c>
      <c r="BY1669" t="str">
        <f>IF(BW1669&lt;&gt;BX1669,"yes","no")</f>
        <v>no</v>
      </c>
      <c r="CB1669" t="str">
        <f>IF(BZ1669&lt;&gt;CA1669,"yes","no")</f>
        <v>no</v>
      </c>
      <c r="CE1669" t="str">
        <f>IF(CC1669&lt;&gt;CD1669,"yes","no")</f>
        <v>no</v>
      </c>
      <c r="CF1669" t="s">
        <v>1469</v>
      </c>
      <c r="CG1669" t="s">
        <v>1469</v>
      </c>
      <c r="CH1669" t="str">
        <f>IF(CF1669&lt;&gt;CG1669,"yes","no")</f>
        <v>no</v>
      </c>
      <c r="CI1669" t="s">
        <v>1446</v>
      </c>
      <c r="CJ1669" t="s">
        <v>1446</v>
      </c>
      <c r="CK1669" t="str">
        <f>IF(CI1669&lt;&gt;CJ1669,"yes","no")</f>
        <v>no</v>
      </c>
      <c r="CL1669" t="s">
        <v>1447</v>
      </c>
      <c r="CM1669" t="s">
        <v>1447</v>
      </c>
      <c r="CN1669" t="str">
        <f>IF(CL1669&lt;&gt;CM1669,"yes","no")</f>
        <v>no</v>
      </c>
      <c r="CO1669" t="s">
        <v>1470</v>
      </c>
      <c r="CP1669" t="s">
        <v>1470</v>
      </c>
      <c r="CQ1669" t="str">
        <f>IF(CO1669&lt;&gt;CP1669,"yes","no")</f>
        <v>no</v>
      </c>
      <c r="CT1669" t="str">
        <f>IF(CR1669&lt;&gt;CS1669,"yes","no")</f>
        <v>no</v>
      </c>
      <c r="CW1669" t="str">
        <f>IF(CU1669&lt;&gt;CV1669,"yes","no")</f>
        <v>no</v>
      </c>
      <c r="CZ1669" t="str">
        <f>IF(CX1669&lt;&gt;CY1669,"yes","no")</f>
        <v>no</v>
      </c>
      <c r="DC1669" t="str">
        <f>IF(DA1669&lt;&gt;DB1669,"yes","no")</f>
        <v>no</v>
      </c>
      <c r="DF1669" t="str">
        <f>IF(DD1669&lt;&gt;DE1669,"yes","no")</f>
        <v>no</v>
      </c>
      <c r="DI1669" t="str">
        <f>IF(DG1669&lt;&gt;DH1669,"yes","no")</f>
        <v>no</v>
      </c>
      <c r="DL1669" t="str">
        <f>IF(DJ1669&lt;&gt;DK1669,"yes","no")</f>
        <v>no</v>
      </c>
      <c r="DO1669" t="str">
        <f>IF(DM1669&lt;&gt;DN1669,"yes","no")</f>
        <v>no</v>
      </c>
      <c r="DP1669" t="s">
        <v>390</v>
      </c>
      <c r="DQ1669" t="s">
        <v>390</v>
      </c>
      <c r="DR1669" t="str">
        <f>IF(DP1669&lt;&gt;DQ1669,"yes","no")</f>
        <v>no</v>
      </c>
      <c r="DS1669" t="s">
        <v>1457</v>
      </c>
      <c r="DT1669" t="s">
        <v>1457</v>
      </c>
      <c r="DU1669" t="str">
        <f>IF(DS1669&lt;&gt;DT1669,"yes","no")</f>
        <v>no</v>
      </c>
      <c r="DV1669" t="s">
        <v>382</v>
      </c>
      <c r="DW1669" t="s">
        <v>382</v>
      </c>
      <c r="DX1669" t="str">
        <f>IF(DV1669&lt;&gt;DW1669,"yes","no")</f>
        <v>no</v>
      </c>
      <c r="DY1669" t="s">
        <v>1471</v>
      </c>
      <c r="DZ1669" t="s">
        <v>1471</v>
      </c>
      <c r="EA1669" t="str">
        <f>IF(DY1669&lt;&gt;DZ1669,"yes","no")</f>
        <v>no</v>
      </c>
      <c r="EB1669" t="s">
        <v>1458</v>
      </c>
      <c r="EC1669" t="s">
        <v>1458</v>
      </c>
      <c r="ED1669" t="str">
        <f>IF(EB1669&lt;&gt;EC1669,"yes","no")</f>
        <v>no</v>
      </c>
      <c r="EE1669" t="s">
        <v>265</v>
      </c>
      <c r="EF1669" t="s">
        <v>265</v>
      </c>
      <c r="EG1669" t="str">
        <f>IF(EE1669&lt;&gt;EF1669,"yes","no")</f>
        <v>no</v>
      </c>
      <c r="EJ1669" t="str">
        <f>IF(EH1669&lt;&gt;EI1669,"yes","no")</f>
        <v>no</v>
      </c>
      <c r="EM1669" t="str">
        <f>IF(EK1669&lt;&gt;EL1669,"yes","no")</f>
        <v>no</v>
      </c>
      <c r="EP1669" t="str">
        <f>IF(EN1669&lt;&gt;EO1669,"yes","no")</f>
        <v>no</v>
      </c>
      <c r="ES1669" t="str">
        <f>IF(EQ1669&lt;&gt;ER1669,"yes","no")</f>
        <v>no</v>
      </c>
      <c r="ET1669" t="s">
        <v>447</v>
      </c>
      <c r="EU1669" t="s">
        <v>447</v>
      </c>
      <c r="EV1669" t="str">
        <f>IF(ET1669&lt;&gt;EU1669,"yes","no")</f>
        <v>no</v>
      </c>
      <c r="EY1669" t="str">
        <f>IF(EW1669&lt;&gt;EX1669,"yes","no")</f>
        <v>no</v>
      </c>
      <c r="FB1669" t="str">
        <f>IF(EZ1669&lt;&gt;FA1669,"yes","no")</f>
        <v>no</v>
      </c>
    </row>
    <row r="1670" spans="1:158" x14ac:dyDescent="0.25">
      <c r="A1670" t="s">
        <v>1463</v>
      </c>
      <c r="B1670" t="s">
        <v>215</v>
      </c>
      <c r="C1670">
        <v>3</v>
      </c>
      <c r="G1670">
        <v>68523</v>
      </c>
      <c r="H1670" t="s">
        <v>1464</v>
      </c>
    </row>
    <row r="1671" spans="1:158" x14ac:dyDescent="0.25">
      <c r="A1671" t="s">
        <v>1463</v>
      </c>
      <c r="B1671" t="s">
        <v>215</v>
      </c>
      <c r="C1671">
        <v>3</v>
      </c>
      <c r="G1671">
        <v>68523</v>
      </c>
      <c r="H1671" t="s">
        <v>1464</v>
      </c>
    </row>
    <row r="1672" spans="1:158" x14ac:dyDescent="0.25">
      <c r="A1672" t="s">
        <v>1463</v>
      </c>
      <c r="B1672" t="s">
        <v>215</v>
      </c>
      <c r="C1672">
        <v>3</v>
      </c>
      <c r="G1672">
        <v>68523</v>
      </c>
      <c r="H1672" t="s">
        <v>1464</v>
      </c>
    </row>
    <row r="1673" spans="1:158" x14ac:dyDescent="0.25">
      <c r="A1673" t="s">
        <v>1463</v>
      </c>
      <c r="B1673" t="s">
        <v>215</v>
      </c>
      <c r="C1673">
        <v>3</v>
      </c>
      <c r="G1673">
        <v>68523</v>
      </c>
      <c r="H1673" t="s">
        <v>1464</v>
      </c>
    </row>
    <row r="1674" spans="1:158" x14ac:dyDescent="0.25">
      <c r="A1674" t="s">
        <v>1463</v>
      </c>
      <c r="B1674" t="s">
        <v>215</v>
      </c>
      <c r="C1674">
        <v>3</v>
      </c>
      <c r="G1674">
        <v>68523</v>
      </c>
      <c r="H1674" t="s">
        <v>1464</v>
      </c>
    </row>
    <row r="1675" spans="1:158" x14ac:dyDescent="0.25">
      <c r="A1675" t="s">
        <v>1463</v>
      </c>
      <c r="B1675" t="s">
        <v>215</v>
      </c>
      <c r="C1675">
        <v>3</v>
      </c>
      <c r="G1675">
        <v>68523</v>
      </c>
      <c r="H1675" t="s">
        <v>1464</v>
      </c>
    </row>
    <row r="1676" spans="1:158" x14ac:dyDescent="0.25">
      <c r="A1676" t="s">
        <v>1463</v>
      </c>
      <c r="B1676" t="s">
        <v>215</v>
      </c>
      <c r="C1676">
        <v>3</v>
      </c>
      <c r="G1676">
        <v>68523</v>
      </c>
      <c r="H1676" t="s">
        <v>1464</v>
      </c>
    </row>
    <row r="1677" spans="1:158" x14ac:dyDescent="0.25">
      <c r="A1677" t="s">
        <v>1463</v>
      </c>
      <c r="B1677" t="s">
        <v>215</v>
      </c>
      <c r="C1677">
        <v>3</v>
      </c>
      <c r="G1677">
        <v>68523</v>
      </c>
      <c r="H1677" t="s">
        <v>1464</v>
      </c>
    </row>
    <row r="1678" spans="1:158" x14ac:dyDescent="0.25">
      <c r="A1678" t="s">
        <v>1463</v>
      </c>
      <c r="B1678" t="s">
        <v>215</v>
      </c>
      <c r="C1678">
        <v>3</v>
      </c>
      <c r="G1678">
        <v>68523</v>
      </c>
      <c r="H1678" t="s">
        <v>1464</v>
      </c>
    </row>
    <row r="1679" spans="1:158" x14ac:dyDescent="0.25">
      <c r="B1679" t="s">
        <v>215</v>
      </c>
      <c r="C1679">
        <v>1</v>
      </c>
      <c r="D1679">
        <v>70291</v>
      </c>
      <c r="E1679" t="s">
        <v>1472</v>
      </c>
      <c r="F1679" t="s">
        <v>1473</v>
      </c>
    </row>
    <row r="1680" spans="1:158" x14ac:dyDescent="0.25">
      <c r="A1680" t="s">
        <v>1474</v>
      </c>
      <c r="B1680" t="s">
        <v>215</v>
      </c>
      <c r="C1680">
        <v>2</v>
      </c>
      <c r="D1680">
        <v>70291</v>
      </c>
      <c r="E1680" t="s">
        <v>1472</v>
      </c>
      <c r="F1680" t="s">
        <v>1473</v>
      </c>
      <c r="G1680">
        <v>65547</v>
      </c>
      <c r="H1680" t="s">
        <v>1475</v>
      </c>
      <c r="I1680" t="s">
        <v>1476</v>
      </c>
      <c r="J1680" t="s">
        <v>1476</v>
      </c>
      <c r="K1680" t="str">
        <f>IF(I1680&lt;&gt;J1680,"yes","no")</f>
        <v>no</v>
      </c>
      <c r="L1680" t="s">
        <v>1477</v>
      </c>
      <c r="M1680" t="s">
        <v>1477</v>
      </c>
      <c r="N1680" t="str">
        <f>IF(L1680&lt;&gt;M1680,"yes","no")</f>
        <v>no</v>
      </c>
      <c r="Q1680" t="str">
        <f>IF(O1680&lt;&gt;P1680,"yes","no")</f>
        <v>no</v>
      </c>
      <c r="T1680" t="str">
        <f>IF(R1680&lt;&gt;S1680,"yes","no")</f>
        <v>no</v>
      </c>
      <c r="W1680" t="str">
        <f>IF(U1680&lt;&gt;V1680,"yes","no")</f>
        <v>no</v>
      </c>
      <c r="Z1680" t="str">
        <f>IF(X1680&lt;&gt;Y1680,"yes","no")</f>
        <v>no</v>
      </c>
      <c r="AC1680" t="str">
        <f>IF(AA1680&lt;&gt;AB1680,"yes","no")</f>
        <v>no</v>
      </c>
      <c r="AF1680" t="str">
        <f>IF(AD1680&lt;&gt;AE1680,"yes","no")</f>
        <v>no</v>
      </c>
      <c r="AG1680" t="s">
        <v>1442</v>
      </c>
      <c r="AH1680" t="s">
        <v>1442</v>
      </c>
      <c r="AI1680" t="str">
        <f>IF(AG1680&lt;&gt;AH1680,"yes","no")</f>
        <v>no</v>
      </c>
      <c r="AJ1680" t="s">
        <v>1478</v>
      </c>
      <c r="AK1680" t="s">
        <v>1478</v>
      </c>
      <c r="AL1680" t="str">
        <f>IF(AJ1680&lt;&gt;AK1680,"yes","no")</f>
        <v>no</v>
      </c>
      <c r="AM1680" t="s">
        <v>1479</v>
      </c>
      <c r="AN1680" t="s">
        <v>1479</v>
      </c>
      <c r="AO1680" t="str">
        <f>IF(AM1680&lt;&gt;AN1680,"yes","no")</f>
        <v>no</v>
      </c>
      <c r="AP1680" t="s">
        <v>1480</v>
      </c>
      <c r="AQ1680" t="s">
        <v>1480</v>
      </c>
      <c r="AR1680" t="str">
        <f>IF(AP1680&lt;&gt;AQ1680,"yes","no")</f>
        <v>no</v>
      </c>
      <c r="AU1680" t="str">
        <f>IF(AS1680&lt;&gt;AT1680,"yes","no")</f>
        <v>no</v>
      </c>
      <c r="AV1680" t="s">
        <v>454</v>
      </c>
      <c r="AW1680" t="s">
        <v>454</v>
      </c>
      <c r="AX1680" t="str">
        <f>IF(AV1680&lt;&gt;AW1680,"yes","no")</f>
        <v>no</v>
      </c>
      <c r="BA1680" t="str">
        <f>IF(AY1680&lt;&gt;AZ1680,"yes","no")</f>
        <v>no</v>
      </c>
      <c r="BD1680" t="str">
        <f>IF(BB1680&lt;&gt;BC1680,"yes","no")</f>
        <v>no</v>
      </c>
      <c r="BG1680" t="str">
        <f>IF(BE1680&lt;&gt;BF1680,"yes","no")</f>
        <v>no</v>
      </c>
      <c r="BJ1680" t="str">
        <f>IF(BH1680&lt;&gt;BI1680,"yes","no")</f>
        <v>no</v>
      </c>
      <c r="BM1680" t="str">
        <f>IF(BK1680&lt;&gt;BL1680,"yes","no")</f>
        <v>no</v>
      </c>
      <c r="BP1680" t="str">
        <f>IF(BN1680&lt;&gt;BO1680,"yes","no")</f>
        <v>no</v>
      </c>
      <c r="BS1680" t="str">
        <f>IF(BQ1680&lt;&gt;BR1680,"yes","no")</f>
        <v>no</v>
      </c>
      <c r="BV1680" t="str">
        <f>IF(BT1680&lt;&gt;BU1680,"yes","no")</f>
        <v>no</v>
      </c>
      <c r="BY1680" t="str">
        <f>IF(BW1680&lt;&gt;BX1680,"yes","no")</f>
        <v>no</v>
      </c>
      <c r="CB1680" t="str">
        <f>IF(BZ1680&lt;&gt;CA1680,"yes","no")</f>
        <v>no</v>
      </c>
      <c r="CE1680" t="str">
        <f>IF(CC1680&lt;&gt;CD1680,"yes","no")</f>
        <v>no</v>
      </c>
      <c r="CF1680" t="s">
        <v>1446</v>
      </c>
      <c r="CG1680" t="s">
        <v>1446</v>
      </c>
      <c r="CH1680" t="str">
        <f>IF(CF1680&lt;&gt;CG1680,"yes","no")</f>
        <v>no</v>
      </c>
      <c r="CI1680" t="s">
        <v>1447</v>
      </c>
      <c r="CJ1680" t="s">
        <v>1447</v>
      </c>
      <c r="CK1680" t="str">
        <f>IF(CI1680&lt;&gt;CJ1680,"yes","no")</f>
        <v>no</v>
      </c>
      <c r="CN1680" t="str">
        <f>IF(CL1680&lt;&gt;CM1680,"yes","no")</f>
        <v>no</v>
      </c>
      <c r="CQ1680" t="str">
        <f>IF(CO1680&lt;&gt;CP1680,"yes","no")</f>
        <v>no</v>
      </c>
      <c r="CT1680" t="str">
        <f>IF(CR1680&lt;&gt;CS1680,"yes","no")</f>
        <v>no</v>
      </c>
      <c r="CW1680" t="str">
        <f>IF(CU1680&lt;&gt;CV1680,"yes","no")</f>
        <v>no</v>
      </c>
      <c r="CZ1680" t="str">
        <f>IF(CX1680&lt;&gt;CY1680,"yes","no")</f>
        <v>no</v>
      </c>
      <c r="DC1680" t="str">
        <f>IF(DA1680&lt;&gt;DB1680,"yes","no")</f>
        <v>no</v>
      </c>
      <c r="DF1680" t="str">
        <f>IF(DD1680&lt;&gt;DE1680,"yes","no")</f>
        <v>no</v>
      </c>
      <c r="DI1680" t="str">
        <f>IF(DG1680&lt;&gt;DH1680,"yes","no")</f>
        <v>no</v>
      </c>
      <c r="DL1680" t="str">
        <f>IF(DJ1680&lt;&gt;DK1680,"yes","no")</f>
        <v>no</v>
      </c>
      <c r="DO1680" t="str">
        <f>IF(DM1680&lt;&gt;DN1680,"yes","no")</f>
        <v>no</v>
      </c>
      <c r="DP1680" t="s">
        <v>353</v>
      </c>
      <c r="DQ1680" t="s">
        <v>353</v>
      </c>
      <c r="DR1680" t="str">
        <f>IF(DP1680&lt;&gt;DQ1680,"yes","no")</f>
        <v>no</v>
      </c>
      <c r="DS1680" t="s">
        <v>382</v>
      </c>
      <c r="DT1680" t="s">
        <v>382</v>
      </c>
      <c r="DU1680" t="str">
        <f>IF(DS1680&lt;&gt;DT1680,"yes","no")</f>
        <v>no</v>
      </c>
      <c r="DX1680" t="str">
        <f>IF(DV1680&lt;&gt;DW1680,"yes","no")</f>
        <v>no</v>
      </c>
      <c r="EA1680" t="str">
        <f>IF(DY1680&lt;&gt;DZ1680,"yes","no")</f>
        <v>no</v>
      </c>
      <c r="ED1680" t="str">
        <f>IF(EB1680&lt;&gt;EC1680,"yes","no")</f>
        <v>no</v>
      </c>
      <c r="EG1680" t="str">
        <f>IF(EE1680&lt;&gt;EF1680,"yes","no")</f>
        <v>no</v>
      </c>
      <c r="EJ1680" t="str">
        <f>IF(EH1680&lt;&gt;EI1680,"yes","no")</f>
        <v>no</v>
      </c>
      <c r="EM1680" t="str">
        <f>IF(EK1680&lt;&gt;EL1680,"yes","no")</f>
        <v>no</v>
      </c>
      <c r="EP1680" t="str">
        <f>IF(EN1680&lt;&gt;EO1680,"yes","no")</f>
        <v>no</v>
      </c>
      <c r="ES1680" t="str">
        <f>IF(EQ1680&lt;&gt;ER1680,"yes","no")</f>
        <v>no</v>
      </c>
      <c r="ET1680" t="s">
        <v>305</v>
      </c>
      <c r="EU1680" t="s">
        <v>305</v>
      </c>
      <c r="EV1680" t="str">
        <f>IF(ET1680&lt;&gt;EU1680,"yes","no")</f>
        <v>no</v>
      </c>
      <c r="EY1680" t="str">
        <f>IF(EW1680&lt;&gt;EX1680,"yes","no")</f>
        <v>no</v>
      </c>
      <c r="FB1680" t="str">
        <f>IF(EZ1680&lt;&gt;FA1680,"yes","no")</f>
        <v>no</v>
      </c>
    </row>
    <row r="1681" spans="1:8" x14ac:dyDescent="0.25">
      <c r="A1681" t="s">
        <v>1474</v>
      </c>
      <c r="B1681" t="s">
        <v>215</v>
      </c>
      <c r="C1681">
        <v>3</v>
      </c>
      <c r="G1681">
        <v>65547</v>
      </c>
      <c r="H1681" t="s">
        <v>1475</v>
      </c>
    </row>
    <row r="1682" spans="1:8" x14ac:dyDescent="0.25">
      <c r="A1682" t="s">
        <v>1474</v>
      </c>
      <c r="B1682" t="s">
        <v>215</v>
      </c>
      <c r="C1682">
        <v>3</v>
      </c>
      <c r="G1682">
        <v>65547</v>
      </c>
      <c r="H1682" t="s">
        <v>1475</v>
      </c>
    </row>
    <row r="1683" spans="1:8" x14ac:dyDescent="0.25">
      <c r="A1683" t="s">
        <v>1474</v>
      </c>
      <c r="B1683" t="s">
        <v>215</v>
      </c>
      <c r="C1683">
        <v>3</v>
      </c>
      <c r="G1683">
        <v>65547</v>
      </c>
      <c r="H1683" t="s">
        <v>1475</v>
      </c>
    </row>
    <row r="1684" spans="1:8" x14ac:dyDescent="0.25">
      <c r="A1684" t="s">
        <v>1474</v>
      </c>
      <c r="B1684" t="s">
        <v>215</v>
      </c>
      <c r="C1684">
        <v>3</v>
      </c>
      <c r="G1684">
        <v>65547</v>
      </c>
      <c r="H1684" t="s">
        <v>1475</v>
      </c>
    </row>
    <row r="1685" spans="1:8" x14ac:dyDescent="0.25">
      <c r="A1685" t="s">
        <v>1474</v>
      </c>
      <c r="B1685" t="s">
        <v>215</v>
      </c>
      <c r="C1685">
        <v>3</v>
      </c>
      <c r="G1685">
        <v>65547</v>
      </c>
      <c r="H1685" t="s">
        <v>1475</v>
      </c>
    </row>
    <row r="1686" spans="1:8" x14ac:dyDescent="0.25">
      <c r="A1686" t="s">
        <v>1474</v>
      </c>
      <c r="B1686" t="s">
        <v>215</v>
      </c>
      <c r="C1686">
        <v>3</v>
      </c>
      <c r="G1686">
        <v>65547</v>
      </c>
      <c r="H1686" t="s">
        <v>1475</v>
      </c>
    </row>
    <row r="1687" spans="1:8" x14ac:dyDescent="0.25">
      <c r="A1687" t="s">
        <v>1474</v>
      </c>
      <c r="B1687" t="s">
        <v>215</v>
      </c>
      <c r="C1687">
        <v>3</v>
      </c>
      <c r="G1687">
        <v>65547</v>
      </c>
      <c r="H1687" t="s">
        <v>1475</v>
      </c>
    </row>
    <row r="1688" spans="1:8" x14ac:dyDescent="0.25">
      <c r="A1688" t="s">
        <v>1474</v>
      </c>
      <c r="B1688" t="s">
        <v>215</v>
      </c>
      <c r="C1688">
        <v>3</v>
      </c>
      <c r="G1688">
        <v>65547</v>
      </c>
      <c r="H1688" t="s">
        <v>1475</v>
      </c>
    </row>
    <row r="1689" spans="1:8" x14ac:dyDescent="0.25">
      <c r="A1689" t="s">
        <v>1474</v>
      </c>
      <c r="B1689" t="s">
        <v>215</v>
      </c>
      <c r="C1689">
        <v>3</v>
      </c>
      <c r="G1689">
        <v>65547</v>
      </c>
      <c r="H1689" t="s">
        <v>1475</v>
      </c>
    </row>
    <row r="1690" spans="1:8" x14ac:dyDescent="0.25">
      <c r="A1690" t="s">
        <v>1474</v>
      </c>
      <c r="B1690" t="s">
        <v>215</v>
      </c>
      <c r="C1690">
        <v>3</v>
      </c>
      <c r="G1690">
        <v>65547</v>
      </c>
      <c r="H1690" t="s">
        <v>1475</v>
      </c>
    </row>
    <row r="1691" spans="1:8" x14ac:dyDescent="0.25">
      <c r="A1691" t="s">
        <v>1474</v>
      </c>
      <c r="B1691" t="s">
        <v>215</v>
      </c>
      <c r="C1691">
        <v>3</v>
      </c>
      <c r="G1691">
        <v>65547</v>
      </c>
      <c r="H1691" t="s">
        <v>1475</v>
      </c>
    </row>
    <row r="1692" spans="1:8" x14ac:dyDescent="0.25">
      <c r="A1692" t="s">
        <v>1474</v>
      </c>
      <c r="B1692" t="s">
        <v>215</v>
      </c>
      <c r="C1692">
        <v>3</v>
      </c>
      <c r="G1692">
        <v>65547</v>
      </c>
      <c r="H1692" t="s">
        <v>1475</v>
      </c>
    </row>
    <row r="1693" spans="1:8" x14ac:dyDescent="0.25">
      <c r="A1693" t="s">
        <v>1474</v>
      </c>
      <c r="B1693" t="s">
        <v>215</v>
      </c>
      <c r="C1693">
        <v>3</v>
      </c>
      <c r="G1693">
        <v>65547</v>
      </c>
      <c r="H1693" t="s">
        <v>1475</v>
      </c>
    </row>
    <row r="1694" spans="1:8" x14ac:dyDescent="0.25">
      <c r="A1694" t="s">
        <v>1474</v>
      </c>
      <c r="B1694" t="s">
        <v>215</v>
      </c>
      <c r="C1694">
        <v>3</v>
      </c>
      <c r="G1694">
        <v>65547</v>
      </c>
      <c r="H1694" t="s">
        <v>1475</v>
      </c>
    </row>
    <row r="1695" spans="1:8" x14ac:dyDescent="0.25">
      <c r="A1695" t="s">
        <v>1474</v>
      </c>
      <c r="B1695" t="s">
        <v>215</v>
      </c>
      <c r="C1695">
        <v>3</v>
      </c>
      <c r="G1695">
        <v>65547</v>
      </c>
      <c r="H1695" t="s">
        <v>1475</v>
      </c>
    </row>
    <row r="1696" spans="1:8" x14ac:dyDescent="0.25">
      <c r="A1696" t="s">
        <v>1474</v>
      </c>
      <c r="B1696" t="s">
        <v>215</v>
      </c>
      <c r="C1696">
        <v>3</v>
      </c>
      <c r="G1696">
        <v>65547</v>
      </c>
      <c r="H1696" t="s">
        <v>1475</v>
      </c>
    </row>
    <row r="1697" spans="1:158" x14ac:dyDescent="0.25">
      <c r="A1697" t="s">
        <v>1474</v>
      </c>
      <c r="B1697" t="s">
        <v>215</v>
      </c>
      <c r="C1697">
        <v>3</v>
      </c>
      <c r="G1697">
        <v>65547</v>
      </c>
      <c r="H1697" t="s">
        <v>1475</v>
      </c>
    </row>
    <row r="1698" spans="1:158" x14ac:dyDescent="0.25">
      <c r="A1698" t="s">
        <v>1474</v>
      </c>
      <c r="B1698" t="s">
        <v>215</v>
      </c>
      <c r="C1698">
        <v>3</v>
      </c>
      <c r="G1698">
        <v>65547</v>
      </c>
      <c r="H1698" t="s">
        <v>1475</v>
      </c>
    </row>
    <row r="1699" spans="1:158" x14ac:dyDescent="0.25">
      <c r="A1699" t="s">
        <v>1474</v>
      </c>
      <c r="B1699" t="s">
        <v>215</v>
      </c>
      <c r="C1699">
        <v>3</v>
      </c>
      <c r="G1699">
        <v>65547</v>
      </c>
      <c r="H1699" t="s">
        <v>1475</v>
      </c>
    </row>
    <row r="1700" spans="1:158" x14ac:dyDescent="0.25">
      <c r="A1700" t="s">
        <v>1481</v>
      </c>
      <c r="B1700" t="s">
        <v>215</v>
      </c>
      <c r="C1700">
        <v>2</v>
      </c>
      <c r="D1700">
        <v>70291</v>
      </c>
      <c r="E1700" t="s">
        <v>1472</v>
      </c>
      <c r="F1700" t="s">
        <v>1473</v>
      </c>
      <c r="G1700">
        <v>50154</v>
      </c>
      <c r="H1700" t="s">
        <v>1482</v>
      </c>
      <c r="I1700" t="s">
        <v>1483</v>
      </c>
      <c r="J1700" t="s">
        <v>1483</v>
      </c>
      <c r="K1700" t="str">
        <f>IF(I1700&lt;&gt;J1700,"yes","no")</f>
        <v>no</v>
      </c>
      <c r="L1700" t="s">
        <v>1484</v>
      </c>
      <c r="M1700" t="s">
        <v>1484</v>
      </c>
      <c r="N1700" t="str">
        <f>IF(L1700&lt;&gt;M1700,"yes","no")</f>
        <v>no</v>
      </c>
      <c r="Q1700" t="str">
        <f>IF(O1700&lt;&gt;P1700,"yes","no")</f>
        <v>no</v>
      </c>
      <c r="R1700" t="s">
        <v>1485</v>
      </c>
      <c r="S1700" t="s">
        <v>1485</v>
      </c>
      <c r="T1700" t="str">
        <f>IF(R1700&lt;&gt;S1700,"yes","no")</f>
        <v>no</v>
      </c>
      <c r="W1700" t="str">
        <f>IF(U1700&lt;&gt;V1700,"yes","no")</f>
        <v>no</v>
      </c>
      <c r="Z1700" t="str">
        <f>IF(X1700&lt;&gt;Y1700,"yes","no")</f>
        <v>no</v>
      </c>
      <c r="AC1700" t="str">
        <f>IF(AA1700&lt;&gt;AB1700,"yes","no")</f>
        <v>no</v>
      </c>
      <c r="AF1700" t="str">
        <f>IF(AD1700&lt;&gt;AE1700,"yes","no")</f>
        <v>no</v>
      </c>
      <c r="AG1700" t="s">
        <v>1442</v>
      </c>
      <c r="AH1700" t="s">
        <v>1442</v>
      </c>
      <c r="AI1700" t="str">
        <f>IF(AG1700&lt;&gt;AH1700,"yes","no")</f>
        <v>no</v>
      </c>
      <c r="AJ1700" t="s">
        <v>1486</v>
      </c>
      <c r="AK1700" t="s">
        <v>1486</v>
      </c>
      <c r="AL1700" t="str">
        <f>IF(AJ1700&lt;&gt;AK1700,"yes","no")</f>
        <v>no</v>
      </c>
      <c r="AO1700" t="str">
        <f>IF(AM1700&lt;&gt;AN1700,"yes","no")</f>
        <v>no</v>
      </c>
      <c r="AR1700" t="str">
        <f>IF(AP1700&lt;&gt;AQ1700,"yes","no")</f>
        <v>no</v>
      </c>
      <c r="AU1700" t="str">
        <f>IF(AS1700&lt;&gt;AT1700,"yes","no")</f>
        <v>no</v>
      </c>
      <c r="AV1700" t="s">
        <v>454</v>
      </c>
      <c r="AW1700" t="s">
        <v>454</v>
      </c>
      <c r="AX1700" t="str">
        <f>IF(AV1700&lt;&gt;AW1700,"yes","no")</f>
        <v>no</v>
      </c>
      <c r="BA1700" t="str">
        <f>IF(AY1700&lt;&gt;AZ1700,"yes","no")</f>
        <v>no</v>
      </c>
      <c r="BD1700" t="str">
        <f>IF(BB1700&lt;&gt;BC1700,"yes","no")</f>
        <v>no</v>
      </c>
      <c r="BG1700" t="str">
        <f>IF(BE1700&lt;&gt;BF1700,"yes","no")</f>
        <v>no</v>
      </c>
      <c r="BJ1700" t="str">
        <f>IF(BH1700&lt;&gt;BI1700,"yes","no")</f>
        <v>no</v>
      </c>
      <c r="BM1700" t="str">
        <f>IF(BK1700&lt;&gt;BL1700,"yes","no")</f>
        <v>no</v>
      </c>
      <c r="BP1700" t="str">
        <f>IF(BN1700&lt;&gt;BO1700,"yes","no")</f>
        <v>no</v>
      </c>
      <c r="BS1700" t="str">
        <f>IF(BQ1700&lt;&gt;BR1700,"yes","no")</f>
        <v>no</v>
      </c>
      <c r="BV1700" t="str">
        <f>IF(BT1700&lt;&gt;BU1700,"yes","no")</f>
        <v>no</v>
      </c>
      <c r="BY1700" t="str">
        <f>IF(BW1700&lt;&gt;BX1700,"yes","no")</f>
        <v>no</v>
      </c>
      <c r="CB1700" t="str">
        <f>IF(BZ1700&lt;&gt;CA1700,"yes","no")</f>
        <v>no</v>
      </c>
      <c r="CE1700" t="str">
        <f>IF(CC1700&lt;&gt;CD1700,"yes","no")</f>
        <v>no</v>
      </c>
      <c r="CF1700" t="s">
        <v>1446</v>
      </c>
      <c r="CG1700" t="s">
        <v>1446</v>
      </c>
      <c r="CH1700" t="str">
        <f>IF(CF1700&lt;&gt;CG1700,"yes","no")</f>
        <v>no</v>
      </c>
      <c r="CI1700" t="s">
        <v>1447</v>
      </c>
      <c r="CJ1700" t="s">
        <v>1447</v>
      </c>
      <c r="CK1700" t="str">
        <f>IF(CI1700&lt;&gt;CJ1700,"yes","no")</f>
        <v>no</v>
      </c>
      <c r="CL1700" t="s">
        <v>1487</v>
      </c>
      <c r="CM1700" t="s">
        <v>1487</v>
      </c>
      <c r="CN1700" t="str">
        <f>IF(CL1700&lt;&gt;CM1700,"yes","no")</f>
        <v>no</v>
      </c>
      <c r="CQ1700" t="str">
        <f>IF(CO1700&lt;&gt;CP1700,"yes","no")</f>
        <v>no</v>
      </c>
      <c r="CT1700" t="str">
        <f>IF(CR1700&lt;&gt;CS1700,"yes","no")</f>
        <v>no</v>
      </c>
      <c r="CW1700" t="str">
        <f>IF(CU1700&lt;&gt;CV1700,"yes","no")</f>
        <v>no</v>
      </c>
      <c r="CZ1700" t="str">
        <f>IF(CX1700&lt;&gt;CY1700,"yes","no")</f>
        <v>no</v>
      </c>
      <c r="DC1700" t="str">
        <f>IF(DA1700&lt;&gt;DB1700,"yes","no")</f>
        <v>no</v>
      </c>
      <c r="DF1700" t="str">
        <f>IF(DD1700&lt;&gt;DE1700,"yes","no")</f>
        <v>no</v>
      </c>
      <c r="DI1700" t="str">
        <f>IF(DG1700&lt;&gt;DH1700,"yes","no")</f>
        <v>no</v>
      </c>
      <c r="DL1700" t="str">
        <f>IF(DJ1700&lt;&gt;DK1700,"yes","no")</f>
        <v>no</v>
      </c>
      <c r="DO1700" t="str">
        <f>IF(DM1700&lt;&gt;DN1700,"yes","no")</f>
        <v>no</v>
      </c>
      <c r="DP1700" t="s">
        <v>353</v>
      </c>
      <c r="DQ1700" t="s">
        <v>353</v>
      </c>
      <c r="DR1700" t="str">
        <f>IF(DP1700&lt;&gt;DQ1700,"yes","no")</f>
        <v>no</v>
      </c>
      <c r="DS1700" t="s">
        <v>1457</v>
      </c>
      <c r="DT1700" t="s">
        <v>1457</v>
      </c>
      <c r="DU1700" t="str">
        <f>IF(DS1700&lt;&gt;DT1700,"yes","no")</f>
        <v>no</v>
      </c>
      <c r="DV1700" t="s">
        <v>382</v>
      </c>
      <c r="DW1700" t="s">
        <v>382</v>
      </c>
      <c r="DX1700" t="str">
        <f>IF(DV1700&lt;&gt;DW1700,"yes","no")</f>
        <v>no</v>
      </c>
      <c r="EA1700" t="str">
        <f>IF(DY1700&lt;&gt;DZ1700,"yes","no")</f>
        <v>no</v>
      </c>
      <c r="ED1700" t="str">
        <f>IF(EB1700&lt;&gt;EC1700,"yes","no")</f>
        <v>no</v>
      </c>
      <c r="EG1700" t="str">
        <f>IF(EE1700&lt;&gt;EF1700,"yes","no")</f>
        <v>no</v>
      </c>
      <c r="EJ1700" t="str">
        <f>IF(EH1700&lt;&gt;EI1700,"yes","no")</f>
        <v>no</v>
      </c>
      <c r="EM1700" t="str">
        <f>IF(EK1700&lt;&gt;EL1700,"yes","no")</f>
        <v>no</v>
      </c>
      <c r="EP1700" t="str">
        <f>IF(EN1700&lt;&gt;EO1700,"yes","no")</f>
        <v>no</v>
      </c>
      <c r="ES1700" t="str">
        <f>IF(EQ1700&lt;&gt;ER1700,"yes","no")</f>
        <v>no</v>
      </c>
      <c r="ET1700" t="s">
        <v>447</v>
      </c>
      <c r="EU1700" t="s">
        <v>447</v>
      </c>
      <c r="EV1700" t="str">
        <f>IF(ET1700&lt;&gt;EU1700,"yes","no")</f>
        <v>no</v>
      </c>
      <c r="EY1700" t="str">
        <f>IF(EW1700&lt;&gt;EX1700,"yes","no")</f>
        <v>no</v>
      </c>
      <c r="FB1700" t="str">
        <f>IF(EZ1700&lt;&gt;FA1700,"yes","no")</f>
        <v>no</v>
      </c>
    </row>
    <row r="1701" spans="1:158" x14ac:dyDescent="0.25">
      <c r="A1701" t="s">
        <v>1481</v>
      </c>
      <c r="B1701" t="s">
        <v>215</v>
      </c>
      <c r="C1701">
        <v>3</v>
      </c>
      <c r="G1701">
        <v>50154</v>
      </c>
      <c r="H1701" t="s">
        <v>1482</v>
      </c>
    </row>
    <row r="1702" spans="1:158" x14ac:dyDescent="0.25">
      <c r="A1702" t="s">
        <v>1481</v>
      </c>
      <c r="B1702" t="s">
        <v>215</v>
      </c>
      <c r="C1702">
        <v>3</v>
      </c>
      <c r="G1702">
        <v>50154</v>
      </c>
      <c r="H1702" t="s">
        <v>1482</v>
      </c>
    </row>
    <row r="1703" spans="1:158" x14ac:dyDescent="0.25">
      <c r="A1703" t="s">
        <v>1481</v>
      </c>
      <c r="B1703" t="s">
        <v>215</v>
      </c>
      <c r="C1703">
        <v>3</v>
      </c>
      <c r="G1703">
        <v>50154</v>
      </c>
      <c r="H1703" t="s">
        <v>1482</v>
      </c>
    </row>
    <row r="1704" spans="1:158" x14ac:dyDescent="0.25">
      <c r="A1704" t="s">
        <v>1481</v>
      </c>
      <c r="B1704" t="s">
        <v>215</v>
      </c>
      <c r="C1704">
        <v>3</v>
      </c>
      <c r="G1704">
        <v>50154</v>
      </c>
      <c r="H1704" t="s">
        <v>1482</v>
      </c>
    </row>
    <row r="1705" spans="1:158" x14ac:dyDescent="0.25">
      <c r="A1705" t="s">
        <v>1481</v>
      </c>
      <c r="B1705" t="s">
        <v>215</v>
      </c>
      <c r="C1705">
        <v>3</v>
      </c>
      <c r="G1705">
        <v>50154</v>
      </c>
      <c r="H1705" t="s">
        <v>1482</v>
      </c>
    </row>
    <row r="1706" spans="1:158" x14ac:dyDescent="0.25">
      <c r="A1706" t="s">
        <v>1481</v>
      </c>
      <c r="B1706" t="s">
        <v>215</v>
      </c>
      <c r="C1706">
        <v>3</v>
      </c>
      <c r="G1706">
        <v>50154</v>
      </c>
      <c r="H1706" t="s">
        <v>1482</v>
      </c>
    </row>
    <row r="1707" spans="1:158" x14ac:dyDescent="0.25">
      <c r="A1707" t="s">
        <v>1481</v>
      </c>
      <c r="B1707" t="s">
        <v>215</v>
      </c>
      <c r="C1707">
        <v>3</v>
      </c>
      <c r="G1707">
        <v>50154</v>
      </c>
      <c r="H1707" t="s">
        <v>1482</v>
      </c>
    </row>
    <row r="1708" spans="1:158" x14ac:dyDescent="0.25">
      <c r="A1708" t="s">
        <v>1481</v>
      </c>
      <c r="B1708" t="s">
        <v>215</v>
      </c>
      <c r="C1708">
        <v>3</v>
      </c>
      <c r="G1708">
        <v>50154</v>
      </c>
      <c r="H1708" t="s">
        <v>1482</v>
      </c>
    </row>
    <row r="1709" spans="1:158" x14ac:dyDescent="0.25">
      <c r="A1709" t="s">
        <v>1481</v>
      </c>
      <c r="B1709" t="s">
        <v>215</v>
      </c>
      <c r="C1709">
        <v>3</v>
      </c>
      <c r="G1709">
        <v>50154</v>
      </c>
      <c r="H1709" t="s">
        <v>1482</v>
      </c>
    </row>
    <row r="1710" spans="1:158" x14ac:dyDescent="0.25">
      <c r="A1710" t="s">
        <v>1481</v>
      </c>
      <c r="B1710" t="s">
        <v>215</v>
      </c>
      <c r="C1710">
        <v>3</v>
      </c>
      <c r="G1710">
        <v>50154</v>
      </c>
      <c r="H1710" t="s">
        <v>1482</v>
      </c>
    </row>
    <row r="1711" spans="1:158" x14ac:dyDescent="0.25">
      <c r="A1711" t="s">
        <v>1481</v>
      </c>
      <c r="B1711" t="s">
        <v>215</v>
      </c>
      <c r="C1711">
        <v>3</v>
      </c>
      <c r="G1711">
        <v>50154</v>
      </c>
      <c r="H1711" t="s">
        <v>1482</v>
      </c>
    </row>
    <row r="1712" spans="1:158" x14ac:dyDescent="0.25">
      <c r="A1712" t="s">
        <v>1481</v>
      </c>
      <c r="B1712" t="s">
        <v>215</v>
      </c>
      <c r="C1712">
        <v>3</v>
      </c>
      <c r="G1712">
        <v>50154</v>
      </c>
      <c r="H1712" t="s">
        <v>1482</v>
      </c>
    </row>
    <row r="1713" spans="1:158" x14ac:dyDescent="0.25">
      <c r="A1713" t="s">
        <v>1488</v>
      </c>
      <c r="B1713" t="s">
        <v>215</v>
      </c>
      <c r="C1713">
        <v>2</v>
      </c>
      <c r="D1713">
        <v>70291</v>
      </c>
      <c r="E1713" t="s">
        <v>1472</v>
      </c>
      <c r="F1713" t="s">
        <v>1473</v>
      </c>
      <c r="G1713">
        <v>50155</v>
      </c>
      <c r="H1713" t="s">
        <v>1489</v>
      </c>
      <c r="I1713" t="s">
        <v>1490</v>
      </c>
      <c r="J1713" t="s">
        <v>1490</v>
      </c>
      <c r="K1713" t="str">
        <f>IF(I1713&lt;&gt;J1713,"yes","no")</f>
        <v>no</v>
      </c>
      <c r="N1713" t="str">
        <f>IF(L1713&lt;&gt;M1713,"yes","no")</f>
        <v>no</v>
      </c>
      <c r="Q1713" t="str">
        <f>IF(O1713&lt;&gt;P1713,"yes","no")</f>
        <v>no</v>
      </c>
      <c r="T1713" t="str">
        <f>IF(R1713&lt;&gt;S1713,"yes","no")</f>
        <v>no</v>
      </c>
      <c r="W1713" t="str">
        <f>IF(U1713&lt;&gt;V1713,"yes","no")</f>
        <v>no</v>
      </c>
      <c r="Z1713" t="str">
        <f>IF(X1713&lt;&gt;Y1713,"yes","no")</f>
        <v>no</v>
      </c>
      <c r="AC1713" t="str">
        <f>IF(AA1713&lt;&gt;AB1713,"yes","no")</f>
        <v>no</v>
      </c>
      <c r="AF1713" t="str">
        <f>IF(AD1713&lt;&gt;AE1713,"yes","no")</f>
        <v>no</v>
      </c>
      <c r="AG1713" t="s">
        <v>1491</v>
      </c>
      <c r="AH1713" t="s">
        <v>1491</v>
      </c>
      <c r="AI1713" t="str">
        <f>IF(AG1713&lt;&gt;AH1713,"yes","no")</f>
        <v>no</v>
      </c>
      <c r="AL1713" t="str">
        <f>IF(AJ1713&lt;&gt;AK1713,"yes","no")</f>
        <v>no</v>
      </c>
      <c r="AO1713" t="str">
        <f>IF(AM1713&lt;&gt;AN1713,"yes","no")</f>
        <v>no</v>
      </c>
      <c r="AR1713" t="str">
        <f>IF(AP1713&lt;&gt;AQ1713,"yes","no")</f>
        <v>no</v>
      </c>
      <c r="AU1713" t="str">
        <f>IF(AS1713&lt;&gt;AT1713,"yes","no")</f>
        <v>no</v>
      </c>
      <c r="AV1713" t="s">
        <v>1453</v>
      </c>
      <c r="AW1713" t="s">
        <v>1453</v>
      </c>
      <c r="AX1713" t="str">
        <f>IF(AV1713&lt;&gt;AW1713,"yes","no")</f>
        <v>no</v>
      </c>
      <c r="AY1713" t="s">
        <v>230</v>
      </c>
      <c r="AZ1713" t="s">
        <v>230</v>
      </c>
      <c r="BA1713" t="str">
        <f>IF(AY1713&lt;&gt;AZ1713,"yes","no")</f>
        <v>no</v>
      </c>
      <c r="BB1713" t="s">
        <v>459</v>
      </c>
      <c r="BC1713" t="s">
        <v>459</v>
      </c>
      <c r="BD1713" t="str">
        <f>IF(BB1713&lt;&gt;BC1713,"yes","no")</f>
        <v>no</v>
      </c>
      <c r="BE1713" t="s">
        <v>982</v>
      </c>
      <c r="BF1713" t="s">
        <v>982</v>
      </c>
      <c r="BG1713" t="str">
        <f>IF(BE1713&lt;&gt;BF1713,"yes","no")</f>
        <v>no</v>
      </c>
      <c r="BJ1713" t="str">
        <f>IF(BH1713&lt;&gt;BI1713,"yes","no")</f>
        <v>no</v>
      </c>
      <c r="BM1713" t="str">
        <f>IF(BK1713&lt;&gt;BL1713,"yes","no")</f>
        <v>no</v>
      </c>
      <c r="BP1713" t="str">
        <f>IF(BN1713&lt;&gt;BO1713,"yes","no")</f>
        <v>no</v>
      </c>
      <c r="BS1713" t="str">
        <f>IF(BQ1713&lt;&gt;BR1713,"yes","no")</f>
        <v>no</v>
      </c>
      <c r="BV1713" t="str">
        <f>IF(BT1713&lt;&gt;BU1713,"yes","no")</f>
        <v>no</v>
      </c>
      <c r="BY1713" t="str">
        <f>IF(BW1713&lt;&gt;BX1713,"yes","no")</f>
        <v>no</v>
      </c>
      <c r="CB1713" t="str">
        <f>IF(BZ1713&lt;&gt;CA1713,"yes","no")</f>
        <v>no</v>
      </c>
      <c r="CE1713" t="str">
        <f>IF(CC1713&lt;&gt;CD1713,"yes","no")</f>
        <v>no</v>
      </c>
      <c r="CF1713" t="s">
        <v>1454</v>
      </c>
      <c r="CG1713" t="s">
        <v>1454</v>
      </c>
      <c r="CH1713" t="str">
        <f>IF(CF1713&lt;&gt;CG1713,"yes","no")</f>
        <v>no</v>
      </c>
      <c r="CI1713" t="s">
        <v>1447</v>
      </c>
      <c r="CJ1713" t="s">
        <v>1447</v>
      </c>
      <c r="CK1713" t="str">
        <f>IF(CI1713&lt;&gt;CJ1713,"yes","no")</f>
        <v>no</v>
      </c>
      <c r="CL1713" t="s">
        <v>1455</v>
      </c>
      <c r="CM1713" t="s">
        <v>1455</v>
      </c>
      <c r="CN1713" t="str">
        <f>IF(CL1713&lt;&gt;CM1713,"yes","no")</f>
        <v>no</v>
      </c>
      <c r="CO1713" t="s">
        <v>1456</v>
      </c>
      <c r="CP1713" t="s">
        <v>1456</v>
      </c>
      <c r="CQ1713" t="str">
        <f>IF(CO1713&lt;&gt;CP1713,"yes","no")</f>
        <v>no</v>
      </c>
      <c r="CR1713" t="s">
        <v>362</v>
      </c>
      <c r="CS1713" t="s">
        <v>362</v>
      </c>
      <c r="CT1713" t="str">
        <f>IF(CR1713&lt;&gt;CS1713,"yes","no")</f>
        <v>no</v>
      </c>
      <c r="CU1713" t="s">
        <v>231</v>
      </c>
      <c r="CV1713" t="s">
        <v>231</v>
      </c>
      <c r="CW1713" t="str">
        <f>IF(CU1713&lt;&gt;CV1713,"yes","no")</f>
        <v>no</v>
      </c>
      <c r="CZ1713" t="str">
        <f>IF(CX1713&lt;&gt;CY1713,"yes","no")</f>
        <v>no</v>
      </c>
      <c r="DC1713" t="str">
        <f>IF(DA1713&lt;&gt;DB1713,"yes","no")</f>
        <v>no</v>
      </c>
      <c r="DF1713" t="str">
        <f>IF(DD1713&lt;&gt;DE1713,"yes","no")</f>
        <v>no</v>
      </c>
      <c r="DI1713" t="str">
        <f>IF(DG1713&lt;&gt;DH1713,"yes","no")</f>
        <v>no</v>
      </c>
      <c r="DL1713" t="str">
        <f>IF(DJ1713&lt;&gt;DK1713,"yes","no")</f>
        <v>no</v>
      </c>
      <c r="DO1713" t="str">
        <f>IF(DM1713&lt;&gt;DN1713,"yes","no")</f>
        <v>no</v>
      </c>
      <c r="DP1713" t="s">
        <v>353</v>
      </c>
      <c r="DQ1713" t="s">
        <v>353</v>
      </c>
      <c r="DR1713" t="str">
        <f>IF(DP1713&lt;&gt;DQ1713,"yes","no")</f>
        <v>no</v>
      </c>
      <c r="DS1713" t="s">
        <v>1457</v>
      </c>
      <c r="DT1713" t="s">
        <v>1457</v>
      </c>
      <c r="DU1713" t="str">
        <f>IF(DS1713&lt;&gt;DT1713,"yes","no")</f>
        <v>no</v>
      </c>
      <c r="DV1713" t="s">
        <v>1458</v>
      </c>
      <c r="DW1713" t="s">
        <v>1458</v>
      </c>
      <c r="DX1713" t="str">
        <f>IF(DV1713&lt;&gt;DW1713,"yes","no")</f>
        <v>no</v>
      </c>
      <c r="DY1713" t="s">
        <v>265</v>
      </c>
      <c r="DZ1713" t="s">
        <v>265</v>
      </c>
      <c r="EA1713" t="str">
        <f>IF(DY1713&lt;&gt;DZ1713,"yes","no")</f>
        <v>no</v>
      </c>
      <c r="EB1713" t="s">
        <v>1460</v>
      </c>
      <c r="EC1713" t="s">
        <v>1460</v>
      </c>
      <c r="ED1713" t="str">
        <f>IF(EB1713&lt;&gt;EC1713,"yes","no")</f>
        <v>no</v>
      </c>
      <c r="EE1713" t="s">
        <v>1461</v>
      </c>
      <c r="EF1713" t="s">
        <v>1461</v>
      </c>
      <c r="EG1713" t="str">
        <f>IF(EE1713&lt;&gt;EF1713,"yes","no")</f>
        <v>no</v>
      </c>
      <c r="EH1713" t="s">
        <v>237</v>
      </c>
      <c r="EI1713" t="s">
        <v>237</v>
      </c>
      <c r="EJ1713" t="str">
        <f>IF(EH1713&lt;&gt;EI1713,"yes","no")</f>
        <v>no</v>
      </c>
      <c r="EM1713" t="str">
        <f>IF(EK1713&lt;&gt;EL1713,"yes","no")</f>
        <v>no</v>
      </c>
      <c r="EP1713" t="str">
        <f>IF(EN1713&lt;&gt;EO1713,"yes","no")</f>
        <v>no</v>
      </c>
      <c r="ES1713" t="str">
        <f>IF(EQ1713&lt;&gt;ER1713,"yes","no")</f>
        <v>no</v>
      </c>
      <c r="ET1713" t="s">
        <v>1462</v>
      </c>
      <c r="EU1713" t="s">
        <v>1462</v>
      </c>
      <c r="EV1713" t="str">
        <f>IF(ET1713&lt;&gt;EU1713,"yes","no")</f>
        <v>no</v>
      </c>
      <c r="EY1713" t="str">
        <f>IF(EW1713&lt;&gt;EX1713,"yes","no")</f>
        <v>no</v>
      </c>
      <c r="FB1713" t="str">
        <f>IF(EZ1713&lt;&gt;FA1713,"yes","no")</f>
        <v>no</v>
      </c>
    </row>
    <row r="1714" spans="1:158" x14ac:dyDescent="0.25">
      <c r="A1714" t="s">
        <v>1488</v>
      </c>
      <c r="B1714" t="s">
        <v>215</v>
      </c>
      <c r="C1714">
        <v>3</v>
      </c>
      <c r="G1714">
        <v>50155</v>
      </c>
      <c r="H1714" t="s">
        <v>1489</v>
      </c>
    </row>
    <row r="1715" spans="1:158" x14ac:dyDescent="0.25">
      <c r="A1715" t="s">
        <v>1488</v>
      </c>
      <c r="B1715" t="s">
        <v>215</v>
      </c>
      <c r="C1715">
        <v>3</v>
      </c>
      <c r="G1715">
        <v>50155</v>
      </c>
      <c r="H1715" t="s">
        <v>1489</v>
      </c>
    </row>
    <row r="1716" spans="1:158" x14ac:dyDescent="0.25">
      <c r="A1716" t="s">
        <v>1488</v>
      </c>
      <c r="B1716" t="s">
        <v>215</v>
      </c>
      <c r="C1716">
        <v>3</v>
      </c>
      <c r="G1716">
        <v>50155</v>
      </c>
      <c r="H1716" t="s">
        <v>1489</v>
      </c>
    </row>
    <row r="1717" spans="1:158" x14ac:dyDescent="0.25">
      <c r="A1717" t="s">
        <v>1488</v>
      </c>
      <c r="B1717" t="s">
        <v>215</v>
      </c>
      <c r="C1717">
        <v>3</v>
      </c>
      <c r="G1717">
        <v>50155</v>
      </c>
      <c r="H1717" t="s">
        <v>1489</v>
      </c>
    </row>
    <row r="1718" spans="1:158" x14ac:dyDescent="0.25">
      <c r="A1718" t="s">
        <v>1488</v>
      </c>
      <c r="B1718" t="s">
        <v>215</v>
      </c>
      <c r="C1718">
        <v>3</v>
      </c>
      <c r="G1718">
        <v>50155</v>
      </c>
      <c r="H1718" t="s">
        <v>1489</v>
      </c>
    </row>
    <row r="1719" spans="1:158" x14ac:dyDescent="0.25">
      <c r="A1719" t="s">
        <v>1488</v>
      </c>
      <c r="B1719" t="s">
        <v>215</v>
      </c>
      <c r="C1719">
        <v>3</v>
      </c>
      <c r="G1719">
        <v>50155</v>
      </c>
      <c r="H1719" t="s">
        <v>1489</v>
      </c>
    </row>
    <row r="1720" spans="1:158" x14ac:dyDescent="0.25">
      <c r="A1720" t="s">
        <v>1488</v>
      </c>
      <c r="B1720" t="s">
        <v>215</v>
      </c>
      <c r="C1720">
        <v>3</v>
      </c>
      <c r="G1720">
        <v>50155</v>
      </c>
      <c r="H1720" t="s">
        <v>1489</v>
      </c>
    </row>
    <row r="1721" spans="1:158" x14ac:dyDescent="0.25">
      <c r="A1721" t="s">
        <v>1488</v>
      </c>
      <c r="B1721" t="s">
        <v>215</v>
      </c>
      <c r="C1721">
        <v>3</v>
      </c>
      <c r="G1721">
        <v>50155</v>
      </c>
      <c r="H1721" t="s">
        <v>1489</v>
      </c>
    </row>
    <row r="1722" spans="1:158" x14ac:dyDescent="0.25">
      <c r="A1722" t="s">
        <v>1488</v>
      </c>
      <c r="B1722" t="s">
        <v>215</v>
      </c>
      <c r="C1722">
        <v>3</v>
      </c>
      <c r="G1722">
        <v>50155</v>
      </c>
      <c r="H1722" t="s">
        <v>1489</v>
      </c>
    </row>
    <row r="1723" spans="1:158" x14ac:dyDescent="0.25">
      <c r="A1723" t="s">
        <v>1488</v>
      </c>
      <c r="B1723" t="s">
        <v>215</v>
      </c>
      <c r="C1723">
        <v>3</v>
      </c>
      <c r="G1723">
        <v>50155</v>
      </c>
      <c r="H1723" t="s">
        <v>1489</v>
      </c>
    </row>
    <row r="1724" spans="1:158" x14ac:dyDescent="0.25">
      <c r="A1724" t="s">
        <v>1488</v>
      </c>
      <c r="B1724" t="s">
        <v>215</v>
      </c>
      <c r="C1724">
        <v>3</v>
      </c>
      <c r="G1724">
        <v>50155</v>
      </c>
      <c r="H1724" t="s">
        <v>1489</v>
      </c>
    </row>
    <row r="1725" spans="1:158" x14ac:dyDescent="0.25">
      <c r="A1725" t="s">
        <v>1488</v>
      </c>
      <c r="B1725" t="s">
        <v>215</v>
      </c>
      <c r="C1725">
        <v>3</v>
      </c>
      <c r="G1725">
        <v>50155</v>
      </c>
      <c r="H1725" t="s">
        <v>1489</v>
      </c>
    </row>
    <row r="1726" spans="1:158" x14ac:dyDescent="0.25">
      <c r="A1726" t="s">
        <v>1488</v>
      </c>
      <c r="B1726" t="s">
        <v>215</v>
      </c>
      <c r="C1726">
        <v>3</v>
      </c>
      <c r="G1726">
        <v>50155</v>
      </c>
      <c r="H1726" t="s">
        <v>1489</v>
      </c>
    </row>
    <row r="1727" spans="1:158" x14ac:dyDescent="0.25">
      <c r="A1727" t="s">
        <v>1488</v>
      </c>
      <c r="B1727" t="s">
        <v>215</v>
      </c>
      <c r="C1727">
        <v>3</v>
      </c>
      <c r="G1727">
        <v>50155</v>
      </c>
      <c r="H1727" t="s">
        <v>1489</v>
      </c>
    </row>
    <row r="1728" spans="1:158" x14ac:dyDescent="0.25">
      <c r="A1728" t="s">
        <v>1488</v>
      </c>
      <c r="B1728" t="s">
        <v>215</v>
      </c>
      <c r="C1728">
        <v>3</v>
      </c>
      <c r="G1728">
        <v>50155</v>
      </c>
      <c r="H1728" t="s">
        <v>1489</v>
      </c>
    </row>
    <row r="1729" spans="1:158" x14ac:dyDescent="0.25">
      <c r="A1729" t="s">
        <v>1488</v>
      </c>
      <c r="B1729" t="s">
        <v>215</v>
      </c>
      <c r="C1729">
        <v>3</v>
      </c>
      <c r="G1729">
        <v>50155</v>
      </c>
      <c r="H1729" t="s">
        <v>1489</v>
      </c>
    </row>
    <row r="1730" spans="1:158" x14ac:dyDescent="0.25">
      <c r="A1730" t="s">
        <v>1488</v>
      </c>
      <c r="B1730" t="s">
        <v>215</v>
      </c>
      <c r="C1730">
        <v>3</v>
      </c>
      <c r="G1730">
        <v>50155</v>
      </c>
      <c r="H1730" t="s">
        <v>1489</v>
      </c>
    </row>
    <row r="1731" spans="1:158" x14ac:dyDescent="0.25">
      <c r="A1731" t="s">
        <v>1488</v>
      </c>
      <c r="B1731" t="s">
        <v>215</v>
      </c>
      <c r="C1731">
        <v>3</v>
      </c>
      <c r="G1731">
        <v>50155</v>
      </c>
      <c r="H1731" t="s">
        <v>1489</v>
      </c>
    </row>
    <row r="1732" spans="1:158" x14ac:dyDescent="0.25">
      <c r="A1732" t="s">
        <v>1488</v>
      </c>
      <c r="B1732" t="s">
        <v>215</v>
      </c>
      <c r="C1732">
        <v>3</v>
      </c>
      <c r="G1732">
        <v>50155</v>
      </c>
      <c r="H1732" t="s">
        <v>1489</v>
      </c>
    </row>
    <row r="1733" spans="1:158" x14ac:dyDescent="0.25">
      <c r="A1733" t="s">
        <v>1488</v>
      </c>
      <c r="B1733" t="s">
        <v>215</v>
      </c>
      <c r="C1733">
        <v>3</v>
      </c>
      <c r="G1733">
        <v>50155</v>
      </c>
      <c r="H1733" t="s">
        <v>1489</v>
      </c>
    </row>
    <row r="1734" spans="1:158" x14ac:dyDescent="0.25">
      <c r="A1734" t="s">
        <v>1492</v>
      </c>
      <c r="B1734" t="s">
        <v>215</v>
      </c>
      <c r="C1734">
        <v>2</v>
      </c>
      <c r="D1734">
        <v>70291</v>
      </c>
      <c r="E1734" t="s">
        <v>1472</v>
      </c>
      <c r="F1734" t="s">
        <v>1473</v>
      </c>
      <c r="G1734">
        <v>68524</v>
      </c>
      <c r="H1734" t="s">
        <v>1493</v>
      </c>
      <c r="I1734" t="s">
        <v>1200</v>
      </c>
      <c r="J1734" t="s">
        <v>1200</v>
      </c>
      <c r="K1734" t="str">
        <f>IF(I1734&lt;&gt;J1734,"yes","no")</f>
        <v>no</v>
      </c>
      <c r="L1734" t="s">
        <v>1200</v>
      </c>
      <c r="M1734" t="s">
        <v>1200</v>
      </c>
      <c r="N1734" t="str">
        <f>IF(L1734&lt;&gt;M1734,"yes","no")</f>
        <v>no</v>
      </c>
      <c r="Q1734" t="str">
        <f>IF(O1734&lt;&gt;P1734,"yes","no")</f>
        <v>no</v>
      </c>
      <c r="T1734" t="str">
        <f>IF(R1734&lt;&gt;S1734,"yes","no")</f>
        <v>no</v>
      </c>
      <c r="W1734" t="str">
        <f>IF(U1734&lt;&gt;V1734,"yes","no")</f>
        <v>no</v>
      </c>
      <c r="Z1734" t="str">
        <f>IF(X1734&lt;&gt;Y1734,"yes","no")</f>
        <v>no</v>
      </c>
      <c r="AC1734" t="str">
        <f>IF(AA1734&lt;&gt;AB1734,"yes","no")</f>
        <v>no</v>
      </c>
      <c r="AF1734" t="str">
        <f>IF(AD1734&lt;&gt;AE1734,"yes","no")</f>
        <v>no</v>
      </c>
      <c r="AG1734" t="s">
        <v>1465</v>
      </c>
      <c r="AH1734" t="s">
        <v>1465</v>
      </c>
      <c r="AI1734" t="str">
        <f>IF(AG1734&lt;&gt;AH1734,"yes","no")</f>
        <v>no</v>
      </c>
      <c r="AJ1734" t="s">
        <v>1466</v>
      </c>
      <c r="AK1734" t="s">
        <v>1466</v>
      </c>
      <c r="AL1734" t="str">
        <f>IF(AJ1734&lt;&gt;AK1734,"yes","no")</f>
        <v>no</v>
      </c>
      <c r="AM1734" t="s">
        <v>1467</v>
      </c>
      <c r="AN1734" t="s">
        <v>1467</v>
      </c>
      <c r="AO1734" t="str">
        <f>IF(AM1734&lt;&gt;AN1734,"yes","no")</f>
        <v>no</v>
      </c>
      <c r="AR1734" t="str">
        <f>IF(AP1734&lt;&gt;AQ1734,"yes","no")</f>
        <v>no</v>
      </c>
      <c r="AU1734" t="str">
        <f>IF(AS1734&lt;&gt;AT1734,"yes","no")</f>
        <v>no</v>
      </c>
      <c r="AV1734" t="s">
        <v>673</v>
      </c>
      <c r="AW1734" t="s">
        <v>673</v>
      </c>
      <c r="AX1734" t="str">
        <f>IF(AV1734&lt;&gt;AW1734,"yes","no")</f>
        <v>no</v>
      </c>
      <c r="AY1734" t="s">
        <v>230</v>
      </c>
      <c r="AZ1734" t="s">
        <v>230</v>
      </c>
      <c r="BA1734" t="str">
        <f>IF(AY1734&lt;&gt;AZ1734,"yes","no")</f>
        <v>no</v>
      </c>
      <c r="BB1734" t="s">
        <v>454</v>
      </c>
      <c r="BC1734" t="s">
        <v>454</v>
      </c>
      <c r="BD1734" t="str">
        <f>IF(BB1734&lt;&gt;BC1734,"yes","no")</f>
        <v>no</v>
      </c>
      <c r="BE1734" t="s">
        <v>1468</v>
      </c>
      <c r="BF1734" t="s">
        <v>1468</v>
      </c>
      <c r="BG1734" t="str">
        <f>IF(BE1734&lt;&gt;BF1734,"yes","no")</f>
        <v>no</v>
      </c>
      <c r="BH1734" t="s">
        <v>982</v>
      </c>
      <c r="BI1734" t="s">
        <v>982</v>
      </c>
      <c r="BJ1734" t="str">
        <f>IF(BH1734&lt;&gt;BI1734,"yes","no")</f>
        <v>no</v>
      </c>
      <c r="BM1734" t="str">
        <f>IF(BK1734&lt;&gt;BL1734,"yes","no")</f>
        <v>no</v>
      </c>
      <c r="BP1734" t="str">
        <f>IF(BN1734&lt;&gt;BO1734,"yes","no")</f>
        <v>no</v>
      </c>
      <c r="BS1734" t="str">
        <f>IF(BQ1734&lt;&gt;BR1734,"yes","no")</f>
        <v>no</v>
      </c>
      <c r="BV1734" t="str">
        <f>IF(BT1734&lt;&gt;BU1734,"yes","no")</f>
        <v>no</v>
      </c>
      <c r="BY1734" t="str">
        <f>IF(BW1734&lt;&gt;BX1734,"yes","no")</f>
        <v>no</v>
      </c>
      <c r="CB1734" t="str">
        <f>IF(BZ1734&lt;&gt;CA1734,"yes","no")</f>
        <v>no</v>
      </c>
      <c r="CE1734" t="str">
        <f>IF(CC1734&lt;&gt;CD1734,"yes","no")</f>
        <v>no</v>
      </c>
      <c r="CF1734" t="s">
        <v>1469</v>
      </c>
      <c r="CG1734" t="s">
        <v>1469</v>
      </c>
      <c r="CH1734" t="str">
        <f>IF(CF1734&lt;&gt;CG1734,"yes","no")</f>
        <v>no</v>
      </c>
      <c r="CI1734" t="s">
        <v>1446</v>
      </c>
      <c r="CJ1734" t="s">
        <v>1446</v>
      </c>
      <c r="CK1734" t="str">
        <f>IF(CI1734&lt;&gt;CJ1734,"yes","no")</f>
        <v>no</v>
      </c>
      <c r="CL1734" t="s">
        <v>1447</v>
      </c>
      <c r="CM1734" t="s">
        <v>1447</v>
      </c>
      <c r="CN1734" t="str">
        <f>IF(CL1734&lt;&gt;CM1734,"yes","no")</f>
        <v>no</v>
      </c>
      <c r="CO1734" t="s">
        <v>1470</v>
      </c>
      <c r="CP1734" t="s">
        <v>1470</v>
      </c>
      <c r="CQ1734" t="str">
        <f>IF(CO1734&lt;&gt;CP1734,"yes","no")</f>
        <v>no</v>
      </c>
      <c r="CT1734" t="str">
        <f>IF(CR1734&lt;&gt;CS1734,"yes","no")</f>
        <v>no</v>
      </c>
      <c r="CW1734" t="str">
        <f>IF(CU1734&lt;&gt;CV1734,"yes","no")</f>
        <v>no</v>
      </c>
      <c r="CZ1734" t="str">
        <f>IF(CX1734&lt;&gt;CY1734,"yes","no")</f>
        <v>no</v>
      </c>
      <c r="DC1734" t="str">
        <f>IF(DA1734&lt;&gt;DB1734,"yes","no")</f>
        <v>no</v>
      </c>
      <c r="DF1734" t="str">
        <f>IF(DD1734&lt;&gt;DE1734,"yes","no")</f>
        <v>no</v>
      </c>
      <c r="DI1734" t="str">
        <f>IF(DG1734&lt;&gt;DH1734,"yes","no")</f>
        <v>no</v>
      </c>
      <c r="DL1734" t="str">
        <f>IF(DJ1734&lt;&gt;DK1734,"yes","no")</f>
        <v>no</v>
      </c>
      <c r="DO1734" t="str">
        <f>IF(DM1734&lt;&gt;DN1734,"yes","no")</f>
        <v>no</v>
      </c>
      <c r="DP1734" t="s">
        <v>390</v>
      </c>
      <c r="DQ1734" t="s">
        <v>390</v>
      </c>
      <c r="DR1734" t="str">
        <f>IF(DP1734&lt;&gt;DQ1734,"yes","no")</f>
        <v>no</v>
      </c>
      <c r="DS1734" t="s">
        <v>1457</v>
      </c>
      <c r="DT1734" t="s">
        <v>1457</v>
      </c>
      <c r="DU1734" t="str">
        <f>IF(DS1734&lt;&gt;DT1734,"yes","no")</f>
        <v>no</v>
      </c>
      <c r="DV1734" t="s">
        <v>382</v>
      </c>
      <c r="DW1734" t="s">
        <v>382</v>
      </c>
      <c r="DX1734" t="str">
        <f>IF(DV1734&lt;&gt;DW1734,"yes","no")</f>
        <v>no</v>
      </c>
      <c r="DY1734" t="s">
        <v>1471</v>
      </c>
      <c r="DZ1734" t="s">
        <v>1471</v>
      </c>
      <c r="EA1734" t="str">
        <f>IF(DY1734&lt;&gt;DZ1734,"yes","no")</f>
        <v>no</v>
      </c>
      <c r="EB1734" t="s">
        <v>1458</v>
      </c>
      <c r="EC1734" t="s">
        <v>1458</v>
      </c>
      <c r="ED1734" t="str">
        <f>IF(EB1734&lt;&gt;EC1734,"yes","no")</f>
        <v>no</v>
      </c>
      <c r="EE1734" t="s">
        <v>265</v>
      </c>
      <c r="EF1734" t="s">
        <v>265</v>
      </c>
      <c r="EG1734" t="str">
        <f>IF(EE1734&lt;&gt;EF1734,"yes","no")</f>
        <v>no</v>
      </c>
      <c r="EJ1734" t="str">
        <f>IF(EH1734&lt;&gt;EI1734,"yes","no")</f>
        <v>no</v>
      </c>
      <c r="EM1734" t="str">
        <f>IF(EK1734&lt;&gt;EL1734,"yes","no")</f>
        <v>no</v>
      </c>
      <c r="EP1734" t="str">
        <f>IF(EN1734&lt;&gt;EO1734,"yes","no")</f>
        <v>no</v>
      </c>
      <c r="ES1734" t="str">
        <f>IF(EQ1734&lt;&gt;ER1734,"yes","no")</f>
        <v>no</v>
      </c>
      <c r="ET1734" t="s">
        <v>447</v>
      </c>
      <c r="EU1734" t="s">
        <v>447</v>
      </c>
      <c r="EV1734" t="str">
        <f>IF(ET1734&lt;&gt;EU1734,"yes","no")</f>
        <v>no</v>
      </c>
      <c r="EY1734" t="str">
        <f>IF(EW1734&lt;&gt;EX1734,"yes","no")</f>
        <v>no</v>
      </c>
      <c r="FB1734" t="str">
        <f>IF(EZ1734&lt;&gt;FA1734,"yes","no")</f>
        <v>no</v>
      </c>
    </row>
    <row r="1735" spans="1:158" x14ac:dyDescent="0.25">
      <c r="A1735" t="s">
        <v>1492</v>
      </c>
      <c r="B1735" t="s">
        <v>215</v>
      </c>
      <c r="C1735">
        <v>3</v>
      </c>
      <c r="G1735">
        <v>68524</v>
      </c>
      <c r="H1735" t="s">
        <v>1493</v>
      </c>
    </row>
    <row r="1736" spans="1:158" x14ac:dyDescent="0.25">
      <c r="A1736" t="s">
        <v>1492</v>
      </c>
      <c r="B1736" t="s">
        <v>215</v>
      </c>
      <c r="C1736">
        <v>3</v>
      </c>
      <c r="G1736">
        <v>68524</v>
      </c>
      <c r="H1736" t="s">
        <v>1493</v>
      </c>
    </row>
    <row r="1737" spans="1:158" x14ac:dyDescent="0.25">
      <c r="A1737" t="s">
        <v>1492</v>
      </c>
      <c r="B1737" t="s">
        <v>215</v>
      </c>
      <c r="C1737">
        <v>3</v>
      </c>
      <c r="G1737">
        <v>68524</v>
      </c>
      <c r="H1737" t="s">
        <v>1493</v>
      </c>
    </row>
    <row r="1738" spans="1:158" x14ac:dyDescent="0.25">
      <c r="A1738" t="s">
        <v>1492</v>
      </c>
      <c r="B1738" t="s">
        <v>215</v>
      </c>
      <c r="C1738">
        <v>3</v>
      </c>
      <c r="G1738">
        <v>68524</v>
      </c>
      <c r="H1738" t="s">
        <v>1493</v>
      </c>
    </row>
    <row r="1739" spans="1:158" x14ac:dyDescent="0.25">
      <c r="A1739" t="s">
        <v>1492</v>
      </c>
      <c r="B1739" t="s">
        <v>215</v>
      </c>
      <c r="C1739">
        <v>3</v>
      </c>
      <c r="G1739">
        <v>68524</v>
      </c>
      <c r="H1739" t="s">
        <v>1493</v>
      </c>
    </row>
    <row r="1740" spans="1:158" x14ac:dyDescent="0.25">
      <c r="A1740" t="s">
        <v>1492</v>
      </c>
      <c r="B1740" t="s">
        <v>215</v>
      </c>
      <c r="C1740">
        <v>3</v>
      </c>
      <c r="G1740">
        <v>68524</v>
      </c>
      <c r="H1740" t="s">
        <v>1493</v>
      </c>
    </row>
    <row r="1741" spans="1:158" x14ac:dyDescent="0.25">
      <c r="A1741" t="s">
        <v>1492</v>
      </c>
      <c r="B1741" t="s">
        <v>215</v>
      </c>
      <c r="C1741">
        <v>3</v>
      </c>
      <c r="G1741">
        <v>68524</v>
      </c>
      <c r="H1741" t="s">
        <v>1493</v>
      </c>
    </row>
    <row r="1742" spans="1:158" x14ac:dyDescent="0.25">
      <c r="A1742" t="s">
        <v>1492</v>
      </c>
      <c r="B1742" t="s">
        <v>215</v>
      </c>
      <c r="C1742">
        <v>3</v>
      </c>
      <c r="G1742">
        <v>68524</v>
      </c>
      <c r="H1742" t="s">
        <v>1493</v>
      </c>
    </row>
    <row r="1743" spans="1:158" x14ac:dyDescent="0.25">
      <c r="A1743" t="s">
        <v>1492</v>
      </c>
      <c r="B1743" t="s">
        <v>215</v>
      </c>
      <c r="C1743">
        <v>3</v>
      </c>
      <c r="G1743">
        <v>68524</v>
      </c>
      <c r="H1743" t="s">
        <v>1493</v>
      </c>
    </row>
    <row r="1744" spans="1:158" x14ac:dyDescent="0.25">
      <c r="A1744" t="s">
        <v>1492</v>
      </c>
      <c r="B1744" t="s">
        <v>215</v>
      </c>
      <c r="C1744">
        <v>3</v>
      </c>
      <c r="G1744">
        <v>68524</v>
      </c>
      <c r="H1744" t="s">
        <v>1493</v>
      </c>
    </row>
    <row r="1745" spans="1:158" x14ac:dyDescent="0.25">
      <c r="A1745" t="s">
        <v>1492</v>
      </c>
      <c r="B1745" t="s">
        <v>215</v>
      </c>
      <c r="C1745">
        <v>3</v>
      </c>
      <c r="G1745">
        <v>68524</v>
      </c>
      <c r="H1745" t="s">
        <v>1493</v>
      </c>
    </row>
    <row r="1746" spans="1:158" x14ac:dyDescent="0.25">
      <c r="B1746" t="s">
        <v>215</v>
      </c>
      <c r="C1746">
        <v>1</v>
      </c>
      <c r="D1746">
        <v>74603</v>
      </c>
      <c r="E1746" t="s">
        <v>1494</v>
      </c>
      <c r="F1746" t="s">
        <v>1495</v>
      </c>
    </row>
    <row r="1747" spans="1:158" x14ac:dyDescent="0.25">
      <c r="B1747" t="s">
        <v>215</v>
      </c>
      <c r="C1747">
        <v>1</v>
      </c>
      <c r="D1747">
        <v>74604</v>
      </c>
      <c r="E1747" t="s">
        <v>1496</v>
      </c>
      <c r="F1747" t="s">
        <v>1437</v>
      </c>
    </row>
    <row r="1748" spans="1:158" x14ac:dyDescent="0.25">
      <c r="A1748" t="s">
        <v>1497</v>
      </c>
      <c r="B1748" t="s">
        <v>215</v>
      </c>
      <c r="C1748">
        <v>2</v>
      </c>
      <c r="D1748">
        <v>74604</v>
      </c>
      <c r="E1748" t="s">
        <v>1496</v>
      </c>
      <c r="F1748" t="s">
        <v>1437</v>
      </c>
      <c r="G1748">
        <v>64022</v>
      </c>
      <c r="H1748" t="s">
        <v>1498</v>
      </c>
      <c r="I1748" t="s">
        <v>1499</v>
      </c>
      <c r="J1748" t="s">
        <v>1499</v>
      </c>
      <c r="K1748" t="str">
        <f>IF(I1748&lt;&gt;J1748,"yes","no")</f>
        <v>no</v>
      </c>
      <c r="L1748" t="s">
        <v>1500</v>
      </c>
      <c r="M1748" t="s">
        <v>1500</v>
      </c>
      <c r="N1748" t="str">
        <f>IF(L1748&lt;&gt;M1748,"yes","no")</f>
        <v>no</v>
      </c>
      <c r="Q1748" t="str">
        <f>IF(O1748&lt;&gt;P1748,"yes","no")</f>
        <v>no</v>
      </c>
      <c r="R1748" t="s">
        <v>1501</v>
      </c>
      <c r="S1748" t="s">
        <v>1501</v>
      </c>
      <c r="T1748" t="str">
        <f>IF(R1748&lt;&gt;S1748,"yes","no")</f>
        <v>no</v>
      </c>
      <c r="U1748" t="s">
        <v>1502</v>
      </c>
      <c r="V1748" t="s">
        <v>1502</v>
      </c>
      <c r="W1748" t="str">
        <f>IF(U1748&lt;&gt;V1748,"yes","no")</f>
        <v>no</v>
      </c>
      <c r="X1748" t="s">
        <v>1503</v>
      </c>
      <c r="Y1748" t="s">
        <v>1503</v>
      </c>
      <c r="Z1748" t="str">
        <f>IF(X1748&lt;&gt;Y1748,"yes","no")</f>
        <v>no</v>
      </c>
      <c r="AC1748" t="str">
        <f>IF(AA1748&lt;&gt;AB1748,"yes","no")</f>
        <v>no</v>
      </c>
      <c r="AF1748" t="str">
        <f>IF(AD1748&lt;&gt;AE1748,"yes","no")</f>
        <v>no</v>
      </c>
      <c r="AG1748" t="s">
        <v>1504</v>
      </c>
      <c r="AH1748" t="s">
        <v>1504</v>
      </c>
      <c r="AI1748" t="str">
        <f>IF(AG1748&lt;&gt;AH1748,"yes","no")</f>
        <v>no</v>
      </c>
      <c r="AL1748" t="str">
        <f>IF(AJ1748&lt;&gt;AK1748,"yes","no")</f>
        <v>no</v>
      </c>
      <c r="AO1748" t="str">
        <f>IF(AM1748&lt;&gt;AN1748,"yes","no")</f>
        <v>no</v>
      </c>
      <c r="AR1748" t="str">
        <f>IF(AP1748&lt;&gt;AQ1748,"yes","no")</f>
        <v>no</v>
      </c>
      <c r="AU1748" t="str">
        <f>IF(AS1748&lt;&gt;AT1748,"yes","no")</f>
        <v>no</v>
      </c>
      <c r="AV1748" t="s">
        <v>673</v>
      </c>
      <c r="AW1748" t="s">
        <v>673</v>
      </c>
      <c r="AX1748" t="str">
        <f>IF(AV1748&lt;&gt;AW1748,"yes","no")</f>
        <v>no</v>
      </c>
      <c r="AY1748" t="s">
        <v>230</v>
      </c>
      <c r="AZ1748" t="s">
        <v>230</v>
      </c>
      <c r="BA1748" t="str">
        <f>IF(AY1748&lt;&gt;AZ1748,"yes","no")</f>
        <v>no</v>
      </c>
      <c r="BB1748" t="s">
        <v>459</v>
      </c>
      <c r="BC1748" t="s">
        <v>459</v>
      </c>
      <c r="BD1748" t="str">
        <f>IF(BB1748&lt;&gt;BC1748,"yes","no")</f>
        <v>no</v>
      </c>
      <c r="BE1748" t="s">
        <v>1468</v>
      </c>
      <c r="BF1748" t="s">
        <v>1468</v>
      </c>
      <c r="BG1748" t="str">
        <f>IF(BE1748&lt;&gt;BF1748,"yes","no")</f>
        <v>no</v>
      </c>
      <c r="BH1748" t="s">
        <v>982</v>
      </c>
      <c r="BI1748" t="s">
        <v>982</v>
      </c>
      <c r="BJ1748" t="str">
        <f>IF(BH1748&lt;&gt;BI1748,"yes","no")</f>
        <v>no</v>
      </c>
      <c r="BM1748" t="str">
        <f>IF(BK1748&lt;&gt;BL1748,"yes","no")</f>
        <v>no</v>
      </c>
      <c r="BP1748" t="str">
        <f>IF(BN1748&lt;&gt;BO1748,"yes","no")</f>
        <v>no</v>
      </c>
      <c r="BS1748" t="str">
        <f>IF(BQ1748&lt;&gt;BR1748,"yes","no")</f>
        <v>no</v>
      </c>
      <c r="BV1748" t="str">
        <f>IF(BT1748&lt;&gt;BU1748,"yes","no")</f>
        <v>no</v>
      </c>
      <c r="BY1748" t="str">
        <f>IF(BW1748&lt;&gt;BX1748,"yes","no")</f>
        <v>no</v>
      </c>
      <c r="CB1748" t="str">
        <f>IF(BZ1748&lt;&gt;CA1748,"yes","no")</f>
        <v>no</v>
      </c>
      <c r="CE1748" t="str">
        <f>IF(CC1748&lt;&gt;CD1748,"yes","no")</f>
        <v>no</v>
      </c>
      <c r="CF1748" t="s">
        <v>1447</v>
      </c>
      <c r="CG1748" t="s">
        <v>1447</v>
      </c>
      <c r="CH1748" t="str">
        <f>IF(CF1748&lt;&gt;CG1748,"yes","no")</f>
        <v>no</v>
      </c>
      <c r="CI1748" t="s">
        <v>1455</v>
      </c>
      <c r="CJ1748" t="s">
        <v>1455</v>
      </c>
      <c r="CK1748" t="str">
        <f>IF(CI1748&lt;&gt;CJ1748,"yes","no")</f>
        <v>no</v>
      </c>
      <c r="CL1748" t="s">
        <v>1456</v>
      </c>
      <c r="CM1748" t="s">
        <v>1456</v>
      </c>
      <c r="CN1748" t="str">
        <f>IF(CL1748&lt;&gt;CM1748,"yes","no")</f>
        <v>no</v>
      </c>
      <c r="CO1748" t="s">
        <v>362</v>
      </c>
      <c r="CP1748" t="s">
        <v>362</v>
      </c>
      <c r="CQ1748" t="str">
        <f>IF(CO1748&lt;&gt;CP1748,"yes","no")</f>
        <v>no</v>
      </c>
      <c r="CR1748" t="s">
        <v>984</v>
      </c>
      <c r="CS1748" t="s">
        <v>984</v>
      </c>
      <c r="CT1748" t="str">
        <f>IF(CR1748&lt;&gt;CS1748,"yes","no")</f>
        <v>no</v>
      </c>
      <c r="CU1748" t="s">
        <v>231</v>
      </c>
      <c r="CV1748" t="s">
        <v>231</v>
      </c>
      <c r="CW1748" t="str">
        <f>IF(CU1748&lt;&gt;CV1748,"yes","no")</f>
        <v>no</v>
      </c>
      <c r="CZ1748" t="str">
        <f>IF(CX1748&lt;&gt;CY1748,"yes","no")</f>
        <v>no</v>
      </c>
      <c r="DC1748" t="str">
        <f>IF(DA1748&lt;&gt;DB1748,"yes","no")</f>
        <v>no</v>
      </c>
      <c r="DF1748" t="str">
        <f>IF(DD1748&lt;&gt;DE1748,"yes","no")</f>
        <v>no</v>
      </c>
      <c r="DI1748" t="str">
        <f>IF(DG1748&lt;&gt;DH1748,"yes","no")</f>
        <v>no</v>
      </c>
      <c r="DL1748" t="str">
        <f>IF(DJ1748&lt;&gt;DK1748,"yes","no")</f>
        <v>no</v>
      </c>
      <c r="DO1748" t="str">
        <f>IF(DM1748&lt;&gt;DN1748,"yes","no")</f>
        <v>no</v>
      </c>
      <c r="DP1748" t="s">
        <v>353</v>
      </c>
      <c r="DQ1748" t="s">
        <v>353</v>
      </c>
      <c r="DR1748" t="str">
        <f>IF(DP1748&lt;&gt;DQ1748,"yes","no")</f>
        <v>no</v>
      </c>
      <c r="DS1748" t="s">
        <v>1457</v>
      </c>
      <c r="DT1748" t="s">
        <v>1457</v>
      </c>
      <c r="DU1748" t="str">
        <f>IF(DS1748&lt;&gt;DT1748,"yes","no")</f>
        <v>no</v>
      </c>
      <c r="DV1748" t="s">
        <v>265</v>
      </c>
      <c r="DW1748" t="s">
        <v>265</v>
      </c>
      <c r="DX1748" t="str">
        <f>IF(DV1748&lt;&gt;DW1748,"yes","no")</f>
        <v>no</v>
      </c>
      <c r="DY1748" t="s">
        <v>1459</v>
      </c>
      <c r="DZ1748" t="s">
        <v>1459</v>
      </c>
      <c r="EA1748" t="str">
        <f>IF(DY1748&lt;&gt;DZ1748,"yes","no")</f>
        <v>no</v>
      </c>
      <c r="EB1748" t="s">
        <v>1505</v>
      </c>
      <c r="EC1748" t="s">
        <v>1505</v>
      </c>
      <c r="ED1748" t="str">
        <f>IF(EB1748&lt;&gt;EC1748,"yes","no")</f>
        <v>no</v>
      </c>
      <c r="EG1748" t="str">
        <f>IF(EE1748&lt;&gt;EF1748,"yes","no")</f>
        <v>no</v>
      </c>
      <c r="EJ1748" t="str">
        <f>IF(EH1748&lt;&gt;EI1748,"yes","no")</f>
        <v>no</v>
      </c>
      <c r="EM1748" t="str">
        <f>IF(EK1748&lt;&gt;EL1748,"yes","no")</f>
        <v>no</v>
      </c>
      <c r="EP1748" t="str">
        <f>IF(EN1748&lt;&gt;EO1748,"yes","no")</f>
        <v>no</v>
      </c>
      <c r="ES1748" t="str">
        <f>IF(EQ1748&lt;&gt;ER1748,"yes","no")</f>
        <v>no</v>
      </c>
      <c r="ET1748" t="s">
        <v>447</v>
      </c>
      <c r="EU1748" t="s">
        <v>447</v>
      </c>
      <c r="EV1748" t="str">
        <f>IF(ET1748&lt;&gt;EU1748,"yes","no")</f>
        <v>no</v>
      </c>
      <c r="EY1748" t="str">
        <f>IF(EW1748&lt;&gt;EX1748,"yes","no")</f>
        <v>no</v>
      </c>
      <c r="FB1748" t="str">
        <f>IF(EZ1748&lt;&gt;FA1748,"yes","no")</f>
        <v>no</v>
      </c>
    </row>
    <row r="1749" spans="1:158" x14ac:dyDescent="0.25">
      <c r="A1749" t="s">
        <v>1497</v>
      </c>
      <c r="B1749" t="s">
        <v>215</v>
      </c>
      <c r="C1749">
        <v>3</v>
      </c>
      <c r="G1749">
        <v>64022</v>
      </c>
      <c r="H1749" t="s">
        <v>1498</v>
      </c>
    </row>
    <row r="1750" spans="1:158" x14ac:dyDescent="0.25">
      <c r="A1750" t="s">
        <v>1497</v>
      </c>
      <c r="B1750" t="s">
        <v>215</v>
      </c>
      <c r="C1750">
        <v>3</v>
      </c>
      <c r="G1750">
        <v>64022</v>
      </c>
      <c r="H1750" t="s">
        <v>1498</v>
      </c>
    </row>
    <row r="1751" spans="1:158" x14ac:dyDescent="0.25">
      <c r="A1751" t="s">
        <v>1497</v>
      </c>
      <c r="B1751" t="s">
        <v>215</v>
      </c>
      <c r="C1751">
        <v>3</v>
      </c>
      <c r="G1751">
        <v>64022</v>
      </c>
      <c r="H1751" t="s">
        <v>1498</v>
      </c>
    </row>
    <row r="1752" spans="1:158" x14ac:dyDescent="0.25">
      <c r="A1752" t="s">
        <v>1497</v>
      </c>
      <c r="B1752" t="s">
        <v>215</v>
      </c>
      <c r="C1752">
        <v>3</v>
      </c>
      <c r="G1752">
        <v>64022</v>
      </c>
      <c r="H1752" t="s">
        <v>1498</v>
      </c>
    </row>
    <row r="1753" spans="1:158" x14ac:dyDescent="0.25">
      <c r="A1753" t="s">
        <v>1497</v>
      </c>
      <c r="B1753" t="s">
        <v>215</v>
      </c>
      <c r="C1753">
        <v>3</v>
      </c>
      <c r="G1753">
        <v>64022</v>
      </c>
      <c r="H1753" t="s">
        <v>1498</v>
      </c>
    </row>
    <row r="1754" spans="1:158" x14ac:dyDescent="0.25">
      <c r="A1754" t="s">
        <v>1497</v>
      </c>
      <c r="B1754" t="s">
        <v>215</v>
      </c>
      <c r="C1754">
        <v>3</v>
      </c>
      <c r="G1754">
        <v>64022</v>
      </c>
      <c r="H1754" t="s">
        <v>1498</v>
      </c>
    </row>
    <row r="1755" spans="1:158" x14ac:dyDescent="0.25">
      <c r="A1755" t="s">
        <v>1497</v>
      </c>
      <c r="B1755" t="s">
        <v>215</v>
      </c>
      <c r="C1755">
        <v>3</v>
      </c>
      <c r="G1755">
        <v>64022</v>
      </c>
      <c r="H1755" t="s">
        <v>1498</v>
      </c>
    </row>
    <row r="1756" spans="1:158" x14ac:dyDescent="0.25">
      <c r="A1756" t="s">
        <v>1497</v>
      </c>
      <c r="B1756" t="s">
        <v>215</v>
      </c>
      <c r="C1756">
        <v>3</v>
      </c>
      <c r="G1756">
        <v>64022</v>
      </c>
      <c r="H1756" t="s">
        <v>1498</v>
      </c>
    </row>
    <row r="1757" spans="1:158" x14ac:dyDescent="0.25">
      <c r="A1757" t="s">
        <v>1497</v>
      </c>
      <c r="B1757" t="s">
        <v>215</v>
      </c>
      <c r="C1757">
        <v>3</v>
      </c>
      <c r="G1757">
        <v>64022</v>
      </c>
      <c r="H1757" t="s">
        <v>1498</v>
      </c>
    </row>
    <row r="1758" spans="1:158" x14ac:dyDescent="0.25">
      <c r="A1758" t="s">
        <v>1497</v>
      </c>
      <c r="B1758" t="s">
        <v>215</v>
      </c>
      <c r="C1758">
        <v>3</v>
      </c>
      <c r="G1758">
        <v>64022</v>
      </c>
      <c r="H1758" t="s">
        <v>1498</v>
      </c>
    </row>
    <row r="1759" spans="1:158" x14ac:dyDescent="0.25">
      <c r="A1759" t="s">
        <v>1497</v>
      </c>
      <c r="B1759" t="s">
        <v>215</v>
      </c>
      <c r="C1759">
        <v>3</v>
      </c>
      <c r="G1759">
        <v>64022</v>
      </c>
      <c r="H1759" t="s">
        <v>1498</v>
      </c>
    </row>
    <row r="1760" spans="1:158" x14ac:dyDescent="0.25">
      <c r="A1760" t="s">
        <v>1497</v>
      </c>
      <c r="B1760" t="s">
        <v>215</v>
      </c>
      <c r="C1760">
        <v>3</v>
      </c>
      <c r="G1760">
        <v>64022</v>
      </c>
      <c r="H1760" t="s">
        <v>1498</v>
      </c>
    </row>
    <row r="1761" spans="1:158" x14ac:dyDescent="0.25">
      <c r="A1761" t="s">
        <v>1506</v>
      </c>
      <c r="B1761" t="s">
        <v>215</v>
      </c>
      <c r="C1761">
        <v>2</v>
      </c>
      <c r="D1761">
        <v>74604</v>
      </c>
      <c r="E1761" t="s">
        <v>1496</v>
      </c>
      <c r="F1761" t="s">
        <v>1437</v>
      </c>
      <c r="G1761">
        <v>62131</v>
      </c>
      <c r="H1761" t="s">
        <v>1507</v>
      </c>
      <c r="I1761" t="s">
        <v>1508</v>
      </c>
      <c r="J1761" t="s">
        <v>1508</v>
      </c>
      <c r="K1761" t="str">
        <f>IF(I1761&lt;&gt;J1761,"yes","no")</f>
        <v>no</v>
      </c>
      <c r="L1761" t="s">
        <v>1509</v>
      </c>
      <c r="M1761" t="s">
        <v>1509</v>
      </c>
      <c r="N1761" t="str">
        <f>IF(L1761&lt;&gt;M1761,"yes","no")</f>
        <v>no</v>
      </c>
      <c r="Q1761" t="str">
        <f>IF(O1761&lt;&gt;P1761,"yes","no")</f>
        <v>no</v>
      </c>
      <c r="R1761" t="s">
        <v>1510</v>
      </c>
      <c r="S1761" t="s">
        <v>1510</v>
      </c>
      <c r="T1761" t="str">
        <f>IF(R1761&lt;&gt;S1761,"yes","no")</f>
        <v>no</v>
      </c>
      <c r="U1761" t="s">
        <v>1511</v>
      </c>
      <c r="V1761" t="s">
        <v>1511</v>
      </c>
      <c r="W1761" t="str">
        <f>IF(U1761&lt;&gt;V1761,"yes","no")</f>
        <v>no</v>
      </c>
      <c r="X1761" t="s">
        <v>1512</v>
      </c>
      <c r="Y1761" t="s">
        <v>1512</v>
      </c>
      <c r="Z1761" t="str">
        <f>IF(X1761&lt;&gt;Y1761,"yes","no")</f>
        <v>no</v>
      </c>
      <c r="AC1761" t="str">
        <f>IF(AA1761&lt;&gt;AB1761,"yes","no")</f>
        <v>no</v>
      </c>
      <c r="AF1761" t="str">
        <f>IF(AD1761&lt;&gt;AE1761,"yes","no")</f>
        <v>no</v>
      </c>
      <c r="AG1761" t="s">
        <v>1513</v>
      </c>
      <c r="AH1761" t="s">
        <v>1513</v>
      </c>
      <c r="AI1761" t="str">
        <f>IF(AG1761&lt;&gt;AH1761,"yes","no")</f>
        <v>no</v>
      </c>
      <c r="AL1761" t="str">
        <f>IF(AJ1761&lt;&gt;AK1761,"yes","no")</f>
        <v>no</v>
      </c>
      <c r="AO1761" t="str">
        <f>IF(AM1761&lt;&gt;AN1761,"yes","no")</f>
        <v>no</v>
      </c>
      <c r="AR1761" t="str">
        <f>IF(AP1761&lt;&gt;AQ1761,"yes","no")</f>
        <v>no</v>
      </c>
      <c r="AU1761" t="str">
        <f>IF(AS1761&lt;&gt;AT1761,"yes","no")</f>
        <v>no</v>
      </c>
      <c r="AV1761" t="s">
        <v>673</v>
      </c>
      <c r="AW1761" t="s">
        <v>673</v>
      </c>
      <c r="AX1761" t="str">
        <f>IF(AV1761&lt;&gt;AW1761,"yes","no")</f>
        <v>no</v>
      </c>
      <c r="AY1761" t="s">
        <v>230</v>
      </c>
      <c r="AZ1761" t="s">
        <v>230</v>
      </c>
      <c r="BA1761" t="str">
        <f>IF(AY1761&lt;&gt;AZ1761,"yes","no")</f>
        <v>no</v>
      </c>
      <c r="BB1761" t="s">
        <v>1468</v>
      </c>
      <c r="BC1761" t="s">
        <v>1468</v>
      </c>
      <c r="BD1761" t="str">
        <f>IF(BB1761&lt;&gt;BC1761,"yes","no")</f>
        <v>no</v>
      </c>
      <c r="BE1761" t="s">
        <v>982</v>
      </c>
      <c r="BF1761" t="s">
        <v>982</v>
      </c>
      <c r="BG1761" t="str">
        <f>IF(BE1761&lt;&gt;BF1761,"yes","no")</f>
        <v>no</v>
      </c>
      <c r="BJ1761" t="str">
        <f>IF(BH1761&lt;&gt;BI1761,"yes","no")</f>
        <v>no</v>
      </c>
      <c r="BM1761" t="str">
        <f>IF(BK1761&lt;&gt;BL1761,"yes","no")</f>
        <v>no</v>
      </c>
      <c r="BP1761" t="str">
        <f>IF(BN1761&lt;&gt;BO1761,"yes","no")</f>
        <v>no</v>
      </c>
      <c r="BS1761" t="str">
        <f>IF(BQ1761&lt;&gt;BR1761,"yes","no")</f>
        <v>no</v>
      </c>
      <c r="BV1761" t="str">
        <f>IF(BT1761&lt;&gt;BU1761,"yes","no")</f>
        <v>no</v>
      </c>
      <c r="BY1761" t="str">
        <f>IF(BW1761&lt;&gt;BX1761,"yes","no")</f>
        <v>no</v>
      </c>
      <c r="CB1761" t="str">
        <f>IF(BZ1761&lt;&gt;CA1761,"yes","no")</f>
        <v>no</v>
      </c>
      <c r="CE1761" t="str">
        <f>IF(CC1761&lt;&gt;CD1761,"yes","no")</f>
        <v>no</v>
      </c>
      <c r="CF1761" t="s">
        <v>1454</v>
      </c>
      <c r="CG1761" t="s">
        <v>1454</v>
      </c>
      <c r="CH1761" t="str">
        <f>IF(CF1761&lt;&gt;CG1761,"yes","no")</f>
        <v>no</v>
      </c>
      <c r="CI1761" t="s">
        <v>1447</v>
      </c>
      <c r="CJ1761" t="s">
        <v>1447</v>
      </c>
      <c r="CK1761" t="str">
        <f>IF(CI1761&lt;&gt;CJ1761,"yes","no")</f>
        <v>no</v>
      </c>
      <c r="CL1761" t="s">
        <v>1455</v>
      </c>
      <c r="CM1761" t="s">
        <v>1455</v>
      </c>
      <c r="CN1761" t="str">
        <f>IF(CL1761&lt;&gt;CM1761,"yes","no")</f>
        <v>no</v>
      </c>
      <c r="CO1761" t="s">
        <v>1456</v>
      </c>
      <c r="CP1761" t="s">
        <v>1456</v>
      </c>
      <c r="CQ1761" t="str">
        <f>IF(CO1761&lt;&gt;CP1761,"yes","no")</f>
        <v>no</v>
      </c>
      <c r="CR1761" t="s">
        <v>362</v>
      </c>
      <c r="CS1761" t="s">
        <v>362</v>
      </c>
      <c r="CT1761" t="str">
        <f>IF(CR1761&lt;&gt;CS1761,"yes","no")</f>
        <v>no</v>
      </c>
      <c r="CU1761" t="s">
        <v>984</v>
      </c>
      <c r="CV1761" t="s">
        <v>984</v>
      </c>
      <c r="CW1761" t="str">
        <f>IF(CU1761&lt;&gt;CV1761,"yes","no")</f>
        <v>no</v>
      </c>
      <c r="CX1761" t="s">
        <v>231</v>
      </c>
      <c r="CY1761" t="s">
        <v>231</v>
      </c>
      <c r="CZ1761" t="str">
        <f>IF(CX1761&lt;&gt;CY1761,"yes","no")</f>
        <v>no</v>
      </c>
      <c r="DC1761" t="str">
        <f>IF(DA1761&lt;&gt;DB1761,"yes","no")</f>
        <v>no</v>
      </c>
      <c r="DF1761" t="str">
        <f>IF(DD1761&lt;&gt;DE1761,"yes","no")</f>
        <v>no</v>
      </c>
      <c r="DI1761" t="str">
        <f>IF(DG1761&lt;&gt;DH1761,"yes","no")</f>
        <v>no</v>
      </c>
      <c r="DL1761" t="str">
        <f>IF(DJ1761&lt;&gt;DK1761,"yes","no")</f>
        <v>no</v>
      </c>
      <c r="DO1761" t="str">
        <f>IF(DM1761&lt;&gt;DN1761,"yes","no")</f>
        <v>no</v>
      </c>
      <c r="DP1761" t="s">
        <v>353</v>
      </c>
      <c r="DQ1761" t="s">
        <v>353</v>
      </c>
      <c r="DR1761" t="str">
        <f>IF(DP1761&lt;&gt;DQ1761,"yes","no")</f>
        <v>no</v>
      </c>
      <c r="DS1761" t="s">
        <v>1457</v>
      </c>
      <c r="DT1761" t="s">
        <v>1457</v>
      </c>
      <c r="DU1761" t="str">
        <f>IF(DS1761&lt;&gt;DT1761,"yes","no")</f>
        <v>no</v>
      </c>
      <c r="DV1761" t="s">
        <v>1459</v>
      </c>
      <c r="DW1761" t="s">
        <v>1459</v>
      </c>
      <c r="DX1761" t="str">
        <f>IF(DV1761&lt;&gt;DW1761,"yes","no")</f>
        <v>no</v>
      </c>
      <c r="DY1761" t="s">
        <v>1505</v>
      </c>
      <c r="DZ1761" t="s">
        <v>1505</v>
      </c>
      <c r="EA1761" t="str">
        <f>IF(DY1761&lt;&gt;DZ1761,"yes","no")</f>
        <v>no</v>
      </c>
      <c r="ED1761" t="str">
        <f>IF(EB1761&lt;&gt;EC1761,"yes","no")</f>
        <v>no</v>
      </c>
      <c r="EG1761" t="str">
        <f>IF(EE1761&lt;&gt;EF1761,"yes","no")</f>
        <v>no</v>
      </c>
      <c r="EJ1761" t="str">
        <f>IF(EH1761&lt;&gt;EI1761,"yes","no")</f>
        <v>no</v>
      </c>
      <c r="EM1761" t="str">
        <f>IF(EK1761&lt;&gt;EL1761,"yes","no")</f>
        <v>no</v>
      </c>
      <c r="EP1761" t="str">
        <f>IF(EN1761&lt;&gt;EO1761,"yes","no")</f>
        <v>no</v>
      </c>
      <c r="ES1761" t="str">
        <f>IF(EQ1761&lt;&gt;ER1761,"yes","no")</f>
        <v>no</v>
      </c>
      <c r="ET1761" t="s">
        <v>447</v>
      </c>
      <c r="EU1761" t="s">
        <v>447</v>
      </c>
      <c r="EV1761" t="str">
        <f>IF(ET1761&lt;&gt;EU1761,"yes","no")</f>
        <v>no</v>
      </c>
      <c r="EY1761" t="str">
        <f>IF(EW1761&lt;&gt;EX1761,"yes","no")</f>
        <v>no</v>
      </c>
      <c r="FB1761" t="str">
        <f>IF(EZ1761&lt;&gt;FA1761,"yes","no")</f>
        <v>no</v>
      </c>
    </row>
    <row r="1762" spans="1:158" x14ac:dyDescent="0.25">
      <c r="A1762" t="s">
        <v>1506</v>
      </c>
      <c r="B1762" t="s">
        <v>215</v>
      </c>
      <c r="C1762">
        <v>3</v>
      </c>
      <c r="G1762">
        <v>62131</v>
      </c>
      <c r="H1762" t="s">
        <v>1507</v>
      </c>
    </row>
    <row r="1763" spans="1:158" x14ac:dyDescent="0.25">
      <c r="A1763" t="s">
        <v>1506</v>
      </c>
      <c r="B1763" t="s">
        <v>215</v>
      </c>
      <c r="C1763">
        <v>3</v>
      </c>
      <c r="G1763">
        <v>62131</v>
      </c>
      <c r="H1763" t="s">
        <v>1507</v>
      </c>
    </row>
    <row r="1764" spans="1:158" x14ac:dyDescent="0.25">
      <c r="B1764" t="s">
        <v>215</v>
      </c>
      <c r="C1764">
        <v>1</v>
      </c>
      <c r="D1764">
        <v>74605</v>
      </c>
      <c r="E1764" t="s">
        <v>1514</v>
      </c>
      <c r="F1764" t="s">
        <v>1473</v>
      </c>
    </row>
    <row r="1765" spans="1:158" x14ac:dyDescent="0.25">
      <c r="A1765" t="s">
        <v>1515</v>
      </c>
      <c r="B1765" t="s">
        <v>215</v>
      </c>
      <c r="C1765">
        <v>2</v>
      </c>
      <c r="D1765">
        <v>74605</v>
      </c>
      <c r="E1765" t="s">
        <v>1514</v>
      </c>
      <c r="F1765" t="s">
        <v>1473</v>
      </c>
      <c r="G1765">
        <v>64023</v>
      </c>
      <c r="H1765" t="s">
        <v>1516</v>
      </c>
      <c r="I1765" t="s">
        <v>1517</v>
      </c>
      <c r="J1765" t="s">
        <v>1517</v>
      </c>
      <c r="K1765" t="str">
        <f>IF(I1765&lt;&gt;J1765,"yes","no")</f>
        <v>no</v>
      </c>
      <c r="L1765" t="s">
        <v>1518</v>
      </c>
      <c r="M1765" t="s">
        <v>1518</v>
      </c>
      <c r="N1765" t="str">
        <f>IF(L1765&lt;&gt;M1765,"yes","no")</f>
        <v>no</v>
      </c>
      <c r="Q1765" t="str">
        <f>IF(O1765&lt;&gt;P1765,"yes","no")</f>
        <v>no</v>
      </c>
      <c r="R1765" t="s">
        <v>1519</v>
      </c>
      <c r="S1765" t="s">
        <v>1519</v>
      </c>
      <c r="T1765" t="str">
        <f>IF(R1765&lt;&gt;S1765,"yes","no")</f>
        <v>no</v>
      </c>
      <c r="U1765" t="s">
        <v>1519</v>
      </c>
      <c r="V1765" t="s">
        <v>1519</v>
      </c>
      <c r="W1765" t="str">
        <f>IF(U1765&lt;&gt;V1765,"yes","no")</f>
        <v>no</v>
      </c>
      <c r="X1765" t="s">
        <v>1520</v>
      </c>
      <c r="Y1765" t="s">
        <v>1520</v>
      </c>
      <c r="Z1765" t="str">
        <f>IF(X1765&lt;&gt;Y1765,"yes","no")</f>
        <v>no</v>
      </c>
      <c r="AC1765" t="str">
        <f>IF(AA1765&lt;&gt;AB1765,"yes","no")</f>
        <v>no</v>
      </c>
      <c r="AF1765" t="str">
        <f>IF(AD1765&lt;&gt;AE1765,"yes","no")</f>
        <v>no</v>
      </c>
      <c r="AG1765" t="s">
        <v>1521</v>
      </c>
      <c r="AH1765" t="s">
        <v>1521</v>
      </c>
      <c r="AI1765" t="str">
        <f>IF(AG1765&lt;&gt;AH1765,"yes","no")</f>
        <v>no</v>
      </c>
      <c r="AL1765" t="str">
        <f>IF(AJ1765&lt;&gt;AK1765,"yes","no")</f>
        <v>no</v>
      </c>
      <c r="AO1765" t="str">
        <f>IF(AM1765&lt;&gt;AN1765,"yes","no")</f>
        <v>no</v>
      </c>
      <c r="AR1765" t="str">
        <f>IF(AP1765&lt;&gt;AQ1765,"yes","no")</f>
        <v>no</v>
      </c>
      <c r="AU1765" t="str">
        <f>IF(AS1765&lt;&gt;AT1765,"yes","no")</f>
        <v>no</v>
      </c>
      <c r="AV1765" t="s">
        <v>673</v>
      </c>
      <c r="AW1765" t="s">
        <v>673</v>
      </c>
      <c r="AX1765" t="str">
        <f>IF(AV1765&lt;&gt;AW1765,"yes","no")</f>
        <v>no</v>
      </c>
      <c r="AY1765" t="s">
        <v>230</v>
      </c>
      <c r="AZ1765" t="s">
        <v>230</v>
      </c>
      <c r="BA1765" t="str">
        <f>IF(AY1765&lt;&gt;AZ1765,"yes","no")</f>
        <v>no</v>
      </c>
      <c r="BB1765" t="s">
        <v>459</v>
      </c>
      <c r="BC1765" t="s">
        <v>459</v>
      </c>
      <c r="BD1765" t="str">
        <f>IF(BB1765&lt;&gt;BC1765,"yes","no")</f>
        <v>no</v>
      </c>
      <c r="BE1765" t="s">
        <v>1468</v>
      </c>
      <c r="BF1765" t="s">
        <v>1468</v>
      </c>
      <c r="BG1765" t="str">
        <f>IF(BE1765&lt;&gt;BF1765,"yes","no")</f>
        <v>no</v>
      </c>
      <c r="BH1765" t="s">
        <v>982</v>
      </c>
      <c r="BI1765" t="s">
        <v>982</v>
      </c>
      <c r="BJ1765" t="str">
        <f>IF(BH1765&lt;&gt;BI1765,"yes","no")</f>
        <v>no</v>
      </c>
      <c r="BM1765" t="str">
        <f>IF(BK1765&lt;&gt;BL1765,"yes","no")</f>
        <v>no</v>
      </c>
      <c r="BP1765" t="str">
        <f>IF(BN1765&lt;&gt;BO1765,"yes","no")</f>
        <v>no</v>
      </c>
      <c r="BS1765" t="str">
        <f>IF(BQ1765&lt;&gt;BR1765,"yes","no")</f>
        <v>no</v>
      </c>
      <c r="BV1765" t="str">
        <f>IF(BT1765&lt;&gt;BU1765,"yes","no")</f>
        <v>no</v>
      </c>
      <c r="BY1765" t="str">
        <f>IF(BW1765&lt;&gt;BX1765,"yes","no")</f>
        <v>no</v>
      </c>
      <c r="CB1765" t="str">
        <f>IF(BZ1765&lt;&gt;CA1765,"yes","no")</f>
        <v>no</v>
      </c>
      <c r="CE1765" t="str">
        <f>IF(CC1765&lt;&gt;CD1765,"yes","no")</f>
        <v>no</v>
      </c>
      <c r="CF1765" t="s">
        <v>1447</v>
      </c>
      <c r="CG1765" t="s">
        <v>1447</v>
      </c>
      <c r="CH1765" t="str">
        <f>IF(CF1765&lt;&gt;CG1765,"yes","no")</f>
        <v>no</v>
      </c>
      <c r="CI1765" t="s">
        <v>1455</v>
      </c>
      <c r="CJ1765" t="s">
        <v>1455</v>
      </c>
      <c r="CK1765" t="str">
        <f>IF(CI1765&lt;&gt;CJ1765,"yes","no")</f>
        <v>no</v>
      </c>
      <c r="CL1765" t="s">
        <v>1456</v>
      </c>
      <c r="CM1765" t="s">
        <v>1456</v>
      </c>
      <c r="CN1765" t="str">
        <f>IF(CL1765&lt;&gt;CM1765,"yes","no")</f>
        <v>no</v>
      </c>
      <c r="CO1765" t="s">
        <v>362</v>
      </c>
      <c r="CP1765" t="s">
        <v>362</v>
      </c>
      <c r="CQ1765" t="str">
        <f>IF(CO1765&lt;&gt;CP1765,"yes","no")</f>
        <v>no</v>
      </c>
      <c r="CR1765" t="s">
        <v>984</v>
      </c>
      <c r="CS1765" t="s">
        <v>984</v>
      </c>
      <c r="CT1765" t="str">
        <f>IF(CR1765&lt;&gt;CS1765,"yes","no")</f>
        <v>no</v>
      </c>
      <c r="CU1765" t="s">
        <v>231</v>
      </c>
      <c r="CV1765" t="s">
        <v>231</v>
      </c>
      <c r="CW1765" t="str">
        <f>IF(CU1765&lt;&gt;CV1765,"yes","no")</f>
        <v>no</v>
      </c>
      <c r="CZ1765" t="str">
        <f>IF(CX1765&lt;&gt;CY1765,"yes","no")</f>
        <v>no</v>
      </c>
      <c r="DC1765" t="str">
        <f>IF(DA1765&lt;&gt;DB1765,"yes","no")</f>
        <v>no</v>
      </c>
      <c r="DF1765" t="str">
        <f>IF(DD1765&lt;&gt;DE1765,"yes","no")</f>
        <v>no</v>
      </c>
      <c r="DI1765" t="str">
        <f>IF(DG1765&lt;&gt;DH1765,"yes","no")</f>
        <v>no</v>
      </c>
      <c r="DL1765" t="str">
        <f>IF(DJ1765&lt;&gt;DK1765,"yes","no")</f>
        <v>no</v>
      </c>
      <c r="DO1765" t="str">
        <f>IF(DM1765&lt;&gt;DN1765,"yes","no")</f>
        <v>no</v>
      </c>
      <c r="DP1765" t="s">
        <v>353</v>
      </c>
      <c r="DQ1765" t="s">
        <v>353</v>
      </c>
      <c r="DR1765" t="str">
        <f>IF(DP1765&lt;&gt;DQ1765,"yes","no")</f>
        <v>no</v>
      </c>
      <c r="DS1765" t="s">
        <v>1457</v>
      </c>
      <c r="DT1765" t="s">
        <v>1457</v>
      </c>
      <c r="DU1765" t="str">
        <f>IF(DS1765&lt;&gt;DT1765,"yes","no")</f>
        <v>no</v>
      </c>
      <c r="DV1765" t="s">
        <v>1471</v>
      </c>
      <c r="DW1765" t="s">
        <v>1471</v>
      </c>
      <c r="DX1765" t="str">
        <f>IF(DV1765&lt;&gt;DW1765,"yes","no")</f>
        <v>no</v>
      </c>
      <c r="DY1765" t="s">
        <v>265</v>
      </c>
      <c r="DZ1765" t="s">
        <v>265</v>
      </c>
      <c r="EA1765" t="str">
        <f>IF(DY1765&lt;&gt;DZ1765,"yes","no")</f>
        <v>no</v>
      </c>
      <c r="EB1765" t="s">
        <v>1459</v>
      </c>
      <c r="EC1765" t="s">
        <v>1459</v>
      </c>
      <c r="ED1765" t="str">
        <f>IF(EB1765&lt;&gt;EC1765,"yes","no")</f>
        <v>no</v>
      </c>
      <c r="EE1765" t="s">
        <v>1505</v>
      </c>
      <c r="EF1765" t="s">
        <v>1505</v>
      </c>
      <c r="EG1765" t="str">
        <f>IF(EE1765&lt;&gt;EF1765,"yes","no")</f>
        <v>no</v>
      </c>
      <c r="EJ1765" t="str">
        <f>IF(EH1765&lt;&gt;EI1765,"yes","no")</f>
        <v>no</v>
      </c>
      <c r="EM1765" t="str">
        <f>IF(EK1765&lt;&gt;EL1765,"yes","no")</f>
        <v>no</v>
      </c>
      <c r="EP1765" t="str">
        <f>IF(EN1765&lt;&gt;EO1765,"yes","no")</f>
        <v>no</v>
      </c>
      <c r="ES1765" t="str">
        <f>IF(EQ1765&lt;&gt;ER1765,"yes","no")</f>
        <v>no</v>
      </c>
      <c r="ET1765" t="s">
        <v>447</v>
      </c>
      <c r="EU1765" t="s">
        <v>447</v>
      </c>
      <c r="EV1765" t="str">
        <f>IF(ET1765&lt;&gt;EU1765,"yes","no")</f>
        <v>no</v>
      </c>
      <c r="EY1765" t="str">
        <f>IF(EW1765&lt;&gt;EX1765,"yes","no")</f>
        <v>no</v>
      </c>
      <c r="FB1765" t="str">
        <f>IF(EZ1765&lt;&gt;FA1765,"yes","no")</f>
        <v>no</v>
      </c>
    </row>
    <row r="1766" spans="1:158" x14ac:dyDescent="0.25">
      <c r="A1766" t="s">
        <v>1515</v>
      </c>
      <c r="B1766" t="s">
        <v>215</v>
      </c>
      <c r="C1766">
        <v>3</v>
      </c>
      <c r="G1766">
        <v>64023</v>
      </c>
      <c r="H1766" t="s">
        <v>1516</v>
      </c>
    </row>
    <row r="1767" spans="1:158" x14ac:dyDescent="0.25">
      <c r="A1767" t="s">
        <v>1515</v>
      </c>
      <c r="B1767" t="s">
        <v>215</v>
      </c>
      <c r="C1767">
        <v>3</v>
      </c>
      <c r="G1767">
        <v>64023</v>
      </c>
      <c r="H1767" t="s">
        <v>1516</v>
      </c>
    </row>
    <row r="1768" spans="1:158" x14ac:dyDescent="0.25">
      <c r="A1768" t="s">
        <v>1515</v>
      </c>
      <c r="B1768" t="s">
        <v>215</v>
      </c>
      <c r="C1768">
        <v>3</v>
      </c>
      <c r="G1768">
        <v>64023</v>
      </c>
      <c r="H1768" t="s">
        <v>1516</v>
      </c>
    </row>
    <row r="1769" spans="1:158" x14ac:dyDescent="0.25">
      <c r="A1769" t="s">
        <v>1515</v>
      </c>
      <c r="B1769" t="s">
        <v>215</v>
      </c>
      <c r="C1769">
        <v>3</v>
      </c>
      <c r="G1769">
        <v>64023</v>
      </c>
      <c r="H1769" t="s">
        <v>1516</v>
      </c>
    </row>
    <row r="1770" spans="1:158" x14ac:dyDescent="0.25">
      <c r="A1770" t="s">
        <v>1515</v>
      </c>
      <c r="B1770" t="s">
        <v>215</v>
      </c>
      <c r="C1770">
        <v>3</v>
      </c>
      <c r="G1770">
        <v>64023</v>
      </c>
      <c r="H1770" t="s">
        <v>1516</v>
      </c>
    </row>
    <row r="1771" spans="1:158" x14ac:dyDescent="0.25">
      <c r="A1771" t="s">
        <v>1515</v>
      </c>
      <c r="B1771" t="s">
        <v>215</v>
      </c>
      <c r="C1771">
        <v>3</v>
      </c>
      <c r="G1771">
        <v>64023</v>
      </c>
      <c r="H1771" t="s">
        <v>1516</v>
      </c>
    </row>
    <row r="1772" spans="1:158" x14ac:dyDescent="0.25">
      <c r="A1772" t="s">
        <v>1515</v>
      </c>
      <c r="B1772" t="s">
        <v>215</v>
      </c>
      <c r="C1772">
        <v>3</v>
      </c>
      <c r="G1772">
        <v>64023</v>
      </c>
      <c r="H1772" t="s">
        <v>1516</v>
      </c>
    </row>
    <row r="1773" spans="1:158" x14ac:dyDescent="0.25">
      <c r="A1773" t="s">
        <v>1515</v>
      </c>
      <c r="B1773" t="s">
        <v>215</v>
      </c>
      <c r="C1773">
        <v>3</v>
      </c>
      <c r="G1773">
        <v>64023</v>
      </c>
      <c r="H1773" t="s">
        <v>1516</v>
      </c>
    </row>
    <row r="1774" spans="1:158" x14ac:dyDescent="0.25">
      <c r="A1774" t="s">
        <v>1515</v>
      </c>
      <c r="B1774" t="s">
        <v>215</v>
      </c>
      <c r="C1774">
        <v>3</v>
      </c>
      <c r="G1774">
        <v>64023</v>
      </c>
      <c r="H1774" t="s">
        <v>1516</v>
      </c>
    </row>
    <row r="1775" spans="1:158" x14ac:dyDescent="0.25">
      <c r="A1775" t="s">
        <v>1515</v>
      </c>
      <c r="B1775" t="s">
        <v>215</v>
      </c>
      <c r="C1775">
        <v>3</v>
      </c>
      <c r="G1775">
        <v>64023</v>
      </c>
      <c r="H1775" t="s">
        <v>1516</v>
      </c>
    </row>
    <row r="1776" spans="1:158" x14ac:dyDescent="0.25">
      <c r="A1776" t="s">
        <v>1515</v>
      </c>
      <c r="B1776" t="s">
        <v>215</v>
      </c>
      <c r="C1776">
        <v>3</v>
      </c>
      <c r="G1776">
        <v>64023</v>
      </c>
      <c r="H1776" t="s">
        <v>1516</v>
      </c>
    </row>
    <row r="1777" spans="1:8" x14ac:dyDescent="0.25">
      <c r="A1777" t="s">
        <v>1515</v>
      </c>
      <c r="B1777" t="s">
        <v>215</v>
      </c>
      <c r="C1777">
        <v>3</v>
      </c>
      <c r="G1777">
        <v>64023</v>
      </c>
      <c r="H1777" t="s">
        <v>1516</v>
      </c>
    </row>
    <row r="1778" spans="1:8" x14ac:dyDescent="0.25">
      <c r="A1778" t="s">
        <v>1515</v>
      </c>
      <c r="B1778" t="s">
        <v>215</v>
      </c>
      <c r="C1778">
        <v>3</v>
      </c>
      <c r="G1778">
        <v>64023</v>
      </c>
      <c r="H1778" t="s">
        <v>1516</v>
      </c>
    </row>
    <row r="1779" spans="1:8" x14ac:dyDescent="0.25">
      <c r="A1779" t="s">
        <v>1515</v>
      </c>
      <c r="B1779" t="s">
        <v>215</v>
      </c>
      <c r="C1779">
        <v>3</v>
      </c>
      <c r="G1779">
        <v>64023</v>
      </c>
      <c r="H1779" t="s">
        <v>1516</v>
      </c>
    </row>
    <row r="1780" spans="1:8" x14ac:dyDescent="0.25">
      <c r="A1780" t="s">
        <v>1515</v>
      </c>
      <c r="B1780" t="s">
        <v>215</v>
      </c>
      <c r="C1780">
        <v>3</v>
      </c>
      <c r="G1780">
        <v>64023</v>
      </c>
      <c r="H1780" t="s">
        <v>1516</v>
      </c>
    </row>
    <row r="1781" spans="1:8" x14ac:dyDescent="0.25">
      <c r="A1781" t="s">
        <v>1515</v>
      </c>
      <c r="B1781" t="s">
        <v>215</v>
      </c>
      <c r="C1781">
        <v>3</v>
      </c>
      <c r="G1781">
        <v>64023</v>
      </c>
      <c r="H1781" t="s">
        <v>1516</v>
      </c>
    </row>
    <row r="1782" spans="1:8" x14ac:dyDescent="0.25">
      <c r="A1782" t="s">
        <v>1515</v>
      </c>
      <c r="B1782" t="s">
        <v>215</v>
      </c>
      <c r="C1782">
        <v>3</v>
      </c>
      <c r="G1782">
        <v>64023</v>
      </c>
      <c r="H1782" t="s">
        <v>1516</v>
      </c>
    </row>
    <row r="1783" spans="1:8" x14ac:dyDescent="0.25">
      <c r="A1783" t="s">
        <v>1515</v>
      </c>
      <c r="B1783" t="s">
        <v>215</v>
      </c>
      <c r="C1783">
        <v>3</v>
      </c>
      <c r="G1783">
        <v>64023</v>
      </c>
      <c r="H1783" t="s">
        <v>1516</v>
      </c>
    </row>
    <row r="1784" spans="1:8" x14ac:dyDescent="0.25">
      <c r="A1784" t="s">
        <v>1515</v>
      </c>
      <c r="B1784" t="s">
        <v>215</v>
      </c>
      <c r="C1784">
        <v>3</v>
      </c>
      <c r="G1784">
        <v>64023</v>
      </c>
      <c r="H1784" t="s">
        <v>1516</v>
      </c>
    </row>
    <row r="1785" spans="1:8" x14ac:dyDescent="0.25">
      <c r="A1785" t="s">
        <v>1515</v>
      </c>
      <c r="B1785" t="s">
        <v>215</v>
      </c>
      <c r="C1785">
        <v>3</v>
      </c>
      <c r="G1785">
        <v>64023</v>
      </c>
      <c r="H1785" t="s">
        <v>1516</v>
      </c>
    </row>
    <row r="1786" spans="1:8" x14ac:dyDescent="0.25">
      <c r="A1786" t="s">
        <v>1515</v>
      </c>
      <c r="B1786" t="s">
        <v>215</v>
      </c>
      <c r="C1786">
        <v>3</v>
      </c>
      <c r="G1786">
        <v>64023</v>
      </c>
      <c r="H1786" t="s">
        <v>1516</v>
      </c>
    </row>
    <row r="1787" spans="1:8" x14ac:dyDescent="0.25">
      <c r="A1787" t="s">
        <v>1515</v>
      </c>
      <c r="B1787" t="s">
        <v>215</v>
      </c>
      <c r="C1787">
        <v>3</v>
      </c>
      <c r="G1787">
        <v>64023</v>
      </c>
      <c r="H1787" t="s">
        <v>1516</v>
      </c>
    </row>
    <row r="1788" spans="1:8" x14ac:dyDescent="0.25">
      <c r="A1788" t="s">
        <v>1515</v>
      </c>
      <c r="B1788" t="s">
        <v>215</v>
      </c>
      <c r="C1788">
        <v>3</v>
      </c>
      <c r="G1788">
        <v>64023</v>
      </c>
      <c r="H1788" t="s">
        <v>1516</v>
      </c>
    </row>
    <row r="1789" spans="1:8" x14ac:dyDescent="0.25">
      <c r="A1789" t="s">
        <v>1515</v>
      </c>
      <c r="B1789" t="s">
        <v>215</v>
      </c>
      <c r="C1789">
        <v>3</v>
      </c>
      <c r="G1789">
        <v>64023</v>
      </c>
      <c r="H1789" t="s">
        <v>1516</v>
      </c>
    </row>
    <row r="1790" spans="1:8" x14ac:dyDescent="0.25">
      <c r="A1790" t="s">
        <v>1515</v>
      </c>
      <c r="B1790" t="s">
        <v>215</v>
      </c>
      <c r="C1790">
        <v>3</v>
      </c>
      <c r="G1790">
        <v>64023</v>
      </c>
      <c r="H1790" t="s">
        <v>1516</v>
      </c>
    </row>
    <row r="1791" spans="1:8" x14ac:dyDescent="0.25">
      <c r="A1791" t="s">
        <v>1515</v>
      </c>
      <c r="B1791" t="s">
        <v>215</v>
      </c>
      <c r="C1791">
        <v>3</v>
      </c>
      <c r="G1791">
        <v>64023</v>
      </c>
      <c r="H1791" t="s">
        <v>1516</v>
      </c>
    </row>
    <row r="1792" spans="1:8" x14ac:dyDescent="0.25">
      <c r="A1792" t="s">
        <v>1515</v>
      </c>
      <c r="B1792" t="s">
        <v>215</v>
      </c>
      <c r="C1792">
        <v>3</v>
      </c>
      <c r="G1792">
        <v>64023</v>
      </c>
      <c r="H1792" t="s">
        <v>1516</v>
      </c>
    </row>
    <row r="1793" spans="1:158" x14ac:dyDescent="0.25">
      <c r="A1793" t="s">
        <v>1515</v>
      </c>
      <c r="B1793" t="s">
        <v>215</v>
      </c>
      <c r="C1793">
        <v>3</v>
      </c>
      <c r="G1793">
        <v>64023</v>
      </c>
      <c r="H1793" t="s">
        <v>1516</v>
      </c>
    </row>
    <row r="1794" spans="1:158" x14ac:dyDescent="0.25">
      <c r="A1794" t="s">
        <v>1515</v>
      </c>
      <c r="B1794" t="s">
        <v>215</v>
      </c>
      <c r="C1794">
        <v>3</v>
      </c>
      <c r="G1794">
        <v>64023</v>
      </c>
      <c r="H1794" t="s">
        <v>1516</v>
      </c>
    </row>
    <row r="1795" spans="1:158" x14ac:dyDescent="0.25">
      <c r="A1795" t="s">
        <v>1515</v>
      </c>
      <c r="B1795" t="s">
        <v>215</v>
      </c>
      <c r="C1795">
        <v>3</v>
      </c>
      <c r="G1795">
        <v>64023</v>
      </c>
      <c r="H1795" t="s">
        <v>1516</v>
      </c>
    </row>
    <row r="1796" spans="1:158" x14ac:dyDescent="0.25">
      <c r="A1796" t="s">
        <v>1522</v>
      </c>
      <c r="B1796" t="s">
        <v>215</v>
      </c>
      <c r="C1796">
        <v>2</v>
      </c>
      <c r="D1796">
        <v>74605</v>
      </c>
      <c r="E1796" t="s">
        <v>1514</v>
      </c>
      <c r="F1796" t="s">
        <v>1473</v>
      </c>
      <c r="G1796">
        <v>62132</v>
      </c>
      <c r="H1796" t="s">
        <v>1523</v>
      </c>
      <c r="I1796" t="s">
        <v>1524</v>
      </c>
      <c r="J1796" t="s">
        <v>1524</v>
      </c>
      <c r="K1796" t="str">
        <f>IF(I1796&lt;&gt;J1796,"yes","no")</f>
        <v>no</v>
      </c>
      <c r="L1796" t="s">
        <v>1525</v>
      </c>
      <c r="M1796" t="s">
        <v>1525</v>
      </c>
      <c r="N1796" t="str">
        <f>IF(L1796&lt;&gt;M1796,"yes","no")</f>
        <v>no</v>
      </c>
      <c r="Q1796" t="str">
        <f>IF(O1796&lt;&gt;P1796,"yes","no")</f>
        <v>no</v>
      </c>
      <c r="R1796" t="s">
        <v>1526</v>
      </c>
      <c r="S1796" t="s">
        <v>1526</v>
      </c>
      <c r="T1796" t="str">
        <f>IF(R1796&lt;&gt;S1796,"yes","no")</f>
        <v>no</v>
      </c>
      <c r="U1796" t="s">
        <v>1527</v>
      </c>
      <c r="V1796" t="s">
        <v>1527</v>
      </c>
      <c r="W1796" t="str">
        <f>IF(U1796&lt;&gt;V1796,"yes","no")</f>
        <v>no</v>
      </c>
      <c r="X1796" t="s">
        <v>1528</v>
      </c>
      <c r="Y1796" t="s">
        <v>1528</v>
      </c>
      <c r="Z1796" t="str">
        <f>IF(X1796&lt;&gt;Y1796,"yes","no")</f>
        <v>no</v>
      </c>
      <c r="AC1796" t="str">
        <f>IF(AA1796&lt;&gt;AB1796,"yes","no")</f>
        <v>no</v>
      </c>
      <c r="AF1796" t="str">
        <f>IF(AD1796&lt;&gt;AE1796,"yes","no")</f>
        <v>no</v>
      </c>
      <c r="AG1796" t="s">
        <v>446</v>
      </c>
      <c r="AH1796" t="s">
        <v>446</v>
      </c>
      <c r="AI1796" t="str">
        <f>IF(AG1796&lt;&gt;AH1796,"yes","no")</f>
        <v>no</v>
      </c>
      <c r="AL1796" t="str">
        <f>IF(AJ1796&lt;&gt;AK1796,"yes","no")</f>
        <v>no</v>
      </c>
      <c r="AO1796" t="str">
        <f>IF(AM1796&lt;&gt;AN1796,"yes","no")</f>
        <v>no</v>
      </c>
      <c r="AR1796" t="str">
        <f>IF(AP1796&lt;&gt;AQ1796,"yes","no")</f>
        <v>no</v>
      </c>
      <c r="AU1796" t="str">
        <f>IF(AS1796&lt;&gt;AT1796,"yes","no")</f>
        <v>no</v>
      </c>
      <c r="AV1796" t="s">
        <v>673</v>
      </c>
      <c r="AW1796" t="s">
        <v>673</v>
      </c>
      <c r="AX1796" t="str">
        <f>IF(AV1796&lt;&gt;AW1796,"yes","no")</f>
        <v>no</v>
      </c>
      <c r="AY1796" t="s">
        <v>230</v>
      </c>
      <c r="AZ1796" t="s">
        <v>230</v>
      </c>
      <c r="BA1796" t="str">
        <f>IF(AY1796&lt;&gt;AZ1796,"yes","no")</f>
        <v>no</v>
      </c>
      <c r="BB1796" t="s">
        <v>1468</v>
      </c>
      <c r="BC1796" t="s">
        <v>1468</v>
      </c>
      <c r="BD1796" t="str">
        <f>IF(BB1796&lt;&gt;BC1796,"yes","no")</f>
        <v>no</v>
      </c>
      <c r="BE1796" t="s">
        <v>982</v>
      </c>
      <c r="BF1796" t="s">
        <v>982</v>
      </c>
      <c r="BG1796" t="str">
        <f>IF(BE1796&lt;&gt;BF1796,"yes","no")</f>
        <v>no</v>
      </c>
      <c r="BJ1796" t="str">
        <f>IF(BH1796&lt;&gt;BI1796,"yes","no")</f>
        <v>no</v>
      </c>
      <c r="BM1796" t="str">
        <f>IF(BK1796&lt;&gt;BL1796,"yes","no")</f>
        <v>no</v>
      </c>
      <c r="BP1796" t="str">
        <f>IF(BN1796&lt;&gt;BO1796,"yes","no")</f>
        <v>no</v>
      </c>
      <c r="BS1796" t="str">
        <f>IF(BQ1796&lt;&gt;BR1796,"yes","no")</f>
        <v>no</v>
      </c>
      <c r="BV1796" t="str">
        <f>IF(BT1796&lt;&gt;BU1796,"yes","no")</f>
        <v>no</v>
      </c>
      <c r="BY1796" t="str">
        <f>IF(BW1796&lt;&gt;BX1796,"yes","no")</f>
        <v>no</v>
      </c>
      <c r="CB1796" t="str">
        <f>IF(BZ1796&lt;&gt;CA1796,"yes","no")</f>
        <v>no</v>
      </c>
      <c r="CE1796" t="str">
        <f>IF(CC1796&lt;&gt;CD1796,"yes","no")</f>
        <v>no</v>
      </c>
      <c r="CF1796" t="s">
        <v>1454</v>
      </c>
      <c r="CG1796" t="s">
        <v>1454</v>
      </c>
      <c r="CH1796" t="str">
        <f>IF(CF1796&lt;&gt;CG1796,"yes","no")</f>
        <v>no</v>
      </c>
      <c r="CI1796" t="s">
        <v>1447</v>
      </c>
      <c r="CJ1796" t="s">
        <v>1447</v>
      </c>
      <c r="CK1796" t="str">
        <f>IF(CI1796&lt;&gt;CJ1796,"yes","no")</f>
        <v>no</v>
      </c>
      <c r="CL1796" t="s">
        <v>1455</v>
      </c>
      <c r="CM1796" t="s">
        <v>1455</v>
      </c>
      <c r="CN1796" t="str">
        <f>IF(CL1796&lt;&gt;CM1796,"yes","no")</f>
        <v>no</v>
      </c>
      <c r="CO1796" t="s">
        <v>1456</v>
      </c>
      <c r="CP1796" t="s">
        <v>1456</v>
      </c>
      <c r="CQ1796" t="str">
        <f>IF(CO1796&lt;&gt;CP1796,"yes","no")</f>
        <v>no</v>
      </c>
      <c r="CR1796" t="s">
        <v>362</v>
      </c>
      <c r="CS1796" t="s">
        <v>362</v>
      </c>
      <c r="CT1796" t="str">
        <f>IF(CR1796&lt;&gt;CS1796,"yes","no")</f>
        <v>no</v>
      </c>
      <c r="CU1796" t="s">
        <v>984</v>
      </c>
      <c r="CV1796" t="s">
        <v>984</v>
      </c>
      <c r="CW1796" t="str">
        <f>IF(CU1796&lt;&gt;CV1796,"yes","no")</f>
        <v>no</v>
      </c>
      <c r="CX1796" t="s">
        <v>231</v>
      </c>
      <c r="CY1796" t="s">
        <v>231</v>
      </c>
      <c r="CZ1796" t="str">
        <f>IF(CX1796&lt;&gt;CY1796,"yes","no")</f>
        <v>no</v>
      </c>
      <c r="DC1796" t="str">
        <f>IF(DA1796&lt;&gt;DB1796,"yes","no")</f>
        <v>no</v>
      </c>
      <c r="DF1796" t="str">
        <f>IF(DD1796&lt;&gt;DE1796,"yes","no")</f>
        <v>no</v>
      </c>
      <c r="DI1796" t="str">
        <f>IF(DG1796&lt;&gt;DH1796,"yes","no")</f>
        <v>no</v>
      </c>
      <c r="DL1796" t="str">
        <f>IF(DJ1796&lt;&gt;DK1796,"yes","no")</f>
        <v>no</v>
      </c>
      <c r="DO1796" t="str">
        <f>IF(DM1796&lt;&gt;DN1796,"yes","no")</f>
        <v>no</v>
      </c>
      <c r="DP1796" t="s">
        <v>353</v>
      </c>
      <c r="DQ1796" t="s">
        <v>353</v>
      </c>
      <c r="DR1796" t="str">
        <f>IF(DP1796&lt;&gt;DQ1796,"yes","no")</f>
        <v>no</v>
      </c>
      <c r="DS1796" t="s">
        <v>1457</v>
      </c>
      <c r="DT1796" t="s">
        <v>1457</v>
      </c>
      <c r="DU1796" t="str">
        <f>IF(DS1796&lt;&gt;DT1796,"yes","no")</f>
        <v>no</v>
      </c>
      <c r="DV1796" t="s">
        <v>1459</v>
      </c>
      <c r="DW1796" t="s">
        <v>1459</v>
      </c>
      <c r="DX1796" t="str">
        <f>IF(DV1796&lt;&gt;DW1796,"yes","no")</f>
        <v>no</v>
      </c>
      <c r="DY1796" t="s">
        <v>1505</v>
      </c>
      <c r="DZ1796" t="s">
        <v>1505</v>
      </c>
      <c r="EA1796" t="str">
        <f>IF(DY1796&lt;&gt;DZ1796,"yes","no")</f>
        <v>no</v>
      </c>
      <c r="ED1796" t="str">
        <f>IF(EB1796&lt;&gt;EC1796,"yes","no")</f>
        <v>no</v>
      </c>
      <c r="EG1796" t="str">
        <f>IF(EE1796&lt;&gt;EF1796,"yes","no")</f>
        <v>no</v>
      </c>
      <c r="EJ1796" t="str">
        <f>IF(EH1796&lt;&gt;EI1796,"yes","no")</f>
        <v>no</v>
      </c>
      <c r="EM1796" t="str">
        <f>IF(EK1796&lt;&gt;EL1796,"yes","no")</f>
        <v>no</v>
      </c>
      <c r="EP1796" t="str">
        <f>IF(EN1796&lt;&gt;EO1796,"yes","no")</f>
        <v>no</v>
      </c>
      <c r="ES1796" t="str">
        <f>IF(EQ1796&lt;&gt;ER1796,"yes","no")</f>
        <v>no</v>
      </c>
      <c r="ET1796" t="s">
        <v>447</v>
      </c>
      <c r="EU1796" t="s">
        <v>447</v>
      </c>
      <c r="EV1796" t="str">
        <f>IF(ET1796&lt;&gt;EU1796,"yes","no")</f>
        <v>no</v>
      </c>
      <c r="EY1796" t="str">
        <f>IF(EW1796&lt;&gt;EX1796,"yes","no")</f>
        <v>no</v>
      </c>
      <c r="FB1796" t="str">
        <f>IF(EZ1796&lt;&gt;FA1796,"yes","no")</f>
        <v>no</v>
      </c>
    </row>
    <row r="1797" spans="1:158" x14ac:dyDescent="0.25">
      <c r="A1797" t="s">
        <v>1522</v>
      </c>
      <c r="B1797" t="s">
        <v>215</v>
      </c>
      <c r="C1797">
        <v>3</v>
      </c>
      <c r="G1797">
        <v>62132</v>
      </c>
      <c r="H1797" t="s">
        <v>1523</v>
      </c>
    </row>
    <row r="1798" spans="1:158" x14ac:dyDescent="0.25">
      <c r="A1798" t="s">
        <v>1522</v>
      </c>
      <c r="B1798" t="s">
        <v>215</v>
      </c>
      <c r="C1798">
        <v>3</v>
      </c>
      <c r="G1798">
        <v>62132</v>
      </c>
      <c r="H1798" t="s">
        <v>1523</v>
      </c>
    </row>
    <row r="1799" spans="1:158" x14ac:dyDescent="0.25">
      <c r="A1799" t="s">
        <v>1522</v>
      </c>
      <c r="B1799" t="s">
        <v>215</v>
      </c>
      <c r="C1799">
        <v>3</v>
      </c>
      <c r="G1799">
        <v>62132</v>
      </c>
      <c r="H1799" t="s">
        <v>1523</v>
      </c>
    </row>
    <row r="1800" spans="1:158" x14ac:dyDescent="0.25">
      <c r="A1800" t="s">
        <v>1522</v>
      </c>
      <c r="B1800" t="s">
        <v>215</v>
      </c>
      <c r="C1800">
        <v>3</v>
      </c>
      <c r="G1800">
        <v>62132</v>
      </c>
      <c r="H1800" t="s">
        <v>1523</v>
      </c>
    </row>
    <row r="1801" spans="1:158" x14ac:dyDescent="0.25">
      <c r="A1801" t="s">
        <v>1522</v>
      </c>
      <c r="B1801" t="s">
        <v>215</v>
      </c>
      <c r="C1801">
        <v>3</v>
      </c>
      <c r="G1801">
        <v>62132</v>
      </c>
      <c r="H1801" t="s">
        <v>1523</v>
      </c>
    </row>
    <row r="1802" spans="1:158" x14ac:dyDescent="0.25">
      <c r="A1802" t="s">
        <v>1522</v>
      </c>
      <c r="B1802" t="s">
        <v>215</v>
      </c>
      <c r="C1802">
        <v>3</v>
      </c>
      <c r="G1802">
        <v>62132</v>
      </c>
      <c r="H1802" t="s">
        <v>1523</v>
      </c>
    </row>
    <row r="1803" spans="1:158" x14ac:dyDescent="0.25">
      <c r="B1803" t="s">
        <v>215</v>
      </c>
      <c r="C1803">
        <v>1</v>
      </c>
      <c r="D1803">
        <v>70292</v>
      </c>
      <c r="E1803" t="s">
        <v>1529</v>
      </c>
      <c r="F1803" t="s">
        <v>1530</v>
      </c>
    </row>
    <row r="1804" spans="1:158" x14ac:dyDescent="0.25">
      <c r="B1804" t="s">
        <v>215</v>
      </c>
      <c r="C1804">
        <v>1</v>
      </c>
      <c r="D1804">
        <v>70293</v>
      </c>
      <c r="E1804" t="s">
        <v>1531</v>
      </c>
      <c r="F1804" t="s">
        <v>1435</v>
      </c>
    </row>
    <row r="1805" spans="1:158" x14ac:dyDescent="0.25">
      <c r="A1805" t="s">
        <v>1532</v>
      </c>
      <c r="B1805" t="s">
        <v>215</v>
      </c>
      <c r="C1805">
        <v>2</v>
      </c>
      <c r="D1805">
        <v>70293</v>
      </c>
      <c r="E1805" t="s">
        <v>1531</v>
      </c>
      <c r="F1805" t="s">
        <v>1435</v>
      </c>
      <c r="G1805">
        <v>50156</v>
      </c>
      <c r="H1805" t="s">
        <v>1533</v>
      </c>
      <c r="I1805" t="s">
        <v>1534</v>
      </c>
      <c r="J1805" t="s">
        <v>1534</v>
      </c>
      <c r="K1805" t="str">
        <f>IF(I1805&lt;&gt;J1805,"yes","no")</f>
        <v>no</v>
      </c>
      <c r="L1805" t="s">
        <v>1535</v>
      </c>
      <c r="M1805" t="s">
        <v>1535</v>
      </c>
      <c r="N1805" t="str">
        <f>IF(L1805&lt;&gt;M1805,"yes","no")</f>
        <v>no</v>
      </c>
      <c r="Q1805" t="str">
        <f>IF(O1805&lt;&gt;P1805,"yes","no")</f>
        <v>no</v>
      </c>
      <c r="R1805" t="s">
        <v>1536</v>
      </c>
      <c r="S1805" t="s">
        <v>1536</v>
      </c>
      <c r="T1805" t="str">
        <f>IF(R1805&lt;&gt;S1805,"yes","no")</f>
        <v>no</v>
      </c>
      <c r="U1805" t="s">
        <v>1537</v>
      </c>
      <c r="V1805" t="s">
        <v>1537</v>
      </c>
      <c r="W1805" t="str">
        <f>IF(U1805&lt;&gt;V1805,"yes","no")</f>
        <v>no</v>
      </c>
      <c r="X1805" t="s">
        <v>1538</v>
      </c>
      <c r="Y1805" t="s">
        <v>1538</v>
      </c>
      <c r="Z1805" t="str">
        <f>IF(X1805&lt;&gt;Y1805,"yes","no")</f>
        <v>no</v>
      </c>
      <c r="AC1805" t="str">
        <f>IF(AA1805&lt;&gt;AB1805,"yes","no")</f>
        <v>no</v>
      </c>
      <c r="AF1805" t="str">
        <f>IF(AD1805&lt;&gt;AE1805,"yes","no")</f>
        <v>no</v>
      </c>
      <c r="AG1805" t="s">
        <v>1465</v>
      </c>
      <c r="AH1805" t="s">
        <v>1465</v>
      </c>
      <c r="AI1805" t="str">
        <f>IF(AG1805&lt;&gt;AH1805,"yes","no")</f>
        <v>no</v>
      </c>
      <c r="AJ1805" t="s">
        <v>1539</v>
      </c>
      <c r="AK1805" t="s">
        <v>1539</v>
      </c>
      <c r="AL1805" t="str">
        <f>IF(AJ1805&lt;&gt;AK1805,"yes","no")</f>
        <v>no</v>
      </c>
      <c r="AM1805" t="s">
        <v>1540</v>
      </c>
      <c r="AN1805" t="s">
        <v>1540</v>
      </c>
      <c r="AO1805" t="str">
        <f>IF(AM1805&lt;&gt;AN1805,"yes","no")</f>
        <v>no</v>
      </c>
      <c r="AP1805" t="s">
        <v>1541</v>
      </c>
      <c r="AQ1805" t="s">
        <v>1541</v>
      </c>
      <c r="AR1805" t="str">
        <f>IF(AP1805&lt;&gt;AQ1805,"yes","no")</f>
        <v>no</v>
      </c>
      <c r="AS1805" t="s">
        <v>1542</v>
      </c>
      <c r="AT1805" t="s">
        <v>1542</v>
      </c>
      <c r="AU1805" t="str">
        <f>IF(AS1805&lt;&gt;AT1805,"yes","no")</f>
        <v>no</v>
      </c>
      <c r="AV1805" t="s">
        <v>230</v>
      </c>
      <c r="AW1805" t="s">
        <v>230</v>
      </c>
      <c r="AX1805" t="str">
        <f>IF(AV1805&lt;&gt;AW1805,"yes","no")</f>
        <v>no</v>
      </c>
      <c r="AY1805" t="s">
        <v>454</v>
      </c>
      <c r="AZ1805" t="s">
        <v>454</v>
      </c>
      <c r="BA1805" t="str">
        <f>IF(AY1805&lt;&gt;AZ1805,"yes","no")</f>
        <v>no</v>
      </c>
      <c r="BB1805" t="s">
        <v>459</v>
      </c>
      <c r="BC1805" t="s">
        <v>459</v>
      </c>
      <c r="BD1805" t="str">
        <f>IF(BB1805&lt;&gt;BC1805,"yes","no")</f>
        <v>no</v>
      </c>
      <c r="BG1805" t="str">
        <f>IF(BE1805&lt;&gt;BF1805,"yes","no")</f>
        <v>no</v>
      </c>
      <c r="BJ1805" t="str">
        <f>IF(BH1805&lt;&gt;BI1805,"yes","no")</f>
        <v>no</v>
      </c>
      <c r="BM1805" t="str">
        <f>IF(BK1805&lt;&gt;BL1805,"yes","no")</f>
        <v>no</v>
      </c>
      <c r="BP1805" t="str">
        <f>IF(BN1805&lt;&gt;BO1805,"yes","no")</f>
        <v>no</v>
      </c>
      <c r="BS1805" t="str">
        <f>IF(BQ1805&lt;&gt;BR1805,"yes","no")</f>
        <v>no</v>
      </c>
      <c r="BV1805" t="str">
        <f>IF(BT1805&lt;&gt;BU1805,"yes","no")</f>
        <v>no</v>
      </c>
      <c r="BY1805" t="str">
        <f>IF(BW1805&lt;&gt;BX1805,"yes","no")</f>
        <v>no</v>
      </c>
      <c r="CB1805" t="str">
        <f>IF(BZ1805&lt;&gt;CA1805,"yes","no")</f>
        <v>no</v>
      </c>
      <c r="CE1805" t="str">
        <f>IF(CC1805&lt;&gt;CD1805,"yes","no")</f>
        <v>no</v>
      </c>
      <c r="CF1805" t="s">
        <v>1446</v>
      </c>
      <c r="CG1805" t="s">
        <v>1446</v>
      </c>
      <c r="CH1805" t="str">
        <f>IF(CF1805&lt;&gt;CG1805,"yes","no")</f>
        <v>no</v>
      </c>
      <c r="CI1805" t="s">
        <v>1447</v>
      </c>
      <c r="CJ1805" t="s">
        <v>1447</v>
      </c>
      <c r="CK1805" t="str">
        <f>IF(CI1805&lt;&gt;CJ1805,"yes","no")</f>
        <v>no</v>
      </c>
      <c r="CN1805" t="str">
        <f>IF(CL1805&lt;&gt;CM1805,"yes","no")</f>
        <v>no</v>
      </c>
      <c r="CQ1805" t="str">
        <f>IF(CO1805&lt;&gt;CP1805,"yes","no")</f>
        <v>no</v>
      </c>
      <c r="CT1805" t="str">
        <f>IF(CR1805&lt;&gt;CS1805,"yes","no")</f>
        <v>no</v>
      </c>
      <c r="CW1805" t="str">
        <f>IF(CU1805&lt;&gt;CV1805,"yes","no")</f>
        <v>no</v>
      </c>
      <c r="CZ1805" t="str">
        <f>IF(CX1805&lt;&gt;CY1805,"yes","no")</f>
        <v>no</v>
      </c>
      <c r="DC1805" t="str">
        <f>IF(DA1805&lt;&gt;DB1805,"yes","no")</f>
        <v>no</v>
      </c>
      <c r="DF1805" t="str">
        <f>IF(DD1805&lt;&gt;DE1805,"yes","no")</f>
        <v>no</v>
      </c>
      <c r="DI1805" t="str">
        <f>IF(DG1805&lt;&gt;DH1805,"yes","no")</f>
        <v>no</v>
      </c>
      <c r="DL1805" t="str">
        <f>IF(DJ1805&lt;&gt;DK1805,"yes","no")</f>
        <v>no</v>
      </c>
      <c r="DO1805" t="str">
        <f>IF(DM1805&lt;&gt;DN1805,"yes","no")</f>
        <v>no</v>
      </c>
      <c r="DP1805" t="s">
        <v>353</v>
      </c>
      <c r="DQ1805" t="s">
        <v>353</v>
      </c>
      <c r="DR1805" t="str">
        <f>IF(DP1805&lt;&gt;DQ1805,"yes","no")</f>
        <v>no</v>
      </c>
      <c r="DS1805" t="s">
        <v>1457</v>
      </c>
      <c r="DT1805" t="s">
        <v>1457</v>
      </c>
      <c r="DU1805" t="str">
        <f>IF(DS1805&lt;&gt;DT1805,"yes","no")</f>
        <v>no</v>
      </c>
      <c r="DV1805" t="s">
        <v>382</v>
      </c>
      <c r="DW1805" t="s">
        <v>382</v>
      </c>
      <c r="DX1805" t="str">
        <f>IF(DV1805&lt;&gt;DW1805,"yes","no")</f>
        <v>no</v>
      </c>
      <c r="DY1805" t="s">
        <v>265</v>
      </c>
      <c r="DZ1805" t="s">
        <v>265</v>
      </c>
      <c r="EA1805" t="str">
        <f>IF(DY1805&lt;&gt;DZ1805,"yes","no")</f>
        <v>no</v>
      </c>
      <c r="ED1805" t="str">
        <f>IF(EB1805&lt;&gt;EC1805,"yes","no")</f>
        <v>no</v>
      </c>
      <c r="EG1805" t="str">
        <f>IF(EE1805&lt;&gt;EF1805,"yes","no")</f>
        <v>no</v>
      </c>
      <c r="EJ1805" t="str">
        <f>IF(EH1805&lt;&gt;EI1805,"yes","no")</f>
        <v>no</v>
      </c>
      <c r="EM1805" t="str">
        <f>IF(EK1805&lt;&gt;EL1805,"yes","no")</f>
        <v>no</v>
      </c>
      <c r="EP1805" t="str">
        <f>IF(EN1805&lt;&gt;EO1805,"yes","no")</f>
        <v>no</v>
      </c>
      <c r="ES1805" t="str">
        <f>IF(EQ1805&lt;&gt;ER1805,"yes","no")</f>
        <v>no</v>
      </c>
      <c r="ET1805" t="s">
        <v>447</v>
      </c>
      <c r="EU1805" t="s">
        <v>447</v>
      </c>
      <c r="EV1805" t="str">
        <f>IF(ET1805&lt;&gt;EU1805,"yes","no")</f>
        <v>no</v>
      </c>
      <c r="EY1805" t="str">
        <f>IF(EW1805&lt;&gt;EX1805,"yes","no")</f>
        <v>no</v>
      </c>
      <c r="FB1805" t="str">
        <f>IF(EZ1805&lt;&gt;FA1805,"yes","no")</f>
        <v>no</v>
      </c>
    </row>
    <row r="1806" spans="1:158" x14ac:dyDescent="0.25">
      <c r="A1806" t="s">
        <v>1532</v>
      </c>
      <c r="B1806" t="s">
        <v>215</v>
      </c>
      <c r="C1806">
        <v>3</v>
      </c>
      <c r="G1806">
        <v>50156</v>
      </c>
      <c r="H1806" t="s">
        <v>1533</v>
      </c>
    </row>
    <row r="1807" spans="1:158" x14ac:dyDescent="0.25">
      <c r="A1807" t="s">
        <v>1532</v>
      </c>
      <c r="B1807" t="s">
        <v>215</v>
      </c>
      <c r="C1807">
        <v>3</v>
      </c>
      <c r="G1807">
        <v>50156</v>
      </c>
      <c r="H1807" t="s">
        <v>1533</v>
      </c>
    </row>
    <row r="1808" spans="1:158" x14ac:dyDescent="0.25">
      <c r="A1808" t="s">
        <v>1532</v>
      </c>
      <c r="B1808" t="s">
        <v>215</v>
      </c>
      <c r="C1808">
        <v>3</v>
      </c>
      <c r="G1808">
        <v>50156</v>
      </c>
      <c r="H1808" t="s">
        <v>1533</v>
      </c>
    </row>
    <row r="1809" spans="1:8" x14ac:dyDescent="0.25">
      <c r="A1809" t="s">
        <v>1532</v>
      </c>
      <c r="B1809" t="s">
        <v>215</v>
      </c>
      <c r="C1809">
        <v>3</v>
      </c>
      <c r="G1809">
        <v>50156</v>
      </c>
      <c r="H1809" t="s">
        <v>1533</v>
      </c>
    </row>
    <row r="1810" spans="1:8" x14ac:dyDescent="0.25">
      <c r="A1810" t="s">
        <v>1532</v>
      </c>
      <c r="B1810" t="s">
        <v>215</v>
      </c>
      <c r="C1810">
        <v>3</v>
      </c>
      <c r="G1810">
        <v>50156</v>
      </c>
      <c r="H1810" t="s">
        <v>1533</v>
      </c>
    </row>
    <row r="1811" spans="1:8" x14ac:dyDescent="0.25">
      <c r="A1811" t="s">
        <v>1532</v>
      </c>
      <c r="B1811" t="s">
        <v>215</v>
      </c>
      <c r="C1811">
        <v>3</v>
      </c>
      <c r="G1811">
        <v>50156</v>
      </c>
      <c r="H1811" t="s">
        <v>1533</v>
      </c>
    </row>
    <row r="1812" spans="1:8" x14ac:dyDescent="0.25">
      <c r="A1812" t="s">
        <v>1532</v>
      </c>
      <c r="B1812" t="s">
        <v>215</v>
      </c>
      <c r="C1812">
        <v>3</v>
      </c>
      <c r="G1812">
        <v>50156</v>
      </c>
      <c r="H1812" t="s">
        <v>1533</v>
      </c>
    </row>
    <row r="1813" spans="1:8" x14ac:dyDescent="0.25">
      <c r="A1813" t="s">
        <v>1532</v>
      </c>
      <c r="B1813" t="s">
        <v>215</v>
      </c>
      <c r="C1813">
        <v>3</v>
      </c>
      <c r="G1813">
        <v>50156</v>
      </c>
      <c r="H1813" t="s">
        <v>1533</v>
      </c>
    </row>
    <row r="1814" spans="1:8" x14ac:dyDescent="0.25">
      <c r="A1814" t="s">
        <v>1532</v>
      </c>
      <c r="B1814" t="s">
        <v>215</v>
      </c>
      <c r="C1814">
        <v>3</v>
      </c>
      <c r="G1814">
        <v>50156</v>
      </c>
      <c r="H1814" t="s">
        <v>1533</v>
      </c>
    </row>
    <row r="1815" spans="1:8" x14ac:dyDescent="0.25">
      <c r="A1815" t="s">
        <v>1532</v>
      </c>
      <c r="B1815" t="s">
        <v>215</v>
      </c>
      <c r="C1815">
        <v>3</v>
      </c>
      <c r="G1815">
        <v>50156</v>
      </c>
      <c r="H1815" t="s">
        <v>1533</v>
      </c>
    </row>
    <row r="1816" spans="1:8" x14ac:dyDescent="0.25">
      <c r="A1816" t="s">
        <v>1532</v>
      </c>
      <c r="B1816" t="s">
        <v>215</v>
      </c>
      <c r="C1816">
        <v>3</v>
      </c>
      <c r="G1816">
        <v>50156</v>
      </c>
      <c r="H1816" t="s">
        <v>1533</v>
      </c>
    </row>
    <row r="1817" spans="1:8" x14ac:dyDescent="0.25">
      <c r="A1817" t="s">
        <v>1532</v>
      </c>
      <c r="B1817" t="s">
        <v>215</v>
      </c>
      <c r="C1817">
        <v>3</v>
      </c>
      <c r="G1817">
        <v>50156</v>
      </c>
      <c r="H1817" t="s">
        <v>1533</v>
      </c>
    </row>
    <row r="1818" spans="1:8" x14ac:dyDescent="0.25">
      <c r="A1818" t="s">
        <v>1532</v>
      </c>
      <c r="B1818" t="s">
        <v>215</v>
      </c>
      <c r="C1818">
        <v>3</v>
      </c>
      <c r="G1818">
        <v>50156</v>
      </c>
      <c r="H1818" t="s">
        <v>1533</v>
      </c>
    </row>
    <row r="1819" spans="1:8" x14ac:dyDescent="0.25">
      <c r="A1819" t="s">
        <v>1532</v>
      </c>
      <c r="B1819" t="s">
        <v>215</v>
      </c>
      <c r="C1819">
        <v>3</v>
      </c>
      <c r="G1819">
        <v>50156</v>
      </c>
      <c r="H1819" t="s">
        <v>1533</v>
      </c>
    </row>
    <row r="1820" spans="1:8" x14ac:dyDescent="0.25">
      <c r="A1820" t="s">
        <v>1532</v>
      </c>
      <c r="B1820" t="s">
        <v>215</v>
      </c>
      <c r="C1820">
        <v>3</v>
      </c>
      <c r="G1820">
        <v>50156</v>
      </c>
      <c r="H1820" t="s">
        <v>1533</v>
      </c>
    </row>
    <row r="1821" spans="1:8" x14ac:dyDescent="0.25">
      <c r="A1821" t="s">
        <v>1532</v>
      </c>
      <c r="B1821" t="s">
        <v>215</v>
      </c>
      <c r="C1821">
        <v>3</v>
      </c>
      <c r="G1821">
        <v>50156</v>
      </c>
      <c r="H1821" t="s">
        <v>1533</v>
      </c>
    </row>
    <row r="1822" spans="1:8" x14ac:dyDescent="0.25">
      <c r="A1822" t="s">
        <v>1532</v>
      </c>
      <c r="B1822" t="s">
        <v>215</v>
      </c>
      <c r="C1822">
        <v>3</v>
      </c>
      <c r="G1822">
        <v>50156</v>
      </c>
      <c r="H1822" t="s">
        <v>1533</v>
      </c>
    </row>
    <row r="1823" spans="1:8" x14ac:dyDescent="0.25">
      <c r="A1823" t="s">
        <v>1532</v>
      </c>
      <c r="B1823" t="s">
        <v>215</v>
      </c>
      <c r="C1823">
        <v>3</v>
      </c>
      <c r="G1823">
        <v>50156</v>
      </c>
      <c r="H1823" t="s">
        <v>1533</v>
      </c>
    </row>
    <row r="1824" spans="1:8" x14ac:dyDescent="0.25">
      <c r="A1824" t="s">
        <v>1532</v>
      </c>
      <c r="B1824" t="s">
        <v>215</v>
      </c>
      <c r="C1824">
        <v>3</v>
      </c>
      <c r="G1824">
        <v>50156</v>
      </c>
      <c r="H1824" t="s">
        <v>1533</v>
      </c>
    </row>
    <row r="1825" spans="1:158" x14ac:dyDescent="0.25">
      <c r="A1825" t="s">
        <v>1532</v>
      </c>
      <c r="B1825" t="s">
        <v>215</v>
      </c>
      <c r="C1825">
        <v>3</v>
      </c>
      <c r="G1825">
        <v>50156</v>
      </c>
      <c r="H1825" t="s">
        <v>1533</v>
      </c>
    </row>
    <row r="1826" spans="1:158" x14ac:dyDescent="0.25">
      <c r="A1826" t="s">
        <v>1532</v>
      </c>
      <c r="B1826" t="s">
        <v>215</v>
      </c>
      <c r="C1826">
        <v>3</v>
      </c>
      <c r="G1826">
        <v>50156</v>
      </c>
      <c r="H1826" t="s">
        <v>1533</v>
      </c>
    </row>
    <row r="1827" spans="1:158" x14ac:dyDescent="0.25">
      <c r="A1827" t="s">
        <v>1532</v>
      </c>
      <c r="B1827" t="s">
        <v>215</v>
      </c>
      <c r="C1827">
        <v>3</v>
      </c>
      <c r="G1827">
        <v>50156</v>
      </c>
      <c r="H1827" t="s">
        <v>1533</v>
      </c>
    </row>
    <row r="1828" spans="1:158" x14ac:dyDescent="0.25">
      <c r="A1828" t="s">
        <v>1532</v>
      </c>
      <c r="B1828" t="s">
        <v>215</v>
      </c>
      <c r="C1828">
        <v>3</v>
      </c>
      <c r="G1828">
        <v>50156</v>
      </c>
      <c r="H1828" t="s">
        <v>1533</v>
      </c>
    </row>
    <row r="1829" spans="1:158" x14ac:dyDescent="0.25">
      <c r="A1829" t="s">
        <v>1532</v>
      </c>
      <c r="B1829" t="s">
        <v>215</v>
      </c>
      <c r="C1829">
        <v>3</v>
      </c>
      <c r="G1829">
        <v>50156</v>
      </c>
      <c r="H1829" t="s">
        <v>1533</v>
      </c>
    </row>
    <row r="1830" spans="1:158" x14ac:dyDescent="0.25">
      <c r="A1830" t="s">
        <v>1532</v>
      </c>
      <c r="B1830" t="s">
        <v>215</v>
      </c>
      <c r="C1830">
        <v>3</v>
      </c>
      <c r="G1830">
        <v>50156</v>
      </c>
      <c r="H1830" t="s">
        <v>1533</v>
      </c>
    </row>
    <row r="1831" spans="1:158" x14ac:dyDescent="0.25">
      <c r="A1831" t="s">
        <v>1532</v>
      </c>
      <c r="B1831" t="s">
        <v>215</v>
      </c>
      <c r="C1831">
        <v>3</v>
      </c>
      <c r="G1831">
        <v>50156</v>
      </c>
      <c r="H1831" t="s">
        <v>1533</v>
      </c>
    </row>
    <row r="1832" spans="1:158" x14ac:dyDescent="0.25">
      <c r="A1832" t="s">
        <v>1543</v>
      </c>
      <c r="B1832" t="s">
        <v>215</v>
      </c>
      <c r="C1832">
        <v>2</v>
      </c>
      <c r="D1832">
        <v>70293</v>
      </c>
      <c r="E1832" t="s">
        <v>1531</v>
      </c>
      <c r="F1832" t="s">
        <v>1435</v>
      </c>
      <c r="G1832">
        <v>65548</v>
      </c>
      <c r="H1832" t="s">
        <v>1544</v>
      </c>
      <c r="I1832" t="s">
        <v>1545</v>
      </c>
      <c r="J1832" t="s">
        <v>1545</v>
      </c>
      <c r="K1832" t="str">
        <f>IF(I1832&lt;&gt;J1832,"yes","no")</f>
        <v>no</v>
      </c>
      <c r="L1832" t="s">
        <v>1546</v>
      </c>
      <c r="M1832" t="s">
        <v>1546</v>
      </c>
      <c r="N1832" t="str">
        <f>IF(L1832&lt;&gt;M1832,"yes","no")</f>
        <v>no</v>
      </c>
      <c r="Q1832" t="str">
        <f>IF(O1832&lt;&gt;P1832,"yes","no")</f>
        <v>no</v>
      </c>
      <c r="R1832" t="s">
        <v>1547</v>
      </c>
      <c r="S1832" t="s">
        <v>1547</v>
      </c>
      <c r="T1832" t="str">
        <f>IF(R1832&lt;&gt;S1832,"yes","no")</f>
        <v>no</v>
      </c>
      <c r="W1832" t="str">
        <f>IF(U1832&lt;&gt;V1832,"yes","no")</f>
        <v>no</v>
      </c>
      <c r="Z1832" t="str">
        <f>IF(X1832&lt;&gt;Y1832,"yes","no")</f>
        <v>no</v>
      </c>
      <c r="AC1832" t="str">
        <f>IF(AA1832&lt;&gt;AB1832,"yes","no")</f>
        <v>no</v>
      </c>
      <c r="AF1832" t="str">
        <f>IF(AD1832&lt;&gt;AE1832,"yes","no")</f>
        <v>no</v>
      </c>
      <c r="AG1832" t="s">
        <v>1442</v>
      </c>
      <c r="AH1832" t="s">
        <v>1442</v>
      </c>
      <c r="AI1832" t="str">
        <f>IF(AG1832&lt;&gt;AH1832,"yes","no")</f>
        <v>no</v>
      </c>
      <c r="AJ1832" t="s">
        <v>1548</v>
      </c>
      <c r="AK1832" t="s">
        <v>1548</v>
      </c>
      <c r="AL1832" t="str">
        <f>IF(AJ1832&lt;&gt;AK1832,"yes","no")</f>
        <v>no</v>
      </c>
      <c r="AM1832" t="s">
        <v>1549</v>
      </c>
      <c r="AN1832" t="s">
        <v>1549</v>
      </c>
      <c r="AO1832" t="str">
        <f>IF(AM1832&lt;&gt;AN1832,"yes","no")</f>
        <v>no</v>
      </c>
      <c r="AR1832" t="str">
        <f>IF(AP1832&lt;&gt;AQ1832,"yes","no")</f>
        <v>no</v>
      </c>
      <c r="AU1832" t="str">
        <f>IF(AS1832&lt;&gt;AT1832,"yes","no")</f>
        <v>no</v>
      </c>
      <c r="AV1832" t="s">
        <v>454</v>
      </c>
      <c r="AW1832" t="s">
        <v>454</v>
      </c>
      <c r="AX1832" t="str">
        <f>IF(AV1832&lt;&gt;AW1832,"yes","no")</f>
        <v>no</v>
      </c>
      <c r="AY1832" t="s">
        <v>459</v>
      </c>
      <c r="AZ1832" t="s">
        <v>459</v>
      </c>
      <c r="BA1832" t="str">
        <f>IF(AY1832&lt;&gt;AZ1832,"yes","no")</f>
        <v>no</v>
      </c>
      <c r="BD1832" t="str">
        <f>IF(BB1832&lt;&gt;BC1832,"yes","no")</f>
        <v>no</v>
      </c>
      <c r="BG1832" t="str">
        <f>IF(BE1832&lt;&gt;BF1832,"yes","no")</f>
        <v>no</v>
      </c>
      <c r="BJ1832" t="str">
        <f>IF(BH1832&lt;&gt;BI1832,"yes","no")</f>
        <v>no</v>
      </c>
      <c r="BM1832" t="str">
        <f>IF(BK1832&lt;&gt;BL1832,"yes","no")</f>
        <v>no</v>
      </c>
      <c r="BP1832" t="str">
        <f>IF(BN1832&lt;&gt;BO1832,"yes","no")</f>
        <v>no</v>
      </c>
      <c r="BS1832" t="str">
        <f>IF(BQ1832&lt;&gt;BR1832,"yes","no")</f>
        <v>no</v>
      </c>
      <c r="BV1832" t="str">
        <f>IF(BT1832&lt;&gt;BU1832,"yes","no")</f>
        <v>no</v>
      </c>
      <c r="BY1832" t="str">
        <f>IF(BW1832&lt;&gt;BX1832,"yes","no")</f>
        <v>no</v>
      </c>
      <c r="CB1832" t="str">
        <f>IF(BZ1832&lt;&gt;CA1832,"yes","no")</f>
        <v>no</v>
      </c>
      <c r="CE1832" t="str">
        <f>IF(CC1832&lt;&gt;CD1832,"yes","no")</f>
        <v>no</v>
      </c>
      <c r="CF1832" t="s">
        <v>1446</v>
      </c>
      <c r="CG1832" t="s">
        <v>1446</v>
      </c>
      <c r="CH1832" t="str">
        <f>IF(CF1832&lt;&gt;CG1832,"yes","no")</f>
        <v>no</v>
      </c>
      <c r="CI1832" t="s">
        <v>1447</v>
      </c>
      <c r="CJ1832" t="s">
        <v>1447</v>
      </c>
      <c r="CK1832" t="str">
        <f>IF(CI1832&lt;&gt;CJ1832,"yes","no")</f>
        <v>no</v>
      </c>
      <c r="CN1832" t="str">
        <f>IF(CL1832&lt;&gt;CM1832,"yes","no")</f>
        <v>no</v>
      </c>
      <c r="CQ1832" t="str">
        <f>IF(CO1832&lt;&gt;CP1832,"yes","no")</f>
        <v>no</v>
      </c>
      <c r="CT1832" t="str">
        <f>IF(CR1832&lt;&gt;CS1832,"yes","no")</f>
        <v>no</v>
      </c>
      <c r="CW1832" t="str">
        <f>IF(CU1832&lt;&gt;CV1832,"yes","no")</f>
        <v>no</v>
      </c>
      <c r="CZ1832" t="str">
        <f>IF(CX1832&lt;&gt;CY1832,"yes","no")</f>
        <v>no</v>
      </c>
      <c r="DC1832" t="str">
        <f>IF(DA1832&lt;&gt;DB1832,"yes","no")</f>
        <v>no</v>
      </c>
      <c r="DF1832" t="str">
        <f>IF(DD1832&lt;&gt;DE1832,"yes","no")</f>
        <v>no</v>
      </c>
      <c r="DI1832" t="str">
        <f>IF(DG1832&lt;&gt;DH1832,"yes","no")</f>
        <v>no</v>
      </c>
      <c r="DL1832" t="str">
        <f>IF(DJ1832&lt;&gt;DK1832,"yes","no")</f>
        <v>no</v>
      </c>
      <c r="DO1832" t="str">
        <f>IF(DM1832&lt;&gt;DN1832,"yes","no")</f>
        <v>no</v>
      </c>
      <c r="DP1832" t="s">
        <v>390</v>
      </c>
      <c r="DQ1832" t="s">
        <v>390</v>
      </c>
      <c r="DR1832" t="str">
        <f>IF(DP1832&lt;&gt;DQ1832,"yes","no")</f>
        <v>no</v>
      </c>
      <c r="DS1832" t="s">
        <v>390</v>
      </c>
      <c r="DT1832" t="s">
        <v>390</v>
      </c>
      <c r="DU1832" t="str">
        <f>IF(DS1832&lt;&gt;DT1832,"yes","no")</f>
        <v>no</v>
      </c>
      <c r="DV1832" t="s">
        <v>1457</v>
      </c>
      <c r="DW1832" t="s">
        <v>1457</v>
      </c>
      <c r="DX1832" t="str">
        <f>IF(DV1832&lt;&gt;DW1832,"yes","no")</f>
        <v>no</v>
      </c>
      <c r="DY1832" t="s">
        <v>382</v>
      </c>
      <c r="DZ1832" t="s">
        <v>382</v>
      </c>
      <c r="EA1832" t="str">
        <f>IF(DY1832&lt;&gt;DZ1832,"yes","no")</f>
        <v>no</v>
      </c>
      <c r="ED1832" t="str">
        <f>IF(EB1832&lt;&gt;EC1832,"yes","no")</f>
        <v>no</v>
      </c>
      <c r="EG1832" t="str">
        <f>IF(EE1832&lt;&gt;EF1832,"yes","no")</f>
        <v>no</v>
      </c>
      <c r="EJ1832" t="str">
        <f>IF(EH1832&lt;&gt;EI1832,"yes","no")</f>
        <v>no</v>
      </c>
      <c r="EM1832" t="str">
        <f>IF(EK1832&lt;&gt;EL1832,"yes","no")</f>
        <v>no</v>
      </c>
      <c r="EP1832" t="str">
        <f>IF(EN1832&lt;&gt;EO1832,"yes","no")</f>
        <v>no</v>
      </c>
      <c r="ES1832" t="str">
        <f>IF(EQ1832&lt;&gt;ER1832,"yes","no")</f>
        <v>no</v>
      </c>
      <c r="ET1832" t="s">
        <v>447</v>
      </c>
      <c r="EU1832" t="s">
        <v>447</v>
      </c>
      <c r="EV1832" t="str">
        <f>IF(ET1832&lt;&gt;EU1832,"yes","no")</f>
        <v>no</v>
      </c>
      <c r="EY1832" t="str">
        <f>IF(EW1832&lt;&gt;EX1832,"yes","no")</f>
        <v>no</v>
      </c>
      <c r="FB1832" t="str">
        <f>IF(EZ1832&lt;&gt;FA1832,"yes","no")</f>
        <v>no</v>
      </c>
    </row>
    <row r="1833" spans="1:158" x14ac:dyDescent="0.25">
      <c r="A1833" t="s">
        <v>1543</v>
      </c>
      <c r="B1833" t="s">
        <v>215</v>
      </c>
      <c r="C1833">
        <v>3</v>
      </c>
      <c r="G1833">
        <v>65548</v>
      </c>
      <c r="H1833" t="s">
        <v>1544</v>
      </c>
    </row>
    <row r="1834" spans="1:158" x14ac:dyDescent="0.25">
      <c r="A1834" t="s">
        <v>1543</v>
      </c>
      <c r="B1834" t="s">
        <v>215</v>
      </c>
      <c r="C1834">
        <v>3</v>
      </c>
      <c r="G1834">
        <v>65548</v>
      </c>
      <c r="H1834" t="s">
        <v>1544</v>
      </c>
    </row>
    <row r="1835" spans="1:158" x14ac:dyDescent="0.25">
      <c r="A1835" t="s">
        <v>1543</v>
      </c>
      <c r="B1835" t="s">
        <v>215</v>
      </c>
      <c r="C1835">
        <v>3</v>
      </c>
      <c r="G1835">
        <v>65548</v>
      </c>
      <c r="H1835" t="s">
        <v>1544</v>
      </c>
    </row>
    <row r="1836" spans="1:158" x14ac:dyDescent="0.25">
      <c r="A1836" t="s">
        <v>1543</v>
      </c>
      <c r="B1836" t="s">
        <v>215</v>
      </c>
      <c r="C1836">
        <v>3</v>
      </c>
      <c r="G1836">
        <v>65548</v>
      </c>
      <c r="H1836" t="s">
        <v>1544</v>
      </c>
    </row>
    <row r="1837" spans="1:158" x14ac:dyDescent="0.25">
      <c r="A1837" t="s">
        <v>1543</v>
      </c>
      <c r="B1837" t="s">
        <v>215</v>
      </c>
      <c r="C1837">
        <v>3</v>
      </c>
      <c r="G1837">
        <v>65548</v>
      </c>
      <c r="H1837" t="s">
        <v>1544</v>
      </c>
    </row>
    <row r="1838" spans="1:158" x14ac:dyDescent="0.25">
      <c r="A1838" t="s">
        <v>1543</v>
      </c>
      <c r="B1838" t="s">
        <v>215</v>
      </c>
      <c r="C1838">
        <v>3</v>
      </c>
      <c r="G1838">
        <v>65548</v>
      </c>
      <c r="H1838" t="s">
        <v>1544</v>
      </c>
    </row>
    <row r="1839" spans="1:158" x14ac:dyDescent="0.25">
      <c r="A1839" t="s">
        <v>1543</v>
      </c>
      <c r="B1839" t="s">
        <v>215</v>
      </c>
      <c r="C1839">
        <v>3</v>
      </c>
      <c r="G1839">
        <v>65548</v>
      </c>
      <c r="H1839" t="s">
        <v>1544</v>
      </c>
    </row>
    <row r="1840" spans="1:158" x14ac:dyDescent="0.25">
      <c r="A1840" t="s">
        <v>1543</v>
      </c>
      <c r="B1840" t="s">
        <v>215</v>
      </c>
      <c r="C1840">
        <v>3</v>
      </c>
      <c r="G1840">
        <v>65548</v>
      </c>
      <c r="H1840" t="s">
        <v>1544</v>
      </c>
    </row>
    <row r="1841" spans="1:8" x14ac:dyDescent="0.25">
      <c r="A1841" t="s">
        <v>1543</v>
      </c>
      <c r="B1841" t="s">
        <v>215</v>
      </c>
      <c r="C1841">
        <v>3</v>
      </c>
      <c r="G1841">
        <v>65548</v>
      </c>
      <c r="H1841" t="s">
        <v>1544</v>
      </c>
    </row>
    <row r="1842" spans="1:8" x14ac:dyDescent="0.25">
      <c r="A1842" t="s">
        <v>1543</v>
      </c>
      <c r="B1842" t="s">
        <v>215</v>
      </c>
      <c r="C1842">
        <v>3</v>
      </c>
      <c r="G1842">
        <v>65548</v>
      </c>
      <c r="H1842" t="s">
        <v>1544</v>
      </c>
    </row>
    <row r="1843" spans="1:8" x14ac:dyDescent="0.25">
      <c r="A1843" t="s">
        <v>1543</v>
      </c>
      <c r="B1843" t="s">
        <v>215</v>
      </c>
      <c r="C1843">
        <v>3</v>
      </c>
      <c r="G1843">
        <v>65548</v>
      </c>
      <c r="H1843" t="s">
        <v>1544</v>
      </c>
    </row>
    <row r="1844" spans="1:8" x14ac:dyDescent="0.25">
      <c r="A1844" t="s">
        <v>1543</v>
      </c>
      <c r="B1844" t="s">
        <v>215</v>
      </c>
      <c r="C1844">
        <v>3</v>
      </c>
      <c r="G1844">
        <v>65548</v>
      </c>
      <c r="H1844" t="s">
        <v>1544</v>
      </c>
    </row>
    <row r="1845" spans="1:8" x14ac:dyDescent="0.25">
      <c r="A1845" t="s">
        <v>1543</v>
      </c>
      <c r="B1845" t="s">
        <v>215</v>
      </c>
      <c r="C1845">
        <v>3</v>
      </c>
      <c r="G1845">
        <v>65548</v>
      </c>
      <c r="H1845" t="s">
        <v>1544</v>
      </c>
    </row>
    <row r="1846" spans="1:8" x14ac:dyDescent="0.25">
      <c r="A1846" t="s">
        <v>1543</v>
      </c>
      <c r="B1846" t="s">
        <v>215</v>
      </c>
      <c r="C1846">
        <v>3</v>
      </c>
      <c r="G1846">
        <v>65548</v>
      </c>
      <c r="H1846" t="s">
        <v>1544</v>
      </c>
    </row>
    <row r="1847" spans="1:8" x14ac:dyDescent="0.25">
      <c r="A1847" t="s">
        <v>1543</v>
      </c>
      <c r="B1847" t="s">
        <v>215</v>
      </c>
      <c r="C1847">
        <v>3</v>
      </c>
      <c r="G1847">
        <v>65548</v>
      </c>
      <c r="H1847" t="s">
        <v>1544</v>
      </c>
    </row>
    <row r="1848" spans="1:8" x14ac:dyDescent="0.25">
      <c r="A1848" t="s">
        <v>1543</v>
      </c>
      <c r="B1848" t="s">
        <v>215</v>
      </c>
      <c r="C1848">
        <v>3</v>
      </c>
      <c r="G1848">
        <v>65548</v>
      </c>
      <c r="H1848" t="s">
        <v>1544</v>
      </c>
    </row>
    <row r="1849" spans="1:8" x14ac:dyDescent="0.25">
      <c r="A1849" t="s">
        <v>1543</v>
      </c>
      <c r="B1849" t="s">
        <v>215</v>
      </c>
      <c r="C1849">
        <v>3</v>
      </c>
      <c r="G1849">
        <v>65548</v>
      </c>
      <c r="H1849" t="s">
        <v>1544</v>
      </c>
    </row>
    <row r="1850" spans="1:8" x14ac:dyDescent="0.25">
      <c r="A1850" t="s">
        <v>1543</v>
      </c>
      <c r="B1850" t="s">
        <v>215</v>
      </c>
      <c r="C1850">
        <v>3</v>
      </c>
      <c r="G1850">
        <v>65548</v>
      </c>
      <c r="H1850" t="s">
        <v>1544</v>
      </c>
    </row>
    <row r="1851" spans="1:8" x14ac:dyDescent="0.25">
      <c r="A1851" t="s">
        <v>1543</v>
      </c>
      <c r="B1851" t="s">
        <v>215</v>
      </c>
      <c r="C1851">
        <v>3</v>
      </c>
      <c r="G1851">
        <v>65548</v>
      </c>
      <c r="H1851" t="s">
        <v>1544</v>
      </c>
    </row>
    <row r="1852" spans="1:8" x14ac:dyDescent="0.25">
      <c r="A1852" t="s">
        <v>1543</v>
      </c>
      <c r="B1852" t="s">
        <v>215</v>
      </c>
      <c r="C1852">
        <v>3</v>
      </c>
      <c r="G1852">
        <v>65548</v>
      </c>
      <c r="H1852" t="s">
        <v>1544</v>
      </c>
    </row>
    <row r="1853" spans="1:8" x14ac:dyDescent="0.25">
      <c r="A1853" t="s">
        <v>1543</v>
      </c>
      <c r="B1853" t="s">
        <v>215</v>
      </c>
      <c r="C1853">
        <v>3</v>
      </c>
      <c r="G1853">
        <v>65548</v>
      </c>
      <c r="H1853" t="s">
        <v>1544</v>
      </c>
    </row>
    <row r="1854" spans="1:8" x14ac:dyDescent="0.25">
      <c r="A1854" t="s">
        <v>1543</v>
      </c>
      <c r="B1854" t="s">
        <v>215</v>
      </c>
      <c r="C1854">
        <v>3</v>
      </c>
      <c r="G1854">
        <v>65548</v>
      </c>
      <c r="H1854" t="s">
        <v>1544</v>
      </c>
    </row>
    <row r="1855" spans="1:8" x14ac:dyDescent="0.25">
      <c r="A1855" t="s">
        <v>1543</v>
      </c>
      <c r="B1855" t="s">
        <v>215</v>
      </c>
      <c r="C1855">
        <v>3</v>
      </c>
      <c r="G1855">
        <v>65548</v>
      </c>
      <c r="H1855" t="s">
        <v>1544</v>
      </c>
    </row>
    <row r="1856" spans="1:8" x14ac:dyDescent="0.25">
      <c r="A1856" t="s">
        <v>1543</v>
      </c>
      <c r="B1856" t="s">
        <v>215</v>
      </c>
      <c r="C1856">
        <v>3</v>
      </c>
      <c r="G1856">
        <v>65548</v>
      </c>
      <c r="H1856" t="s">
        <v>1544</v>
      </c>
    </row>
    <row r="1857" spans="1:158" x14ac:dyDescent="0.25">
      <c r="A1857" t="s">
        <v>1543</v>
      </c>
      <c r="B1857" t="s">
        <v>215</v>
      </c>
      <c r="C1857">
        <v>3</v>
      </c>
      <c r="G1857">
        <v>65548</v>
      </c>
      <c r="H1857" t="s">
        <v>1544</v>
      </c>
    </row>
    <row r="1858" spans="1:158" x14ac:dyDescent="0.25">
      <c r="A1858" t="s">
        <v>1543</v>
      </c>
      <c r="B1858" t="s">
        <v>215</v>
      </c>
      <c r="C1858">
        <v>3</v>
      </c>
      <c r="G1858">
        <v>65548</v>
      </c>
      <c r="H1858" t="s">
        <v>1544</v>
      </c>
    </row>
    <row r="1859" spans="1:158" x14ac:dyDescent="0.25">
      <c r="A1859" t="s">
        <v>1543</v>
      </c>
      <c r="B1859" t="s">
        <v>215</v>
      </c>
      <c r="C1859">
        <v>3</v>
      </c>
      <c r="G1859">
        <v>65548</v>
      </c>
      <c r="H1859" t="s">
        <v>1544</v>
      </c>
    </row>
    <row r="1860" spans="1:158" x14ac:dyDescent="0.25">
      <c r="A1860" t="s">
        <v>1543</v>
      </c>
      <c r="B1860" t="s">
        <v>215</v>
      </c>
      <c r="C1860">
        <v>3</v>
      </c>
      <c r="G1860">
        <v>65548</v>
      </c>
      <c r="H1860" t="s">
        <v>1544</v>
      </c>
    </row>
    <row r="1861" spans="1:158" x14ac:dyDescent="0.25">
      <c r="A1861" t="s">
        <v>1550</v>
      </c>
      <c r="B1861" t="s">
        <v>215</v>
      </c>
      <c r="C1861">
        <v>2</v>
      </c>
      <c r="D1861">
        <v>70293</v>
      </c>
      <c r="E1861" t="s">
        <v>1531</v>
      </c>
      <c r="F1861" t="s">
        <v>1435</v>
      </c>
      <c r="G1861">
        <v>65549</v>
      </c>
      <c r="H1861" t="s">
        <v>1551</v>
      </c>
      <c r="I1861" t="s">
        <v>1552</v>
      </c>
      <c r="J1861" t="s">
        <v>1552</v>
      </c>
      <c r="K1861" t="str">
        <f>IF(I1861&lt;&gt;J1861,"yes","no")</f>
        <v>no</v>
      </c>
      <c r="L1861" t="s">
        <v>1553</v>
      </c>
      <c r="M1861" t="s">
        <v>1553</v>
      </c>
      <c r="N1861" t="str">
        <f>IF(L1861&lt;&gt;M1861,"yes","no")</f>
        <v>no</v>
      </c>
      <c r="Q1861" t="str">
        <f>IF(O1861&lt;&gt;P1861,"yes","no")</f>
        <v>no</v>
      </c>
      <c r="T1861" t="str">
        <f>IF(R1861&lt;&gt;S1861,"yes","no")</f>
        <v>no</v>
      </c>
      <c r="W1861" t="str">
        <f>IF(U1861&lt;&gt;V1861,"yes","no")</f>
        <v>no</v>
      </c>
      <c r="Z1861" t="str">
        <f>IF(X1861&lt;&gt;Y1861,"yes","no")</f>
        <v>no</v>
      </c>
      <c r="AC1861" t="str">
        <f>IF(AA1861&lt;&gt;AB1861,"yes","no")</f>
        <v>no</v>
      </c>
      <c r="AF1861" t="str">
        <f>IF(AD1861&lt;&gt;AE1861,"yes","no")</f>
        <v>no</v>
      </c>
      <c r="AG1861" t="s">
        <v>1442</v>
      </c>
      <c r="AH1861" t="s">
        <v>1442</v>
      </c>
      <c r="AI1861" t="str">
        <f>IF(AG1861&lt;&gt;AH1861,"yes","no")</f>
        <v>no</v>
      </c>
      <c r="AJ1861" t="s">
        <v>1554</v>
      </c>
      <c r="AK1861" t="s">
        <v>1554</v>
      </c>
      <c r="AL1861" t="str">
        <f>IF(AJ1861&lt;&gt;AK1861,"yes","no")</f>
        <v>no</v>
      </c>
      <c r="AM1861" t="s">
        <v>1555</v>
      </c>
      <c r="AN1861" t="s">
        <v>1555</v>
      </c>
      <c r="AO1861" t="str">
        <f>IF(AM1861&lt;&gt;AN1861,"yes","no")</f>
        <v>no</v>
      </c>
      <c r="AR1861" t="str">
        <f>IF(AP1861&lt;&gt;AQ1861,"yes","no")</f>
        <v>no</v>
      </c>
      <c r="AU1861" t="str">
        <f>IF(AS1861&lt;&gt;AT1861,"yes","no")</f>
        <v>no</v>
      </c>
      <c r="AV1861" t="s">
        <v>230</v>
      </c>
      <c r="AW1861" t="s">
        <v>230</v>
      </c>
      <c r="AX1861" t="str">
        <f>IF(AV1861&lt;&gt;AW1861,"yes","no")</f>
        <v>no</v>
      </c>
      <c r="AY1861" t="s">
        <v>454</v>
      </c>
      <c r="AZ1861" t="s">
        <v>454</v>
      </c>
      <c r="BA1861" t="str">
        <f>IF(AY1861&lt;&gt;AZ1861,"yes","no")</f>
        <v>no</v>
      </c>
      <c r="BB1861" t="s">
        <v>459</v>
      </c>
      <c r="BC1861" t="s">
        <v>459</v>
      </c>
      <c r="BD1861" t="str">
        <f>IF(BB1861&lt;&gt;BC1861,"yes","no")</f>
        <v>no</v>
      </c>
      <c r="BG1861" t="str">
        <f>IF(BE1861&lt;&gt;BF1861,"yes","no")</f>
        <v>no</v>
      </c>
      <c r="BJ1861" t="str">
        <f>IF(BH1861&lt;&gt;BI1861,"yes","no")</f>
        <v>no</v>
      </c>
      <c r="BM1861" t="str">
        <f>IF(BK1861&lt;&gt;BL1861,"yes","no")</f>
        <v>no</v>
      </c>
      <c r="BP1861" t="str">
        <f>IF(BN1861&lt;&gt;BO1861,"yes","no")</f>
        <v>no</v>
      </c>
      <c r="BS1861" t="str">
        <f>IF(BQ1861&lt;&gt;BR1861,"yes","no")</f>
        <v>no</v>
      </c>
      <c r="BV1861" t="str">
        <f>IF(BT1861&lt;&gt;BU1861,"yes","no")</f>
        <v>no</v>
      </c>
      <c r="BY1861" t="str">
        <f>IF(BW1861&lt;&gt;BX1861,"yes","no")</f>
        <v>no</v>
      </c>
      <c r="CB1861" t="str">
        <f>IF(BZ1861&lt;&gt;CA1861,"yes","no")</f>
        <v>no</v>
      </c>
      <c r="CE1861" t="str">
        <f>IF(CC1861&lt;&gt;CD1861,"yes","no")</f>
        <v>no</v>
      </c>
      <c r="CF1861" t="s">
        <v>1446</v>
      </c>
      <c r="CG1861" t="s">
        <v>1446</v>
      </c>
      <c r="CH1861" t="str">
        <f>IF(CF1861&lt;&gt;CG1861,"yes","no")</f>
        <v>no</v>
      </c>
      <c r="CI1861" t="s">
        <v>1447</v>
      </c>
      <c r="CJ1861" t="s">
        <v>1447</v>
      </c>
      <c r="CK1861" t="str">
        <f>IF(CI1861&lt;&gt;CJ1861,"yes","no")</f>
        <v>no</v>
      </c>
      <c r="CN1861" t="str">
        <f>IF(CL1861&lt;&gt;CM1861,"yes","no")</f>
        <v>no</v>
      </c>
      <c r="CQ1861" t="str">
        <f>IF(CO1861&lt;&gt;CP1861,"yes","no")</f>
        <v>no</v>
      </c>
      <c r="CT1861" t="str">
        <f>IF(CR1861&lt;&gt;CS1861,"yes","no")</f>
        <v>no</v>
      </c>
      <c r="CW1861" t="str">
        <f>IF(CU1861&lt;&gt;CV1861,"yes","no")</f>
        <v>no</v>
      </c>
      <c r="CZ1861" t="str">
        <f>IF(CX1861&lt;&gt;CY1861,"yes","no")</f>
        <v>no</v>
      </c>
      <c r="DC1861" t="str">
        <f>IF(DA1861&lt;&gt;DB1861,"yes","no")</f>
        <v>no</v>
      </c>
      <c r="DF1861" t="str">
        <f>IF(DD1861&lt;&gt;DE1861,"yes","no")</f>
        <v>no</v>
      </c>
      <c r="DI1861" t="str">
        <f>IF(DG1861&lt;&gt;DH1861,"yes","no")</f>
        <v>no</v>
      </c>
      <c r="DL1861" t="str">
        <f>IF(DJ1861&lt;&gt;DK1861,"yes","no")</f>
        <v>no</v>
      </c>
      <c r="DO1861" t="str">
        <f>IF(DM1861&lt;&gt;DN1861,"yes","no")</f>
        <v>no</v>
      </c>
      <c r="DP1861" t="s">
        <v>390</v>
      </c>
      <c r="DQ1861" t="s">
        <v>390</v>
      </c>
      <c r="DR1861" t="str">
        <f>IF(DP1861&lt;&gt;DQ1861,"yes","no")</f>
        <v>no</v>
      </c>
      <c r="DS1861" t="s">
        <v>1457</v>
      </c>
      <c r="DT1861" t="s">
        <v>1457</v>
      </c>
      <c r="DU1861" t="str">
        <f>IF(DS1861&lt;&gt;DT1861,"yes","no")</f>
        <v>no</v>
      </c>
      <c r="DV1861" t="s">
        <v>382</v>
      </c>
      <c r="DW1861" t="s">
        <v>382</v>
      </c>
      <c r="DX1861" t="str">
        <f>IF(DV1861&lt;&gt;DW1861,"yes","no")</f>
        <v>no</v>
      </c>
      <c r="EA1861" t="str">
        <f>IF(DY1861&lt;&gt;DZ1861,"yes","no")</f>
        <v>no</v>
      </c>
      <c r="ED1861" t="str">
        <f>IF(EB1861&lt;&gt;EC1861,"yes","no")</f>
        <v>no</v>
      </c>
      <c r="EG1861" t="str">
        <f>IF(EE1861&lt;&gt;EF1861,"yes","no")</f>
        <v>no</v>
      </c>
      <c r="EJ1861" t="str">
        <f>IF(EH1861&lt;&gt;EI1861,"yes","no")</f>
        <v>no</v>
      </c>
      <c r="EM1861" t="str">
        <f>IF(EK1861&lt;&gt;EL1861,"yes","no")</f>
        <v>no</v>
      </c>
      <c r="EP1861" t="str">
        <f>IF(EN1861&lt;&gt;EO1861,"yes","no")</f>
        <v>no</v>
      </c>
      <c r="ES1861" t="str">
        <f>IF(EQ1861&lt;&gt;ER1861,"yes","no")</f>
        <v>no</v>
      </c>
      <c r="ET1861" t="s">
        <v>447</v>
      </c>
      <c r="EU1861" t="s">
        <v>447</v>
      </c>
      <c r="EV1861" t="str">
        <f>IF(ET1861&lt;&gt;EU1861,"yes","no")</f>
        <v>no</v>
      </c>
      <c r="EY1861" t="str">
        <f>IF(EW1861&lt;&gt;EX1861,"yes","no")</f>
        <v>no</v>
      </c>
      <c r="FB1861" t="str">
        <f>IF(EZ1861&lt;&gt;FA1861,"yes","no")</f>
        <v>no</v>
      </c>
    </row>
    <row r="1862" spans="1:158" x14ac:dyDescent="0.25">
      <c r="A1862" t="s">
        <v>1550</v>
      </c>
      <c r="B1862" t="s">
        <v>215</v>
      </c>
      <c r="C1862">
        <v>3</v>
      </c>
      <c r="G1862">
        <v>65549</v>
      </c>
      <c r="H1862" t="s">
        <v>1551</v>
      </c>
    </row>
    <row r="1863" spans="1:158" x14ac:dyDescent="0.25">
      <c r="A1863" t="s">
        <v>1550</v>
      </c>
      <c r="B1863" t="s">
        <v>215</v>
      </c>
      <c r="C1863">
        <v>3</v>
      </c>
      <c r="G1863">
        <v>65549</v>
      </c>
      <c r="H1863" t="s">
        <v>1551</v>
      </c>
    </row>
    <row r="1864" spans="1:158" x14ac:dyDescent="0.25">
      <c r="A1864" t="s">
        <v>1550</v>
      </c>
      <c r="B1864" t="s">
        <v>215</v>
      </c>
      <c r="C1864">
        <v>3</v>
      </c>
      <c r="G1864">
        <v>65549</v>
      </c>
      <c r="H1864" t="s">
        <v>1551</v>
      </c>
    </row>
    <row r="1865" spans="1:158" x14ac:dyDescent="0.25">
      <c r="A1865" t="s">
        <v>1550</v>
      </c>
      <c r="B1865" t="s">
        <v>215</v>
      </c>
      <c r="C1865">
        <v>3</v>
      </c>
      <c r="G1865">
        <v>65549</v>
      </c>
      <c r="H1865" t="s">
        <v>1551</v>
      </c>
    </row>
    <row r="1866" spans="1:158" x14ac:dyDescent="0.25">
      <c r="A1866" t="s">
        <v>1550</v>
      </c>
      <c r="B1866" t="s">
        <v>215</v>
      </c>
      <c r="C1866">
        <v>3</v>
      </c>
      <c r="G1866">
        <v>65549</v>
      </c>
      <c r="H1866" t="s">
        <v>1551</v>
      </c>
    </row>
    <row r="1867" spans="1:158" x14ac:dyDescent="0.25">
      <c r="A1867" t="s">
        <v>1550</v>
      </c>
      <c r="B1867" t="s">
        <v>215</v>
      </c>
      <c r="C1867">
        <v>3</v>
      </c>
      <c r="G1867">
        <v>65549</v>
      </c>
      <c r="H1867" t="s">
        <v>1551</v>
      </c>
    </row>
    <row r="1868" spans="1:158" x14ac:dyDescent="0.25">
      <c r="A1868" t="s">
        <v>1550</v>
      </c>
      <c r="B1868" t="s">
        <v>215</v>
      </c>
      <c r="C1868">
        <v>3</v>
      </c>
      <c r="G1868">
        <v>65549</v>
      </c>
      <c r="H1868" t="s">
        <v>1551</v>
      </c>
    </row>
    <row r="1869" spans="1:158" x14ac:dyDescent="0.25">
      <c r="A1869" t="s">
        <v>1550</v>
      </c>
      <c r="B1869" t="s">
        <v>215</v>
      </c>
      <c r="C1869">
        <v>3</v>
      </c>
      <c r="G1869">
        <v>65549</v>
      </c>
      <c r="H1869" t="s">
        <v>1551</v>
      </c>
    </row>
    <row r="1870" spans="1:158" x14ac:dyDescent="0.25">
      <c r="A1870" t="s">
        <v>1550</v>
      </c>
      <c r="B1870" t="s">
        <v>215</v>
      </c>
      <c r="C1870">
        <v>3</v>
      </c>
      <c r="G1870">
        <v>65549</v>
      </c>
      <c r="H1870" t="s">
        <v>1551</v>
      </c>
    </row>
    <row r="1871" spans="1:158" x14ac:dyDescent="0.25">
      <c r="A1871" t="s">
        <v>1550</v>
      </c>
      <c r="B1871" t="s">
        <v>215</v>
      </c>
      <c r="C1871">
        <v>3</v>
      </c>
      <c r="G1871">
        <v>65549</v>
      </c>
      <c r="H1871" t="s">
        <v>1551</v>
      </c>
    </row>
    <row r="1872" spans="1:158" x14ac:dyDescent="0.25">
      <c r="A1872" t="s">
        <v>1550</v>
      </c>
      <c r="B1872" t="s">
        <v>215</v>
      </c>
      <c r="C1872">
        <v>3</v>
      </c>
      <c r="G1872">
        <v>65549</v>
      </c>
      <c r="H1872" t="s">
        <v>1551</v>
      </c>
    </row>
    <row r="1873" spans="1:158" x14ac:dyDescent="0.25">
      <c r="A1873" t="s">
        <v>1550</v>
      </c>
      <c r="B1873" t="s">
        <v>215</v>
      </c>
      <c r="C1873">
        <v>3</v>
      </c>
      <c r="G1873">
        <v>65549</v>
      </c>
      <c r="H1873" t="s">
        <v>1551</v>
      </c>
    </row>
    <row r="1874" spans="1:158" x14ac:dyDescent="0.25">
      <c r="A1874" t="s">
        <v>1550</v>
      </c>
      <c r="B1874" t="s">
        <v>215</v>
      </c>
      <c r="C1874">
        <v>3</v>
      </c>
      <c r="G1874">
        <v>65549</v>
      </c>
      <c r="H1874" t="s">
        <v>1551</v>
      </c>
    </row>
    <row r="1875" spans="1:158" x14ac:dyDescent="0.25">
      <c r="A1875" t="s">
        <v>1550</v>
      </c>
      <c r="B1875" t="s">
        <v>215</v>
      </c>
      <c r="C1875">
        <v>3</v>
      </c>
      <c r="G1875">
        <v>65549</v>
      </c>
      <c r="H1875" t="s">
        <v>1551</v>
      </c>
    </row>
    <row r="1876" spans="1:158" x14ac:dyDescent="0.25">
      <c r="A1876" t="s">
        <v>1550</v>
      </c>
      <c r="B1876" t="s">
        <v>215</v>
      </c>
      <c r="C1876">
        <v>3</v>
      </c>
      <c r="G1876">
        <v>65549</v>
      </c>
      <c r="H1876" t="s">
        <v>1551</v>
      </c>
    </row>
    <row r="1877" spans="1:158" x14ac:dyDescent="0.25">
      <c r="A1877" t="s">
        <v>1550</v>
      </c>
      <c r="B1877" t="s">
        <v>215</v>
      </c>
      <c r="C1877">
        <v>3</v>
      </c>
      <c r="G1877">
        <v>65549</v>
      </c>
      <c r="H1877" t="s">
        <v>1551</v>
      </c>
    </row>
    <row r="1878" spans="1:158" x14ac:dyDescent="0.25">
      <c r="A1878" t="s">
        <v>1550</v>
      </c>
      <c r="B1878" t="s">
        <v>215</v>
      </c>
      <c r="C1878">
        <v>3</v>
      </c>
      <c r="G1878">
        <v>65549</v>
      </c>
      <c r="H1878" t="s">
        <v>1551</v>
      </c>
    </row>
    <row r="1879" spans="1:158" x14ac:dyDescent="0.25">
      <c r="A1879" t="s">
        <v>1550</v>
      </c>
      <c r="B1879" t="s">
        <v>215</v>
      </c>
      <c r="C1879">
        <v>3</v>
      </c>
      <c r="G1879">
        <v>65549</v>
      </c>
      <c r="H1879" t="s">
        <v>1551</v>
      </c>
    </row>
    <row r="1880" spans="1:158" x14ac:dyDescent="0.25">
      <c r="A1880" t="s">
        <v>1550</v>
      </c>
      <c r="B1880" t="s">
        <v>215</v>
      </c>
      <c r="C1880">
        <v>3</v>
      </c>
      <c r="G1880">
        <v>65549</v>
      </c>
      <c r="H1880" t="s">
        <v>1551</v>
      </c>
    </row>
    <row r="1881" spans="1:158" x14ac:dyDescent="0.25">
      <c r="A1881" t="s">
        <v>1550</v>
      </c>
      <c r="B1881" t="s">
        <v>215</v>
      </c>
      <c r="C1881">
        <v>3</v>
      </c>
      <c r="G1881">
        <v>65549</v>
      </c>
      <c r="H1881" t="s">
        <v>1551</v>
      </c>
    </row>
    <row r="1882" spans="1:158" x14ac:dyDescent="0.25">
      <c r="A1882" t="s">
        <v>1550</v>
      </c>
      <c r="B1882" t="s">
        <v>215</v>
      </c>
      <c r="C1882">
        <v>3</v>
      </c>
      <c r="G1882">
        <v>65549</v>
      </c>
      <c r="H1882" t="s">
        <v>1551</v>
      </c>
    </row>
    <row r="1883" spans="1:158" x14ac:dyDescent="0.25">
      <c r="B1883" t="s">
        <v>215</v>
      </c>
      <c r="C1883">
        <v>1</v>
      </c>
      <c r="D1883">
        <v>70294</v>
      </c>
      <c r="E1883" t="s">
        <v>1556</v>
      </c>
      <c r="F1883" t="s">
        <v>1495</v>
      </c>
    </row>
    <row r="1884" spans="1:158" x14ac:dyDescent="0.25">
      <c r="A1884" t="s">
        <v>1557</v>
      </c>
      <c r="B1884" t="s">
        <v>215</v>
      </c>
      <c r="C1884">
        <v>2</v>
      </c>
      <c r="D1884">
        <v>70294</v>
      </c>
      <c r="E1884" t="s">
        <v>1556</v>
      </c>
      <c r="F1884" t="s">
        <v>1495</v>
      </c>
      <c r="G1884">
        <v>50157</v>
      </c>
      <c r="H1884" t="s">
        <v>1558</v>
      </c>
      <c r="I1884" t="s">
        <v>1559</v>
      </c>
      <c r="J1884" t="s">
        <v>1559</v>
      </c>
      <c r="K1884" t="str">
        <f>IF(I1884&lt;&gt;J1884,"yes","no")</f>
        <v>no</v>
      </c>
      <c r="L1884" t="s">
        <v>1560</v>
      </c>
      <c r="M1884" t="s">
        <v>1560</v>
      </c>
      <c r="N1884" t="str">
        <f>IF(L1884&lt;&gt;M1884,"yes","no")</f>
        <v>no</v>
      </c>
      <c r="Q1884" t="str">
        <f>IF(O1884&lt;&gt;P1884,"yes","no")</f>
        <v>no</v>
      </c>
      <c r="T1884" t="str">
        <f>IF(R1884&lt;&gt;S1884,"yes","no")</f>
        <v>no</v>
      </c>
      <c r="U1884" t="s">
        <v>1561</v>
      </c>
      <c r="V1884" t="s">
        <v>1561</v>
      </c>
      <c r="W1884" t="str">
        <f>IF(U1884&lt;&gt;V1884,"yes","no")</f>
        <v>no</v>
      </c>
      <c r="X1884" t="s">
        <v>1562</v>
      </c>
      <c r="Y1884" t="s">
        <v>1562</v>
      </c>
      <c r="Z1884" t="str">
        <f>IF(X1884&lt;&gt;Y1884,"yes","no")</f>
        <v>no</v>
      </c>
      <c r="AC1884" t="str">
        <f>IF(AA1884&lt;&gt;AB1884,"yes","no")</f>
        <v>no</v>
      </c>
      <c r="AF1884" t="str">
        <f>IF(AD1884&lt;&gt;AE1884,"yes","no")</f>
        <v>no</v>
      </c>
      <c r="AG1884" t="s">
        <v>1563</v>
      </c>
      <c r="AH1884" t="s">
        <v>1563</v>
      </c>
      <c r="AI1884" t="str">
        <f>IF(AG1884&lt;&gt;AH1884,"yes","no")</f>
        <v>no</v>
      </c>
      <c r="AJ1884" t="s">
        <v>1564</v>
      </c>
      <c r="AK1884" t="s">
        <v>1564</v>
      </c>
      <c r="AL1884" t="str">
        <f>IF(AJ1884&lt;&gt;AK1884,"yes","no")</f>
        <v>no</v>
      </c>
      <c r="AM1884" t="s">
        <v>1565</v>
      </c>
      <c r="AN1884" t="s">
        <v>1565</v>
      </c>
      <c r="AO1884" t="str">
        <f>IF(AM1884&lt;&gt;AN1884,"yes","no")</f>
        <v>no</v>
      </c>
      <c r="AP1884" t="s">
        <v>1566</v>
      </c>
      <c r="AQ1884" t="s">
        <v>1566</v>
      </c>
      <c r="AR1884" t="str">
        <f>IF(AP1884&lt;&gt;AQ1884,"yes","no")</f>
        <v>no</v>
      </c>
      <c r="AS1884" t="s">
        <v>1567</v>
      </c>
      <c r="AT1884" t="s">
        <v>1567</v>
      </c>
      <c r="AU1884" t="str">
        <f>IF(AS1884&lt;&gt;AT1884,"yes","no")</f>
        <v>no</v>
      </c>
      <c r="AV1884" t="s">
        <v>230</v>
      </c>
      <c r="AW1884" t="s">
        <v>230</v>
      </c>
      <c r="AX1884" t="str">
        <f>IF(AV1884&lt;&gt;AW1884,"yes","no")</f>
        <v>no</v>
      </c>
      <c r="AY1884" t="s">
        <v>454</v>
      </c>
      <c r="AZ1884" t="s">
        <v>454</v>
      </c>
      <c r="BA1884" t="str">
        <f>IF(AY1884&lt;&gt;AZ1884,"yes","no")</f>
        <v>no</v>
      </c>
      <c r="BB1884" t="s">
        <v>459</v>
      </c>
      <c r="BC1884" t="s">
        <v>459</v>
      </c>
      <c r="BD1884" t="str">
        <f>IF(BB1884&lt;&gt;BC1884,"yes","no")</f>
        <v>no</v>
      </c>
      <c r="BE1884" t="s">
        <v>1568</v>
      </c>
      <c r="BF1884" t="s">
        <v>1568</v>
      </c>
      <c r="BG1884" t="str">
        <f>IF(BE1884&lt;&gt;BF1884,"yes","no")</f>
        <v>no</v>
      </c>
      <c r="BJ1884" t="str">
        <f>IF(BH1884&lt;&gt;BI1884,"yes","no")</f>
        <v>no</v>
      </c>
      <c r="BM1884" t="str">
        <f>IF(BK1884&lt;&gt;BL1884,"yes","no")</f>
        <v>no</v>
      </c>
      <c r="BP1884" t="str">
        <f>IF(BN1884&lt;&gt;BO1884,"yes","no")</f>
        <v>no</v>
      </c>
      <c r="BS1884" t="str">
        <f>IF(BQ1884&lt;&gt;BR1884,"yes","no")</f>
        <v>no</v>
      </c>
      <c r="BV1884" t="str">
        <f>IF(BT1884&lt;&gt;BU1884,"yes","no")</f>
        <v>no</v>
      </c>
      <c r="BY1884" t="str">
        <f>IF(BW1884&lt;&gt;BX1884,"yes","no")</f>
        <v>no</v>
      </c>
      <c r="CB1884" t="str">
        <f>IF(BZ1884&lt;&gt;CA1884,"yes","no")</f>
        <v>no</v>
      </c>
      <c r="CE1884" t="str">
        <f>IF(CC1884&lt;&gt;CD1884,"yes","no")</f>
        <v>no</v>
      </c>
      <c r="CF1884" t="s">
        <v>1469</v>
      </c>
      <c r="CG1884" t="s">
        <v>1469</v>
      </c>
      <c r="CH1884" t="str">
        <f>IF(CF1884&lt;&gt;CG1884,"yes","no")</f>
        <v>no</v>
      </c>
      <c r="CI1884" t="s">
        <v>1446</v>
      </c>
      <c r="CJ1884" t="s">
        <v>1446</v>
      </c>
      <c r="CK1884" t="str">
        <f>IF(CI1884&lt;&gt;CJ1884,"yes","no")</f>
        <v>no</v>
      </c>
      <c r="CL1884" t="s">
        <v>1446</v>
      </c>
      <c r="CM1884" t="s">
        <v>1446</v>
      </c>
      <c r="CN1884" t="str">
        <f>IF(CL1884&lt;&gt;CM1884,"yes","no")</f>
        <v>no</v>
      </c>
      <c r="CO1884" t="s">
        <v>1447</v>
      </c>
      <c r="CP1884" t="s">
        <v>1447</v>
      </c>
      <c r="CQ1884" t="str">
        <f>IF(CO1884&lt;&gt;CP1884,"yes","no")</f>
        <v>no</v>
      </c>
      <c r="CR1884" t="s">
        <v>1569</v>
      </c>
      <c r="CS1884" t="s">
        <v>1569</v>
      </c>
      <c r="CT1884" t="str">
        <f>IF(CR1884&lt;&gt;CS1884,"yes","no")</f>
        <v>no</v>
      </c>
      <c r="CW1884" t="str">
        <f>IF(CU1884&lt;&gt;CV1884,"yes","no")</f>
        <v>no</v>
      </c>
      <c r="CZ1884" t="str">
        <f>IF(CX1884&lt;&gt;CY1884,"yes","no")</f>
        <v>no</v>
      </c>
      <c r="DC1884" t="str">
        <f>IF(DA1884&lt;&gt;DB1884,"yes","no")</f>
        <v>no</v>
      </c>
      <c r="DF1884" t="str">
        <f>IF(DD1884&lt;&gt;DE1884,"yes","no")</f>
        <v>no</v>
      </c>
      <c r="DI1884" t="str">
        <f>IF(DG1884&lt;&gt;DH1884,"yes","no")</f>
        <v>no</v>
      </c>
      <c r="DL1884" t="str">
        <f>IF(DJ1884&lt;&gt;DK1884,"yes","no")</f>
        <v>no</v>
      </c>
      <c r="DO1884" t="str">
        <f>IF(DM1884&lt;&gt;DN1884,"yes","no")</f>
        <v>no</v>
      </c>
      <c r="DP1884" t="s">
        <v>353</v>
      </c>
      <c r="DQ1884" t="s">
        <v>353</v>
      </c>
      <c r="DR1884" t="str">
        <f>IF(DP1884&lt;&gt;DQ1884,"yes","no")</f>
        <v>no</v>
      </c>
      <c r="DS1884" t="s">
        <v>1457</v>
      </c>
      <c r="DT1884" t="s">
        <v>1457</v>
      </c>
      <c r="DU1884" t="str">
        <f>IF(DS1884&lt;&gt;DT1884,"yes","no")</f>
        <v>no</v>
      </c>
      <c r="DV1884" t="s">
        <v>382</v>
      </c>
      <c r="DW1884" t="s">
        <v>382</v>
      </c>
      <c r="DX1884" t="str">
        <f>IF(DV1884&lt;&gt;DW1884,"yes","no")</f>
        <v>no</v>
      </c>
      <c r="DY1884" t="s">
        <v>265</v>
      </c>
      <c r="DZ1884" t="s">
        <v>265</v>
      </c>
      <c r="EA1884" t="str">
        <f>IF(DY1884&lt;&gt;DZ1884,"yes","no")</f>
        <v>no</v>
      </c>
      <c r="ED1884" t="str">
        <f>IF(EB1884&lt;&gt;EC1884,"yes","no")</f>
        <v>no</v>
      </c>
      <c r="EG1884" t="str">
        <f>IF(EE1884&lt;&gt;EF1884,"yes","no")</f>
        <v>no</v>
      </c>
      <c r="EJ1884" t="str">
        <f>IF(EH1884&lt;&gt;EI1884,"yes","no")</f>
        <v>no</v>
      </c>
      <c r="EM1884" t="str">
        <f>IF(EK1884&lt;&gt;EL1884,"yes","no")</f>
        <v>no</v>
      </c>
      <c r="EP1884" t="str">
        <f>IF(EN1884&lt;&gt;EO1884,"yes","no")</f>
        <v>no</v>
      </c>
      <c r="ES1884" t="str">
        <f>IF(EQ1884&lt;&gt;ER1884,"yes","no")</f>
        <v>no</v>
      </c>
      <c r="ET1884" t="s">
        <v>447</v>
      </c>
      <c r="EU1884" t="s">
        <v>447</v>
      </c>
      <c r="EV1884" t="str">
        <f>IF(ET1884&lt;&gt;EU1884,"yes","no")</f>
        <v>no</v>
      </c>
      <c r="EY1884" t="str">
        <f>IF(EW1884&lt;&gt;EX1884,"yes","no")</f>
        <v>no</v>
      </c>
      <c r="FB1884" t="str">
        <f>IF(EZ1884&lt;&gt;FA1884,"yes","no")</f>
        <v>no</v>
      </c>
    </row>
    <row r="1885" spans="1:158" x14ac:dyDescent="0.25">
      <c r="A1885" t="s">
        <v>1557</v>
      </c>
      <c r="B1885" t="s">
        <v>215</v>
      </c>
      <c r="C1885">
        <v>3</v>
      </c>
      <c r="G1885">
        <v>50157</v>
      </c>
      <c r="H1885" t="s">
        <v>1558</v>
      </c>
    </row>
    <row r="1886" spans="1:158" x14ac:dyDescent="0.25">
      <c r="A1886" t="s">
        <v>1557</v>
      </c>
      <c r="B1886" t="s">
        <v>215</v>
      </c>
      <c r="C1886">
        <v>3</v>
      </c>
      <c r="G1886">
        <v>50157</v>
      </c>
      <c r="H1886" t="s">
        <v>1558</v>
      </c>
    </row>
    <row r="1887" spans="1:158" x14ac:dyDescent="0.25">
      <c r="A1887" t="s">
        <v>1557</v>
      </c>
      <c r="B1887" t="s">
        <v>215</v>
      </c>
      <c r="C1887">
        <v>3</v>
      </c>
      <c r="G1887">
        <v>50157</v>
      </c>
      <c r="H1887" t="s">
        <v>1558</v>
      </c>
    </row>
    <row r="1888" spans="1:158" x14ac:dyDescent="0.25">
      <c r="A1888" t="s">
        <v>1557</v>
      </c>
      <c r="B1888" t="s">
        <v>215</v>
      </c>
      <c r="C1888">
        <v>3</v>
      </c>
      <c r="G1888">
        <v>50157</v>
      </c>
      <c r="H1888" t="s">
        <v>1558</v>
      </c>
    </row>
    <row r="1889" spans="1:158" x14ac:dyDescent="0.25">
      <c r="A1889" t="s">
        <v>1557</v>
      </c>
      <c r="B1889" t="s">
        <v>215</v>
      </c>
      <c r="C1889">
        <v>3</v>
      </c>
      <c r="G1889">
        <v>50157</v>
      </c>
      <c r="H1889" t="s">
        <v>1558</v>
      </c>
    </row>
    <row r="1890" spans="1:158" x14ac:dyDescent="0.25">
      <c r="A1890" t="s">
        <v>1557</v>
      </c>
      <c r="B1890" t="s">
        <v>215</v>
      </c>
      <c r="C1890">
        <v>3</v>
      </c>
      <c r="G1890">
        <v>50157</v>
      </c>
      <c r="H1890" t="s">
        <v>1558</v>
      </c>
    </row>
    <row r="1891" spans="1:158" x14ac:dyDescent="0.25">
      <c r="A1891" t="s">
        <v>1557</v>
      </c>
      <c r="B1891" t="s">
        <v>215</v>
      </c>
      <c r="C1891">
        <v>3</v>
      </c>
      <c r="G1891">
        <v>50157</v>
      </c>
      <c r="H1891" t="s">
        <v>1558</v>
      </c>
    </row>
    <row r="1892" spans="1:158" x14ac:dyDescent="0.25">
      <c r="A1892" t="s">
        <v>1557</v>
      </c>
      <c r="B1892" t="s">
        <v>215</v>
      </c>
      <c r="C1892">
        <v>3</v>
      </c>
      <c r="G1892">
        <v>50157</v>
      </c>
      <c r="H1892" t="s">
        <v>1558</v>
      </c>
    </row>
    <row r="1893" spans="1:158" x14ac:dyDescent="0.25">
      <c r="A1893" t="s">
        <v>1557</v>
      </c>
      <c r="B1893" t="s">
        <v>215</v>
      </c>
      <c r="C1893">
        <v>3</v>
      </c>
      <c r="G1893">
        <v>50157</v>
      </c>
      <c r="H1893" t="s">
        <v>1558</v>
      </c>
    </row>
    <row r="1894" spans="1:158" x14ac:dyDescent="0.25">
      <c r="A1894" t="s">
        <v>1557</v>
      </c>
      <c r="B1894" t="s">
        <v>215</v>
      </c>
      <c r="C1894">
        <v>3</v>
      </c>
      <c r="G1894">
        <v>50157</v>
      </c>
      <c r="H1894" t="s">
        <v>1558</v>
      </c>
    </row>
    <row r="1895" spans="1:158" x14ac:dyDescent="0.25">
      <c r="A1895" t="s">
        <v>1557</v>
      </c>
      <c r="B1895" t="s">
        <v>215</v>
      </c>
      <c r="C1895">
        <v>3</v>
      </c>
      <c r="G1895">
        <v>50157</v>
      </c>
      <c r="H1895" t="s">
        <v>1558</v>
      </c>
    </row>
    <row r="1896" spans="1:158" x14ac:dyDescent="0.25">
      <c r="A1896" t="s">
        <v>1557</v>
      </c>
      <c r="B1896" t="s">
        <v>215</v>
      </c>
      <c r="C1896">
        <v>3</v>
      </c>
      <c r="G1896">
        <v>50157</v>
      </c>
      <c r="H1896" t="s">
        <v>1558</v>
      </c>
    </row>
    <row r="1897" spans="1:158" x14ac:dyDescent="0.25">
      <c r="A1897" t="s">
        <v>1557</v>
      </c>
      <c r="B1897" t="s">
        <v>215</v>
      </c>
      <c r="C1897">
        <v>3</v>
      </c>
      <c r="G1897">
        <v>50157</v>
      </c>
      <c r="H1897" t="s">
        <v>1558</v>
      </c>
    </row>
    <row r="1898" spans="1:158" x14ac:dyDescent="0.25">
      <c r="A1898" t="s">
        <v>1557</v>
      </c>
      <c r="B1898" t="s">
        <v>215</v>
      </c>
      <c r="C1898">
        <v>3</v>
      </c>
      <c r="G1898">
        <v>50157</v>
      </c>
      <c r="H1898" t="s">
        <v>1558</v>
      </c>
    </row>
    <row r="1899" spans="1:158" x14ac:dyDescent="0.25">
      <c r="A1899" t="s">
        <v>1557</v>
      </c>
      <c r="B1899" t="s">
        <v>215</v>
      </c>
      <c r="C1899">
        <v>3</v>
      </c>
      <c r="G1899">
        <v>50157</v>
      </c>
      <c r="H1899" t="s">
        <v>1558</v>
      </c>
    </row>
    <row r="1900" spans="1:158" x14ac:dyDescent="0.25">
      <c r="A1900" t="s">
        <v>1557</v>
      </c>
      <c r="B1900" t="s">
        <v>215</v>
      </c>
      <c r="C1900">
        <v>3</v>
      </c>
      <c r="G1900">
        <v>50157</v>
      </c>
      <c r="H1900" t="s">
        <v>1558</v>
      </c>
    </row>
    <row r="1901" spans="1:158" x14ac:dyDescent="0.25">
      <c r="A1901" t="s">
        <v>1557</v>
      </c>
      <c r="B1901" t="s">
        <v>215</v>
      </c>
      <c r="C1901">
        <v>3</v>
      </c>
      <c r="G1901">
        <v>50157</v>
      </c>
      <c r="H1901" t="s">
        <v>1558</v>
      </c>
    </row>
    <row r="1902" spans="1:158" x14ac:dyDescent="0.25">
      <c r="A1902" t="s">
        <v>1557</v>
      </c>
      <c r="B1902" t="s">
        <v>215</v>
      </c>
      <c r="C1902">
        <v>3</v>
      </c>
      <c r="G1902">
        <v>50157</v>
      </c>
      <c r="H1902" t="s">
        <v>1558</v>
      </c>
    </row>
    <row r="1903" spans="1:158" x14ac:dyDescent="0.25">
      <c r="A1903" t="s">
        <v>1557</v>
      </c>
      <c r="B1903" t="s">
        <v>215</v>
      </c>
      <c r="C1903">
        <v>3</v>
      </c>
      <c r="G1903">
        <v>50157</v>
      </c>
      <c r="H1903" t="s">
        <v>1558</v>
      </c>
    </row>
    <row r="1904" spans="1:158" x14ac:dyDescent="0.25">
      <c r="A1904" t="s">
        <v>1570</v>
      </c>
      <c r="B1904" t="s">
        <v>215</v>
      </c>
      <c r="C1904">
        <v>2</v>
      </c>
      <c r="D1904">
        <v>70294</v>
      </c>
      <c r="E1904" t="s">
        <v>1556</v>
      </c>
      <c r="F1904" t="s">
        <v>1495</v>
      </c>
      <c r="G1904">
        <v>64038</v>
      </c>
      <c r="H1904" t="s">
        <v>1571</v>
      </c>
      <c r="I1904" t="s">
        <v>1572</v>
      </c>
      <c r="J1904" t="s">
        <v>1572</v>
      </c>
      <c r="K1904" t="str">
        <f>IF(I1904&lt;&gt;J1904,"yes","no")</f>
        <v>no</v>
      </c>
      <c r="L1904" t="s">
        <v>1573</v>
      </c>
      <c r="M1904" t="s">
        <v>1573</v>
      </c>
      <c r="N1904" t="str">
        <f>IF(L1904&lt;&gt;M1904,"yes","no")</f>
        <v>no</v>
      </c>
      <c r="Q1904" t="str">
        <f>IF(O1904&lt;&gt;P1904,"yes","no")</f>
        <v>no</v>
      </c>
      <c r="R1904" t="s">
        <v>1574</v>
      </c>
      <c r="S1904" t="s">
        <v>1574</v>
      </c>
      <c r="T1904" t="str">
        <f>IF(R1904&lt;&gt;S1904,"yes","no")</f>
        <v>no</v>
      </c>
      <c r="U1904" t="s">
        <v>1575</v>
      </c>
      <c r="V1904" t="s">
        <v>1575</v>
      </c>
      <c r="W1904" t="str">
        <f>IF(U1904&lt;&gt;V1904,"yes","no")</f>
        <v>no</v>
      </c>
      <c r="X1904" t="s">
        <v>1576</v>
      </c>
      <c r="Y1904" t="s">
        <v>1576</v>
      </c>
      <c r="Z1904" t="str">
        <f>IF(X1904&lt;&gt;Y1904,"yes","no")</f>
        <v>no</v>
      </c>
      <c r="AC1904" t="str">
        <f>IF(AA1904&lt;&gt;AB1904,"yes","no")</f>
        <v>no</v>
      </c>
      <c r="AF1904" t="str">
        <f>IF(AD1904&lt;&gt;AE1904,"yes","no")</f>
        <v>no</v>
      </c>
      <c r="AG1904" t="s">
        <v>1577</v>
      </c>
      <c r="AH1904" t="s">
        <v>1577</v>
      </c>
      <c r="AI1904" t="str">
        <f>IF(AG1904&lt;&gt;AH1904,"yes","no")</f>
        <v>no</v>
      </c>
      <c r="AL1904" t="str">
        <f>IF(AJ1904&lt;&gt;AK1904,"yes","no")</f>
        <v>no</v>
      </c>
      <c r="AO1904" t="str">
        <f>IF(AM1904&lt;&gt;AN1904,"yes","no")</f>
        <v>no</v>
      </c>
      <c r="AR1904" t="str">
        <f>IF(AP1904&lt;&gt;AQ1904,"yes","no")</f>
        <v>no</v>
      </c>
      <c r="AU1904" t="str">
        <f>IF(AS1904&lt;&gt;AT1904,"yes","no")</f>
        <v>no</v>
      </c>
      <c r="AV1904" t="s">
        <v>673</v>
      </c>
      <c r="AW1904" t="s">
        <v>673</v>
      </c>
      <c r="AX1904" t="str">
        <f>IF(AV1904&lt;&gt;AW1904,"yes","no")</f>
        <v>no</v>
      </c>
      <c r="AY1904" t="s">
        <v>230</v>
      </c>
      <c r="AZ1904" t="s">
        <v>230</v>
      </c>
      <c r="BA1904" t="str">
        <f>IF(AY1904&lt;&gt;AZ1904,"yes","no")</f>
        <v>no</v>
      </c>
      <c r="BB1904" t="s">
        <v>454</v>
      </c>
      <c r="BC1904" t="s">
        <v>454</v>
      </c>
      <c r="BD1904" t="str">
        <f>IF(BB1904&lt;&gt;BC1904,"yes","no")</f>
        <v>no</v>
      </c>
      <c r="BE1904" t="s">
        <v>459</v>
      </c>
      <c r="BF1904" t="s">
        <v>459</v>
      </c>
      <c r="BG1904" t="str">
        <f>IF(BE1904&lt;&gt;BF1904,"yes","no")</f>
        <v>no</v>
      </c>
      <c r="BH1904" t="s">
        <v>1468</v>
      </c>
      <c r="BI1904" t="s">
        <v>1468</v>
      </c>
      <c r="BJ1904" t="str">
        <f>IF(BH1904&lt;&gt;BI1904,"yes","no")</f>
        <v>no</v>
      </c>
      <c r="BK1904" t="s">
        <v>982</v>
      </c>
      <c r="BL1904" t="s">
        <v>982</v>
      </c>
      <c r="BM1904" t="str">
        <f>IF(BK1904&lt;&gt;BL1904,"yes","no")</f>
        <v>no</v>
      </c>
      <c r="BP1904" t="str">
        <f>IF(BN1904&lt;&gt;BO1904,"yes","no")</f>
        <v>no</v>
      </c>
      <c r="BS1904" t="str">
        <f>IF(BQ1904&lt;&gt;BR1904,"yes","no")</f>
        <v>no</v>
      </c>
      <c r="BV1904" t="str">
        <f>IF(BT1904&lt;&gt;BU1904,"yes","no")</f>
        <v>no</v>
      </c>
      <c r="BY1904" t="str">
        <f>IF(BW1904&lt;&gt;BX1904,"yes","no")</f>
        <v>no</v>
      </c>
      <c r="CB1904" t="str">
        <f>IF(BZ1904&lt;&gt;CA1904,"yes","no")</f>
        <v>no</v>
      </c>
      <c r="CE1904" t="str">
        <f>IF(CC1904&lt;&gt;CD1904,"yes","no")</f>
        <v>no</v>
      </c>
      <c r="CF1904" t="s">
        <v>1455</v>
      </c>
      <c r="CG1904" t="s">
        <v>1455</v>
      </c>
      <c r="CH1904" t="str">
        <f>IF(CF1904&lt;&gt;CG1904,"yes","no")</f>
        <v>no</v>
      </c>
      <c r="CI1904" t="s">
        <v>1456</v>
      </c>
      <c r="CJ1904" t="s">
        <v>1456</v>
      </c>
      <c r="CK1904" t="str">
        <f>IF(CI1904&lt;&gt;CJ1904,"yes","no")</f>
        <v>no</v>
      </c>
      <c r="CL1904" t="s">
        <v>362</v>
      </c>
      <c r="CM1904" t="s">
        <v>362</v>
      </c>
      <c r="CN1904" t="str">
        <f>IF(CL1904&lt;&gt;CM1904,"yes","no")</f>
        <v>no</v>
      </c>
      <c r="CO1904" t="s">
        <v>231</v>
      </c>
      <c r="CP1904" t="s">
        <v>231</v>
      </c>
      <c r="CQ1904" t="str">
        <f>IF(CO1904&lt;&gt;CP1904,"yes","no")</f>
        <v>no</v>
      </c>
      <c r="CT1904" t="str">
        <f>IF(CR1904&lt;&gt;CS1904,"yes","no")</f>
        <v>no</v>
      </c>
      <c r="CW1904" t="str">
        <f>IF(CU1904&lt;&gt;CV1904,"yes","no")</f>
        <v>no</v>
      </c>
      <c r="CZ1904" t="str">
        <f>IF(CX1904&lt;&gt;CY1904,"yes","no")</f>
        <v>no</v>
      </c>
      <c r="DC1904" t="str">
        <f>IF(DA1904&lt;&gt;DB1904,"yes","no")</f>
        <v>no</v>
      </c>
      <c r="DF1904" t="str">
        <f>IF(DD1904&lt;&gt;DE1904,"yes","no")</f>
        <v>no</v>
      </c>
      <c r="DI1904" t="str">
        <f>IF(DG1904&lt;&gt;DH1904,"yes","no")</f>
        <v>no</v>
      </c>
      <c r="DL1904" t="str">
        <f>IF(DJ1904&lt;&gt;DK1904,"yes","no")</f>
        <v>no</v>
      </c>
      <c r="DO1904" t="str">
        <f>IF(DM1904&lt;&gt;DN1904,"yes","no")</f>
        <v>no</v>
      </c>
      <c r="DP1904" t="s">
        <v>1457</v>
      </c>
      <c r="DQ1904" t="s">
        <v>1457</v>
      </c>
      <c r="DR1904" t="str">
        <f>IF(DP1904&lt;&gt;DQ1904,"yes","no")</f>
        <v>no</v>
      </c>
      <c r="DS1904" t="s">
        <v>382</v>
      </c>
      <c r="DT1904" t="s">
        <v>382</v>
      </c>
      <c r="DU1904" t="str">
        <f>IF(DS1904&lt;&gt;DT1904,"yes","no")</f>
        <v>no</v>
      </c>
      <c r="DV1904" t="s">
        <v>1471</v>
      </c>
      <c r="DW1904" t="s">
        <v>1471</v>
      </c>
      <c r="DX1904" t="str">
        <f>IF(DV1904&lt;&gt;DW1904,"yes","no")</f>
        <v>no</v>
      </c>
      <c r="DY1904" t="s">
        <v>265</v>
      </c>
      <c r="DZ1904" t="s">
        <v>265</v>
      </c>
      <c r="EA1904" t="str">
        <f>IF(DY1904&lt;&gt;DZ1904,"yes","no")</f>
        <v>no</v>
      </c>
      <c r="EB1904" t="s">
        <v>1505</v>
      </c>
      <c r="EC1904" t="s">
        <v>1505</v>
      </c>
      <c r="ED1904" t="str">
        <f>IF(EB1904&lt;&gt;EC1904,"yes","no")</f>
        <v>no</v>
      </c>
      <c r="EG1904" t="str">
        <f>IF(EE1904&lt;&gt;EF1904,"yes","no")</f>
        <v>no</v>
      </c>
      <c r="EJ1904" t="str">
        <f>IF(EH1904&lt;&gt;EI1904,"yes","no")</f>
        <v>no</v>
      </c>
      <c r="EM1904" t="str">
        <f>IF(EK1904&lt;&gt;EL1904,"yes","no")</f>
        <v>no</v>
      </c>
      <c r="EP1904" t="str">
        <f>IF(EN1904&lt;&gt;EO1904,"yes","no")</f>
        <v>no</v>
      </c>
      <c r="ES1904" t="str">
        <f>IF(EQ1904&lt;&gt;ER1904,"yes","no")</f>
        <v>no</v>
      </c>
      <c r="ET1904" t="s">
        <v>447</v>
      </c>
      <c r="EU1904" t="s">
        <v>447</v>
      </c>
      <c r="EV1904" t="str">
        <f>IF(ET1904&lt;&gt;EU1904,"yes","no")</f>
        <v>no</v>
      </c>
      <c r="EY1904" t="str">
        <f>IF(EW1904&lt;&gt;EX1904,"yes","no")</f>
        <v>no</v>
      </c>
      <c r="FB1904" t="str">
        <f>IF(EZ1904&lt;&gt;FA1904,"yes","no")</f>
        <v>no</v>
      </c>
    </row>
    <row r="1905" spans="1:158" x14ac:dyDescent="0.25">
      <c r="A1905" t="s">
        <v>1570</v>
      </c>
      <c r="B1905" t="s">
        <v>215</v>
      </c>
      <c r="C1905">
        <v>3</v>
      </c>
      <c r="G1905">
        <v>64038</v>
      </c>
      <c r="H1905" t="s">
        <v>1571</v>
      </c>
    </row>
    <row r="1906" spans="1:158" x14ac:dyDescent="0.25">
      <c r="A1906" t="s">
        <v>1570</v>
      </c>
      <c r="B1906" t="s">
        <v>215</v>
      </c>
      <c r="C1906">
        <v>3</v>
      </c>
      <c r="G1906">
        <v>64038</v>
      </c>
      <c r="H1906" t="s">
        <v>1571</v>
      </c>
    </row>
    <row r="1907" spans="1:158" x14ac:dyDescent="0.25">
      <c r="A1907" t="s">
        <v>1570</v>
      </c>
      <c r="B1907" t="s">
        <v>215</v>
      </c>
      <c r="C1907">
        <v>3</v>
      </c>
      <c r="G1907">
        <v>64038</v>
      </c>
      <c r="H1907" t="s">
        <v>1571</v>
      </c>
    </row>
    <row r="1908" spans="1:158" x14ac:dyDescent="0.25">
      <c r="A1908" t="s">
        <v>1570</v>
      </c>
      <c r="B1908" t="s">
        <v>215</v>
      </c>
      <c r="C1908">
        <v>3</v>
      </c>
      <c r="G1908">
        <v>64038</v>
      </c>
      <c r="H1908" t="s">
        <v>1571</v>
      </c>
    </row>
    <row r="1909" spans="1:158" x14ac:dyDescent="0.25">
      <c r="A1909" t="s">
        <v>1570</v>
      </c>
      <c r="B1909" t="s">
        <v>215</v>
      </c>
      <c r="C1909">
        <v>3</v>
      </c>
      <c r="G1909">
        <v>64038</v>
      </c>
      <c r="H1909" t="s">
        <v>1571</v>
      </c>
    </row>
    <row r="1910" spans="1:158" x14ac:dyDescent="0.25">
      <c r="A1910" t="s">
        <v>1570</v>
      </c>
      <c r="B1910" t="s">
        <v>215</v>
      </c>
      <c r="C1910">
        <v>3</v>
      </c>
      <c r="G1910">
        <v>64038</v>
      </c>
      <c r="H1910" t="s">
        <v>1571</v>
      </c>
    </row>
    <row r="1911" spans="1:158" x14ac:dyDescent="0.25">
      <c r="A1911" t="s">
        <v>1570</v>
      </c>
      <c r="B1911" t="s">
        <v>215</v>
      </c>
      <c r="C1911">
        <v>3</v>
      </c>
      <c r="G1911">
        <v>64038</v>
      </c>
      <c r="H1911" t="s">
        <v>1571</v>
      </c>
    </row>
    <row r="1912" spans="1:158" x14ac:dyDescent="0.25">
      <c r="A1912" t="s">
        <v>1570</v>
      </c>
      <c r="B1912" t="s">
        <v>215</v>
      </c>
      <c r="C1912">
        <v>3</v>
      </c>
      <c r="G1912">
        <v>64038</v>
      </c>
      <c r="H1912" t="s">
        <v>1571</v>
      </c>
    </row>
    <row r="1913" spans="1:158" x14ac:dyDescent="0.25">
      <c r="A1913" t="s">
        <v>1570</v>
      </c>
      <c r="B1913" t="s">
        <v>215</v>
      </c>
      <c r="C1913">
        <v>3</v>
      </c>
      <c r="G1913">
        <v>64038</v>
      </c>
      <c r="H1913" t="s">
        <v>1571</v>
      </c>
    </row>
    <row r="1914" spans="1:158" x14ac:dyDescent="0.25">
      <c r="A1914" t="s">
        <v>1570</v>
      </c>
      <c r="B1914" t="s">
        <v>215</v>
      </c>
      <c r="C1914">
        <v>3</v>
      </c>
      <c r="G1914">
        <v>64038</v>
      </c>
      <c r="H1914" t="s">
        <v>1571</v>
      </c>
    </row>
    <row r="1915" spans="1:158" x14ac:dyDescent="0.25">
      <c r="A1915" t="s">
        <v>1570</v>
      </c>
      <c r="B1915" t="s">
        <v>215</v>
      </c>
      <c r="C1915">
        <v>3</v>
      </c>
      <c r="G1915">
        <v>64038</v>
      </c>
      <c r="H1915" t="s">
        <v>1571</v>
      </c>
    </row>
    <row r="1916" spans="1:158" x14ac:dyDescent="0.25">
      <c r="A1916" t="s">
        <v>1570</v>
      </c>
      <c r="B1916" t="s">
        <v>215</v>
      </c>
      <c r="C1916">
        <v>3</v>
      </c>
      <c r="G1916">
        <v>64038</v>
      </c>
      <c r="H1916" t="s">
        <v>1571</v>
      </c>
    </row>
    <row r="1917" spans="1:158" x14ac:dyDescent="0.25">
      <c r="A1917" t="s">
        <v>1570</v>
      </c>
      <c r="B1917" t="s">
        <v>215</v>
      </c>
      <c r="C1917">
        <v>3</v>
      </c>
      <c r="G1917">
        <v>64038</v>
      </c>
      <c r="H1917" t="s">
        <v>1571</v>
      </c>
    </row>
    <row r="1918" spans="1:158" x14ac:dyDescent="0.25">
      <c r="A1918" t="s">
        <v>1570</v>
      </c>
      <c r="B1918" t="s">
        <v>215</v>
      </c>
      <c r="C1918">
        <v>3</v>
      </c>
      <c r="G1918">
        <v>64038</v>
      </c>
      <c r="H1918" t="s">
        <v>1571</v>
      </c>
    </row>
    <row r="1919" spans="1:158" x14ac:dyDescent="0.25">
      <c r="A1919" t="s">
        <v>1570</v>
      </c>
      <c r="B1919" t="s">
        <v>215</v>
      </c>
      <c r="C1919">
        <v>3</v>
      </c>
      <c r="G1919">
        <v>64038</v>
      </c>
      <c r="H1919" t="s">
        <v>1571</v>
      </c>
    </row>
    <row r="1920" spans="1:158" x14ac:dyDescent="0.25">
      <c r="A1920" t="s">
        <v>1578</v>
      </c>
      <c r="B1920" t="s">
        <v>215</v>
      </c>
      <c r="C1920">
        <v>2</v>
      </c>
      <c r="D1920">
        <v>70294</v>
      </c>
      <c r="E1920" t="s">
        <v>1556</v>
      </c>
      <c r="F1920" t="s">
        <v>1495</v>
      </c>
      <c r="G1920">
        <v>67089</v>
      </c>
      <c r="H1920" t="s">
        <v>1579</v>
      </c>
      <c r="I1920" t="s">
        <v>1580</v>
      </c>
      <c r="J1920" t="s">
        <v>1580</v>
      </c>
      <c r="K1920" t="str">
        <f>IF(I1920&lt;&gt;J1920,"yes","no")</f>
        <v>no</v>
      </c>
      <c r="L1920" t="s">
        <v>1581</v>
      </c>
      <c r="M1920" t="s">
        <v>1581</v>
      </c>
      <c r="N1920" t="str">
        <f>IF(L1920&lt;&gt;M1920,"yes","no")</f>
        <v>no</v>
      </c>
      <c r="Q1920" t="str">
        <f>IF(O1920&lt;&gt;P1920,"yes","no")</f>
        <v>no</v>
      </c>
      <c r="R1920" t="s">
        <v>1582</v>
      </c>
      <c r="S1920" t="s">
        <v>1582</v>
      </c>
      <c r="T1920" t="str">
        <f>IF(R1920&lt;&gt;S1920,"yes","no")</f>
        <v>no</v>
      </c>
      <c r="U1920" t="s">
        <v>1583</v>
      </c>
      <c r="V1920" t="s">
        <v>1583</v>
      </c>
      <c r="W1920" t="str">
        <f>IF(U1920&lt;&gt;V1920,"yes","no")</f>
        <v>no</v>
      </c>
      <c r="X1920" t="s">
        <v>1584</v>
      </c>
      <c r="Y1920" t="s">
        <v>1584</v>
      </c>
      <c r="Z1920" t="str">
        <f>IF(X1920&lt;&gt;Y1920,"yes","no")</f>
        <v>no</v>
      </c>
      <c r="AC1920" t="str">
        <f>IF(AA1920&lt;&gt;AB1920,"yes","no")</f>
        <v>no</v>
      </c>
      <c r="AF1920" t="str">
        <f>IF(AD1920&lt;&gt;AE1920,"yes","no")</f>
        <v>no</v>
      </c>
      <c r="AG1920" t="s">
        <v>1585</v>
      </c>
      <c r="AH1920" t="s">
        <v>1585</v>
      </c>
      <c r="AI1920" t="str">
        <f>IF(AG1920&lt;&gt;AH1920,"yes","no")</f>
        <v>no</v>
      </c>
      <c r="AL1920" t="str">
        <f>IF(AJ1920&lt;&gt;AK1920,"yes","no")</f>
        <v>no</v>
      </c>
      <c r="AO1920" t="str">
        <f>IF(AM1920&lt;&gt;AN1920,"yes","no")</f>
        <v>no</v>
      </c>
      <c r="AR1920" t="str">
        <f>IF(AP1920&lt;&gt;AQ1920,"yes","no")</f>
        <v>no</v>
      </c>
      <c r="AU1920" t="str">
        <f>IF(AS1920&lt;&gt;AT1920,"yes","no")</f>
        <v>no</v>
      </c>
      <c r="AV1920" t="s">
        <v>230</v>
      </c>
      <c r="AW1920" t="s">
        <v>230</v>
      </c>
      <c r="AX1920" t="str">
        <f>IF(AV1920&lt;&gt;AW1920,"yes","no")</f>
        <v>no</v>
      </c>
      <c r="AY1920" t="s">
        <v>454</v>
      </c>
      <c r="AZ1920" t="s">
        <v>454</v>
      </c>
      <c r="BA1920" t="str">
        <f>IF(AY1920&lt;&gt;AZ1920,"yes","no")</f>
        <v>no</v>
      </c>
      <c r="BB1920" t="s">
        <v>459</v>
      </c>
      <c r="BC1920" t="s">
        <v>459</v>
      </c>
      <c r="BD1920" t="str">
        <f>IF(BB1920&lt;&gt;BC1920,"yes","no")</f>
        <v>no</v>
      </c>
      <c r="BG1920" t="str">
        <f>IF(BE1920&lt;&gt;BF1920,"yes","no")</f>
        <v>no</v>
      </c>
      <c r="BJ1920" t="str">
        <f>IF(BH1920&lt;&gt;BI1920,"yes","no")</f>
        <v>no</v>
      </c>
      <c r="BM1920" t="str">
        <f>IF(BK1920&lt;&gt;BL1920,"yes","no")</f>
        <v>no</v>
      </c>
      <c r="BP1920" t="str">
        <f>IF(BN1920&lt;&gt;BO1920,"yes","no")</f>
        <v>no</v>
      </c>
      <c r="BS1920" t="str">
        <f>IF(BQ1920&lt;&gt;BR1920,"yes","no")</f>
        <v>no</v>
      </c>
      <c r="BV1920" t="str">
        <f>IF(BT1920&lt;&gt;BU1920,"yes","no")</f>
        <v>no</v>
      </c>
      <c r="BY1920" t="str">
        <f>IF(BW1920&lt;&gt;BX1920,"yes","no")</f>
        <v>no</v>
      </c>
      <c r="CB1920" t="str">
        <f>IF(BZ1920&lt;&gt;CA1920,"yes","no")</f>
        <v>no</v>
      </c>
      <c r="CE1920" t="str">
        <f>IF(CC1920&lt;&gt;CD1920,"yes","no")</f>
        <v>no</v>
      </c>
      <c r="CF1920" t="s">
        <v>1455</v>
      </c>
      <c r="CG1920" t="s">
        <v>1455</v>
      </c>
      <c r="CH1920" t="str">
        <f>IF(CF1920&lt;&gt;CG1920,"yes","no")</f>
        <v>no</v>
      </c>
      <c r="CI1920" t="s">
        <v>1456</v>
      </c>
      <c r="CJ1920" t="s">
        <v>1456</v>
      </c>
      <c r="CK1920" t="str">
        <f>IF(CI1920&lt;&gt;CJ1920,"yes","no")</f>
        <v>no</v>
      </c>
      <c r="CL1920" t="s">
        <v>362</v>
      </c>
      <c r="CM1920" t="s">
        <v>362</v>
      </c>
      <c r="CN1920" t="str">
        <f>IF(CL1920&lt;&gt;CM1920,"yes","no")</f>
        <v>no</v>
      </c>
      <c r="CO1920" t="s">
        <v>231</v>
      </c>
      <c r="CP1920" t="s">
        <v>231</v>
      </c>
      <c r="CQ1920" t="str">
        <f>IF(CO1920&lt;&gt;CP1920,"yes","no")</f>
        <v>no</v>
      </c>
      <c r="CT1920" t="str">
        <f>IF(CR1920&lt;&gt;CS1920,"yes","no")</f>
        <v>no</v>
      </c>
      <c r="CW1920" t="str">
        <f>IF(CU1920&lt;&gt;CV1920,"yes","no")</f>
        <v>no</v>
      </c>
      <c r="CZ1920" t="str">
        <f>IF(CX1920&lt;&gt;CY1920,"yes","no")</f>
        <v>no</v>
      </c>
      <c r="DC1920" t="str">
        <f>IF(DA1920&lt;&gt;DB1920,"yes","no")</f>
        <v>no</v>
      </c>
      <c r="DF1920" t="str">
        <f>IF(DD1920&lt;&gt;DE1920,"yes","no")</f>
        <v>no</v>
      </c>
      <c r="DI1920" t="str">
        <f>IF(DG1920&lt;&gt;DH1920,"yes","no")</f>
        <v>no</v>
      </c>
      <c r="DL1920" t="str">
        <f>IF(DJ1920&lt;&gt;DK1920,"yes","no")</f>
        <v>no</v>
      </c>
      <c r="DO1920" t="str">
        <f>IF(DM1920&lt;&gt;DN1920,"yes","no")</f>
        <v>no</v>
      </c>
      <c r="DP1920" t="s">
        <v>353</v>
      </c>
      <c r="DQ1920" t="s">
        <v>353</v>
      </c>
      <c r="DR1920" t="str">
        <f>IF(DP1920&lt;&gt;DQ1920,"yes","no")</f>
        <v>no</v>
      </c>
      <c r="DS1920" t="s">
        <v>1457</v>
      </c>
      <c r="DT1920" t="s">
        <v>1457</v>
      </c>
      <c r="DU1920" t="str">
        <f>IF(DS1920&lt;&gt;DT1920,"yes","no")</f>
        <v>no</v>
      </c>
      <c r="DV1920" t="s">
        <v>1458</v>
      </c>
      <c r="DW1920" t="s">
        <v>1458</v>
      </c>
      <c r="DX1920" t="str">
        <f>IF(DV1920&lt;&gt;DW1920,"yes","no")</f>
        <v>no</v>
      </c>
      <c r="DY1920" t="s">
        <v>265</v>
      </c>
      <c r="DZ1920" t="s">
        <v>265</v>
      </c>
      <c r="EA1920" t="str">
        <f>IF(DY1920&lt;&gt;DZ1920,"yes","no")</f>
        <v>no</v>
      </c>
      <c r="EB1920" t="s">
        <v>237</v>
      </c>
      <c r="EC1920" t="s">
        <v>237</v>
      </c>
      <c r="ED1920" t="str">
        <f>IF(EB1920&lt;&gt;EC1920,"yes","no")</f>
        <v>no</v>
      </c>
      <c r="EG1920" t="str">
        <f>IF(EE1920&lt;&gt;EF1920,"yes","no")</f>
        <v>no</v>
      </c>
      <c r="EJ1920" t="str">
        <f>IF(EH1920&lt;&gt;EI1920,"yes","no")</f>
        <v>no</v>
      </c>
      <c r="EM1920" t="str">
        <f>IF(EK1920&lt;&gt;EL1920,"yes","no")</f>
        <v>no</v>
      </c>
      <c r="EP1920" t="str">
        <f>IF(EN1920&lt;&gt;EO1920,"yes","no")</f>
        <v>no</v>
      </c>
      <c r="ES1920" t="str">
        <f>IF(EQ1920&lt;&gt;ER1920,"yes","no")</f>
        <v>no</v>
      </c>
      <c r="ET1920" t="s">
        <v>447</v>
      </c>
      <c r="EU1920" t="s">
        <v>447</v>
      </c>
      <c r="EV1920" t="str">
        <f>IF(ET1920&lt;&gt;EU1920,"yes","no")</f>
        <v>no</v>
      </c>
      <c r="EY1920" t="str">
        <f>IF(EW1920&lt;&gt;EX1920,"yes","no")</f>
        <v>no</v>
      </c>
      <c r="FB1920" t="str">
        <f>IF(EZ1920&lt;&gt;FA1920,"yes","no")</f>
        <v>no</v>
      </c>
    </row>
    <row r="1921" spans="1:158" x14ac:dyDescent="0.25">
      <c r="A1921" t="s">
        <v>1578</v>
      </c>
      <c r="B1921" t="s">
        <v>215</v>
      </c>
      <c r="C1921">
        <v>3</v>
      </c>
      <c r="G1921">
        <v>67089</v>
      </c>
      <c r="H1921" t="s">
        <v>1579</v>
      </c>
    </row>
    <row r="1922" spans="1:158" x14ac:dyDescent="0.25">
      <c r="A1922" t="s">
        <v>1578</v>
      </c>
      <c r="B1922" t="s">
        <v>215</v>
      </c>
      <c r="C1922">
        <v>3</v>
      </c>
      <c r="G1922">
        <v>67089</v>
      </c>
      <c r="H1922" t="s">
        <v>1579</v>
      </c>
    </row>
    <row r="1923" spans="1:158" x14ac:dyDescent="0.25">
      <c r="A1923" t="s">
        <v>1578</v>
      </c>
      <c r="B1923" t="s">
        <v>215</v>
      </c>
      <c r="C1923">
        <v>3</v>
      </c>
      <c r="G1923">
        <v>67089</v>
      </c>
      <c r="H1923" t="s">
        <v>1579</v>
      </c>
    </row>
    <row r="1924" spans="1:158" x14ac:dyDescent="0.25">
      <c r="A1924" t="s">
        <v>1578</v>
      </c>
      <c r="B1924" t="s">
        <v>215</v>
      </c>
      <c r="C1924">
        <v>3</v>
      </c>
      <c r="G1924">
        <v>67089</v>
      </c>
      <c r="H1924" t="s">
        <v>1579</v>
      </c>
    </row>
    <row r="1925" spans="1:158" x14ac:dyDescent="0.25">
      <c r="A1925" t="s">
        <v>1578</v>
      </c>
      <c r="B1925" t="s">
        <v>215</v>
      </c>
      <c r="C1925">
        <v>3</v>
      </c>
      <c r="G1925">
        <v>67089</v>
      </c>
      <c r="H1925" t="s">
        <v>1579</v>
      </c>
    </row>
    <row r="1926" spans="1:158" x14ac:dyDescent="0.25">
      <c r="A1926" t="s">
        <v>1586</v>
      </c>
      <c r="B1926" t="s">
        <v>215</v>
      </c>
      <c r="C1926">
        <v>2</v>
      </c>
      <c r="D1926">
        <v>70294</v>
      </c>
      <c r="E1926" t="s">
        <v>1556</v>
      </c>
      <c r="F1926" t="s">
        <v>1495</v>
      </c>
      <c r="G1926">
        <v>64039</v>
      </c>
      <c r="H1926" t="s">
        <v>1587</v>
      </c>
      <c r="I1926" t="s">
        <v>1588</v>
      </c>
      <c r="J1926" t="s">
        <v>1588</v>
      </c>
      <c r="K1926" t="str">
        <f>IF(I1926&lt;&gt;J1926,"yes","no")</f>
        <v>no</v>
      </c>
      <c r="L1926" t="s">
        <v>1589</v>
      </c>
      <c r="M1926" t="s">
        <v>1590</v>
      </c>
      <c r="N1926" t="str">
        <f>IF(L1926&lt;&gt;M1926,"yes","no")</f>
        <v>yes</v>
      </c>
      <c r="Q1926" t="str">
        <f>IF(O1926&lt;&gt;P1926,"yes","no")</f>
        <v>no</v>
      </c>
      <c r="R1926" t="s">
        <v>1591</v>
      </c>
      <c r="S1926" t="s">
        <v>1591</v>
      </c>
      <c r="T1926" t="str">
        <f>IF(R1926&lt;&gt;S1926,"yes","no")</f>
        <v>no</v>
      </c>
      <c r="U1926" t="s">
        <v>1592</v>
      </c>
      <c r="V1926" t="s">
        <v>1592</v>
      </c>
      <c r="W1926" t="str">
        <f>IF(U1926&lt;&gt;V1926,"yes","no")</f>
        <v>no</v>
      </c>
      <c r="X1926" t="s">
        <v>1576</v>
      </c>
      <c r="Y1926" t="s">
        <v>1576</v>
      </c>
      <c r="Z1926" t="str">
        <f>IF(X1926&lt;&gt;Y1926,"yes","no")</f>
        <v>no</v>
      </c>
      <c r="AC1926" t="str">
        <f>IF(AA1926&lt;&gt;AB1926,"yes","no")</f>
        <v>no</v>
      </c>
      <c r="AF1926" t="str">
        <f>IF(AD1926&lt;&gt;AE1926,"yes","no")</f>
        <v>no</v>
      </c>
      <c r="AG1926" t="s">
        <v>453</v>
      </c>
      <c r="AH1926" t="s">
        <v>453</v>
      </c>
      <c r="AI1926" t="str">
        <f>IF(AG1926&lt;&gt;AH1926,"yes","no")</f>
        <v>no</v>
      </c>
      <c r="AL1926" t="str">
        <f>IF(AJ1926&lt;&gt;AK1926,"yes","no")</f>
        <v>no</v>
      </c>
      <c r="AO1926" t="str">
        <f>IF(AM1926&lt;&gt;AN1926,"yes","no")</f>
        <v>no</v>
      </c>
      <c r="AR1926" t="str">
        <f>IF(AP1926&lt;&gt;AQ1926,"yes","no")</f>
        <v>no</v>
      </c>
      <c r="AU1926" t="str">
        <f>IF(AS1926&lt;&gt;AT1926,"yes","no")</f>
        <v>no</v>
      </c>
      <c r="AV1926" t="s">
        <v>454</v>
      </c>
      <c r="AW1926" t="s">
        <v>454</v>
      </c>
      <c r="AX1926" t="str">
        <f>IF(AV1926&lt;&gt;AW1926,"yes","no")</f>
        <v>no</v>
      </c>
      <c r="AY1926" t="s">
        <v>1468</v>
      </c>
      <c r="AZ1926" t="s">
        <v>1468</v>
      </c>
      <c r="BA1926" t="str">
        <f>IF(AY1926&lt;&gt;AZ1926,"yes","no")</f>
        <v>no</v>
      </c>
      <c r="BD1926" t="str">
        <f>IF(BB1926&lt;&gt;BC1926,"yes","no")</f>
        <v>no</v>
      </c>
      <c r="BG1926" t="str">
        <f>IF(BE1926&lt;&gt;BF1926,"yes","no")</f>
        <v>no</v>
      </c>
      <c r="BJ1926" t="str">
        <f>IF(BH1926&lt;&gt;BI1926,"yes","no")</f>
        <v>no</v>
      </c>
      <c r="BM1926" t="str">
        <f>IF(BK1926&lt;&gt;BL1926,"yes","no")</f>
        <v>no</v>
      </c>
      <c r="BP1926" t="str">
        <f>IF(BN1926&lt;&gt;BO1926,"yes","no")</f>
        <v>no</v>
      </c>
      <c r="BS1926" t="str">
        <f>IF(BQ1926&lt;&gt;BR1926,"yes","no")</f>
        <v>no</v>
      </c>
      <c r="BV1926" t="str">
        <f>IF(BT1926&lt;&gt;BU1926,"yes","no")</f>
        <v>no</v>
      </c>
      <c r="BY1926" t="str">
        <f>IF(BW1926&lt;&gt;BX1926,"yes","no")</f>
        <v>no</v>
      </c>
      <c r="CB1926" t="str">
        <f>IF(BZ1926&lt;&gt;CA1926,"yes","no")</f>
        <v>no</v>
      </c>
      <c r="CE1926" t="str">
        <f>IF(CC1926&lt;&gt;CD1926,"yes","no")</f>
        <v>no</v>
      </c>
      <c r="CF1926" t="s">
        <v>1593</v>
      </c>
      <c r="CG1926" t="s">
        <v>1593</v>
      </c>
      <c r="CH1926" t="str">
        <f>IF(CF1926&lt;&gt;CG1926,"yes","no")</f>
        <v>no</v>
      </c>
      <c r="CI1926" t="s">
        <v>1594</v>
      </c>
      <c r="CJ1926" t="s">
        <v>1594</v>
      </c>
      <c r="CK1926" t="str">
        <f>IF(CI1926&lt;&gt;CJ1926,"yes","no")</f>
        <v>no</v>
      </c>
      <c r="CL1926" t="s">
        <v>362</v>
      </c>
      <c r="CM1926" t="s">
        <v>362</v>
      </c>
      <c r="CN1926" t="str">
        <f>IF(CL1926&lt;&gt;CM1926,"yes","no")</f>
        <v>no</v>
      </c>
      <c r="CO1926" t="s">
        <v>1595</v>
      </c>
      <c r="CP1926" t="s">
        <v>1595</v>
      </c>
      <c r="CQ1926" t="str">
        <f>IF(CO1926&lt;&gt;CP1926,"yes","no")</f>
        <v>no</v>
      </c>
      <c r="CT1926" t="str">
        <f>IF(CR1926&lt;&gt;CS1926,"yes","no")</f>
        <v>no</v>
      </c>
      <c r="CW1926" t="str">
        <f>IF(CU1926&lt;&gt;CV1926,"yes","no")</f>
        <v>no</v>
      </c>
      <c r="CZ1926" t="str">
        <f>IF(CX1926&lt;&gt;CY1926,"yes","no")</f>
        <v>no</v>
      </c>
      <c r="DC1926" t="str">
        <f>IF(DA1926&lt;&gt;DB1926,"yes","no")</f>
        <v>no</v>
      </c>
      <c r="DF1926" t="str">
        <f>IF(DD1926&lt;&gt;DE1926,"yes","no")</f>
        <v>no</v>
      </c>
      <c r="DI1926" t="str">
        <f>IF(DG1926&lt;&gt;DH1926,"yes","no")</f>
        <v>no</v>
      </c>
      <c r="DL1926" t="str">
        <f>IF(DJ1926&lt;&gt;DK1926,"yes","no")</f>
        <v>no</v>
      </c>
      <c r="DO1926" t="str">
        <f>IF(DM1926&lt;&gt;DN1926,"yes","no")</f>
        <v>no</v>
      </c>
      <c r="DP1926" t="s">
        <v>353</v>
      </c>
      <c r="DQ1926" t="s">
        <v>353</v>
      </c>
      <c r="DR1926" t="str">
        <f>IF(DP1926&lt;&gt;DQ1926,"yes","no")</f>
        <v>no</v>
      </c>
      <c r="DS1926" t="s">
        <v>382</v>
      </c>
      <c r="DT1926" t="s">
        <v>382</v>
      </c>
      <c r="DU1926" t="str">
        <f>IF(DS1926&lt;&gt;DT1926,"yes","no")</f>
        <v>no</v>
      </c>
      <c r="DV1926" t="s">
        <v>265</v>
      </c>
      <c r="DW1926" t="s">
        <v>265</v>
      </c>
      <c r="DX1926" t="str">
        <f>IF(DV1926&lt;&gt;DW1926,"yes","no")</f>
        <v>no</v>
      </c>
      <c r="DY1926" t="s">
        <v>1459</v>
      </c>
      <c r="DZ1926" t="s">
        <v>1459</v>
      </c>
      <c r="EA1926" t="str">
        <f>IF(DY1926&lt;&gt;DZ1926,"yes","no")</f>
        <v>no</v>
      </c>
      <c r="EB1926" t="s">
        <v>1505</v>
      </c>
      <c r="EC1926" t="s">
        <v>1505</v>
      </c>
      <c r="ED1926" t="str">
        <f>IF(EB1926&lt;&gt;EC1926,"yes","no")</f>
        <v>no</v>
      </c>
      <c r="EG1926" t="str">
        <f>IF(EE1926&lt;&gt;EF1926,"yes","no")</f>
        <v>no</v>
      </c>
      <c r="EJ1926" t="str">
        <f>IF(EH1926&lt;&gt;EI1926,"yes","no")</f>
        <v>no</v>
      </c>
      <c r="EM1926" t="str">
        <f>IF(EK1926&lt;&gt;EL1926,"yes","no")</f>
        <v>no</v>
      </c>
      <c r="EP1926" t="str">
        <f>IF(EN1926&lt;&gt;EO1926,"yes","no")</f>
        <v>no</v>
      </c>
      <c r="ES1926" t="str">
        <f>IF(EQ1926&lt;&gt;ER1926,"yes","no")</f>
        <v>no</v>
      </c>
      <c r="ET1926" t="s">
        <v>447</v>
      </c>
      <c r="EU1926" t="s">
        <v>447</v>
      </c>
      <c r="EV1926" t="str">
        <f>IF(ET1926&lt;&gt;EU1926,"yes","no")</f>
        <v>no</v>
      </c>
      <c r="EY1926" t="str">
        <f>IF(EW1926&lt;&gt;EX1926,"yes","no")</f>
        <v>no</v>
      </c>
      <c r="FB1926" t="str">
        <f>IF(EZ1926&lt;&gt;FA1926,"yes","no")</f>
        <v>no</v>
      </c>
    </row>
    <row r="1927" spans="1:158" x14ac:dyDescent="0.25">
      <c r="A1927" t="s">
        <v>1586</v>
      </c>
      <c r="B1927" t="s">
        <v>215</v>
      </c>
      <c r="C1927">
        <v>3</v>
      </c>
      <c r="G1927">
        <v>64039</v>
      </c>
      <c r="H1927" t="s">
        <v>1587</v>
      </c>
    </row>
    <row r="1928" spans="1:158" x14ac:dyDescent="0.25">
      <c r="A1928" t="s">
        <v>1586</v>
      </c>
      <c r="B1928" t="s">
        <v>215</v>
      </c>
      <c r="C1928">
        <v>3</v>
      </c>
      <c r="G1928">
        <v>64039</v>
      </c>
      <c r="H1928" t="s">
        <v>1587</v>
      </c>
    </row>
    <row r="1929" spans="1:158" x14ac:dyDescent="0.25">
      <c r="A1929" t="s">
        <v>1586</v>
      </c>
      <c r="B1929" t="s">
        <v>215</v>
      </c>
      <c r="C1929">
        <v>3</v>
      </c>
      <c r="G1929">
        <v>64039</v>
      </c>
      <c r="H1929" t="s">
        <v>1587</v>
      </c>
    </row>
    <row r="1930" spans="1:158" x14ac:dyDescent="0.25">
      <c r="A1930" t="s">
        <v>1586</v>
      </c>
      <c r="B1930" t="s">
        <v>215</v>
      </c>
      <c r="C1930">
        <v>3</v>
      </c>
      <c r="G1930">
        <v>64039</v>
      </c>
      <c r="H1930" t="s">
        <v>1587</v>
      </c>
    </row>
    <row r="1931" spans="1:158" x14ac:dyDescent="0.25">
      <c r="A1931" t="s">
        <v>1586</v>
      </c>
      <c r="B1931" t="s">
        <v>215</v>
      </c>
      <c r="C1931">
        <v>3</v>
      </c>
      <c r="G1931">
        <v>64039</v>
      </c>
      <c r="H1931" t="s">
        <v>1587</v>
      </c>
    </row>
    <row r="1932" spans="1:158" x14ac:dyDescent="0.25">
      <c r="A1932" t="s">
        <v>1586</v>
      </c>
      <c r="B1932" t="s">
        <v>215</v>
      </c>
      <c r="C1932">
        <v>3</v>
      </c>
      <c r="G1932">
        <v>64039</v>
      </c>
      <c r="H1932" t="s">
        <v>1587</v>
      </c>
    </row>
    <row r="1933" spans="1:158" x14ac:dyDescent="0.25">
      <c r="A1933" t="s">
        <v>1586</v>
      </c>
      <c r="B1933" t="s">
        <v>215</v>
      </c>
      <c r="C1933">
        <v>3</v>
      </c>
      <c r="G1933">
        <v>64039</v>
      </c>
      <c r="H1933" t="s">
        <v>1587</v>
      </c>
    </row>
    <row r="1934" spans="1:158" x14ac:dyDescent="0.25">
      <c r="A1934" t="s">
        <v>1586</v>
      </c>
      <c r="B1934" t="s">
        <v>215</v>
      </c>
      <c r="C1934">
        <v>3</v>
      </c>
      <c r="G1934">
        <v>64039</v>
      </c>
      <c r="H1934" t="s">
        <v>1587</v>
      </c>
    </row>
    <row r="1935" spans="1:158" x14ac:dyDescent="0.25">
      <c r="A1935" t="s">
        <v>1586</v>
      </c>
      <c r="B1935" t="s">
        <v>215</v>
      </c>
      <c r="C1935">
        <v>3</v>
      </c>
      <c r="G1935">
        <v>64039</v>
      </c>
      <c r="H1935" t="s">
        <v>1587</v>
      </c>
    </row>
    <row r="1936" spans="1:158" x14ac:dyDescent="0.25">
      <c r="A1936" t="s">
        <v>1586</v>
      </c>
      <c r="B1936" t="s">
        <v>215</v>
      </c>
      <c r="C1936">
        <v>3</v>
      </c>
      <c r="G1936">
        <v>64039</v>
      </c>
      <c r="H1936" t="s">
        <v>1587</v>
      </c>
    </row>
    <row r="1937" spans="1:158" x14ac:dyDescent="0.25">
      <c r="A1937" t="s">
        <v>1586</v>
      </c>
      <c r="B1937" t="s">
        <v>215</v>
      </c>
      <c r="C1937">
        <v>3</v>
      </c>
      <c r="G1937">
        <v>64039</v>
      </c>
      <c r="H1937" t="s">
        <v>1587</v>
      </c>
    </row>
    <row r="1938" spans="1:158" x14ac:dyDescent="0.25">
      <c r="A1938" t="s">
        <v>1586</v>
      </c>
      <c r="B1938" t="s">
        <v>215</v>
      </c>
      <c r="C1938">
        <v>3</v>
      </c>
      <c r="G1938">
        <v>64039</v>
      </c>
      <c r="H1938" t="s">
        <v>1587</v>
      </c>
    </row>
    <row r="1939" spans="1:158" x14ac:dyDescent="0.25">
      <c r="A1939" t="s">
        <v>1586</v>
      </c>
      <c r="B1939" t="s">
        <v>215</v>
      </c>
      <c r="C1939">
        <v>3</v>
      </c>
      <c r="G1939">
        <v>64039</v>
      </c>
      <c r="H1939" t="s">
        <v>1587</v>
      </c>
    </row>
    <row r="1940" spans="1:158" x14ac:dyDescent="0.25">
      <c r="A1940" t="s">
        <v>1586</v>
      </c>
      <c r="B1940" t="s">
        <v>215</v>
      </c>
      <c r="C1940">
        <v>3</v>
      </c>
      <c r="G1940">
        <v>64039</v>
      </c>
      <c r="H1940" t="s">
        <v>1587</v>
      </c>
    </row>
    <row r="1941" spans="1:158" x14ac:dyDescent="0.25">
      <c r="A1941" t="s">
        <v>1586</v>
      </c>
      <c r="B1941" t="s">
        <v>215</v>
      </c>
      <c r="C1941">
        <v>3</v>
      </c>
      <c r="G1941">
        <v>64039</v>
      </c>
      <c r="H1941" t="s">
        <v>1587</v>
      </c>
    </row>
    <row r="1942" spans="1:158" x14ac:dyDescent="0.25">
      <c r="A1942" t="s">
        <v>1586</v>
      </c>
      <c r="B1942" t="s">
        <v>215</v>
      </c>
      <c r="C1942">
        <v>3</v>
      </c>
      <c r="G1942">
        <v>64039</v>
      </c>
      <c r="H1942" t="s">
        <v>1587</v>
      </c>
    </row>
    <row r="1943" spans="1:158" x14ac:dyDescent="0.25">
      <c r="A1943" t="s">
        <v>1586</v>
      </c>
      <c r="B1943" t="s">
        <v>215</v>
      </c>
      <c r="C1943">
        <v>3</v>
      </c>
      <c r="G1943">
        <v>64039</v>
      </c>
      <c r="H1943" t="s">
        <v>1587</v>
      </c>
    </row>
    <row r="1944" spans="1:158" x14ac:dyDescent="0.25">
      <c r="A1944" t="s">
        <v>1586</v>
      </c>
      <c r="B1944" t="s">
        <v>215</v>
      </c>
      <c r="C1944">
        <v>3</v>
      </c>
      <c r="G1944">
        <v>64039</v>
      </c>
      <c r="H1944" t="s">
        <v>1587</v>
      </c>
    </row>
    <row r="1945" spans="1:158" x14ac:dyDescent="0.25">
      <c r="A1945" t="s">
        <v>1586</v>
      </c>
      <c r="B1945" t="s">
        <v>215</v>
      </c>
      <c r="C1945">
        <v>3</v>
      </c>
      <c r="G1945">
        <v>64039</v>
      </c>
      <c r="H1945" t="s">
        <v>1587</v>
      </c>
    </row>
    <row r="1946" spans="1:158" x14ac:dyDescent="0.25">
      <c r="A1946" t="s">
        <v>1586</v>
      </c>
      <c r="B1946" t="s">
        <v>215</v>
      </c>
      <c r="C1946">
        <v>3</v>
      </c>
      <c r="G1946">
        <v>64039</v>
      </c>
      <c r="H1946" t="s">
        <v>1587</v>
      </c>
    </row>
    <row r="1947" spans="1:158" x14ac:dyDescent="0.25">
      <c r="A1947" t="s">
        <v>1586</v>
      </c>
      <c r="B1947" t="s">
        <v>215</v>
      </c>
      <c r="C1947">
        <v>3</v>
      </c>
      <c r="G1947">
        <v>64039</v>
      </c>
      <c r="H1947" t="s">
        <v>1587</v>
      </c>
    </row>
    <row r="1948" spans="1:158" x14ac:dyDescent="0.25">
      <c r="A1948" t="s">
        <v>1586</v>
      </c>
      <c r="B1948" t="s">
        <v>215</v>
      </c>
      <c r="C1948">
        <v>3</v>
      </c>
      <c r="G1948">
        <v>64039</v>
      </c>
      <c r="H1948" t="s">
        <v>1587</v>
      </c>
    </row>
    <row r="1949" spans="1:158" x14ac:dyDescent="0.25">
      <c r="A1949" t="s">
        <v>1586</v>
      </c>
      <c r="B1949" t="s">
        <v>215</v>
      </c>
      <c r="C1949">
        <v>3</v>
      </c>
      <c r="G1949">
        <v>64039</v>
      </c>
      <c r="H1949" t="s">
        <v>1587</v>
      </c>
    </row>
    <row r="1950" spans="1:158" x14ac:dyDescent="0.25">
      <c r="A1950" t="s">
        <v>1586</v>
      </c>
      <c r="B1950" t="s">
        <v>215</v>
      </c>
      <c r="C1950">
        <v>3</v>
      </c>
      <c r="G1950">
        <v>64039</v>
      </c>
      <c r="H1950" t="s">
        <v>1587</v>
      </c>
    </row>
    <row r="1951" spans="1:158" x14ac:dyDescent="0.25">
      <c r="A1951" t="s">
        <v>1596</v>
      </c>
      <c r="B1951" t="s">
        <v>215</v>
      </c>
      <c r="C1951">
        <v>2</v>
      </c>
      <c r="D1951">
        <v>70294</v>
      </c>
      <c r="E1951" t="s">
        <v>1556</v>
      </c>
      <c r="F1951" t="s">
        <v>1495</v>
      </c>
      <c r="G1951">
        <v>64040</v>
      </c>
      <c r="H1951" t="s">
        <v>1597</v>
      </c>
      <c r="I1951" t="s">
        <v>1598</v>
      </c>
      <c r="J1951" t="s">
        <v>1598</v>
      </c>
      <c r="K1951" t="str">
        <f>IF(I1951&lt;&gt;J1951,"yes","no")</f>
        <v>no</v>
      </c>
      <c r="L1951" t="s">
        <v>1599</v>
      </c>
      <c r="M1951" t="s">
        <v>1599</v>
      </c>
      <c r="N1951" t="str">
        <f>IF(L1951&lt;&gt;M1951,"yes","no")</f>
        <v>no</v>
      </c>
      <c r="Q1951" t="str">
        <f>IF(O1951&lt;&gt;P1951,"yes","no")</f>
        <v>no</v>
      </c>
      <c r="R1951" t="s">
        <v>1600</v>
      </c>
      <c r="S1951" t="s">
        <v>1600</v>
      </c>
      <c r="T1951" t="str">
        <f>IF(R1951&lt;&gt;S1951,"yes","no")</f>
        <v>no</v>
      </c>
      <c r="U1951" t="s">
        <v>1601</v>
      </c>
      <c r="V1951" t="s">
        <v>1601</v>
      </c>
      <c r="W1951" t="str">
        <f>IF(U1951&lt;&gt;V1951,"yes","no")</f>
        <v>no</v>
      </c>
      <c r="X1951" t="s">
        <v>1576</v>
      </c>
      <c r="Y1951" t="s">
        <v>1576</v>
      </c>
      <c r="Z1951" t="str">
        <f>IF(X1951&lt;&gt;Y1951,"yes","no")</f>
        <v>no</v>
      </c>
      <c r="AC1951" t="str">
        <f>IF(AA1951&lt;&gt;AB1951,"yes","no")</f>
        <v>no</v>
      </c>
      <c r="AF1951" t="str">
        <f>IF(AD1951&lt;&gt;AE1951,"yes","no")</f>
        <v>no</v>
      </c>
      <c r="AG1951" t="s">
        <v>453</v>
      </c>
      <c r="AH1951" t="s">
        <v>453</v>
      </c>
      <c r="AI1951" t="str">
        <f>IF(AG1951&lt;&gt;AH1951,"yes","no")</f>
        <v>no</v>
      </c>
      <c r="AL1951" t="str">
        <f>IF(AJ1951&lt;&gt;AK1951,"yes","no")</f>
        <v>no</v>
      </c>
      <c r="AO1951" t="str">
        <f>IF(AM1951&lt;&gt;AN1951,"yes","no")</f>
        <v>no</v>
      </c>
      <c r="AR1951" t="str">
        <f>IF(AP1951&lt;&gt;AQ1951,"yes","no")</f>
        <v>no</v>
      </c>
      <c r="AU1951" t="str">
        <f>IF(AS1951&lt;&gt;AT1951,"yes","no")</f>
        <v>no</v>
      </c>
      <c r="AV1951" t="s">
        <v>454</v>
      </c>
      <c r="AW1951" t="s">
        <v>454</v>
      </c>
      <c r="AX1951" t="str">
        <f>IF(AV1951&lt;&gt;AW1951,"yes","no")</f>
        <v>no</v>
      </c>
      <c r="AY1951" t="s">
        <v>1468</v>
      </c>
      <c r="AZ1951" t="s">
        <v>1468</v>
      </c>
      <c r="BA1951" t="str">
        <f>IF(AY1951&lt;&gt;AZ1951,"yes","no")</f>
        <v>no</v>
      </c>
      <c r="BD1951" t="str">
        <f>IF(BB1951&lt;&gt;BC1951,"yes","no")</f>
        <v>no</v>
      </c>
      <c r="BG1951" t="str">
        <f>IF(BE1951&lt;&gt;BF1951,"yes","no")</f>
        <v>no</v>
      </c>
      <c r="BJ1951" t="str">
        <f>IF(BH1951&lt;&gt;BI1951,"yes","no")</f>
        <v>no</v>
      </c>
      <c r="BM1951" t="str">
        <f>IF(BK1951&lt;&gt;BL1951,"yes","no")</f>
        <v>no</v>
      </c>
      <c r="BP1951" t="str">
        <f>IF(BN1951&lt;&gt;BO1951,"yes","no")</f>
        <v>no</v>
      </c>
      <c r="BS1951" t="str">
        <f>IF(BQ1951&lt;&gt;BR1951,"yes","no")</f>
        <v>no</v>
      </c>
      <c r="BV1951" t="str">
        <f>IF(BT1951&lt;&gt;BU1951,"yes","no")</f>
        <v>no</v>
      </c>
      <c r="BY1951" t="str">
        <f>IF(BW1951&lt;&gt;BX1951,"yes","no")</f>
        <v>no</v>
      </c>
      <c r="CB1951" t="str">
        <f>IF(BZ1951&lt;&gt;CA1951,"yes","no")</f>
        <v>no</v>
      </c>
      <c r="CE1951" t="str">
        <f>IF(CC1951&lt;&gt;CD1951,"yes","no")</f>
        <v>no</v>
      </c>
      <c r="CF1951" t="s">
        <v>1454</v>
      </c>
      <c r="CG1951" t="s">
        <v>1454</v>
      </c>
      <c r="CH1951" t="str">
        <f>IF(CF1951&lt;&gt;CG1951,"yes","no")</f>
        <v>no</v>
      </c>
      <c r="CI1951" t="s">
        <v>1594</v>
      </c>
      <c r="CJ1951" t="s">
        <v>1594</v>
      </c>
      <c r="CK1951" t="str">
        <f>IF(CI1951&lt;&gt;CJ1951,"yes","no")</f>
        <v>no</v>
      </c>
      <c r="CL1951" t="s">
        <v>362</v>
      </c>
      <c r="CM1951" t="s">
        <v>362</v>
      </c>
      <c r="CN1951" t="str">
        <f>IF(CL1951&lt;&gt;CM1951,"yes","no")</f>
        <v>no</v>
      </c>
      <c r="CO1951" t="s">
        <v>1595</v>
      </c>
      <c r="CP1951" t="s">
        <v>1595</v>
      </c>
      <c r="CQ1951" t="str">
        <f>IF(CO1951&lt;&gt;CP1951,"yes","no")</f>
        <v>no</v>
      </c>
      <c r="CT1951" t="str">
        <f>IF(CR1951&lt;&gt;CS1951,"yes","no")</f>
        <v>no</v>
      </c>
      <c r="CW1951" t="str">
        <f>IF(CU1951&lt;&gt;CV1951,"yes","no")</f>
        <v>no</v>
      </c>
      <c r="CZ1951" t="str">
        <f>IF(CX1951&lt;&gt;CY1951,"yes","no")</f>
        <v>no</v>
      </c>
      <c r="DC1951" t="str">
        <f>IF(DA1951&lt;&gt;DB1951,"yes","no")</f>
        <v>no</v>
      </c>
      <c r="DF1951" t="str">
        <f>IF(DD1951&lt;&gt;DE1951,"yes","no")</f>
        <v>no</v>
      </c>
      <c r="DI1951" t="str">
        <f>IF(DG1951&lt;&gt;DH1951,"yes","no")</f>
        <v>no</v>
      </c>
      <c r="DL1951" t="str">
        <f>IF(DJ1951&lt;&gt;DK1951,"yes","no")</f>
        <v>no</v>
      </c>
      <c r="DO1951" t="str">
        <f>IF(DM1951&lt;&gt;DN1951,"yes","no")</f>
        <v>no</v>
      </c>
      <c r="DP1951" t="s">
        <v>353</v>
      </c>
      <c r="DQ1951" t="s">
        <v>353</v>
      </c>
      <c r="DR1951" t="str">
        <f>IF(DP1951&lt;&gt;DQ1951,"yes","no")</f>
        <v>no</v>
      </c>
      <c r="DS1951" t="s">
        <v>382</v>
      </c>
      <c r="DT1951" t="s">
        <v>382</v>
      </c>
      <c r="DU1951" t="str">
        <f>IF(DS1951&lt;&gt;DT1951,"yes","no")</f>
        <v>no</v>
      </c>
      <c r="DV1951" t="s">
        <v>265</v>
      </c>
      <c r="DW1951" t="s">
        <v>265</v>
      </c>
      <c r="DX1951" t="str">
        <f>IF(DV1951&lt;&gt;DW1951,"yes","no")</f>
        <v>no</v>
      </c>
      <c r="DY1951" t="s">
        <v>1459</v>
      </c>
      <c r="DZ1951" t="s">
        <v>1459</v>
      </c>
      <c r="EA1951" t="str">
        <f>IF(DY1951&lt;&gt;DZ1951,"yes","no")</f>
        <v>no</v>
      </c>
      <c r="EB1951" t="s">
        <v>1505</v>
      </c>
      <c r="EC1951" t="s">
        <v>1505</v>
      </c>
      <c r="ED1951" t="str">
        <f>IF(EB1951&lt;&gt;EC1951,"yes","no")</f>
        <v>no</v>
      </c>
      <c r="EG1951" t="str">
        <f>IF(EE1951&lt;&gt;EF1951,"yes","no")</f>
        <v>no</v>
      </c>
      <c r="EJ1951" t="str">
        <f>IF(EH1951&lt;&gt;EI1951,"yes","no")</f>
        <v>no</v>
      </c>
      <c r="EM1951" t="str">
        <f>IF(EK1951&lt;&gt;EL1951,"yes","no")</f>
        <v>no</v>
      </c>
      <c r="EP1951" t="str">
        <f>IF(EN1951&lt;&gt;EO1951,"yes","no")</f>
        <v>no</v>
      </c>
      <c r="ES1951" t="str">
        <f>IF(EQ1951&lt;&gt;ER1951,"yes","no")</f>
        <v>no</v>
      </c>
      <c r="ET1951" t="s">
        <v>447</v>
      </c>
      <c r="EU1951" t="s">
        <v>447</v>
      </c>
      <c r="EV1951" t="str">
        <f>IF(ET1951&lt;&gt;EU1951,"yes","no")</f>
        <v>no</v>
      </c>
      <c r="EY1951" t="str">
        <f>IF(EW1951&lt;&gt;EX1951,"yes","no")</f>
        <v>no</v>
      </c>
      <c r="FB1951" t="str">
        <f>IF(EZ1951&lt;&gt;FA1951,"yes","no")</f>
        <v>no</v>
      </c>
    </row>
    <row r="1952" spans="1:158" x14ac:dyDescent="0.25">
      <c r="A1952" t="s">
        <v>1596</v>
      </c>
      <c r="B1952" t="s">
        <v>215</v>
      </c>
      <c r="C1952">
        <v>3</v>
      </c>
      <c r="G1952">
        <v>64040</v>
      </c>
      <c r="H1952" t="s">
        <v>1597</v>
      </c>
    </row>
    <row r="1953" spans="1:158" x14ac:dyDescent="0.25">
      <c r="A1953" t="s">
        <v>1596</v>
      </c>
      <c r="B1953" t="s">
        <v>215</v>
      </c>
      <c r="C1953">
        <v>3</v>
      </c>
      <c r="G1953">
        <v>64040</v>
      </c>
      <c r="H1953" t="s">
        <v>1597</v>
      </c>
    </row>
    <row r="1954" spans="1:158" x14ac:dyDescent="0.25">
      <c r="A1954" t="s">
        <v>1596</v>
      </c>
      <c r="B1954" t="s">
        <v>215</v>
      </c>
      <c r="C1954">
        <v>3</v>
      </c>
      <c r="G1954">
        <v>64040</v>
      </c>
      <c r="H1954" t="s">
        <v>1597</v>
      </c>
    </row>
    <row r="1955" spans="1:158" x14ac:dyDescent="0.25">
      <c r="A1955" t="s">
        <v>1596</v>
      </c>
      <c r="B1955" t="s">
        <v>215</v>
      </c>
      <c r="C1955">
        <v>3</v>
      </c>
      <c r="G1955">
        <v>64040</v>
      </c>
      <c r="H1955" t="s">
        <v>1597</v>
      </c>
    </row>
    <row r="1956" spans="1:158" x14ac:dyDescent="0.25">
      <c r="A1956" t="s">
        <v>1596</v>
      </c>
      <c r="B1956" t="s">
        <v>215</v>
      </c>
      <c r="C1956">
        <v>3</v>
      </c>
      <c r="G1956">
        <v>64040</v>
      </c>
      <c r="H1956" t="s">
        <v>1597</v>
      </c>
    </row>
    <row r="1957" spans="1:158" x14ac:dyDescent="0.25">
      <c r="B1957" t="s">
        <v>215</v>
      </c>
      <c r="C1957">
        <v>1</v>
      </c>
      <c r="D1957">
        <v>76160</v>
      </c>
      <c r="E1957" t="s">
        <v>1602</v>
      </c>
      <c r="F1957" t="s">
        <v>1603</v>
      </c>
    </row>
    <row r="1958" spans="1:158" x14ac:dyDescent="0.25">
      <c r="A1958" t="s">
        <v>1604</v>
      </c>
      <c r="B1958" t="s">
        <v>215</v>
      </c>
      <c r="C1958">
        <v>2</v>
      </c>
      <c r="D1958">
        <v>76160</v>
      </c>
      <c r="E1958" t="s">
        <v>1602</v>
      </c>
      <c r="F1958" t="s">
        <v>1603</v>
      </c>
      <c r="G1958">
        <v>65880</v>
      </c>
      <c r="H1958" t="s">
        <v>1605</v>
      </c>
      <c r="I1958" t="s">
        <v>1606</v>
      </c>
      <c r="J1958" t="s">
        <v>1606</v>
      </c>
      <c r="K1958" t="str">
        <f>IF(I1958&lt;&gt;J1958,"yes","no")</f>
        <v>no</v>
      </c>
      <c r="L1958" t="s">
        <v>1607</v>
      </c>
      <c r="M1958" t="s">
        <v>1608</v>
      </c>
      <c r="N1958" t="str">
        <f>IF(L1958&lt;&gt;M1958,"yes","no")</f>
        <v>yes</v>
      </c>
      <c r="Q1958" t="str">
        <f>IF(O1958&lt;&gt;P1958,"yes","no")</f>
        <v>no</v>
      </c>
      <c r="R1958" t="s">
        <v>1609</v>
      </c>
      <c r="S1958" t="s">
        <v>1609</v>
      </c>
      <c r="T1958" t="str">
        <f>IF(R1958&lt;&gt;S1958,"yes","no")</f>
        <v>no</v>
      </c>
      <c r="U1958" t="s">
        <v>1610</v>
      </c>
      <c r="V1958" t="s">
        <v>1610</v>
      </c>
      <c r="W1958" t="str">
        <f>IF(U1958&lt;&gt;V1958,"yes","no")</f>
        <v>no</v>
      </c>
      <c r="X1958" t="s">
        <v>1611</v>
      </c>
      <c r="Y1958" t="s">
        <v>1611</v>
      </c>
      <c r="Z1958" t="str">
        <f>IF(X1958&lt;&gt;Y1958,"yes","no")</f>
        <v>no</v>
      </c>
      <c r="AC1958" t="str">
        <f>IF(AA1958&lt;&gt;AB1958,"yes","no")</f>
        <v>no</v>
      </c>
      <c r="AF1958" t="str">
        <f>IF(AD1958&lt;&gt;AE1958,"yes","no")</f>
        <v>no</v>
      </c>
      <c r="AG1958" t="s">
        <v>1612</v>
      </c>
      <c r="AH1958" t="s">
        <v>1612</v>
      </c>
      <c r="AI1958" t="str">
        <f>IF(AG1958&lt;&gt;AH1958,"yes","no")</f>
        <v>no</v>
      </c>
      <c r="AL1958" t="str">
        <f>IF(AJ1958&lt;&gt;AK1958,"yes","no")</f>
        <v>no</v>
      </c>
      <c r="AO1958" t="str">
        <f>IF(AM1958&lt;&gt;AN1958,"yes","no")</f>
        <v>no</v>
      </c>
      <c r="AR1958" t="str">
        <f>IF(AP1958&lt;&gt;AQ1958,"yes","no")</f>
        <v>no</v>
      </c>
      <c r="AU1958" t="str">
        <f>IF(AS1958&lt;&gt;AT1958,"yes","no")</f>
        <v>no</v>
      </c>
      <c r="AV1958" t="s">
        <v>230</v>
      </c>
      <c r="AW1958" t="s">
        <v>230</v>
      </c>
      <c r="AX1958" t="str">
        <f>IF(AV1958&lt;&gt;AW1958,"yes","no")</f>
        <v>no</v>
      </c>
      <c r="AY1958" t="s">
        <v>454</v>
      </c>
      <c r="AZ1958" t="s">
        <v>454</v>
      </c>
      <c r="BA1958" t="str">
        <f>IF(AY1958&lt;&gt;AZ1958,"yes","no")</f>
        <v>no</v>
      </c>
      <c r="BB1958" t="s">
        <v>459</v>
      </c>
      <c r="BC1958" t="s">
        <v>459</v>
      </c>
      <c r="BD1958" t="str">
        <f>IF(BB1958&lt;&gt;BC1958,"yes","no")</f>
        <v>no</v>
      </c>
      <c r="BG1958" t="str">
        <f>IF(BE1958&lt;&gt;BF1958,"yes","no")</f>
        <v>no</v>
      </c>
      <c r="BJ1958" t="str">
        <f>IF(BH1958&lt;&gt;BI1958,"yes","no")</f>
        <v>no</v>
      </c>
      <c r="BM1958" t="str">
        <f>IF(BK1958&lt;&gt;BL1958,"yes","no")</f>
        <v>no</v>
      </c>
      <c r="BP1958" t="str">
        <f>IF(BN1958&lt;&gt;BO1958,"yes","no")</f>
        <v>no</v>
      </c>
      <c r="BS1958" t="str">
        <f>IF(BQ1958&lt;&gt;BR1958,"yes","no")</f>
        <v>no</v>
      </c>
      <c r="BV1958" t="str">
        <f>IF(BT1958&lt;&gt;BU1958,"yes","no")</f>
        <v>no</v>
      </c>
      <c r="BY1958" t="str">
        <f>IF(BW1958&lt;&gt;BX1958,"yes","no")</f>
        <v>no</v>
      </c>
      <c r="CB1958" t="str">
        <f>IF(BZ1958&lt;&gt;CA1958,"yes","no")</f>
        <v>no</v>
      </c>
      <c r="CE1958" t="str">
        <f>IF(CC1958&lt;&gt;CD1958,"yes","no")</f>
        <v>no</v>
      </c>
      <c r="CF1958" t="s">
        <v>1594</v>
      </c>
      <c r="CG1958" t="s">
        <v>1594</v>
      </c>
      <c r="CH1958" t="str">
        <f>IF(CF1958&lt;&gt;CG1958,"yes","no")</f>
        <v>no</v>
      </c>
      <c r="CI1958" t="s">
        <v>1613</v>
      </c>
      <c r="CJ1958" t="s">
        <v>1613</v>
      </c>
      <c r="CK1958" t="str">
        <f>IF(CI1958&lt;&gt;CJ1958,"yes","no")</f>
        <v>no</v>
      </c>
      <c r="CL1958" t="s">
        <v>1469</v>
      </c>
      <c r="CM1958" t="s">
        <v>1469</v>
      </c>
      <c r="CN1958" t="str">
        <f>IF(CL1958&lt;&gt;CM1958,"yes","no")</f>
        <v>no</v>
      </c>
      <c r="CO1958" t="s">
        <v>1446</v>
      </c>
      <c r="CP1958" t="s">
        <v>1446</v>
      </c>
      <c r="CQ1958" t="str">
        <f>IF(CO1958&lt;&gt;CP1958,"yes","no")</f>
        <v>no</v>
      </c>
      <c r="CR1958" t="s">
        <v>362</v>
      </c>
      <c r="CS1958" t="s">
        <v>362</v>
      </c>
      <c r="CT1958" t="str">
        <f>IF(CR1958&lt;&gt;CS1958,"yes","no")</f>
        <v>no</v>
      </c>
      <c r="CU1958" t="s">
        <v>1595</v>
      </c>
      <c r="CV1958" t="s">
        <v>1595</v>
      </c>
      <c r="CW1958" t="str">
        <f>IF(CU1958&lt;&gt;CV1958,"yes","no")</f>
        <v>no</v>
      </c>
      <c r="CZ1958" t="str">
        <f>IF(CX1958&lt;&gt;CY1958,"yes","no")</f>
        <v>no</v>
      </c>
      <c r="DC1958" t="str">
        <f>IF(DA1958&lt;&gt;DB1958,"yes","no")</f>
        <v>no</v>
      </c>
      <c r="DF1958" t="str">
        <f>IF(DD1958&lt;&gt;DE1958,"yes","no")</f>
        <v>no</v>
      </c>
      <c r="DI1958" t="str">
        <f>IF(DG1958&lt;&gt;DH1958,"yes","no")</f>
        <v>no</v>
      </c>
      <c r="DL1958" t="str">
        <f>IF(DJ1958&lt;&gt;DK1958,"yes","no")</f>
        <v>no</v>
      </c>
      <c r="DO1958" t="str">
        <f>IF(DM1958&lt;&gt;DN1958,"yes","no")</f>
        <v>no</v>
      </c>
      <c r="DP1958" t="s">
        <v>353</v>
      </c>
      <c r="DQ1958" t="s">
        <v>353</v>
      </c>
      <c r="DR1958" t="str">
        <f>IF(DP1958&lt;&gt;DQ1958,"yes","no")</f>
        <v>no</v>
      </c>
      <c r="DS1958" t="s">
        <v>1457</v>
      </c>
      <c r="DT1958" t="s">
        <v>1457</v>
      </c>
      <c r="DU1958" t="str">
        <f>IF(DS1958&lt;&gt;DT1958,"yes","no")</f>
        <v>no</v>
      </c>
      <c r="DV1958" t="s">
        <v>1458</v>
      </c>
      <c r="DW1958" t="s">
        <v>1458</v>
      </c>
      <c r="DX1958" t="str">
        <f>IF(DV1958&lt;&gt;DW1958,"yes","no")</f>
        <v>no</v>
      </c>
      <c r="DY1958" t="s">
        <v>265</v>
      </c>
      <c r="DZ1958" t="s">
        <v>265</v>
      </c>
      <c r="EA1958" t="str">
        <f>IF(DY1958&lt;&gt;DZ1958,"yes","no")</f>
        <v>no</v>
      </c>
      <c r="EB1958" t="s">
        <v>237</v>
      </c>
      <c r="EC1958" t="s">
        <v>237</v>
      </c>
      <c r="ED1958" t="str">
        <f>IF(EB1958&lt;&gt;EC1958,"yes","no")</f>
        <v>no</v>
      </c>
      <c r="EG1958" t="str">
        <f>IF(EE1958&lt;&gt;EF1958,"yes","no")</f>
        <v>no</v>
      </c>
      <c r="EJ1958" t="str">
        <f>IF(EH1958&lt;&gt;EI1958,"yes","no")</f>
        <v>no</v>
      </c>
      <c r="EM1958" t="str">
        <f>IF(EK1958&lt;&gt;EL1958,"yes","no")</f>
        <v>no</v>
      </c>
      <c r="EP1958" t="str">
        <f>IF(EN1958&lt;&gt;EO1958,"yes","no")</f>
        <v>no</v>
      </c>
      <c r="ES1958" t="str">
        <f>IF(EQ1958&lt;&gt;ER1958,"yes","no")</f>
        <v>no</v>
      </c>
      <c r="ET1958" t="s">
        <v>447</v>
      </c>
      <c r="EU1958" t="s">
        <v>447</v>
      </c>
      <c r="EV1958" t="str">
        <f>IF(ET1958&lt;&gt;EU1958,"yes","no")</f>
        <v>no</v>
      </c>
      <c r="EY1958" t="str">
        <f>IF(EW1958&lt;&gt;EX1958,"yes","no")</f>
        <v>no</v>
      </c>
      <c r="FB1958" t="str">
        <f>IF(EZ1958&lt;&gt;FA1958,"yes","no")</f>
        <v>no</v>
      </c>
    </row>
    <row r="1959" spans="1:158" x14ac:dyDescent="0.25">
      <c r="A1959" t="s">
        <v>1604</v>
      </c>
      <c r="B1959" t="s">
        <v>215</v>
      </c>
      <c r="C1959">
        <v>3</v>
      </c>
      <c r="G1959">
        <v>65880</v>
      </c>
      <c r="H1959" t="s">
        <v>1605</v>
      </c>
    </row>
    <row r="1960" spans="1:158" x14ac:dyDescent="0.25">
      <c r="A1960" t="s">
        <v>1604</v>
      </c>
      <c r="B1960" t="s">
        <v>215</v>
      </c>
      <c r="C1960">
        <v>3</v>
      </c>
      <c r="G1960">
        <v>65880</v>
      </c>
      <c r="H1960" t="s">
        <v>1605</v>
      </c>
    </row>
    <row r="1961" spans="1:158" x14ac:dyDescent="0.25">
      <c r="A1961" t="s">
        <v>1604</v>
      </c>
      <c r="B1961" t="s">
        <v>215</v>
      </c>
      <c r="C1961">
        <v>3</v>
      </c>
      <c r="G1961">
        <v>65880</v>
      </c>
      <c r="H1961" t="s">
        <v>1605</v>
      </c>
    </row>
    <row r="1962" spans="1:158" x14ac:dyDescent="0.25">
      <c r="A1962" t="s">
        <v>1604</v>
      </c>
      <c r="B1962" t="s">
        <v>215</v>
      </c>
      <c r="C1962">
        <v>3</v>
      </c>
      <c r="G1962">
        <v>65880</v>
      </c>
      <c r="H1962" t="s">
        <v>1605</v>
      </c>
    </row>
    <row r="1963" spans="1:158" x14ac:dyDescent="0.25">
      <c r="A1963" t="s">
        <v>1604</v>
      </c>
      <c r="B1963" t="s">
        <v>215</v>
      </c>
      <c r="C1963">
        <v>3</v>
      </c>
      <c r="G1963">
        <v>65880</v>
      </c>
      <c r="H1963" t="s">
        <v>1605</v>
      </c>
    </row>
    <row r="1964" spans="1:158" x14ac:dyDescent="0.25">
      <c r="A1964" t="s">
        <v>1604</v>
      </c>
      <c r="B1964" t="s">
        <v>215</v>
      </c>
      <c r="C1964">
        <v>3</v>
      </c>
      <c r="G1964">
        <v>65880</v>
      </c>
      <c r="H1964" t="s">
        <v>1605</v>
      </c>
    </row>
    <row r="1965" spans="1:158" x14ac:dyDescent="0.25">
      <c r="A1965" t="s">
        <v>1604</v>
      </c>
      <c r="B1965" t="s">
        <v>215</v>
      </c>
      <c r="C1965">
        <v>3</v>
      </c>
      <c r="G1965">
        <v>65880</v>
      </c>
      <c r="H1965" t="s">
        <v>1605</v>
      </c>
    </row>
    <row r="1966" spans="1:158" x14ac:dyDescent="0.25">
      <c r="A1966" t="s">
        <v>1604</v>
      </c>
      <c r="B1966" t="s">
        <v>215</v>
      </c>
      <c r="C1966">
        <v>3</v>
      </c>
      <c r="G1966">
        <v>65880</v>
      </c>
      <c r="H1966" t="s">
        <v>1605</v>
      </c>
    </row>
    <row r="1967" spans="1:158" x14ac:dyDescent="0.25">
      <c r="A1967" t="s">
        <v>1604</v>
      </c>
      <c r="B1967" t="s">
        <v>215</v>
      </c>
      <c r="C1967">
        <v>3</v>
      </c>
      <c r="G1967">
        <v>65880</v>
      </c>
      <c r="H1967" t="s">
        <v>1605</v>
      </c>
    </row>
    <row r="1968" spans="1:158" x14ac:dyDescent="0.25">
      <c r="A1968" t="s">
        <v>1604</v>
      </c>
      <c r="B1968" t="s">
        <v>215</v>
      </c>
      <c r="C1968">
        <v>3</v>
      </c>
      <c r="G1968">
        <v>65880</v>
      </c>
      <c r="H1968" t="s">
        <v>1605</v>
      </c>
    </row>
    <row r="1969" spans="1:158" x14ac:dyDescent="0.25">
      <c r="A1969" t="s">
        <v>1604</v>
      </c>
      <c r="B1969" t="s">
        <v>215</v>
      </c>
      <c r="C1969">
        <v>3</v>
      </c>
      <c r="G1969">
        <v>65880</v>
      </c>
      <c r="H1969" t="s">
        <v>1605</v>
      </c>
    </row>
    <row r="1970" spans="1:158" x14ac:dyDescent="0.25">
      <c r="A1970" t="s">
        <v>1604</v>
      </c>
      <c r="B1970" t="s">
        <v>215</v>
      </c>
      <c r="C1970">
        <v>3</v>
      </c>
      <c r="G1970">
        <v>65880</v>
      </c>
      <c r="H1970" t="s">
        <v>1605</v>
      </c>
    </row>
    <row r="1971" spans="1:158" x14ac:dyDescent="0.25">
      <c r="A1971" t="s">
        <v>1614</v>
      </c>
      <c r="B1971" t="s">
        <v>215</v>
      </c>
      <c r="C1971">
        <v>2</v>
      </c>
      <c r="D1971">
        <v>76160</v>
      </c>
      <c r="E1971" t="s">
        <v>1602</v>
      </c>
      <c r="F1971" t="s">
        <v>1603</v>
      </c>
      <c r="G1971">
        <v>65881</v>
      </c>
      <c r="H1971" t="s">
        <v>1615</v>
      </c>
      <c r="I1971" t="s">
        <v>1616</v>
      </c>
      <c r="J1971" t="s">
        <v>1616</v>
      </c>
      <c r="K1971" t="str">
        <f>IF(I1971&lt;&gt;J1971,"yes","no")</f>
        <v>no</v>
      </c>
      <c r="L1971" t="s">
        <v>1617</v>
      </c>
      <c r="M1971" t="s">
        <v>1617</v>
      </c>
      <c r="N1971" t="str">
        <f>IF(L1971&lt;&gt;M1971,"yes","no")</f>
        <v>no</v>
      </c>
      <c r="Q1971" t="str">
        <f>IF(O1971&lt;&gt;P1971,"yes","no")</f>
        <v>no</v>
      </c>
      <c r="R1971" t="s">
        <v>1618</v>
      </c>
      <c r="S1971" t="s">
        <v>1618</v>
      </c>
      <c r="T1971" t="str">
        <f>IF(R1971&lt;&gt;S1971,"yes","no")</f>
        <v>no</v>
      </c>
      <c r="U1971" t="s">
        <v>1619</v>
      </c>
      <c r="V1971" t="s">
        <v>1619</v>
      </c>
      <c r="W1971" t="str">
        <f>IF(U1971&lt;&gt;V1971,"yes","no")</f>
        <v>no</v>
      </c>
      <c r="X1971" t="s">
        <v>1620</v>
      </c>
      <c r="Y1971" t="s">
        <v>1620</v>
      </c>
      <c r="Z1971" t="str">
        <f>IF(X1971&lt;&gt;Y1971,"yes","no")</f>
        <v>no</v>
      </c>
      <c r="AC1971" t="str">
        <f>IF(AA1971&lt;&gt;AB1971,"yes","no")</f>
        <v>no</v>
      </c>
      <c r="AF1971" t="str">
        <f>IF(AD1971&lt;&gt;AE1971,"yes","no")</f>
        <v>no</v>
      </c>
      <c r="AG1971" t="s">
        <v>1621</v>
      </c>
      <c r="AH1971" t="s">
        <v>1621</v>
      </c>
      <c r="AI1971" t="str">
        <f>IF(AG1971&lt;&gt;AH1971,"yes","no")</f>
        <v>no</v>
      </c>
      <c r="AL1971" t="str">
        <f>IF(AJ1971&lt;&gt;AK1971,"yes","no")</f>
        <v>no</v>
      </c>
      <c r="AO1971" t="str">
        <f>IF(AM1971&lt;&gt;AN1971,"yes","no")</f>
        <v>no</v>
      </c>
      <c r="AR1971" t="str">
        <f>IF(AP1971&lt;&gt;AQ1971,"yes","no")</f>
        <v>no</v>
      </c>
      <c r="AU1971" t="str">
        <f>IF(AS1971&lt;&gt;AT1971,"yes","no")</f>
        <v>no</v>
      </c>
      <c r="AV1971" t="s">
        <v>673</v>
      </c>
      <c r="AW1971" t="s">
        <v>673</v>
      </c>
      <c r="AX1971" t="str">
        <f>IF(AV1971&lt;&gt;AW1971,"yes","no")</f>
        <v>no</v>
      </c>
      <c r="AY1971" t="s">
        <v>230</v>
      </c>
      <c r="AZ1971" t="s">
        <v>230</v>
      </c>
      <c r="BA1971" t="str">
        <f>IF(AY1971&lt;&gt;AZ1971,"yes","no")</f>
        <v>no</v>
      </c>
      <c r="BB1971" t="s">
        <v>454</v>
      </c>
      <c r="BC1971" t="s">
        <v>454</v>
      </c>
      <c r="BD1971" t="str">
        <f>IF(BB1971&lt;&gt;BC1971,"yes","no")</f>
        <v>no</v>
      </c>
      <c r="BE1971" t="s">
        <v>459</v>
      </c>
      <c r="BF1971" t="s">
        <v>459</v>
      </c>
      <c r="BG1971" t="str">
        <f>IF(BE1971&lt;&gt;BF1971,"yes","no")</f>
        <v>no</v>
      </c>
      <c r="BH1971" t="s">
        <v>982</v>
      </c>
      <c r="BI1971" t="s">
        <v>982</v>
      </c>
      <c r="BJ1971" t="str">
        <f>IF(BH1971&lt;&gt;BI1971,"yes","no")</f>
        <v>no</v>
      </c>
      <c r="BM1971" t="str">
        <f>IF(BK1971&lt;&gt;BL1971,"yes","no")</f>
        <v>no</v>
      </c>
      <c r="BP1971" t="str">
        <f>IF(BN1971&lt;&gt;BO1971,"yes","no")</f>
        <v>no</v>
      </c>
      <c r="BS1971" t="str">
        <f>IF(BQ1971&lt;&gt;BR1971,"yes","no")</f>
        <v>no</v>
      </c>
      <c r="BV1971" t="str">
        <f>IF(BT1971&lt;&gt;BU1971,"yes","no")</f>
        <v>no</v>
      </c>
      <c r="BY1971" t="str">
        <f>IF(BW1971&lt;&gt;BX1971,"yes","no")</f>
        <v>no</v>
      </c>
      <c r="CB1971" t="str">
        <f>IF(BZ1971&lt;&gt;CA1971,"yes","no")</f>
        <v>no</v>
      </c>
      <c r="CE1971" t="str">
        <f>IF(CC1971&lt;&gt;CD1971,"yes","no")</f>
        <v>no</v>
      </c>
      <c r="CF1971" t="s">
        <v>1622</v>
      </c>
      <c r="CG1971" t="s">
        <v>1622</v>
      </c>
      <c r="CH1971" t="str">
        <f>IF(CF1971&lt;&gt;CG1971,"yes","no")</f>
        <v>no</v>
      </c>
      <c r="CI1971" t="s">
        <v>1594</v>
      </c>
      <c r="CJ1971" t="s">
        <v>1594</v>
      </c>
      <c r="CK1971" t="str">
        <f>IF(CI1971&lt;&gt;CJ1971,"yes","no")</f>
        <v>no</v>
      </c>
      <c r="CL1971" t="s">
        <v>1469</v>
      </c>
      <c r="CM1971" t="s">
        <v>1469</v>
      </c>
      <c r="CN1971" t="str">
        <f>IF(CL1971&lt;&gt;CM1971,"yes","no")</f>
        <v>no</v>
      </c>
      <c r="CO1971" t="s">
        <v>1446</v>
      </c>
      <c r="CP1971" t="s">
        <v>1446</v>
      </c>
      <c r="CQ1971" t="str">
        <f>IF(CO1971&lt;&gt;CP1971,"yes","no")</f>
        <v>no</v>
      </c>
      <c r="CR1971" t="s">
        <v>362</v>
      </c>
      <c r="CS1971" t="s">
        <v>362</v>
      </c>
      <c r="CT1971" t="str">
        <f>IF(CR1971&lt;&gt;CS1971,"yes","no")</f>
        <v>no</v>
      </c>
      <c r="CU1971" t="s">
        <v>1595</v>
      </c>
      <c r="CV1971" t="s">
        <v>1595</v>
      </c>
      <c r="CW1971" t="str">
        <f>IF(CU1971&lt;&gt;CV1971,"yes","no")</f>
        <v>no</v>
      </c>
      <c r="CZ1971" t="str">
        <f>IF(CX1971&lt;&gt;CY1971,"yes","no")</f>
        <v>no</v>
      </c>
      <c r="DC1971" t="str">
        <f>IF(DA1971&lt;&gt;DB1971,"yes","no")</f>
        <v>no</v>
      </c>
      <c r="DF1971" t="str">
        <f>IF(DD1971&lt;&gt;DE1971,"yes","no")</f>
        <v>no</v>
      </c>
      <c r="DI1971" t="str">
        <f>IF(DG1971&lt;&gt;DH1971,"yes","no")</f>
        <v>no</v>
      </c>
      <c r="DL1971" t="str">
        <f>IF(DJ1971&lt;&gt;DK1971,"yes","no")</f>
        <v>no</v>
      </c>
      <c r="DO1971" t="str">
        <f>IF(DM1971&lt;&gt;DN1971,"yes","no")</f>
        <v>no</v>
      </c>
      <c r="DP1971" t="s">
        <v>1457</v>
      </c>
      <c r="DQ1971" t="s">
        <v>1457</v>
      </c>
      <c r="DR1971" t="str">
        <f>IF(DP1971&lt;&gt;DQ1971,"yes","no")</f>
        <v>no</v>
      </c>
      <c r="DS1971" t="s">
        <v>382</v>
      </c>
      <c r="DT1971" t="s">
        <v>382</v>
      </c>
      <c r="DU1971" t="str">
        <f>IF(DS1971&lt;&gt;DT1971,"yes","no")</f>
        <v>no</v>
      </c>
      <c r="DV1971" t="s">
        <v>1471</v>
      </c>
      <c r="DW1971" t="s">
        <v>1471</v>
      </c>
      <c r="DX1971" t="str">
        <f>IF(DV1971&lt;&gt;DW1971,"yes","no")</f>
        <v>no</v>
      </c>
      <c r="DY1971" t="s">
        <v>265</v>
      </c>
      <c r="DZ1971" t="s">
        <v>265</v>
      </c>
      <c r="EA1971" t="str">
        <f>IF(DY1971&lt;&gt;DZ1971,"yes","no")</f>
        <v>no</v>
      </c>
      <c r="ED1971" t="str">
        <f>IF(EB1971&lt;&gt;EC1971,"yes","no")</f>
        <v>no</v>
      </c>
      <c r="EG1971" t="str">
        <f>IF(EE1971&lt;&gt;EF1971,"yes","no")</f>
        <v>no</v>
      </c>
      <c r="EJ1971" t="str">
        <f>IF(EH1971&lt;&gt;EI1971,"yes","no")</f>
        <v>no</v>
      </c>
      <c r="EM1971" t="str">
        <f>IF(EK1971&lt;&gt;EL1971,"yes","no")</f>
        <v>no</v>
      </c>
      <c r="EP1971" t="str">
        <f>IF(EN1971&lt;&gt;EO1971,"yes","no")</f>
        <v>no</v>
      </c>
      <c r="ES1971" t="str">
        <f>IF(EQ1971&lt;&gt;ER1971,"yes","no")</f>
        <v>no</v>
      </c>
      <c r="ET1971" t="s">
        <v>447</v>
      </c>
      <c r="EU1971" t="s">
        <v>447</v>
      </c>
      <c r="EV1971" t="str">
        <f>IF(ET1971&lt;&gt;EU1971,"yes","no")</f>
        <v>no</v>
      </c>
      <c r="EY1971" t="str">
        <f>IF(EW1971&lt;&gt;EX1971,"yes","no")</f>
        <v>no</v>
      </c>
      <c r="FB1971" t="str">
        <f>IF(EZ1971&lt;&gt;FA1971,"yes","no")</f>
        <v>no</v>
      </c>
    </row>
    <row r="1972" spans="1:158" x14ac:dyDescent="0.25">
      <c r="A1972" t="s">
        <v>1614</v>
      </c>
      <c r="B1972" t="s">
        <v>215</v>
      </c>
      <c r="C1972">
        <v>3</v>
      </c>
      <c r="G1972">
        <v>65881</v>
      </c>
      <c r="H1972" t="s">
        <v>1615</v>
      </c>
    </row>
    <row r="1973" spans="1:158" x14ac:dyDescent="0.25">
      <c r="A1973" t="s">
        <v>1614</v>
      </c>
      <c r="B1973" t="s">
        <v>215</v>
      </c>
      <c r="C1973">
        <v>3</v>
      </c>
      <c r="G1973">
        <v>65881</v>
      </c>
      <c r="H1973" t="s">
        <v>1615</v>
      </c>
    </row>
    <row r="1974" spans="1:158" x14ac:dyDescent="0.25">
      <c r="A1974" t="s">
        <v>1614</v>
      </c>
      <c r="B1974" t="s">
        <v>215</v>
      </c>
      <c r="C1974">
        <v>3</v>
      </c>
      <c r="G1974">
        <v>65881</v>
      </c>
      <c r="H1974" t="s">
        <v>1615</v>
      </c>
    </row>
    <row r="1975" spans="1:158" x14ac:dyDescent="0.25">
      <c r="A1975" t="s">
        <v>1614</v>
      </c>
      <c r="B1975" t="s">
        <v>215</v>
      </c>
      <c r="C1975">
        <v>3</v>
      </c>
      <c r="G1975">
        <v>65881</v>
      </c>
      <c r="H1975" t="s">
        <v>1615</v>
      </c>
    </row>
    <row r="1976" spans="1:158" x14ac:dyDescent="0.25">
      <c r="A1976" t="s">
        <v>1614</v>
      </c>
      <c r="B1976" t="s">
        <v>215</v>
      </c>
      <c r="C1976">
        <v>3</v>
      </c>
      <c r="G1976">
        <v>65881</v>
      </c>
      <c r="H1976" t="s">
        <v>1615</v>
      </c>
    </row>
    <row r="1977" spans="1:158" x14ac:dyDescent="0.25">
      <c r="A1977" t="s">
        <v>1614</v>
      </c>
      <c r="B1977" t="s">
        <v>215</v>
      </c>
      <c r="C1977">
        <v>3</v>
      </c>
      <c r="G1977">
        <v>65881</v>
      </c>
      <c r="H1977" t="s">
        <v>1615</v>
      </c>
    </row>
    <row r="1978" spans="1:158" x14ac:dyDescent="0.25">
      <c r="A1978" t="s">
        <v>1614</v>
      </c>
      <c r="B1978" t="s">
        <v>215</v>
      </c>
      <c r="C1978">
        <v>3</v>
      </c>
      <c r="G1978">
        <v>65881</v>
      </c>
      <c r="H1978" t="s">
        <v>1615</v>
      </c>
    </row>
    <row r="1979" spans="1:158" x14ac:dyDescent="0.25">
      <c r="A1979" t="s">
        <v>1614</v>
      </c>
      <c r="B1979" t="s">
        <v>215</v>
      </c>
      <c r="C1979">
        <v>3</v>
      </c>
      <c r="G1979">
        <v>65881</v>
      </c>
      <c r="H1979" t="s">
        <v>1615</v>
      </c>
    </row>
    <row r="1980" spans="1:158" x14ac:dyDescent="0.25">
      <c r="B1980" t="s">
        <v>215</v>
      </c>
      <c r="C1980">
        <v>1</v>
      </c>
      <c r="D1980">
        <v>70295</v>
      </c>
      <c r="E1980" t="s">
        <v>1623</v>
      </c>
      <c r="F1980" t="s">
        <v>1624</v>
      </c>
    </row>
    <row r="1981" spans="1:158" x14ac:dyDescent="0.25">
      <c r="A1981" t="s">
        <v>1625</v>
      </c>
      <c r="B1981" t="s">
        <v>215</v>
      </c>
      <c r="C1981">
        <v>2</v>
      </c>
      <c r="D1981">
        <v>70295</v>
      </c>
      <c r="E1981" t="s">
        <v>1623</v>
      </c>
      <c r="F1981" t="s">
        <v>1624</v>
      </c>
      <c r="G1981">
        <v>50158</v>
      </c>
      <c r="H1981" t="s">
        <v>1626</v>
      </c>
      <c r="I1981" t="s">
        <v>1627</v>
      </c>
      <c r="J1981" t="s">
        <v>1628</v>
      </c>
      <c r="K1981" t="str">
        <f>IF(I1981&lt;&gt;J1981,"yes","no")</f>
        <v>yes</v>
      </c>
      <c r="L1981" t="s">
        <v>1629</v>
      </c>
      <c r="M1981" t="s">
        <v>1630</v>
      </c>
      <c r="N1981" t="str">
        <f>IF(L1981&lt;&gt;M1981,"yes","no")</f>
        <v>yes</v>
      </c>
      <c r="Q1981" t="str">
        <f>IF(O1981&lt;&gt;P1981,"yes","no")</f>
        <v>no</v>
      </c>
      <c r="T1981" t="str">
        <f>IF(R1981&lt;&gt;S1981,"yes","no")</f>
        <v>no</v>
      </c>
      <c r="W1981" t="str">
        <f>IF(U1981&lt;&gt;V1981,"yes","no")</f>
        <v>no</v>
      </c>
      <c r="Z1981" t="str">
        <f>IF(X1981&lt;&gt;Y1981,"yes","no")</f>
        <v>no</v>
      </c>
      <c r="AC1981" t="str">
        <f>IF(AA1981&lt;&gt;AB1981,"yes","no")</f>
        <v>no</v>
      </c>
      <c r="AF1981" t="str">
        <f>IF(AD1981&lt;&gt;AE1981,"yes","no")</f>
        <v>no</v>
      </c>
      <c r="AG1981" t="s">
        <v>1631</v>
      </c>
      <c r="AH1981" t="s">
        <v>1631</v>
      </c>
      <c r="AI1981" t="str">
        <f>IF(AG1981&lt;&gt;AH1981,"yes","no")</f>
        <v>no</v>
      </c>
      <c r="AJ1981" t="s">
        <v>1632</v>
      </c>
      <c r="AK1981" t="s">
        <v>1632</v>
      </c>
      <c r="AL1981" t="str">
        <f>IF(AJ1981&lt;&gt;AK1981,"yes","no")</f>
        <v>no</v>
      </c>
      <c r="AM1981" t="s">
        <v>1633</v>
      </c>
      <c r="AN1981" t="s">
        <v>1633</v>
      </c>
      <c r="AO1981" t="str">
        <f>IF(AM1981&lt;&gt;AN1981,"yes","no")</f>
        <v>no</v>
      </c>
      <c r="AR1981" t="str">
        <f>IF(AP1981&lt;&gt;AQ1981,"yes","no")</f>
        <v>no</v>
      </c>
      <c r="AU1981" t="str">
        <f>IF(AS1981&lt;&gt;AT1981,"yes","no")</f>
        <v>no</v>
      </c>
      <c r="AV1981" t="s">
        <v>230</v>
      </c>
      <c r="AW1981" t="s">
        <v>230</v>
      </c>
      <c r="AX1981" t="str">
        <f>IF(AV1981&lt;&gt;AW1981,"yes","no")</f>
        <v>no</v>
      </c>
      <c r="BA1981" t="str">
        <f>IF(AY1981&lt;&gt;AZ1981,"yes","no")</f>
        <v>no</v>
      </c>
      <c r="BD1981" t="str">
        <f>IF(BB1981&lt;&gt;BC1981,"yes","no")</f>
        <v>no</v>
      </c>
      <c r="BG1981" t="str">
        <f>IF(BE1981&lt;&gt;BF1981,"yes","no")</f>
        <v>no</v>
      </c>
      <c r="BJ1981" t="str">
        <f>IF(BH1981&lt;&gt;BI1981,"yes","no")</f>
        <v>no</v>
      </c>
      <c r="BM1981" t="str">
        <f>IF(BK1981&lt;&gt;BL1981,"yes","no")</f>
        <v>no</v>
      </c>
      <c r="BP1981" t="str">
        <f>IF(BN1981&lt;&gt;BO1981,"yes","no")</f>
        <v>no</v>
      </c>
      <c r="BS1981" t="str">
        <f>IF(BQ1981&lt;&gt;BR1981,"yes","no")</f>
        <v>no</v>
      </c>
      <c r="BV1981" t="str">
        <f>IF(BT1981&lt;&gt;BU1981,"yes","no")</f>
        <v>no</v>
      </c>
      <c r="BY1981" t="str">
        <f>IF(BW1981&lt;&gt;BX1981,"yes","no")</f>
        <v>no</v>
      </c>
      <c r="CB1981" t="str">
        <f>IF(BZ1981&lt;&gt;CA1981,"yes","no")</f>
        <v>no</v>
      </c>
      <c r="CE1981" t="str">
        <f>IF(CC1981&lt;&gt;CD1981,"yes","no")</f>
        <v>no</v>
      </c>
      <c r="CF1981" t="s">
        <v>1447</v>
      </c>
      <c r="CG1981" t="s">
        <v>1447</v>
      </c>
      <c r="CH1981" t="str">
        <f>IF(CF1981&lt;&gt;CG1981,"yes","no")</f>
        <v>no</v>
      </c>
      <c r="CK1981" t="str">
        <f>IF(CI1981&lt;&gt;CJ1981,"yes","no")</f>
        <v>no</v>
      </c>
      <c r="CN1981" t="str">
        <f>IF(CL1981&lt;&gt;CM1981,"yes","no")</f>
        <v>no</v>
      </c>
      <c r="CQ1981" t="str">
        <f>IF(CO1981&lt;&gt;CP1981,"yes","no")</f>
        <v>no</v>
      </c>
      <c r="CT1981" t="str">
        <f>IF(CR1981&lt;&gt;CS1981,"yes","no")</f>
        <v>no</v>
      </c>
      <c r="CW1981" t="str">
        <f>IF(CU1981&lt;&gt;CV1981,"yes","no")</f>
        <v>no</v>
      </c>
      <c r="CZ1981" t="str">
        <f>IF(CX1981&lt;&gt;CY1981,"yes","no")</f>
        <v>no</v>
      </c>
      <c r="DC1981" t="str">
        <f>IF(DA1981&lt;&gt;DB1981,"yes","no")</f>
        <v>no</v>
      </c>
      <c r="DF1981" t="str">
        <f>IF(DD1981&lt;&gt;DE1981,"yes","no")</f>
        <v>no</v>
      </c>
      <c r="DI1981" t="str">
        <f>IF(DG1981&lt;&gt;DH1981,"yes","no")</f>
        <v>no</v>
      </c>
      <c r="DL1981" t="str">
        <f>IF(DJ1981&lt;&gt;DK1981,"yes","no")</f>
        <v>no</v>
      </c>
      <c r="DO1981" t="str">
        <f>IF(DM1981&lt;&gt;DN1981,"yes","no")</f>
        <v>no</v>
      </c>
      <c r="DP1981" t="s">
        <v>353</v>
      </c>
      <c r="DQ1981" t="s">
        <v>353</v>
      </c>
      <c r="DR1981" t="str">
        <f>IF(DP1981&lt;&gt;DQ1981,"yes","no")</f>
        <v>no</v>
      </c>
      <c r="DS1981" t="s">
        <v>382</v>
      </c>
      <c r="DT1981" t="s">
        <v>382</v>
      </c>
      <c r="DU1981" t="str">
        <f>IF(DS1981&lt;&gt;DT1981,"yes","no")</f>
        <v>no</v>
      </c>
      <c r="DV1981" t="s">
        <v>265</v>
      </c>
      <c r="DW1981" t="s">
        <v>265</v>
      </c>
      <c r="DX1981" t="str">
        <f>IF(DV1981&lt;&gt;DW1981,"yes","no")</f>
        <v>no</v>
      </c>
      <c r="EA1981" t="str">
        <f>IF(DY1981&lt;&gt;DZ1981,"yes","no")</f>
        <v>no</v>
      </c>
      <c r="ED1981" t="str">
        <f>IF(EB1981&lt;&gt;EC1981,"yes","no")</f>
        <v>no</v>
      </c>
      <c r="EG1981" t="str">
        <f>IF(EE1981&lt;&gt;EF1981,"yes","no")</f>
        <v>no</v>
      </c>
      <c r="EJ1981" t="str">
        <f>IF(EH1981&lt;&gt;EI1981,"yes","no")</f>
        <v>no</v>
      </c>
      <c r="EM1981" t="str">
        <f>IF(EK1981&lt;&gt;EL1981,"yes","no")</f>
        <v>no</v>
      </c>
      <c r="EP1981" t="str">
        <f>IF(EN1981&lt;&gt;EO1981,"yes","no")</f>
        <v>no</v>
      </c>
      <c r="ES1981" t="str">
        <f>IF(EQ1981&lt;&gt;ER1981,"yes","no")</f>
        <v>no</v>
      </c>
      <c r="ET1981" t="s">
        <v>344</v>
      </c>
      <c r="EU1981" t="s">
        <v>344</v>
      </c>
      <c r="EV1981" t="str">
        <f>IF(ET1981&lt;&gt;EU1981,"yes","no")</f>
        <v>no</v>
      </c>
      <c r="EY1981" t="str">
        <f>IF(EW1981&lt;&gt;EX1981,"yes","no")</f>
        <v>no</v>
      </c>
      <c r="FB1981" t="str">
        <f>IF(EZ1981&lt;&gt;FA1981,"yes","no")</f>
        <v>no</v>
      </c>
    </row>
    <row r="1982" spans="1:158" x14ac:dyDescent="0.25">
      <c r="A1982" t="s">
        <v>1625</v>
      </c>
      <c r="B1982" t="s">
        <v>215</v>
      </c>
      <c r="C1982">
        <v>3</v>
      </c>
      <c r="G1982">
        <v>50158</v>
      </c>
      <c r="H1982" t="s">
        <v>1626</v>
      </c>
    </row>
    <row r="1983" spans="1:158" x14ac:dyDescent="0.25">
      <c r="A1983" t="s">
        <v>1625</v>
      </c>
      <c r="B1983" t="s">
        <v>215</v>
      </c>
      <c r="C1983">
        <v>3</v>
      </c>
      <c r="G1983">
        <v>50158</v>
      </c>
      <c r="H1983" t="s">
        <v>1626</v>
      </c>
    </row>
    <row r="1984" spans="1:158" x14ac:dyDescent="0.25">
      <c r="A1984" t="s">
        <v>1625</v>
      </c>
      <c r="B1984" t="s">
        <v>215</v>
      </c>
      <c r="C1984">
        <v>3</v>
      </c>
      <c r="G1984">
        <v>50158</v>
      </c>
      <c r="H1984" t="s">
        <v>1626</v>
      </c>
    </row>
    <row r="1985" spans="1:158" x14ac:dyDescent="0.25">
      <c r="A1985" t="s">
        <v>1625</v>
      </c>
      <c r="B1985" t="s">
        <v>215</v>
      </c>
      <c r="C1985">
        <v>3</v>
      </c>
      <c r="G1985">
        <v>50158</v>
      </c>
      <c r="H1985" t="s">
        <v>1626</v>
      </c>
    </row>
    <row r="1986" spans="1:158" x14ac:dyDescent="0.25">
      <c r="A1986" t="s">
        <v>1634</v>
      </c>
      <c r="B1986" t="s">
        <v>215</v>
      </c>
      <c r="C1986">
        <v>2</v>
      </c>
      <c r="D1986">
        <v>70295</v>
      </c>
      <c r="E1986" t="s">
        <v>1623</v>
      </c>
      <c r="F1986" t="s">
        <v>1624</v>
      </c>
      <c r="G1986">
        <v>50159</v>
      </c>
      <c r="H1986" t="s">
        <v>1635</v>
      </c>
      <c r="I1986" t="s">
        <v>1636</v>
      </c>
      <c r="J1986" t="s">
        <v>1636</v>
      </c>
      <c r="K1986" t="str">
        <f>IF(I1986&lt;&gt;J1986,"yes","no")</f>
        <v>no</v>
      </c>
      <c r="L1986" t="s">
        <v>1637</v>
      </c>
      <c r="M1986" t="s">
        <v>1638</v>
      </c>
      <c r="N1986" t="str">
        <f>IF(L1986&lt;&gt;M1986,"yes","no")</f>
        <v>yes</v>
      </c>
      <c r="Q1986" t="str">
        <f>IF(O1986&lt;&gt;P1986,"yes","no")</f>
        <v>no</v>
      </c>
      <c r="T1986" t="str">
        <f>IF(R1986&lt;&gt;S1986,"yes","no")</f>
        <v>no</v>
      </c>
      <c r="W1986" t="str">
        <f>IF(U1986&lt;&gt;V1986,"yes","no")</f>
        <v>no</v>
      </c>
      <c r="Z1986" t="str">
        <f>IF(X1986&lt;&gt;Y1986,"yes","no")</f>
        <v>no</v>
      </c>
      <c r="AC1986" t="str">
        <f>IF(AA1986&lt;&gt;AB1986,"yes","no")</f>
        <v>no</v>
      </c>
      <c r="AF1986" t="str">
        <f>IF(AD1986&lt;&gt;AE1986,"yes","no")</f>
        <v>no</v>
      </c>
      <c r="AG1986" t="s">
        <v>1631</v>
      </c>
      <c r="AH1986" t="s">
        <v>1631</v>
      </c>
      <c r="AI1986" t="str">
        <f>IF(AG1986&lt;&gt;AH1986,"yes","no")</f>
        <v>no</v>
      </c>
      <c r="AJ1986" t="s">
        <v>1632</v>
      </c>
      <c r="AK1986" t="s">
        <v>1632</v>
      </c>
      <c r="AL1986" t="str">
        <f>IF(AJ1986&lt;&gt;AK1986,"yes","no")</f>
        <v>no</v>
      </c>
      <c r="AM1986" t="s">
        <v>1633</v>
      </c>
      <c r="AN1986" t="s">
        <v>1633</v>
      </c>
      <c r="AO1986" t="str">
        <f>IF(AM1986&lt;&gt;AN1986,"yes","no")</f>
        <v>no</v>
      </c>
      <c r="AR1986" t="str">
        <f>IF(AP1986&lt;&gt;AQ1986,"yes","no")</f>
        <v>no</v>
      </c>
      <c r="AU1986" t="str">
        <f>IF(AS1986&lt;&gt;AT1986,"yes","no")</f>
        <v>no</v>
      </c>
      <c r="AX1986" t="str">
        <f>IF(AV1986&lt;&gt;AW1986,"yes","no")</f>
        <v>no</v>
      </c>
      <c r="BA1986" t="str">
        <f>IF(AY1986&lt;&gt;AZ1986,"yes","no")</f>
        <v>no</v>
      </c>
      <c r="BD1986" t="str">
        <f>IF(BB1986&lt;&gt;BC1986,"yes","no")</f>
        <v>no</v>
      </c>
      <c r="BG1986" t="str">
        <f>IF(BE1986&lt;&gt;BF1986,"yes","no")</f>
        <v>no</v>
      </c>
      <c r="BJ1986" t="str">
        <f>IF(BH1986&lt;&gt;BI1986,"yes","no")</f>
        <v>no</v>
      </c>
      <c r="BM1986" t="str">
        <f>IF(BK1986&lt;&gt;BL1986,"yes","no")</f>
        <v>no</v>
      </c>
      <c r="BP1986" t="str">
        <f>IF(BN1986&lt;&gt;BO1986,"yes","no")</f>
        <v>no</v>
      </c>
      <c r="BS1986" t="str">
        <f>IF(BQ1986&lt;&gt;BR1986,"yes","no")</f>
        <v>no</v>
      </c>
      <c r="BV1986" t="str">
        <f>IF(BT1986&lt;&gt;BU1986,"yes","no")</f>
        <v>no</v>
      </c>
      <c r="BY1986" t="str">
        <f>IF(BW1986&lt;&gt;BX1986,"yes","no")</f>
        <v>no</v>
      </c>
      <c r="CB1986" t="str">
        <f>IF(BZ1986&lt;&gt;CA1986,"yes","no")</f>
        <v>no</v>
      </c>
      <c r="CE1986" t="str">
        <f>IF(CC1986&lt;&gt;CD1986,"yes","no")</f>
        <v>no</v>
      </c>
      <c r="CF1986" t="s">
        <v>1447</v>
      </c>
      <c r="CG1986" t="s">
        <v>1447</v>
      </c>
      <c r="CH1986" t="str">
        <f>IF(CF1986&lt;&gt;CG1986,"yes","no")</f>
        <v>no</v>
      </c>
      <c r="CK1986" t="str">
        <f>IF(CI1986&lt;&gt;CJ1986,"yes","no")</f>
        <v>no</v>
      </c>
      <c r="CN1986" t="str">
        <f>IF(CL1986&lt;&gt;CM1986,"yes","no")</f>
        <v>no</v>
      </c>
      <c r="CQ1986" t="str">
        <f>IF(CO1986&lt;&gt;CP1986,"yes","no")</f>
        <v>no</v>
      </c>
      <c r="CT1986" t="str">
        <f>IF(CR1986&lt;&gt;CS1986,"yes","no")</f>
        <v>no</v>
      </c>
      <c r="CW1986" t="str">
        <f>IF(CU1986&lt;&gt;CV1986,"yes","no")</f>
        <v>no</v>
      </c>
      <c r="CZ1986" t="str">
        <f>IF(CX1986&lt;&gt;CY1986,"yes","no")</f>
        <v>no</v>
      </c>
      <c r="DC1986" t="str">
        <f>IF(DA1986&lt;&gt;DB1986,"yes","no")</f>
        <v>no</v>
      </c>
      <c r="DF1986" t="str">
        <f>IF(DD1986&lt;&gt;DE1986,"yes","no")</f>
        <v>no</v>
      </c>
      <c r="DI1986" t="str">
        <f>IF(DG1986&lt;&gt;DH1986,"yes","no")</f>
        <v>no</v>
      </c>
      <c r="DL1986" t="str">
        <f>IF(DJ1986&lt;&gt;DK1986,"yes","no")</f>
        <v>no</v>
      </c>
      <c r="DO1986" t="str">
        <f>IF(DM1986&lt;&gt;DN1986,"yes","no")</f>
        <v>no</v>
      </c>
      <c r="DP1986" t="s">
        <v>353</v>
      </c>
      <c r="DQ1986" t="s">
        <v>353</v>
      </c>
      <c r="DR1986" t="str">
        <f>IF(DP1986&lt;&gt;DQ1986,"yes","no")</f>
        <v>no</v>
      </c>
      <c r="DS1986" t="s">
        <v>265</v>
      </c>
      <c r="DT1986" t="s">
        <v>265</v>
      </c>
      <c r="DU1986" t="str">
        <f>IF(DS1986&lt;&gt;DT1986,"yes","no")</f>
        <v>no</v>
      </c>
      <c r="DX1986" t="str">
        <f>IF(DV1986&lt;&gt;DW1986,"yes","no")</f>
        <v>no</v>
      </c>
      <c r="EA1986" t="str">
        <f>IF(DY1986&lt;&gt;DZ1986,"yes","no")</f>
        <v>no</v>
      </c>
      <c r="ED1986" t="str">
        <f>IF(EB1986&lt;&gt;EC1986,"yes","no")</f>
        <v>no</v>
      </c>
      <c r="EG1986" t="str">
        <f>IF(EE1986&lt;&gt;EF1986,"yes","no")</f>
        <v>no</v>
      </c>
      <c r="EJ1986" t="str">
        <f>IF(EH1986&lt;&gt;EI1986,"yes","no")</f>
        <v>no</v>
      </c>
      <c r="EM1986" t="str">
        <f>IF(EK1986&lt;&gt;EL1986,"yes","no")</f>
        <v>no</v>
      </c>
      <c r="EP1986" t="str">
        <f>IF(EN1986&lt;&gt;EO1986,"yes","no")</f>
        <v>no</v>
      </c>
      <c r="ES1986" t="str">
        <f>IF(EQ1986&lt;&gt;ER1986,"yes","no")</f>
        <v>no</v>
      </c>
      <c r="ET1986" t="s">
        <v>344</v>
      </c>
      <c r="EU1986" t="s">
        <v>344</v>
      </c>
      <c r="EV1986" t="str">
        <f>IF(ET1986&lt;&gt;EU1986,"yes","no")</f>
        <v>no</v>
      </c>
      <c r="EY1986" t="str">
        <f>IF(EW1986&lt;&gt;EX1986,"yes","no")</f>
        <v>no</v>
      </c>
      <c r="FB1986" t="str">
        <f>IF(EZ1986&lt;&gt;FA1986,"yes","no")</f>
        <v>no</v>
      </c>
    </row>
    <row r="1987" spans="1:158" x14ac:dyDescent="0.25">
      <c r="A1987" t="s">
        <v>1634</v>
      </c>
      <c r="B1987" t="s">
        <v>215</v>
      </c>
      <c r="C1987">
        <v>3</v>
      </c>
      <c r="G1987">
        <v>50159</v>
      </c>
      <c r="H1987" t="s">
        <v>1635</v>
      </c>
    </row>
    <row r="1988" spans="1:158" x14ac:dyDescent="0.25">
      <c r="A1988" t="s">
        <v>1634</v>
      </c>
      <c r="B1988" t="s">
        <v>215</v>
      </c>
      <c r="C1988">
        <v>3</v>
      </c>
      <c r="G1988">
        <v>50159</v>
      </c>
      <c r="H1988" t="s">
        <v>1635</v>
      </c>
    </row>
    <row r="1989" spans="1:158" x14ac:dyDescent="0.25">
      <c r="A1989" t="s">
        <v>1634</v>
      </c>
      <c r="B1989" t="s">
        <v>215</v>
      </c>
      <c r="C1989">
        <v>3</v>
      </c>
      <c r="G1989">
        <v>50159</v>
      </c>
      <c r="H1989" t="s">
        <v>1635</v>
      </c>
    </row>
    <row r="1990" spans="1:158" x14ac:dyDescent="0.25">
      <c r="A1990" t="s">
        <v>1634</v>
      </c>
      <c r="B1990" t="s">
        <v>215</v>
      </c>
      <c r="C1990">
        <v>3</v>
      </c>
      <c r="G1990">
        <v>50159</v>
      </c>
      <c r="H1990" t="s">
        <v>1635</v>
      </c>
    </row>
    <row r="1991" spans="1:158" x14ac:dyDescent="0.25">
      <c r="A1991" t="s">
        <v>1639</v>
      </c>
      <c r="B1991" t="s">
        <v>215</v>
      </c>
      <c r="C1991">
        <v>2</v>
      </c>
      <c r="D1991">
        <v>70295</v>
      </c>
      <c r="E1991" t="s">
        <v>1623</v>
      </c>
      <c r="F1991" t="s">
        <v>1624</v>
      </c>
      <c r="G1991">
        <v>62399</v>
      </c>
      <c r="H1991" t="s">
        <v>1640</v>
      </c>
      <c r="I1991" t="s">
        <v>1641</v>
      </c>
      <c r="J1991" t="s">
        <v>1641</v>
      </c>
      <c r="K1991" t="str">
        <f>IF(I1991&lt;&gt;J1991,"yes","no")</f>
        <v>no</v>
      </c>
      <c r="L1991" t="s">
        <v>1642</v>
      </c>
      <c r="M1991" t="s">
        <v>1643</v>
      </c>
      <c r="N1991" t="str">
        <f>IF(L1991&lt;&gt;M1991,"yes","no")</f>
        <v>yes</v>
      </c>
      <c r="Q1991" t="str">
        <f>IF(O1991&lt;&gt;P1991,"yes","no")</f>
        <v>no</v>
      </c>
      <c r="T1991" t="str">
        <f>IF(R1991&lt;&gt;S1991,"yes","no")</f>
        <v>no</v>
      </c>
      <c r="W1991" t="str">
        <f>IF(U1991&lt;&gt;V1991,"yes","no")</f>
        <v>no</v>
      </c>
      <c r="Z1991" t="str">
        <f>IF(X1991&lt;&gt;Y1991,"yes","no")</f>
        <v>no</v>
      </c>
      <c r="AC1991" t="str">
        <f>IF(AA1991&lt;&gt;AB1991,"yes","no")</f>
        <v>no</v>
      </c>
      <c r="AF1991" t="str">
        <f>IF(AD1991&lt;&gt;AE1991,"yes","no")</f>
        <v>no</v>
      </c>
      <c r="AG1991" t="s">
        <v>1644</v>
      </c>
      <c r="AH1991" t="s">
        <v>1644</v>
      </c>
      <c r="AI1991" t="str">
        <f>IF(AG1991&lt;&gt;AH1991,"yes","no")</f>
        <v>no</v>
      </c>
      <c r="AL1991" t="str">
        <f>IF(AJ1991&lt;&gt;AK1991,"yes","no")</f>
        <v>no</v>
      </c>
      <c r="AO1991" t="str">
        <f>IF(AM1991&lt;&gt;AN1991,"yes","no")</f>
        <v>no</v>
      </c>
      <c r="AR1991" t="str">
        <f>IF(AP1991&lt;&gt;AQ1991,"yes","no")</f>
        <v>no</v>
      </c>
      <c r="AU1991" t="str">
        <f>IF(AS1991&lt;&gt;AT1991,"yes","no")</f>
        <v>no</v>
      </c>
      <c r="AX1991" t="str">
        <f>IF(AV1991&lt;&gt;AW1991,"yes","no")</f>
        <v>no</v>
      </c>
      <c r="BA1991" t="str">
        <f>IF(AY1991&lt;&gt;AZ1991,"yes","no")</f>
        <v>no</v>
      </c>
      <c r="BD1991" t="str">
        <f>IF(BB1991&lt;&gt;BC1991,"yes","no")</f>
        <v>no</v>
      </c>
      <c r="BG1991" t="str">
        <f>IF(BE1991&lt;&gt;BF1991,"yes","no")</f>
        <v>no</v>
      </c>
      <c r="BJ1991" t="str">
        <f>IF(BH1991&lt;&gt;BI1991,"yes","no")</f>
        <v>no</v>
      </c>
      <c r="BM1991" t="str">
        <f>IF(BK1991&lt;&gt;BL1991,"yes","no")</f>
        <v>no</v>
      </c>
      <c r="BP1991" t="str">
        <f>IF(BN1991&lt;&gt;BO1991,"yes","no")</f>
        <v>no</v>
      </c>
      <c r="BS1991" t="str">
        <f>IF(BQ1991&lt;&gt;BR1991,"yes","no")</f>
        <v>no</v>
      </c>
      <c r="BV1991" t="str">
        <f>IF(BT1991&lt;&gt;BU1991,"yes","no")</f>
        <v>no</v>
      </c>
      <c r="BY1991" t="str">
        <f>IF(BW1991&lt;&gt;BX1991,"yes","no")</f>
        <v>no</v>
      </c>
      <c r="CB1991" t="str">
        <f>IF(BZ1991&lt;&gt;CA1991,"yes","no")</f>
        <v>no</v>
      </c>
      <c r="CE1991" t="str">
        <f>IF(CC1991&lt;&gt;CD1991,"yes","no")</f>
        <v>no</v>
      </c>
      <c r="CH1991" t="str">
        <f>IF(CF1991&lt;&gt;CG1991,"yes","no")</f>
        <v>no</v>
      </c>
      <c r="CK1991" t="str">
        <f>IF(CI1991&lt;&gt;CJ1991,"yes","no")</f>
        <v>no</v>
      </c>
      <c r="CN1991" t="str">
        <f>IF(CL1991&lt;&gt;CM1991,"yes","no")</f>
        <v>no</v>
      </c>
      <c r="CQ1991" t="str">
        <f>IF(CO1991&lt;&gt;CP1991,"yes","no")</f>
        <v>no</v>
      </c>
      <c r="CT1991" t="str">
        <f>IF(CR1991&lt;&gt;CS1991,"yes","no")</f>
        <v>no</v>
      </c>
      <c r="CW1991" t="str">
        <f>IF(CU1991&lt;&gt;CV1991,"yes","no")</f>
        <v>no</v>
      </c>
      <c r="CZ1991" t="str">
        <f>IF(CX1991&lt;&gt;CY1991,"yes","no")</f>
        <v>no</v>
      </c>
      <c r="DC1991" t="str">
        <f>IF(DA1991&lt;&gt;DB1991,"yes","no")</f>
        <v>no</v>
      </c>
      <c r="DF1991" t="str">
        <f>IF(DD1991&lt;&gt;DE1991,"yes","no")</f>
        <v>no</v>
      </c>
      <c r="DI1991" t="str">
        <f>IF(DG1991&lt;&gt;DH1991,"yes","no")</f>
        <v>no</v>
      </c>
      <c r="DL1991" t="str">
        <f>IF(DJ1991&lt;&gt;DK1991,"yes","no")</f>
        <v>no</v>
      </c>
      <c r="DO1991" t="str">
        <f>IF(DM1991&lt;&gt;DN1991,"yes","no")</f>
        <v>no</v>
      </c>
      <c r="DR1991" t="str">
        <f>IF(DP1991&lt;&gt;DQ1991,"yes","no")</f>
        <v>no</v>
      </c>
      <c r="DU1991" t="str">
        <f>IF(DS1991&lt;&gt;DT1991,"yes","no")</f>
        <v>no</v>
      </c>
      <c r="DX1991" t="str">
        <f>IF(DV1991&lt;&gt;DW1991,"yes","no")</f>
        <v>no</v>
      </c>
      <c r="EA1991" t="str">
        <f>IF(DY1991&lt;&gt;DZ1991,"yes","no")</f>
        <v>no</v>
      </c>
      <c r="ED1991" t="str">
        <f>IF(EB1991&lt;&gt;EC1991,"yes","no")</f>
        <v>no</v>
      </c>
      <c r="EG1991" t="str">
        <f>IF(EE1991&lt;&gt;EF1991,"yes","no")</f>
        <v>no</v>
      </c>
      <c r="EJ1991" t="str">
        <f>IF(EH1991&lt;&gt;EI1991,"yes","no")</f>
        <v>no</v>
      </c>
      <c r="EM1991" t="str">
        <f>IF(EK1991&lt;&gt;EL1991,"yes","no")</f>
        <v>no</v>
      </c>
      <c r="EP1991" t="str">
        <f>IF(EN1991&lt;&gt;EO1991,"yes","no")</f>
        <v>no</v>
      </c>
      <c r="ES1991" t="str">
        <f>IF(EQ1991&lt;&gt;ER1991,"yes","no")</f>
        <v>no</v>
      </c>
      <c r="EV1991" t="str">
        <f>IF(ET1991&lt;&gt;EU1991,"yes","no")</f>
        <v>no</v>
      </c>
      <c r="EY1991" t="str">
        <f>IF(EW1991&lt;&gt;EX1991,"yes","no")</f>
        <v>no</v>
      </c>
      <c r="FB1991" t="str">
        <f>IF(EZ1991&lt;&gt;FA1991,"yes","no")</f>
        <v>no</v>
      </c>
    </row>
    <row r="1992" spans="1:158" x14ac:dyDescent="0.25">
      <c r="A1992" t="s">
        <v>1639</v>
      </c>
      <c r="B1992" t="s">
        <v>215</v>
      </c>
      <c r="C1992">
        <v>3</v>
      </c>
      <c r="G1992">
        <v>62399</v>
      </c>
      <c r="H1992" t="s">
        <v>1640</v>
      </c>
    </row>
    <row r="1993" spans="1:158" x14ac:dyDescent="0.25">
      <c r="A1993" t="s">
        <v>1645</v>
      </c>
      <c r="B1993" t="s">
        <v>215</v>
      </c>
      <c r="C1993">
        <v>2</v>
      </c>
      <c r="D1993">
        <v>70295</v>
      </c>
      <c r="E1993" t="s">
        <v>1623</v>
      </c>
      <c r="F1993" t="s">
        <v>1624</v>
      </c>
      <c r="G1993">
        <v>50160</v>
      </c>
      <c r="H1993" t="s">
        <v>1646</v>
      </c>
      <c r="I1993" t="s">
        <v>1647</v>
      </c>
      <c r="J1993" t="s">
        <v>1648</v>
      </c>
      <c r="K1993" t="str">
        <f>IF(I1993&lt;&gt;J1993,"yes","no")</f>
        <v>yes</v>
      </c>
      <c r="L1993" t="s">
        <v>1649</v>
      </c>
      <c r="M1993" t="s">
        <v>1650</v>
      </c>
      <c r="N1993" t="str">
        <f>IF(L1993&lt;&gt;M1993,"yes","no")</f>
        <v>yes</v>
      </c>
      <c r="Q1993" t="str">
        <f>IF(O1993&lt;&gt;P1993,"yes","no")</f>
        <v>no</v>
      </c>
      <c r="T1993" t="str">
        <f>IF(R1993&lt;&gt;S1993,"yes","no")</f>
        <v>no</v>
      </c>
      <c r="W1993" t="str">
        <f>IF(U1993&lt;&gt;V1993,"yes","no")</f>
        <v>no</v>
      </c>
      <c r="Z1993" t="str">
        <f>IF(X1993&lt;&gt;Y1993,"yes","no")</f>
        <v>no</v>
      </c>
      <c r="AC1993" t="str">
        <f>IF(AA1993&lt;&gt;AB1993,"yes","no")</f>
        <v>no</v>
      </c>
      <c r="AF1993" t="str">
        <f>IF(AD1993&lt;&gt;AE1993,"yes","no")</f>
        <v>no</v>
      </c>
      <c r="AG1993" t="s">
        <v>1651</v>
      </c>
      <c r="AH1993" t="s">
        <v>1651</v>
      </c>
      <c r="AI1993" t="str">
        <f>IF(AG1993&lt;&gt;AH1993,"yes","no")</f>
        <v>no</v>
      </c>
      <c r="AJ1993" t="s">
        <v>1633</v>
      </c>
      <c r="AK1993" t="s">
        <v>1633</v>
      </c>
      <c r="AL1993" t="str">
        <f>IF(AJ1993&lt;&gt;AK1993,"yes","no")</f>
        <v>no</v>
      </c>
      <c r="AM1993" t="s">
        <v>1632</v>
      </c>
      <c r="AN1993" t="s">
        <v>1632</v>
      </c>
      <c r="AO1993" t="str">
        <f>IF(AM1993&lt;&gt;AN1993,"yes","no")</f>
        <v>no</v>
      </c>
      <c r="AR1993" t="str">
        <f>IF(AP1993&lt;&gt;AQ1993,"yes","no")</f>
        <v>no</v>
      </c>
      <c r="AU1993" t="str">
        <f>IF(AS1993&lt;&gt;AT1993,"yes","no")</f>
        <v>no</v>
      </c>
      <c r="AX1993" t="str">
        <f>IF(AV1993&lt;&gt;AW1993,"yes","no")</f>
        <v>no</v>
      </c>
      <c r="BA1993" t="str">
        <f>IF(AY1993&lt;&gt;AZ1993,"yes","no")</f>
        <v>no</v>
      </c>
      <c r="BD1993" t="str">
        <f>IF(BB1993&lt;&gt;BC1993,"yes","no")</f>
        <v>no</v>
      </c>
      <c r="BG1993" t="str">
        <f>IF(BE1993&lt;&gt;BF1993,"yes","no")</f>
        <v>no</v>
      </c>
      <c r="BJ1993" t="str">
        <f>IF(BH1993&lt;&gt;BI1993,"yes","no")</f>
        <v>no</v>
      </c>
      <c r="BM1993" t="str">
        <f>IF(BK1993&lt;&gt;BL1993,"yes","no")</f>
        <v>no</v>
      </c>
      <c r="BP1993" t="str">
        <f>IF(BN1993&lt;&gt;BO1993,"yes","no")</f>
        <v>no</v>
      </c>
      <c r="BS1993" t="str">
        <f>IF(BQ1993&lt;&gt;BR1993,"yes","no")</f>
        <v>no</v>
      </c>
      <c r="BV1993" t="str">
        <f>IF(BT1993&lt;&gt;BU1993,"yes","no")</f>
        <v>no</v>
      </c>
      <c r="BY1993" t="str">
        <f>IF(BW1993&lt;&gt;BX1993,"yes","no")</f>
        <v>no</v>
      </c>
      <c r="CB1993" t="str">
        <f>IF(BZ1993&lt;&gt;CA1993,"yes","no")</f>
        <v>no</v>
      </c>
      <c r="CE1993" t="str">
        <f>IF(CC1993&lt;&gt;CD1993,"yes","no")</f>
        <v>no</v>
      </c>
      <c r="CH1993" t="str">
        <f>IF(CF1993&lt;&gt;CG1993,"yes","no")</f>
        <v>no</v>
      </c>
      <c r="CK1993" t="str">
        <f>IF(CI1993&lt;&gt;CJ1993,"yes","no")</f>
        <v>no</v>
      </c>
      <c r="CN1993" t="str">
        <f>IF(CL1993&lt;&gt;CM1993,"yes","no")</f>
        <v>no</v>
      </c>
      <c r="CQ1993" t="str">
        <f>IF(CO1993&lt;&gt;CP1993,"yes","no")</f>
        <v>no</v>
      </c>
      <c r="CT1993" t="str">
        <f>IF(CR1993&lt;&gt;CS1993,"yes","no")</f>
        <v>no</v>
      </c>
      <c r="CW1993" t="str">
        <f>IF(CU1993&lt;&gt;CV1993,"yes","no")</f>
        <v>no</v>
      </c>
      <c r="CZ1993" t="str">
        <f>IF(CX1993&lt;&gt;CY1993,"yes","no")</f>
        <v>no</v>
      </c>
      <c r="DC1993" t="str">
        <f>IF(DA1993&lt;&gt;DB1993,"yes","no")</f>
        <v>no</v>
      </c>
      <c r="DF1993" t="str">
        <f>IF(DD1993&lt;&gt;DE1993,"yes","no")</f>
        <v>no</v>
      </c>
      <c r="DI1993" t="str">
        <f>IF(DG1993&lt;&gt;DH1993,"yes","no")</f>
        <v>no</v>
      </c>
      <c r="DL1993" t="str">
        <f>IF(DJ1993&lt;&gt;DK1993,"yes","no")</f>
        <v>no</v>
      </c>
      <c r="DO1993" t="str">
        <f>IF(DM1993&lt;&gt;DN1993,"yes","no")</f>
        <v>no</v>
      </c>
      <c r="DR1993" t="str">
        <f>IF(DP1993&lt;&gt;DQ1993,"yes","no")</f>
        <v>no</v>
      </c>
      <c r="DU1993" t="str">
        <f>IF(DS1993&lt;&gt;DT1993,"yes","no")</f>
        <v>no</v>
      </c>
      <c r="DX1993" t="str">
        <f>IF(DV1993&lt;&gt;DW1993,"yes","no")</f>
        <v>no</v>
      </c>
      <c r="EA1993" t="str">
        <f>IF(DY1993&lt;&gt;DZ1993,"yes","no")</f>
        <v>no</v>
      </c>
      <c r="ED1993" t="str">
        <f>IF(EB1993&lt;&gt;EC1993,"yes","no")</f>
        <v>no</v>
      </c>
      <c r="EG1993" t="str">
        <f>IF(EE1993&lt;&gt;EF1993,"yes","no")</f>
        <v>no</v>
      </c>
      <c r="EJ1993" t="str">
        <f>IF(EH1993&lt;&gt;EI1993,"yes","no")</f>
        <v>no</v>
      </c>
      <c r="EM1993" t="str">
        <f>IF(EK1993&lt;&gt;EL1993,"yes","no")</f>
        <v>no</v>
      </c>
      <c r="EP1993" t="str">
        <f>IF(EN1993&lt;&gt;EO1993,"yes","no")</f>
        <v>no</v>
      </c>
      <c r="ES1993" t="str">
        <f>IF(EQ1993&lt;&gt;ER1993,"yes","no")</f>
        <v>no</v>
      </c>
      <c r="EV1993" t="str">
        <f>IF(ET1993&lt;&gt;EU1993,"yes","no")</f>
        <v>no</v>
      </c>
      <c r="EY1993" t="str">
        <f>IF(EW1993&lt;&gt;EX1993,"yes","no")</f>
        <v>no</v>
      </c>
      <c r="FB1993" t="str">
        <f>IF(EZ1993&lt;&gt;FA1993,"yes","no")</f>
        <v>no</v>
      </c>
    </row>
    <row r="1994" spans="1:158" x14ac:dyDescent="0.25">
      <c r="A1994" t="s">
        <v>1645</v>
      </c>
      <c r="B1994" t="s">
        <v>215</v>
      </c>
      <c r="C1994">
        <v>3</v>
      </c>
      <c r="G1994">
        <v>50160</v>
      </c>
      <c r="H1994" t="s">
        <v>1646</v>
      </c>
    </row>
    <row r="1995" spans="1:158" x14ac:dyDescent="0.25">
      <c r="A1995" t="s">
        <v>1645</v>
      </c>
      <c r="B1995" t="s">
        <v>215</v>
      </c>
      <c r="C1995">
        <v>3</v>
      </c>
      <c r="G1995">
        <v>50160</v>
      </c>
      <c r="H1995" t="s">
        <v>1646</v>
      </c>
    </row>
    <row r="1996" spans="1:158" x14ac:dyDescent="0.25">
      <c r="A1996" t="s">
        <v>1645</v>
      </c>
      <c r="B1996" t="s">
        <v>215</v>
      </c>
      <c r="C1996">
        <v>3</v>
      </c>
      <c r="G1996">
        <v>50160</v>
      </c>
      <c r="H1996" t="s">
        <v>1646</v>
      </c>
    </row>
    <row r="1997" spans="1:158" x14ac:dyDescent="0.25">
      <c r="A1997" t="s">
        <v>1645</v>
      </c>
      <c r="B1997" t="s">
        <v>215</v>
      </c>
      <c r="C1997">
        <v>3</v>
      </c>
      <c r="G1997">
        <v>50160</v>
      </c>
      <c r="H1997" t="s">
        <v>1646</v>
      </c>
    </row>
    <row r="1998" spans="1:158" x14ac:dyDescent="0.25">
      <c r="A1998" t="s">
        <v>1645</v>
      </c>
      <c r="B1998" t="s">
        <v>215</v>
      </c>
      <c r="C1998">
        <v>3</v>
      </c>
      <c r="G1998">
        <v>50160</v>
      </c>
      <c r="H1998" t="s">
        <v>1646</v>
      </c>
    </row>
    <row r="1999" spans="1:158" x14ac:dyDescent="0.25">
      <c r="A1999" t="s">
        <v>1645</v>
      </c>
      <c r="B1999" t="s">
        <v>215</v>
      </c>
      <c r="C1999">
        <v>3</v>
      </c>
      <c r="G1999">
        <v>50160</v>
      </c>
      <c r="H1999" t="s">
        <v>1646</v>
      </c>
    </row>
    <row r="2000" spans="1:158" x14ac:dyDescent="0.25">
      <c r="A2000" t="s">
        <v>1645</v>
      </c>
      <c r="B2000" t="s">
        <v>215</v>
      </c>
      <c r="C2000">
        <v>3</v>
      </c>
      <c r="G2000">
        <v>50160</v>
      </c>
      <c r="H2000" t="s">
        <v>1646</v>
      </c>
    </row>
    <row r="2001" spans="1:158" x14ac:dyDescent="0.25">
      <c r="A2001" t="s">
        <v>1645</v>
      </c>
      <c r="B2001" t="s">
        <v>215</v>
      </c>
      <c r="C2001">
        <v>3</v>
      </c>
      <c r="G2001">
        <v>50160</v>
      </c>
      <c r="H2001" t="s">
        <v>1646</v>
      </c>
    </row>
    <row r="2002" spans="1:158" x14ac:dyDescent="0.25">
      <c r="A2002" t="s">
        <v>1645</v>
      </c>
      <c r="B2002" t="s">
        <v>215</v>
      </c>
      <c r="C2002">
        <v>3</v>
      </c>
      <c r="G2002">
        <v>50160</v>
      </c>
      <c r="H2002" t="s">
        <v>1646</v>
      </c>
    </row>
    <row r="2003" spans="1:158" x14ac:dyDescent="0.25">
      <c r="A2003" t="s">
        <v>1645</v>
      </c>
      <c r="B2003" t="s">
        <v>215</v>
      </c>
      <c r="C2003">
        <v>3</v>
      </c>
      <c r="G2003">
        <v>50160</v>
      </c>
      <c r="H2003" t="s">
        <v>1646</v>
      </c>
    </row>
    <row r="2004" spans="1:158" x14ac:dyDescent="0.25">
      <c r="A2004" t="s">
        <v>1652</v>
      </c>
      <c r="B2004" t="s">
        <v>215</v>
      </c>
      <c r="C2004">
        <v>2</v>
      </c>
      <c r="D2004">
        <v>70295</v>
      </c>
      <c r="E2004" t="s">
        <v>1623</v>
      </c>
      <c r="F2004" t="s">
        <v>1624</v>
      </c>
      <c r="G2004">
        <v>217570</v>
      </c>
      <c r="H2004" t="s">
        <v>1653</v>
      </c>
      <c r="I2004" t="s">
        <v>1654</v>
      </c>
      <c r="J2004" t="s">
        <v>1654</v>
      </c>
      <c r="K2004" t="str">
        <f>IF(I2004&lt;&gt;J2004,"yes","no")</f>
        <v>no</v>
      </c>
      <c r="L2004" t="s">
        <v>1655</v>
      </c>
      <c r="M2004" t="s">
        <v>1655</v>
      </c>
      <c r="N2004" t="str">
        <f>IF(L2004&lt;&gt;M2004,"yes","no")</f>
        <v>no</v>
      </c>
      <c r="Q2004" t="str">
        <f>IF(O2004&lt;&gt;P2004,"yes","no")</f>
        <v>no</v>
      </c>
      <c r="R2004" t="s">
        <v>1656</v>
      </c>
      <c r="S2004" t="s">
        <v>1656</v>
      </c>
      <c r="T2004" t="str">
        <f>IF(R2004&lt;&gt;S2004,"yes","no")</f>
        <v>no</v>
      </c>
      <c r="U2004" t="s">
        <v>1657</v>
      </c>
      <c r="V2004" t="s">
        <v>1657</v>
      </c>
      <c r="W2004" t="str">
        <f>IF(U2004&lt;&gt;V2004,"yes","no")</f>
        <v>no</v>
      </c>
      <c r="X2004" t="s">
        <v>1658</v>
      </c>
      <c r="Y2004" t="s">
        <v>1658</v>
      </c>
      <c r="Z2004" t="str">
        <f>IF(X2004&lt;&gt;Y2004,"yes","no")</f>
        <v>no</v>
      </c>
      <c r="AC2004" t="str">
        <f>IF(AA2004&lt;&gt;AB2004,"yes","no")</f>
        <v>no</v>
      </c>
      <c r="AF2004" t="str">
        <f>IF(AD2004&lt;&gt;AE2004,"yes","no")</f>
        <v>no</v>
      </c>
      <c r="AG2004" t="s">
        <v>1651</v>
      </c>
      <c r="AH2004" t="s">
        <v>1651</v>
      </c>
      <c r="AI2004" t="str">
        <f>IF(AG2004&lt;&gt;AH2004,"yes","no")</f>
        <v>no</v>
      </c>
      <c r="AL2004" t="str">
        <f>IF(AJ2004&lt;&gt;AK2004,"yes","no")</f>
        <v>no</v>
      </c>
      <c r="AO2004" t="str">
        <f>IF(AM2004&lt;&gt;AN2004,"yes","no")</f>
        <v>no</v>
      </c>
      <c r="AR2004" t="str">
        <f>IF(AP2004&lt;&gt;AQ2004,"yes","no")</f>
        <v>no</v>
      </c>
      <c r="AU2004" t="str">
        <f>IF(AS2004&lt;&gt;AT2004,"yes","no")</f>
        <v>no</v>
      </c>
      <c r="AV2004" t="s">
        <v>230</v>
      </c>
      <c r="AW2004" t="s">
        <v>230</v>
      </c>
      <c r="AX2004" t="str">
        <f>IF(AV2004&lt;&gt;AW2004,"yes","no")</f>
        <v>no</v>
      </c>
      <c r="BA2004" t="str">
        <f>IF(AY2004&lt;&gt;AZ2004,"yes","no")</f>
        <v>no</v>
      </c>
      <c r="BD2004" t="str">
        <f>IF(BB2004&lt;&gt;BC2004,"yes","no")</f>
        <v>no</v>
      </c>
      <c r="BG2004" t="str">
        <f>IF(BE2004&lt;&gt;BF2004,"yes","no")</f>
        <v>no</v>
      </c>
      <c r="BJ2004" t="str">
        <f>IF(BH2004&lt;&gt;BI2004,"yes","no")</f>
        <v>no</v>
      </c>
      <c r="BM2004" t="str">
        <f>IF(BK2004&lt;&gt;BL2004,"yes","no")</f>
        <v>no</v>
      </c>
      <c r="BP2004" t="str">
        <f>IF(BN2004&lt;&gt;BO2004,"yes","no")</f>
        <v>no</v>
      </c>
      <c r="BS2004" t="str">
        <f>IF(BQ2004&lt;&gt;BR2004,"yes","no")</f>
        <v>no</v>
      </c>
      <c r="BV2004" t="str">
        <f>IF(BT2004&lt;&gt;BU2004,"yes","no")</f>
        <v>no</v>
      </c>
      <c r="BY2004" t="str">
        <f>IF(BW2004&lt;&gt;BX2004,"yes","no")</f>
        <v>no</v>
      </c>
      <c r="CB2004" t="str">
        <f>IF(BZ2004&lt;&gt;CA2004,"yes","no")</f>
        <v>no</v>
      </c>
      <c r="CE2004" t="str">
        <f>IF(CC2004&lt;&gt;CD2004,"yes","no")</f>
        <v>no</v>
      </c>
      <c r="CF2004" t="s">
        <v>1447</v>
      </c>
      <c r="CG2004" t="s">
        <v>1447</v>
      </c>
      <c r="CH2004" t="str">
        <f>IF(CF2004&lt;&gt;CG2004,"yes","no")</f>
        <v>no</v>
      </c>
      <c r="CI2004" t="s">
        <v>1455</v>
      </c>
      <c r="CJ2004" t="s">
        <v>1455</v>
      </c>
      <c r="CK2004" t="str">
        <f>IF(CI2004&lt;&gt;CJ2004,"yes","no")</f>
        <v>no</v>
      </c>
      <c r="CL2004" t="s">
        <v>362</v>
      </c>
      <c r="CM2004" t="s">
        <v>362</v>
      </c>
      <c r="CN2004" t="str">
        <f>IF(CL2004&lt;&gt;CM2004,"yes","no")</f>
        <v>no</v>
      </c>
      <c r="CO2004" t="s">
        <v>984</v>
      </c>
      <c r="CP2004" t="s">
        <v>984</v>
      </c>
      <c r="CQ2004" t="str">
        <f>IF(CO2004&lt;&gt;CP2004,"yes","no")</f>
        <v>no</v>
      </c>
      <c r="CT2004" t="str">
        <f>IF(CR2004&lt;&gt;CS2004,"yes","no")</f>
        <v>no</v>
      </c>
      <c r="CW2004" t="str">
        <f>IF(CU2004&lt;&gt;CV2004,"yes","no")</f>
        <v>no</v>
      </c>
      <c r="CZ2004" t="str">
        <f>IF(CX2004&lt;&gt;CY2004,"yes","no")</f>
        <v>no</v>
      </c>
      <c r="DC2004" t="str">
        <f>IF(DA2004&lt;&gt;DB2004,"yes","no")</f>
        <v>no</v>
      </c>
      <c r="DF2004" t="str">
        <f>IF(DD2004&lt;&gt;DE2004,"yes","no")</f>
        <v>no</v>
      </c>
      <c r="DI2004" t="str">
        <f>IF(DG2004&lt;&gt;DH2004,"yes","no")</f>
        <v>no</v>
      </c>
      <c r="DL2004" t="str">
        <f>IF(DJ2004&lt;&gt;DK2004,"yes","no")</f>
        <v>no</v>
      </c>
      <c r="DO2004" t="str">
        <f>IF(DM2004&lt;&gt;DN2004,"yes","no")</f>
        <v>no</v>
      </c>
      <c r="DP2004" t="s">
        <v>353</v>
      </c>
      <c r="DQ2004" t="s">
        <v>353</v>
      </c>
      <c r="DR2004" t="str">
        <f>IF(DP2004&lt;&gt;DQ2004,"yes","no")</f>
        <v>no</v>
      </c>
      <c r="DS2004" t="s">
        <v>382</v>
      </c>
      <c r="DT2004" t="s">
        <v>382</v>
      </c>
      <c r="DU2004" t="str">
        <f>IF(DS2004&lt;&gt;DT2004,"yes","no")</f>
        <v>no</v>
      </c>
      <c r="DV2004" t="s">
        <v>265</v>
      </c>
      <c r="DW2004" t="s">
        <v>265</v>
      </c>
      <c r="DX2004" t="str">
        <f>IF(DV2004&lt;&gt;DW2004,"yes","no")</f>
        <v>no</v>
      </c>
      <c r="EA2004" t="str">
        <f>IF(DY2004&lt;&gt;DZ2004,"yes","no")</f>
        <v>no</v>
      </c>
      <c r="ED2004" t="str">
        <f>IF(EB2004&lt;&gt;EC2004,"yes","no")</f>
        <v>no</v>
      </c>
      <c r="EG2004" t="str">
        <f>IF(EE2004&lt;&gt;EF2004,"yes","no")</f>
        <v>no</v>
      </c>
      <c r="EJ2004" t="str">
        <f>IF(EH2004&lt;&gt;EI2004,"yes","no")</f>
        <v>no</v>
      </c>
      <c r="EM2004" t="str">
        <f>IF(EK2004&lt;&gt;EL2004,"yes","no")</f>
        <v>no</v>
      </c>
      <c r="EP2004" t="str">
        <f>IF(EN2004&lt;&gt;EO2004,"yes","no")</f>
        <v>no</v>
      </c>
      <c r="ES2004" t="str">
        <f>IF(EQ2004&lt;&gt;ER2004,"yes","no")</f>
        <v>no</v>
      </c>
      <c r="ET2004" t="s">
        <v>344</v>
      </c>
      <c r="EU2004" t="s">
        <v>344</v>
      </c>
      <c r="EV2004" t="str">
        <f>IF(ET2004&lt;&gt;EU2004,"yes","no")</f>
        <v>no</v>
      </c>
      <c r="EY2004" t="str">
        <f>IF(EW2004&lt;&gt;EX2004,"yes","no")</f>
        <v>no</v>
      </c>
      <c r="FB2004" t="str">
        <f>IF(EZ2004&lt;&gt;FA2004,"yes","no")</f>
        <v>no</v>
      </c>
    </row>
    <row r="2005" spans="1:158" x14ac:dyDescent="0.25">
      <c r="A2005" t="s">
        <v>1652</v>
      </c>
      <c r="B2005" t="s">
        <v>215</v>
      </c>
      <c r="C2005">
        <v>3</v>
      </c>
      <c r="G2005">
        <v>217570</v>
      </c>
      <c r="H2005" t="s">
        <v>1653</v>
      </c>
    </row>
    <row r="2006" spans="1:158" x14ac:dyDescent="0.25">
      <c r="A2006" t="s">
        <v>1659</v>
      </c>
      <c r="B2006" t="s">
        <v>215</v>
      </c>
      <c r="C2006">
        <v>2</v>
      </c>
      <c r="D2006">
        <v>70295</v>
      </c>
      <c r="E2006" t="s">
        <v>1623</v>
      </c>
      <c r="F2006" t="s">
        <v>1624</v>
      </c>
      <c r="G2006">
        <v>50163</v>
      </c>
      <c r="H2006" t="s">
        <v>1660</v>
      </c>
      <c r="I2006" t="s">
        <v>1661</v>
      </c>
      <c r="J2006" t="s">
        <v>1661</v>
      </c>
      <c r="K2006" t="str">
        <f>IF(I2006&lt;&gt;J2006,"yes","no")</f>
        <v>no</v>
      </c>
      <c r="L2006" t="s">
        <v>1662</v>
      </c>
      <c r="M2006" t="s">
        <v>1663</v>
      </c>
      <c r="N2006" t="str">
        <f>IF(L2006&lt;&gt;M2006,"yes","no")</f>
        <v>yes</v>
      </c>
      <c r="Q2006" t="str">
        <f>IF(O2006&lt;&gt;P2006,"yes","no")</f>
        <v>no</v>
      </c>
      <c r="T2006" t="str">
        <f>IF(R2006&lt;&gt;S2006,"yes","no")</f>
        <v>no</v>
      </c>
      <c r="W2006" t="str">
        <f>IF(U2006&lt;&gt;V2006,"yes","no")</f>
        <v>no</v>
      </c>
      <c r="Z2006" t="str">
        <f>IF(X2006&lt;&gt;Y2006,"yes","no")</f>
        <v>no</v>
      </c>
      <c r="AC2006" t="str">
        <f>IF(AA2006&lt;&gt;AB2006,"yes","no")</f>
        <v>no</v>
      </c>
      <c r="AF2006" t="str">
        <f>IF(AD2006&lt;&gt;AE2006,"yes","no")</f>
        <v>no</v>
      </c>
      <c r="AG2006" t="s">
        <v>1664</v>
      </c>
      <c r="AH2006" t="s">
        <v>1664</v>
      </c>
      <c r="AI2006" t="str">
        <f>IF(AG2006&lt;&gt;AH2006,"yes","no")</f>
        <v>no</v>
      </c>
      <c r="AJ2006" t="s">
        <v>1632</v>
      </c>
      <c r="AK2006" t="s">
        <v>1632</v>
      </c>
      <c r="AL2006" t="str">
        <f>IF(AJ2006&lt;&gt;AK2006,"yes","no")</f>
        <v>no</v>
      </c>
      <c r="AM2006" t="s">
        <v>1633</v>
      </c>
      <c r="AN2006" t="s">
        <v>1633</v>
      </c>
      <c r="AO2006" t="str">
        <f>IF(AM2006&lt;&gt;AN2006,"yes","no")</f>
        <v>no</v>
      </c>
      <c r="AR2006" t="str">
        <f>IF(AP2006&lt;&gt;AQ2006,"yes","no")</f>
        <v>no</v>
      </c>
      <c r="AU2006" t="str">
        <f>IF(AS2006&lt;&gt;AT2006,"yes","no")</f>
        <v>no</v>
      </c>
      <c r="AV2006" t="s">
        <v>230</v>
      </c>
      <c r="AW2006" t="s">
        <v>230</v>
      </c>
      <c r="AX2006" t="str">
        <f>IF(AV2006&lt;&gt;AW2006,"yes","no")</f>
        <v>no</v>
      </c>
      <c r="BA2006" t="str">
        <f>IF(AY2006&lt;&gt;AZ2006,"yes","no")</f>
        <v>no</v>
      </c>
      <c r="BD2006" t="str">
        <f>IF(BB2006&lt;&gt;BC2006,"yes","no")</f>
        <v>no</v>
      </c>
      <c r="BG2006" t="str">
        <f>IF(BE2006&lt;&gt;BF2006,"yes","no")</f>
        <v>no</v>
      </c>
      <c r="BJ2006" t="str">
        <f>IF(BH2006&lt;&gt;BI2006,"yes","no")</f>
        <v>no</v>
      </c>
      <c r="BM2006" t="str">
        <f>IF(BK2006&lt;&gt;BL2006,"yes","no")</f>
        <v>no</v>
      </c>
      <c r="BP2006" t="str">
        <f>IF(BN2006&lt;&gt;BO2006,"yes","no")</f>
        <v>no</v>
      </c>
      <c r="BS2006" t="str">
        <f>IF(BQ2006&lt;&gt;BR2006,"yes","no")</f>
        <v>no</v>
      </c>
      <c r="BV2006" t="str">
        <f>IF(BT2006&lt;&gt;BU2006,"yes","no")</f>
        <v>no</v>
      </c>
      <c r="BY2006" t="str">
        <f>IF(BW2006&lt;&gt;BX2006,"yes","no")</f>
        <v>no</v>
      </c>
      <c r="CB2006" t="str">
        <f>IF(BZ2006&lt;&gt;CA2006,"yes","no")</f>
        <v>no</v>
      </c>
      <c r="CE2006" t="str">
        <f>IF(CC2006&lt;&gt;CD2006,"yes","no")</f>
        <v>no</v>
      </c>
      <c r="CF2006" t="s">
        <v>1447</v>
      </c>
      <c r="CG2006" t="s">
        <v>1447</v>
      </c>
      <c r="CH2006" t="str">
        <f>IF(CF2006&lt;&gt;CG2006,"yes","no")</f>
        <v>no</v>
      </c>
      <c r="CI2006" t="s">
        <v>1455</v>
      </c>
      <c r="CJ2006" t="s">
        <v>1455</v>
      </c>
      <c r="CK2006" t="str">
        <f>IF(CI2006&lt;&gt;CJ2006,"yes","no")</f>
        <v>no</v>
      </c>
      <c r="CL2006" t="s">
        <v>984</v>
      </c>
      <c r="CM2006" t="s">
        <v>984</v>
      </c>
      <c r="CN2006" t="str">
        <f>IF(CL2006&lt;&gt;CM2006,"yes","no")</f>
        <v>no</v>
      </c>
      <c r="CQ2006" t="str">
        <f>IF(CO2006&lt;&gt;CP2006,"yes","no")</f>
        <v>no</v>
      </c>
      <c r="CT2006" t="str">
        <f>IF(CR2006&lt;&gt;CS2006,"yes","no")</f>
        <v>no</v>
      </c>
      <c r="CW2006" t="str">
        <f>IF(CU2006&lt;&gt;CV2006,"yes","no")</f>
        <v>no</v>
      </c>
      <c r="CZ2006" t="str">
        <f>IF(CX2006&lt;&gt;CY2006,"yes","no")</f>
        <v>no</v>
      </c>
      <c r="DC2006" t="str">
        <f>IF(DA2006&lt;&gt;DB2006,"yes","no")</f>
        <v>no</v>
      </c>
      <c r="DF2006" t="str">
        <f>IF(DD2006&lt;&gt;DE2006,"yes","no")</f>
        <v>no</v>
      </c>
      <c r="DI2006" t="str">
        <f>IF(DG2006&lt;&gt;DH2006,"yes","no")</f>
        <v>no</v>
      </c>
      <c r="DL2006" t="str">
        <f>IF(DJ2006&lt;&gt;DK2006,"yes","no")</f>
        <v>no</v>
      </c>
      <c r="DO2006" t="str">
        <f>IF(DM2006&lt;&gt;DN2006,"yes","no")</f>
        <v>no</v>
      </c>
      <c r="DP2006" t="s">
        <v>353</v>
      </c>
      <c r="DQ2006" t="s">
        <v>353</v>
      </c>
      <c r="DR2006" t="str">
        <f>IF(DP2006&lt;&gt;DQ2006,"yes","no")</f>
        <v>no</v>
      </c>
      <c r="DS2006" t="s">
        <v>382</v>
      </c>
      <c r="DT2006" t="s">
        <v>382</v>
      </c>
      <c r="DU2006" t="str">
        <f>IF(DS2006&lt;&gt;DT2006,"yes","no")</f>
        <v>no</v>
      </c>
      <c r="DV2006" t="s">
        <v>265</v>
      </c>
      <c r="DW2006" t="s">
        <v>265</v>
      </c>
      <c r="DX2006" t="str">
        <f>IF(DV2006&lt;&gt;DW2006,"yes","no")</f>
        <v>no</v>
      </c>
      <c r="EA2006" t="str">
        <f>IF(DY2006&lt;&gt;DZ2006,"yes","no")</f>
        <v>no</v>
      </c>
      <c r="ED2006" t="str">
        <f>IF(EB2006&lt;&gt;EC2006,"yes","no")</f>
        <v>no</v>
      </c>
      <c r="EG2006" t="str">
        <f>IF(EE2006&lt;&gt;EF2006,"yes","no")</f>
        <v>no</v>
      </c>
      <c r="EJ2006" t="str">
        <f>IF(EH2006&lt;&gt;EI2006,"yes","no")</f>
        <v>no</v>
      </c>
      <c r="EM2006" t="str">
        <f>IF(EK2006&lt;&gt;EL2006,"yes","no")</f>
        <v>no</v>
      </c>
      <c r="EP2006" t="str">
        <f>IF(EN2006&lt;&gt;EO2006,"yes","no")</f>
        <v>no</v>
      </c>
      <c r="ES2006" t="str">
        <f>IF(EQ2006&lt;&gt;ER2006,"yes","no")</f>
        <v>no</v>
      </c>
      <c r="EV2006" t="str">
        <f>IF(ET2006&lt;&gt;EU2006,"yes","no")</f>
        <v>no</v>
      </c>
      <c r="EY2006" t="str">
        <f>IF(EW2006&lt;&gt;EX2006,"yes","no")</f>
        <v>no</v>
      </c>
      <c r="FB2006" t="str">
        <f>IF(EZ2006&lt;&gt;FA2006,"yes","no")</f>
        <v>no</v>
      </c>
    </row>
    <row r="2007" spans="1:158" x14ac:dyDescent="0.25">
      <c r="A2007" t="s">
        <v>1659</v>
      </c>
      <c r="B2007" t="s">
        <v>215</v>
      </c>
      <c r="C2007">
        <v>3</v>
      </c>
      <c r="G2007">
        <v>50163</v>
      </c>
      <c r="H2007" t="s">
        <v>1660</v>
      </c>
    </row>
    <row r="2008" spans="1:158" x14ac:dyDescent="0.25">
      <c r="A2008" t="s">
        <v>1659</v>
      </c>
      <c r="B2008" t="s">
        <v>215</v>
      </c>
      <c r="C2008">
        <v>3</v>
      </c>
      <c r="G2008">
        <v>50163</v>
      </c>
      <c r="H2008" t="s">
        <v>1660</v>
      </c>
    </row>
    <row r="2009" spans="1:158" x14ac:dyDescent="0.25">
      <c r="A2009" t="s">
        <v>1665</v>
      </c>
      <c r="B2009" t="s">
        <v>215</v>
      </c>
      <c r="C2009">
        <v>2</v>
      </c>
      <c r="D2009">
        <v>70295</v>
      </c>
      <c r="E2009" t="s">
        <v>1623</v>
      </c>
      <c r="F2009" t="s">
        <v>1624</v>
      </c>
      <c r="G2009">
        <v>217565</v>
      </c>
      <c r="H2009" t="s">
        <v>1666</v>
      </c>
      <c r="I2009" t="s">
        <v>1667</v>
      </c>
      <c r="J2009" t="s">
        <v>1667</v>
      </c>
      <c r="K2009" t="str">
        <f>IF(I2009&lt;&gt;J2009,"yes","no")</f>
        <v>no</v>
      </c>
      <c r="L2009" t="s">
        <v>1668</v>
      </c>
      <c r="M2009" t="s">
        <v>1668</v>
      </c>
      <c r="N2009" t="str">
        <f>IF(L2009&lt;&gt;M2009,"yes","no")</f>
        <v>no</v>
      </c>
      <c r="Q2009" t="str">
        <f>IF(O2009&lt;&gt;P2009,"yes","no")</f>
        <v>no</v>
      </c>
      <c r="T2009" t="str">
        <f>IF(R2009&lt;&gt;S2009,"yes","no")</f>
        <v>no</v>
      </c>
      <c r="W2009" t="str">
        <f>IF(U2009&lt;&gt;V2009,"yes","no")</f>
        <v>no</v>
      </c>
      <c r="Z2009" t="str">
        <f>IF(X2009&lt;&gt;Y2009,"yes","no")</f>
        <v>no</v>
      </c>
      <c r="AC2009" t="str">
        <f>IF(AA2009&lt;&gt;AB2009,"yes","no")</f>
        <v>no</v>
      </c>
      <c r="AF2009" t="str">
        <f>IF(AD2009&lt;&gt;AE2009,"yes","no")</f>
        <v>no</v>
      </c>
      <c r="AG2009" t="s">
        <v>1631</v>
      </c>
      <c r="AH2009" t="s">
        <v>1631</v>
      </c>
      <c r="AI2009" t="str">
        <f>IF(AG2009&lt;&gt;AH2009,"yes","no")</f>
        <v>no</v>
      </c>
      <c r="AJ2009" t="s">
        <v>1633</v>
      </c>
      <c r="AK2009" t="s">
        <v>1633</v>
      </c>
      <c r="AL2009" t="str">
        <f>IF(AJ2009&lt;&gt;AK2009,"yes","no")</f>
        <v>no</v>
      </c>
      <c r="AM2009" t="s">
        <v>1632</v>
      </c>
      <c r="AN2009" t="s">
        <v>1632</v>
      </c>
      <c r="AO2009" t="str">
        <f>IF(AM2009&lt;&gt;AN2009,"yes","no")</f>
        <v>no</v>
      </c>
      <c r="AR2009" t="str">
        <f>IF(AP2009&lt;&gt;AQ2009,"yes","no")</f>
        <v>no</v>
      </c>
      <c r="AU2009" t="str">
        <f>IF(AS2009&lt;&gt;AT2009,"yes","no")</f>
        <v>no</v>
      </c>
      <c r="AV2009" t="s">
        <v>230</v>
      </c>
      <c r="AW2009" t="s">
        <v>230</v>
      </c>
      <c r="AX2009" t="str">
        <f>IF(AV2009&lt;&gt;AW2009,"yes","no")</f>
        <v>no</v>
      </c>
      <c r="AY2009" t="s">
        <v>454</v>
      </c>
      <c r="AZ2009" t="s">
        <v>454</v>
      </c>
      <c r="BA2009" t="str">
        <f>IF(AY2009&lt;&gt;AZ2009,"yes","no")</f>
        <v>no</v>
      </c>
      <c r="BB2009" t="s">
        <v>459</v>
      </c>
      <c r="BC2009" t="s">
        <v>459</v>
      </c>
      <c r="BD2009" t="str">
        <f>IF(BB2009&lt;&gt;BC2009,"yes","no")</f>
        <v>no</v>
      </c>
      <c r="BG2009" t="str">
        <f>IF(BE2009&lt;&gt;BF2009,"yes","no")</f>
        <v>no</v>
      </c>
      <c r="BJ2009" t="str">
        <f>IF(BH2009&lt;&gt;BI2009,"yes","no")</f>
        <v>no</v>
      </c>
      <c r="BM2009" t="str">
        <f>IF(BK2009&lt;&gt;BL2009,"yes","no")</f>
        <v>no</v>
      </c>
      <c r="BP2009" t="str">
        <f>IF(BN2009&lt;&gt;BO2009,"yes","no")</f>
        <v>no</v>
      </c>
      <c r="BS2009" t="str">
        <f>IF(BQ2009&lt;&gt;BR2009,"yes","no")</f>
        <v>no</v>
      </c>
      <c r="BV2009" t="str">
        <f>IF(BT2009&lt;&gt;BU2009,"yes","no")</f>
        <v>no</v>
      </c>
      <c r="BY2009" t="str">
        <f>IF(BW2009&lt;&gt;BX2009,"yes","no")</f>
        <v>no</v>
      </c>
      <c r="CB2009" t="str">
        <f>IF(BZ2009&lt;&gt;CA2009,"yes","no")</f>
        <v>no</v>
      </c>
      <c r="CE2009" t="str">
        <f>IF(CC2009&lt;&gt;CD2009,"yes","no")</f>
        <v>no</v>
      </c>
      <c r="CF2009" t="s">
        <v>1447</v>
      </c>
      <c r="CG2009" t="s">
        <v>1447</v>
      </c>
      <c r="CH2009" t="str">
        <f>IF(CF2009&lt;&gt;CG2009,"yes","no")</f>
        <v>no</v>
      </c>
      <c r="CK2009" t="str">
        <f>IF(CI2009&lt;&gt;CJ2009,"yes","no")</f>
        <v>no</v>
      </c>
      <c r="CN2009" t="str">
        <f>IF(CL2009&lt;&gt;CM2009,"yes","no")</f>
        <v>no</v>
      </c>
      <c r="CQ2009" t="str">
        <f>IF(CO2009&lt;&gt;CP2009,"yes","no")</f>
        <v>no</v>
      </c>
      <c r="CT2009" t="str">
        <f>IF(CR2009&lt;&gt;CS2009,"yes","no")</f>
        <v>no</v>
      </c>
      <c r="CW2009" t="str">
        <f>IF(CU2009&lt;&gt;CV2009,"yes","no")</f>
        <v>no</v>
      </c>
      <c r="CZ2009" t="str">
        <f>IF(CX2009&lt;&gt;CY2009,"yes","no")</f>
        <v>no</v>
      </c>
      <c r="DC2009" t="str">
        <f>IF(DA2009&lt;&gt;DB2009,"yes","no")</f>
        <v>no</v>
      </c>
      <c r="DF2009" t="str">
        <f>IF(DD2009&lt;&gt;DE2009,"yes","no")</f>
        <v>no</v>
      </c>
      <c r="DI2009" t="str">
        <f>IF(DG2009&lt;&gt;DH2009,"yes","no")</f>
        <v>no</v>
      </c>
      <c r="DL2009" t="str">
        <f>IF(DJ2009&lt;&gt;DK2009,"yes","no")</f>
        <v>no</v>
      </c>
      <c r="DO2009" t="str">
        <f>IF(DM2009&lt;&gt;DN2009,"yes","no")</f>
        <v>no</v>
      </c>
      <c r="DP2009" t="s">
        <v>353</v>
      </c>
      <c r="DQ2009" t="s">
        <v>353</v>
      </c>
      <c r="DR2009" t="str">
        <f>IF(DP2009&lt;&gt;DQ2009,"yes","no")</f>
        <v>no</v>
      </c>
      <c r="DS2009" t="s">
        <v>382</v>
      </c>
      <c r="DT2009" t="s">
        <v>382</v>
      </c>
      <c r="DU2009" t="str">
        <f>IF(DS2009&lt;&gt;DT2009,"yes","no")</f>
        <v>no</v>
      </c>
      <c r="DV2009" t="s">
        <v>265</v>
      </c>
      <c r="DW2009" t="s">
        <v>265</v>
      </c>
      <c r="DX2009" t="str">
        <f>IF(DV2009&lt;&gt;DW2009,"yes","no")</f>
        <v>no</v>
      </c>
      <c r="EA2009" t="str">
        <f>IF(DY2009&lt;&gt;DZ2009,"yes","no")</f>
        <v>no</v>
      </c>
      <c r="ED2009" t="str">
        <f>IF(EB2009&lt;&gt;EC2009,"yes","no")</f>
        <v>no</v>
      </c>
      <c r="EG2009" t="str">
        <f>IF(EE2009&lt;&gt;EF2009,"yes","no")</f>
        <v>no</v>
      </c>
      <c r="EJ2009" t="str">
        <f>IF(EH2009&lt;&gt;EI2009,"yes","no")</f>
        <v>no</v>
      </c>
      <c r="EM2009" t="str">
        <f>IF(EK2009&lt;&gt;EL2009,"yes","no")</f>
        <v>no</v>
      </c>
      <c r="EP2009" t="str">
        <f>IF(EN2009&lt;&gt;EO2009,"yes","no")</f>
        <v>no</v>
      </c>
      <c r="ES2009" t="str">
        <f>IF(EQ2009&lt;&gt;ER2009,"yes","no")</f>
        <v>no</v>
      </c>
      <c r="ET2009" t="s">
        <v>344</v>
      </c>
      <c r="EU2009" t="s">
        <v>344</v>
      </c>
      <c r="EV2009" t="str">
        <f>IF(ET2009&lt;&gt;EU2009,"yes","no")</f>
        <v>no</v>
      </c>
      <c r="EY2009" t="str">
        <f>IF(EW2009&lt;&gt;EX2009,"yes","no")</f>
        <v>no</v>
      </c>
      <c r="FB2009" t="str">
        <f>IF(EZ2009&lt;&gt;FA2009,"yes","no")</f>
        <v>no</v>
      </c>
    </row>
    <row r="2010" spans="1:158" x14ac:dyDescent="0.25">
      <c r="A2010" t="s">
        <v>1665</v>
      </c>
      <c r="B2010" t="s">
        <v>215</v>
      </c>
      <c r="C2010">
        <v>3</v>
      </c>
      <c r="G2010">
        <v>217565</v>
      </c>
      <c r="H2010" t="s">
        <v>1666</v>
      </c>
    </row>
    <row r="2011" spans="1:158" x14ac:dyDescent="0.25">
      <c r="A2011" t="s">
        <v>1665</v>
      </c>
      <c r="B2011" t="s">
        <v>215</v>
      </c>
      <c r="C2011">
        <v>3</v>
      </c>
      <c r="G2011">
        <v>217565</v>
      </c>
      <c r="H2011" t="s">
        <v>1666</v>
      </c>
    </row>
    <row r="2012" spans="1:158" x14ac:dyDescent="0.25">
      <c r="A2012" t="s">
        <v>1665</v>
      </c>
      <c r="B2012" t="s">
        <v>215</v>
      </c>
      <c r="C2012">
        <v>3</v>
      </c>
      <c r="G2012">
        <v>217565</v>
      </c>
      <c r="H2012" t="s">
        <v>1666</v>
      </c>
    </row>
    <row r="2013" spans="1:158" x14ac:dyDescent="0.25">
      <c r="A2013" t="s">
        <v>1669</v>
      </c>
      <c r="B2013" t="s">
        <v>215</v>
      </c>
      <c r="C2013">
        <v>2</v>
      </c>
      <c r="D2013">
        <v>70295</v>
      </c>
      <c r="E2013" t="s">
        <v>1623</v>
      </c>
      <c r="F2013" t="s">
        <v>1624</v>
      </c>
      <c r="G2013">
        <v>217566</v>
      </c>
      <c r="H2013" t="s">
        <v>1670</v>
      </c>
      <c r="I2013" t="s">
        <v>1671</v>
      </c>
      <c r="J2013" t="s">
        <v>1671</v>
      </c>
      <c r="K2013" t="str">
        <f>IF(I2013&lt;&gt;J2013,"yes","no")</f>
        <v>no</v>
      </c>
      <c r="L2013" t="s">
        <v>1672</v>
      </c>
      <c r="M2013" t="s">
        <v>1672</v>
      </c>
      <c r="N2013" t="str">
        <f>IF(L2013&lt;&gt;M2013,"yes","no")</f>
        <v>no</v>
      </c>
      <c r="Q2013" t="str">
        <f>IF(O2013&lt;&gt;P2013,"yes","no")</f>
        <v>no</v>
      </c>
      <c r="T2013" t="str">
        <f>IF(R2013&lt;&gt;S2013,"yes","no")</f>
        <v>no</v>
      </c>
      <c r="W2013" t="str">
        <f>IF(U2013&lt;&gt;V2013,"yes","no")</f>
        <v>no</v>
      </c>
      <c r="Z2013" t="str">
        <f>IF(X2013&lt;&gt;Y2013,"yes","no")</f>
        <v>no</v>
      </c>
      <c r="AC2013" t="str">
        <f>IF(AA2013&lt;&gt;AB2013,"yes","no")</f>
        <v>no</v>
      </c>
      <c r="AF2013" t="str">
        <f>IF(AD2013&lt;&gt;AE2013,"yes","no")</f>
        <v>no</v>
      </c>
      <c r="AG2013" t="s">
        <v>1644</v>
      </c>
      <c r="AH2013" t="s">
        <v>1644</v>
      </c>
      <c r="AI2013" t="str">
        <f>IF(AG2013&lt;&gt;AH2013,"yes","no")</f>
        <v>no</v>
      </c>
      <c r="AL2013" t="str">
        <f>IF(AJ2013&lt;&gt;AK2013,"yes","no")</f>
        <v>no</v>
      </c>
      <c r="AO2013" t="str">
        <f>IF(AM2013&lt;&gt;AN2013,"yes","no")</f>
        <v>no</v>
      </c>
      <c r="AR2013" t="str">
        <f>IF(AP2013&lt;&gt;AQ2013,"yes","no")</f>
        <v>no</v>
      </c>
      <c r="AU2013" t="str">
        <f>IF(AS2013&lt;&gt;AT2013,"yes","no")</f>
        <v>no</v>
      </c>
      <c r="AV2013" t="s">
        <v>230</v>
      </c>
      <c r="AW2013" t="s">
        <v>230</v>
      </c>
      <c r="AX2013" t="str">
        <f>IF(AV2013&lt;&gt;AW2013,"yes","no")</f>
        <v>no</v>
      </c>
      <c r="BA2013" t="str">
        <f>IF(AY2013&lt;&gt;AZ2013,"yes","no")</f>
        <v>no</v>
      </c>
      <c r="BD2013" t="str">
        <f>IF(BB2013&lt;&gt;BC2013,"yes","no")</f>
        <v>no</v>
      </c>
      <c r="BG2013" t="str">
        <f>IF(BE2013&lt;&gt;BF2013,"yes","no")</f>
        <v>no</v>
      </c>
      <c r="BJ2013" t="str">
        <f>IF(BH2013&lt;&gt;BI2013,"yes","no")</f>
        <v>no</v>
      </c>
      <c r="BM2013" t="str">
        <f>IF(BK2013&lt;&gt;BL2013,"yes","no")</f>
        <v>no</v>
      </c>
      <c r="BP2013" t="str">
        <f>IF(BN2013&lt;&gt;BO2013,"yes","no")</f>
        <v>no</v>
      </c>
      <c r="BS2013" t="str">
        <f>IF(BQ2013&lt;&gt;BR2013,"yes","no")</f>
        <v>no</v>
      </c>
      <c r="BV2013" t="str">
        <f>IF(BT2013&lt;&gt;BU2013,"yes","no")</f>
        <v>no</v>
      </c>
      <c r="BY2013" t="str">
        <f>IF(BW2013&lt;&gt;BX2013,"yes","no")</f>
        <v>no</v>
      </c>
      <c r="CB2013" t="str">
        <f>IF(BZ2013&lt;&gt;CA2013,"yes","no")</f>
        <v>no</v>
      </c>
      <c r="CE2013" t="str">
        <f>IF(CC2013&lt;&gt;CD2013,"yes","no")</f>
        <v>no</v>
      </c>
      <c r="CF2013" t="s">
        <v>1447</v>
      </c>
      <c r="CG2013" t="s">
        <v>1447</v>
      </c>
      <c r="CH2013" t="str">
        <f>IF(CF2013&lt;&gt;CG2013,"yes","no")</f>
        <v>no</v>
      </c>
      <c r="CK2013" t="str">
        <f>IF(CI2013&lt;&gt;CJ2013,"yes","no")</f>
        <v>no</v>
      </c>
      <c r="CN2013" t="str">
        <f>IF(CL2013&lt;&gt;CM2013,"yes","no")</f>
        <v>no</v>
      </c>
      <c r="CQ2013" t="str">
        <f>IF(CO2013&lt;&gt;CP2013,"yes","no")</f>
        <v>no</v>
      </c>
      <c r="CT2013" t="str">
        <f>IF(CR2013&lt;&gt;CS2013,"yes","no")</f>
        <v>no</v>
      </c>
      <c r="CW2013" t="str">
        <f>IF(CU2013&lt;&gt;CV2013,"yes","no")</f>
        <v>no</v>
      </c>
      <c r="CZ2013" t="str">
        <f>IF(CX2013&lt;&gt;CY2013,"yes","no")</f>
        <v>no</v>
      </c>
      <c r="DC2013" t="str">
        <f>IF(DA2013&lt;&gt;DB2013,"yes","no")</f>
        <v>no</v>
      </c>
      <c r="DF2013" t="str">
        <f>IF(DD2013&lt;&gt;DE2013,"yes","no")</f>
        <v>no</v>
      </c>
      <c r="DI2013" t="str">
        <f>IF(DG2013&lt;&gt;DH2013,"yes","no")</f>
        <v>no</v>
      </c>
      <c r="DL2013" t="str">
        <f>IF(DJ2013&lt;&gt;DK2013,"yes","no")</f>
        <v>no</v>
      </c>
      <c r="DO2013" t="str">
        <f>IF(DM2013&lt;&gt;DN2013,"yes","no")</f>
        <v>no</v>
      </c>
      <c r="DP2013" t="s">
        <v>353</v>
      </c>
      <c r="DQ2013" t="s">
        <v>353</v>
      </c>
      <c r="DR2013" t="str">
        <f>IF(DP2013&lt;&gt;DQ2013,"yes","no")</f>
        <v>no</v>
      </c>
      <c r="DS2013" t="s">
        <v>382</v>
      </c>
      <c r="DT2013" t="s">
        <v>382</v>
      </c>
      <c r="DU2013" t="str">
        <f>IF(DS2013&lt;&gt;DT2013,"yes","no")</f>
        <v>no</v>
      </c>
      <c r="DV2013" t="s">
        <v>265</v>
      </c>
      <c r="DW2013" t="s">
        <v>265</v>
      </c>
      <c r="DX2013" t="str">
        <f>IF(DV2013&lt;&gt;DW2013,"yes","no")</f>
        <v>no</v>
      </c>
      <c r="EA2013" t="str">
        <f>IF(DY2013&lt;&gt;DZ2013,"yes","no")</f>
        <v>no</v>
      </c>
      <c r="ED2013" t="str">
        <f>IF(EB2013&lt;&gt;EC2013,"yes","no")</f>
        <v>no</v>
      </c>
      <c r="EG2013" t="str">
        <f>IF(EE2013&lt;&gt;EF2013,"yes","no")</f>
        <v>no</v>
      </c>
      <c r="EJ2013" t="str">
        <f>IF(EH2013&lt;&gt;EI2013,"yes","no")</f>
        <v>no</v>
      </c>
      <c r="EM2013" t="str">
        <f>IF(EK2013&lt;&gt;EL2013,"yes","no")</f>
        <v>no</v>
      </c>
      <c r="EP2013" t="str">
        <f>IF(EN2013&lt;&gt;EO2013,"yes","no")</f>
        <v>no</v>
      </c>
      <c r="ES2013" t="str">
        <f>IF(EQ2013&lt;&gt;ER2013,"yes","no")</f>
        <v>no</v>
      </c>
      <c r="ET2013" t="s">
        <v>344</v>
      </c>
      <c r="EU2013" t="s">
        <v>344</v>
      </c>
      <c r="EV2013" t="str">
        <f>IF(ET2013&lt;&gt;EU2013,"yes","no")</f>
        <v>no</v>
      </c>
      <c r="EY2013" t="str">
        <f>IF(EW2013&lt;&gt;EX2013,"yes","no")</f>
        <v>no</v>
      </c>
      <c r="FB2013" t="str">
        <f>IF(EZ2013&lt;&gt;FA2013,"yes","no")</f>
        <v>no</v>
      </c>
    </row>
    <row r="2014" spans="1:158" x14ac:dyDescent="0.25">
      <c r="A2014" t="s">
        <v>1669</v>
      </c>
      <c r="B2014" t="s">
        <v>215</v>
      </c>
      <c r="C2014">
        <v>3</v>
      </c>
      <c r="G2014">
        <v>217566</v>
      </c>
      <c r="H2014" t="s">
        <v>1670</v>
      </c>
    </row>
    <row r="2015" spans="1:158" x14ac:dyDescent="0.25">
      <c r="A2015" t="s">
        <v>1673</v>
      </c>
      <c r="B2015" t="s">
        <v>215</v>
      </c>
      <c r="C2015">
        <v>2</v>
      </c>
      <c r="D2015">
        <v>70295</v>
      </c>
      <c r="E2015" t="s">
        <v>1623</v>
      </c>
      <c r="F2015" t="s">
        <v>1624</v>
      </c>
      <c r="G2015">
        <v>217567</v>
      </c>
      <c r="H2015" t="s">
        <v>1674</v>
      </c>
      <c r="I2015" t="s">
        <v>1675</v>
      </c>
      <c r="J2015" t="s">
        <v>1675</v>
      </c>
      <c r="K2015" t="str">
        <f>IF(I2015&lt;&gt;J2015,"yes","no")</f>
        <v>no</v>
      </c>
      <c r="L2015" t="s">
        <v>1676</v>
      </c>
      <c r="M2015" t="s">
        <v>1676</v>
      </c>
      <c r="N2015" t="str">
        <f>IF(L2015&lt;&gt;M2015,"yes","no")</f>
        <v>no</v>
      </c>
      <c r="Q2015" t="str">
        <f>IF(O2015&lt;&gt;P2015,"yes","no")</f>
        <v>no</v>
      </c>
      <c r="T2015" t="str">
        <f>IF(R2015&lt;&gt;S2015,"yes","no")</f>
        <v>no</v>
      </c>
      <c r="W2015" t="str">
        <f>IF(U2015&lt;&gt;V2015,"yes","no")</f>
        <v>no</v>
      </c>
      <c r="Z2015" t="str">
        <f>IF(X2015&lt;&gt;Y2015,"yes","no")</f>
        <v>no</v>
      </c>
      <c r="AC2015" t="str">
        <f>IF(AA2015&lt;&gt;AB2015,"yes","no")</f>
        <v>no</v>
      </c>
      <c r="AF2015" t="str">
        <f>IF(AD2015&lt;&gt;AE2015,"yes","no")</f>
        <v>no</v>
      </c>
      <c r="AG2015" t="s">
        <v>1644</v>
      </c>
      <c r="AH2015" t="s">
        <v>1644</v>
      </c>
      <c r="AI2015" t="str">
        <f>IF(AG2015&lt;&gt;AH2015,"yes","no")</f>
        <v>no</v>
      </c>
      <c r="AL2015" t="str">
        <f>IF(AJ2015&lt;&gt;AK2015,"yes","no")</f>
        <v>no</v>
      </c>
      <c r="AO2015" t="str">
        <f>IF(AM2015&lt;&gt;AN2015,"yes","no")</f>
        <v>no</v>
      </c>
      <c r="AR2015" t="str">
        <f>IF(AP2015&lt;&gt;AQ2015,"yes","no")</f>
        <v>no</v>
      </c>
      <c r="AU2015" t="str">
        <f>IF(AS2015&lt;&gt;AT2015,"yes","no")</f>
        <v>no</v>
      </c>
      <c r="AX2015" t="str">
        <f>IF(AV2015&lt;&gt;AW2015,"yes","no")</f>
        <v>no</v>
      </c>
      <c r="BA2015" t="str">
        <f>IF(AY2015&lt;&gt;AZ2015,"yes","no")</f>
        <v>no</v>
      </c>
      <c r="BD2015" t="str">
        <f>IF(BB2015&lt;&gt;BC2015,"yes","no")</f>
        <v>no</v>
      </c>
      <c r="BG2015" t="str">
        <f>IF(BE2015&lt;&gt;BF2015,"yes","no")</f>
        <v>no</v>
      </c>
      <c r="BJ2015" t="str">
        <f>IF(BH2015&lt;&gt;BI2015,"yes","no")</f>
        <v>no</v>
      </c>
      <c r="BM2015" t="str">
        <f>IF(BK2015&lt;&gt;BL2015,"yes","no")</f>
        <v>no</v>
      </c>
      <c r="BP2015" t="str">
        <f>IF(BN2015&lt;&gt;BO2015,"yes","no")</f>
        <v>no</v>
      </c>
      <c r="BS2015" t="str">
        <f>IF(BQ2015&lt;&gt;BR2015,"yes","no")</f>
        <v>no</v>
      </c>
      <c r="BV2015" t="str">
        <f>IF(BT2015&lt;&gt;BU2015,"yes","no")</f>
        <v>no</v>
      </c>
      <c r="BY2015" t="str">
        <f>IF(BW2015&lt;&gt;BX2015,"yes","no")</f>
        <v>no</v>
      </c>
      <c r="CB2015" t="str">
        <f>IF(BZ2015&lt;&gt;CA2015,"yes","no")</f>
        <v>no</v>
      </c>
      <c r="CE2015" t="str">
        <f>IF(CC2015&lt;&gt;CD2015,"yes","no")</f>
        <v>no</v>
      </c>
      <c r="CF2015" t="s">
        <v>1447</v>
      </c>
      <c r="CG2015" t="s">
        <v>1447</v>
      </c>
      <c r="CH2015" t="str">
        <f>IF(CF2015&lt;&gt;CG2015,"yes","no")</f>
        <v>no</v>
      </c>
      <c r="CK2015" t="str">
        <f>IF(CI2015&lt;&gt;CJ2015,"yes","no")</f>
        <v>no</v>
      </c>
      <c r="CN2015" t="str">
        <f>IF(CL2015&lt;&gt;CM2015,"yes","no")</f>
        <v>no</v>
      </c>
      <c r="CQ2015" t="str">
        <f>IF(CO2015&lt;&gt;CP2015,"yes","no")</f>
        <v>no</v>
      </c>
      <c r="CT2015" t="str">
        <f>IF(CR2015&lt;&gt;CS2015,"yes","no")</f>
        <v>no</v>
      </c>
      <c r="CW2015" t="str">
        <f>IF(CU2015&lt;&gt;CV2015,"yes","no")</f>
        <v>no</v>
      </c>
      <c r="CZ2015" t="str">
        <f>IF(CX2015&lt;&gt;CY2015,"yes","no")</f>
        <v>no</v>
      </c>
      <c r="DC2015" t="str">
        <f>IF(DA2015&lt;&gt;DB2015,"yes","no")</f>
        <v>no</v>
      </c>
      <c r="DF2015" t="str">
        <f>IF(DD2015&lt;&gt;DE2015,"yes","no")</f>
        <v>no</v>
      </c>
      <c r="DI2015" t="str">
        <f>IF(DG2015&lt;&gt;DH2015,"yes","no")</f>
        <v>no</v>
      </c>
      <c r="DL2015" t="str">
        <f>IF(DJ2015&lt;&gt;DK2015,"yes","no")</f>
        <v>no</v>
      </c>
      <c r="DO2015" t="str">
        <f>IF(DM2015&lt;&gt;DN2015,"yes","no")</f>
        <v>no</v>
      </c>
      <c r="DP2015" t="s">
        <v>353</v>
      </c>
      <c r="DQ2015" t="s">
        <v>353</v>
      </c>
      <c r="DR2015" t="str">
        <f>IF(DP2015&lt;&gt;DQ2015,"yes","no")</f>
        <v>no</v>
      </c>
      <c r="DS2015" t="s">
        <v>265</v>
      </c>
      <c r="DT2015" t="s">
        <v>265</v>
      </c>
      <c r="DU2015" t="str">
        <f>IF(DS2015&lt;&gt;DT2015,"yes","no")</f>
        <v>no</v>
      </c>
      <c r="DX2015" t="str">
        <f>IF(DV2015&lt;&gt;DW2015,"yes","no")</f>
        <v>no</v>
      </c>
      <c r="EA2015" t="str">
        <f>IF(DY2015&lt;&gt;DZ2015,"yes","no")</f>
        <v>no</v>
      </c>
      <c r="ED2015" t="str">
        <f>IF(EB2015&lt;&gt;EC2015,"yes","no")</f>
        <v>no</v>
      </c>
      <c r="EG2015" t="str">
        <f>IF(EE2015&lt;&gt;EF2015,"yes","no")</f>
        <v>no</v>
      </c>
      <c r="EJ2015" t="str">
        <f>IF(EH2015&lt;&gt;EI2015,"yes","no")</f>
        <v>no</v>
      </c>
      <c r="EM2015" t="str">
        <f>IF(EK2015&lt;&gt;EL2015,"yes","no")</f>
        <v>no</v>
      </c>
      <c r="EP2015" t="str">
        <f>IF(EN2015&lt;&gt;EO2015,"yes","no")</f>
        <v>no</v>
      </c>
      <c r="ES2015" t="str">
        <f>IF(EQ2015&lt;&gt;ER2015,"yes","no")</f>
        <v>no</v>
      </c>
      <c r="ET2015" t="s">
        <v>344</v>
      </c>
      <c r="EU2015" t="s">
        <v>344</v>
      </c>
      <c r="EV2015" t="str">
        <f>IF(ET2015&lt;&gt;EU2015,"yes","no")</f>
        <v>no</v>
      </c>
      <c r="EY2015" t="str">
        <f>IF(EW2015&lt;&gt;EX2015,"yes","no")</f>
        <v>no</v>
      </c>
      <c r="FB2015" t="str">
        <f>IF(EZ2015&lt;&gt;FA2015,"yes","no")</f>
        <v>no</v>
      </c>
    </row>
    <row r="2016" spans="1:158" x14ac:dyDescent="0.25">
      <c r="A2016" t="s">
        <v>1673</v>
      </c>
      <c r="B2016" t="s">
        <v>215</v>
      </c>
      <c r="C2016">
        <v>3</v>
      </c>
      <c r="G2016">
        <v>217567</v>
      </c>
      <c r="H2016" t="s">
        <v>1674</v>
      </c>
    </row>
    <row r="2017" spans="1:158" x14ac:dyDescent="0.25">
      <c r="A2017" t="s">
        <v>1677</v>
      </c>
      <c r="B2017" t="s">
        <v>215</v>
      </c>
      <c r="C2017">
        <v>2</v>
      </c>
      <c r="D2017">
        <v>70295</v>
      </c>
      <c r="E2017" t="s">
        <v>1623</v>
      </c>
      <c r="F2017" t="s">
        <v>1624</v>
      </c>
      <c r="G2017">
        <v>217568</v>
      </c>
      <c r="H2017" t="s">
        <v>1678</v>
      </c>
      <c r="I2017" t="s">
        <v>1679</v>
      </c>
      <c r="J2017" t="s">
        <v>1679</v>
      </c>
      <c r="K2017" t="str">
        <f>IF(I2017&lt;&gt;J2017,"yes","no")</f>
        <v>no</v>
      </c>
      <c r="L2017" t="s">
        <v>1680</v>
      </c>
      <c r="M2017" t="s">
        <v>1680</v>
      </c>
      <c r="N2017" t="str">
        <f>IF(L2017&lt;&gt;M2017,"yes","no")</f>
        <v>no</v>
      </c>
      <c r="Q2017" t="str">
        <f>IF(O2017&lt;&gt;P2017,"yes","no")</f>
        <v>no</v>
      </c>
      <c r="T2017" t="str">
        <f>IF(R2017&lt;&gt;S2017,"yes","no")</f>
        <v>no</v>
      </c>
      <c r="W2017" t="str">
        <f>IF(U2017&lt;&gt;V2017,"yes","no")</f>
        <v>no</v>
      </c>
      <c r="Z2017" t="str">
        <f>IF(X2017&lt;&gt;Y2017,"yes","no")</f>
        <v>no</v>
      </c>
      <c r="AC2017" t="str">
        <f>IF(AA2017&lt;&gt;AB2017,"yes","no")</f>
        <v>no</v>
      </c>
      <c r="AF2017" t="str">
        <f>IF(AD2017&lt;&gt;AE2017,"yes","no")</f>
        <v>no</v>
      </c>
      <c r="AG2017" t="s">
        <v>1651</v>
      </c>
      <c r="AH2017" t="s">
        <v>1651</v>
      </c>
      <c r="AI2017" t="str">
        <f>IF(AG2017&lt;&gt;AH2017,"yes","no")</f>
        <v>no</v>
      </c>
      <c r="AJ2017" t="s">
        <v>1632</v>
      </c>
      <c r="AK2017" t="s">
        <v>1632</v>
      </c>
      <c r="AL2017" t="str">
        <f>IF(AJ2017&lt;&gt;AK2017,"yes","no")</f>
        <v>no</v>
      </c>
      <c r="AM2017" t="s">
        <v>1633</v>
      </c>
      <c r="AN2017" t="s">
        <v>1633</v>
      </c>
      <c r="AO2017" t="str">
        <f>IF(AM2017&lt;&gt;AN2017,"yes","no")</f>
        <v>no</v>
      </c>
      <c r="AR2017" t="str">
        <f>IF(AP2017&lt;&gt;AQ2017,"yes","no")</f>
        <v>no</v>
      </c>
      <c r="AU2017" t="str">
        <f>IF(AS2017&lt;&gt;AT2017,"yes","no")</f>
        <v>no</v>
      </c>
      <c r="AV2017" t="s">
        <v>230</v>
      </c>
      <c r="AW2017" t="s">
        <v>230</v>
      </c>
      <c r="AX2017" t="str">
        <f>IF(AV2017&lt;&gt;AW2017,"yes","no")</f>
        <v>no</v>
      </c>
      <c r="AY2017" t="s">
        <v>454</v>
      </c>
      <c r="AZ2017" t="s">
        <v>454</v>
      </c>
      <c r="BA2017" t="str">
        <f>IF(AY2017&lt;&gt;AZ2017,"yes","no")</f>
        <v>no</v>
      </c>
      <c r="BD2017" t="str">
        <f>IF(BB2017&lt;&gt;BC2017,"yes","no")</f>
        <v>no</v>
      </c>
      <c r="BG2017" t="str">
        <f>IF(BE2017&lt;&gt;BF2017,"yes","no")</f>
        <v>no</v>
      </c>
      <c r="BJ2017" t="str">
        <f>IF(BH2017&lt;&gt;BI2017,"yes","no")</f>
        <v>no</v>
      </c>
      <c r="BM2017" t="str">
        <f>IF(BK2017&lt;&gt;BL2017,"yes","no")</f>
        <v>no</v>
      </c>
      <c r="BP2017" t="str">
        <f>IF(BN2017&lt;&gt;BO2017,"yes","no")</f>
        <v>no</v>
      </c>
      <c r="BS2017" t="str">
        <f>IF(BQ2017&lt;&gt;BR2017,"yes","no")</f>
        <v>no</v>
      </c>
      <c r="BV2017" t="str">
        <f>IF(BT2017&lt;&gt;BU2017,"yes","no")</f>
        <v>no</v>
      </c>
      <c r="BY2017" t="str">
        <f>IF(BW2017&lt;&gt;BX2017,"yes","no")</f>
        <v>no</v>
      </c>
      <c r="CB2017" t="str">
        <f>IF(BZ2017&lt;&gt;CA2017,"yes","no")</f>
        <v>no</v>
      </c>
      <c r="CE2017" t="str">
        <f>IF(CC2017&lt;&gt;CD2017,"yes","no")</f>
        <v>no</v>
      </c>
      <c r="CF2017" t="s">
        <v>1447</v>
      </c>
      <c r="CG2017" t="s">
        <v>1447</v>
      </c>
      <c r="CH2017" t="str">
        <f>IF(CF2017&lt;&gt;CG2017,"yes","no")</f>
        <v>no</v>
      </c>
      <c r="CK2017" t="str">
        <f>IF(CI2017&lt;&gt;CJ2017,"yes","no")</f>
        <v>no</v>
      </c>
      <c r="CN2017" t="str">
        <f>IF(CL2017&lt;&gt;CM2017,"yes","no")</f>
        <v>no</v>
      </c>
      <c r="CQ2017" t="str">
        <f>IF(CO2017&lt;&gt;CP2017,"yes","no")</f>
        <v>no</v>
      </c>
      <c r="CT2017" t="str">
        <f>IF(CR2017&lt;&gt;CS2017,"yes","no")</f>
        <v>no</v>
      </c>
      <c r="CW2017" t="str">
        <f>IF(CU2017&lt;&gt;CV2017,"yes","no")</f>
        <v>no</v>
      </c>
      <c r="CZ2017" t="str">
        <f>IF(CX2017&lt;&gt;CY2017,"yes","no")</f>
        <v>no</v>
      </c>
      <c r="DC2017" t="str">
        <f>IF(DA2017&lt;&gt;DB2017,"yes","no")</f>
        <v>no</v>
      </c>
      <c r="DF2017" t="str">
        <f>IF(DD2017&lt;&gt;DE2017,"yes","no")</f>
        <v>no</v>
      </c>
      <c r="DI2017" t="str">
        <f>IF(DG2017&lt;&gt;DH2017,"yes","no")</f>
        <v>no</v>
      </c>
      <c r="DL2017" t="str">
        <f>IF(DJ2017&lt;&gt;DK2017,"yes","no")</f>
        <v>no</v>
      </c>
      <c r="DO2017" t="str">
        <f>IF(DM2017&lt;&gt;DN2017,"yes","no")</f>
        <v>no</v>
      </c>
      <c r="DP2017" t="s">
        <v>353</v>
      </c>
      <c r="DQ2017" t="s">
        <v>353</v>
      </c>
      <c r="DR2017" t="str">
        <f>IF(DP2017&lt;&gt;DQ2017,"yes","no")</f>
        <v>no</v>
      </c>
      <c r="DS2017" t="s">
        <v>382</v>
      </c>
      <c r="DT2017" t="s">
        <v>382</v>
      </c>
      <c r="DU2017" t="str">
        <f>IF(DS2017&lt;&gt;DT2017,"yes","no")</f>
        <v>no</v>
      </c>
      <c r="DV2017" t="s">
        <v>265</v>
      </c>
      <c r="DW2017" t="s">
        <v>265</v>
      </c>
      <c r="DX2017" t="str">
        <f>IF(DV2017&lt;&gt;DW2017,"yes","no")</f>
        <v>no</v>
      </c>
      <c r="EA2017" t="str">
        <f>IF(DY2017&lt;&gt;DZ2017,"yes","no")</f>
        <v>no</v>
      </c>
      <c r="ED2017" t="str">
        <f>IF(EB2017&lt;&gt;EC2017,"yes","no")</f>
        <v>no</v>
      </c>
      <c r="EG2017" t="str">
        <f>IF(EE2017&lt;&gt;EF2017,"yes","no")</f>
        <v>no</v>
      </c>
      <c r="EJ2017" t="str">
        <f>IF(EH2017&lt;&gt;EI2017,"yes","no")</f>
        <v>no</v>
      </c>
      <c r="EM2017" t="str">
        <f>IF(EK2017&lt;&gt;EL2017,"yes","no")</f>
        <v>no</v>
      </c>
      <c r="EP2017" t="str">
        <f>IF(EN2017&lt;&gt;EO2017,"yes","no")</f>
        <v>no</v>
      </c>
      <c r="ES2017" t="str">
        <f>IF(EQ2017&lt;&gt;ER2017,"yes","no")</f>
        <v>no</v>
      </c>
      <c r="ET2017" t="s">
        <v>344</v>
      </c>
      <c r="EU2017" t="s">
        <v>344</v>
      </c>
      <c r="EV2017" t="str">
        <f>IF(ET2017&lt;&gt;EU2017,"yes","no")</f>
        <v>no</v>
      </c>
      <c r="EY2017" t="str">
        <f>IF(EW2017&lt;&gt;EX2017,"yes","no")</f>
        <v>no</v>
      </c>
      <c r="FB2017" t="str">
        <f>IF(EZ2017&lt;&gt;FA2017,"yes","no")</f>
        <v>no</v>
      </c>
    </row>
    <row r="2018" spans="1:158" x14ac:dyDescent="0.25">
      <c r="A2018" t="s">
        <v>1677</v>
      </c>
      <c r="B2018" t="s">
        <v>215</v>
      </c>
      <c r="C2018">
        <v>3</v>
      </c>
      <c r="G2018">
        <v>217568</v>
      </c>
      <c r="H2018" t="s">
        <v>1678</v>
      </c>
    </row>
    <row r="2019" spans="1:158" x14ac:dyDescent="0.25">
      <c r="A2019" t="s">
        <v>1677</v>
      </c>
      <c r="B2019" t="s">
        <v>215</v>
      </c>
      <c r="C2019">
        <v>3</v>
      </c>
      <c r="G2019">
        <v>217568</v>
      </c>
      <c r="H2019" t="s">
        <v>1678</v>
      </c>
    </row>
    <row r="2020" spans="1:158" x14ac:dyDescent="0.25">
      <c r="A2020" t="s">
        <v>1677</v>
      </c>
      <c r="B2020" t="s">
        <v>215</v>
      </c>
      <c r="C2020">
        <v>3</v>
      </c>
      <c r="G2020">
        <v>217568</v>
      </c>
      <c r="H2020" t="s">
        <v>1678</v>
      </c>
    </row>
    <row r="2021" spans="1:158" x14ac:dyDescent="0.25">
      <c r="A2021" t="s">
        <v>1681</v>
      </c>
      <c r="B2021" t="s">
        <v>215</v>
      </c>
      <c r="C2021">
        <v>2</v>
      </c>
      <c r="D2021">
        <v>70295</v>
      </c>
      <c r="E2021" t="s">
        <v>1623</v>
      </c>
      <c r="F2021" t="s">
        <v>1624</v>
      </c>
      <c r="G2021">
        <v>217569</v>
      </c>
      <c r="H2021" t="s">
        <v>1682</v>
      </c>
      <c r="I2021" t="s">
        <v>1200</v>
      </c>
      <c r="J2021" t="s">
        <v>1200</v>
      </c>
      <c r="K2021" t="str">
        <f>IF(I2021&lt;&gt;J2021,"yes","no")</f>
        <v>no</v>
      </c>
      <c r="L2021" t="s">
        <v>1200</v>
      </c>
      <c r="M2021" t="s">
        <v>1200</v>
      </c>
      <c r="N2021" t="str">
        <f>IF(L2021&lt;&gt;M2021,"yes","no")</f>
        <v>no</v>
      </c>
      <c r="Q2021" t="str">
        <f>IF(O2021&lt;&gt;P2021,"yes","no")</f>
        <v>no</v>
      </c>
      <c r="T2021" t="str">
        <f>IF(R2021&lt;&gt;S2021,"yes","no")</f>
        <v>no</v>
      </c>
      <c r="W2021" t="str">
        <f>IF(U2021&lt;&gt;V2021,"yes","no")</f>
        <v>no</v>
      </c>
      <c r="Z2021" t="str">
        <f>IF(X2021&lt;&gt;Y2021,"yes","no")</f>
        <v>no</v>
      </c>
      <c r="AC2021" t="str">
        <f>IF(AA2021&lt;&gt;AB2021,"yes","no")</f>
        <v>no</v>
      </c>
      <c r="AF2021" t="str">
        <f>IF(AD2021&lt;&gt;AE2021,"yes","no")</f>
        <v>no</v>
      </c>
      <c r="AG2021" t="s">
        <v>1683</v>
      </c>
      <c r="AH2021" t="s">
        <v>1683</v>
      </c>
      <c r="AI2021" t="str">
        <f>IF(AG2021&lt;&gt;AH2021,"yes","no")</f>
        <v>no</v>
      </c>
      <c r="AL2021" t="str">
        <f>IF(AJ2021&lt;&gt;AK2021,"yes","no")</f>
        <v>no</v>
      </c>
      <c r="AO2021" t="str">
        <f>IF(AM2021&lt;&gt;AN2021,"yes","no")</f>
        <v>no</v>
      </c>
      <c r="AR2021" t="str">
        <f>IF(AP2021&lt;&gt;AQ2021,"yes","no")</f>
        <v>no</v>
      </c>
      <c r="AU2021" t="str">
        <f>IF(AS2021&lt;&gt;AT2021,"yes","no")</f>
        <v>no</v>
      </c>
      <c r="AV2021" t="s">
        <v>230</v>
      </c>
      <c r="AW2021" t="s">
        <v>230</v>
      </c>
      <c r="AX2021" t="str">
        <f>IF(AV2021&lt;&gt;AW2021,"yes","no")</f>
        <v>no</v>
      </c>
      <c r="BA2021" t="str">
        <f>IF(AY2021&lt;&gt;AZ2021,"yes","no")</f>
        <v>no</v>
      </c>
      <c r="BD2021" t="str">
        <f>IF(BB2021&lt;&gt;BC2021,"yes","no")</f>
        <v>no</v>
      </c>
      <c r="BG2021" t="str">
        <f>IF(BE2021&lt;&gt;BF2021,"yes","no")</f>
        <v>no</v>
      </c>
      <c r="BJ2021" t="str">
        <f>IF(BH2021&lt;&gt;BI2021,"yes","no")</f>
        <v>no</v>
      </c>
      <c r="BM2021" t="str">
        <f>IF(BK2021&lt;&gt;BL2021,"yes","no")</f>
        <v>no</v>
      </c>
      <c r="BP2021" t="str">
        <f>IF(BN2021&lt;&gt;BO2021,"yes","no")</f>
        <v>no</v>
      </c>
      <c r="BS2021" t="str">
        <f>IF(BQ2021&lt;&gt;BR2021,"yes","no")</f>
        <v>no</v>
      </c>
      <c r="BV2021" t="str">
        <f>IF(BT2021&lt;&gt;BU2021,"yes","no")</f>
        <v>no</v>
      </c>
      <c r="BY2021" t="str">
        <f>IF(BW2021&lt;&gt;BX2021,"yes","no")</f>
        <v>no</v>
      </c>
      <c r="CB2021" t="str">
        <f>IF(BZ2021&lt;&gt;CA2021,"yes","no")</f>
        <v>no</v>
      </c>
      <c r="CE2021" t="str">
        <f>IF(CC2021&lt;&gt;CD2021,"yes","no")</f>
        <v>no</v>
      </c>
      <c r="CF2021" t="s">
        <v>1469</v>
      </c>
      <c r="CG2021" t="s">
        <v>1469</v>
      </c>
      <c r="CH2021" t="str">
        <f>IF(CF2021&lt;&gt;CG2021,"yes","no")</f>
        <v>no</v>
      </c>
      <c r="CI2021" t="s">
        <v>1446</v>
      </c>
      <c r="CJ2021" t="s">
        <v>1446</v>
      </c>
      <c r="CK2021" t="str">
        <f>IF(CI2021&lt;&gt;CJ2021,"yes","no")</f>
        <v>no</v>
      </c>
      <c r="CL2021" t="s">
        <v>1447</v>
      </c>
      <c r="CM2021" t="s">
        <v>1447</v>
      </c>
      <c r="CN2021" t="str">
        <f>IF(CL2021&lt;&gt;CM2021,"yes","no")</f>
        <v>no</v>
      </c>
      <c r="CO2021" t="s">
        <v>1455</v>
      </c>
      <c r="CP2021" t="s">
        <v>1455</v>
      </c>
      <c r="CQ2021" t="str">
        <f>IF(CO2021&lt;&gt;CP2021,"yes","no")</f>
        <v>no</v>
      </c>
      <c r="CR2021" t="s">
        <v>1595</v>
      </c>
      <c r="CS2021" t="s">
        <v>1595</v>
      </c>
      <c r="CT2021" t="str">
        <f>IF(CR2021&lt;&gt;CS2021,"yes","no")</f>
        <v>no</v>
      </c>
      <c r="CW2021" t="str">
        <f>IF(CU2021&lt;&gt;CV2021,"yes","no")</f>
        <v>no</v>
      </c>
      <c r="CZ2021" t="str">
        <f>IF(CX2021&lt;&gt;CY2021,"yes","no")</f>
        <v>no</v>
      </c>
      <c r="DC2021" t="str">
        <f>IF(DA2021&lt;&gt;DB2021,"yes","no")</f>
        <v>no</v>
      </c>
      <c r="DF2021" t="str">
        <f>IF(DD2021&lt;&gt;DE2021,"yes","no")</f>
        <v>no</v>
      </c>
      <c r="DI2021" t="str">
        <f>IF(DG2021&lt;&gt;DH2021,"yes","no")</f>
        <v>no</v>
      </c>
      <c r="DL2021" t="str">
        <f>IF(DJ2021&lt;&gt;DK2021,"yes","no")</f>
        <v>no</v>
      </c>
      <c r="DO2021" t="str">
        <f>IF(DM2021&lt;&gt;DN2021,"yes","no")</f>
        <v>no</v>
      </c>
      <c r="DP2021" t="s">
        <v>353</v>
      </c>
      <c r="DQ2021" t="s">
        <v>353</v>
      </c>
      <c r="DR2021" t="str">
        <f>IF(DP2021&lt;&gt;DQ2021,"yes","no")</f>
        <v>no</v>
      </c>
      <c r="DS2021" t="s">
        <v>382</v>
      </c>
      <c r="DT2021" t="s">
        <v>382</v>
      </c>
      <c r="DU2021" t="str">
        <f>IF(DS2021&lt;&gt;DT2021,"yes","no")</f>
        <v>no</v>
      </c>
      <c r="DV2021" t="s">
        <v>265</v>
      </c>
      <c r="DW2021" t="s">
        <v>265</v>
      </c>
      <c r="DX2021" t="str">
        <f>IF(DV2021&lt;&gt;DW2021,"yes","no")</f>
        <v>no</v>
      </c>
      <c r="EA2021" t="str">
        <f>IF(DY2021&lt;&gt;DZ2021,"yes","no")</f>
        <v>no</v>
      </c>
      <c r="ED2021" t="str">
        <f>IF(EB2021&lt;&gt;EC2021,"yes","no")</f>
        <v>no</v>
      </c>
      <c r="EG2021" t="str">
        <f>IF(EE2021&lt;&gt;EF2021,"yes","no")</f>
        <v>no</v>
      </c>
      <c r="EJ2021" t="str">
        <f>IF(EH2021&lt;&gt;EI2021,"yes","no")</f>
        <v>no</v>
      </c>
      <c r="EM2021" t="str">
        <f>IF(EK2021&lt;&gt;EL2021,"yes","no")</f>
        <v>no</v>
      </c>
      <c r="EP2021" t="str">
        <f>IF(EN2021&lt;&gt;EO2021,"yes","no")</f>
        <v>no</v>
      </c>
      <c r="ES2021" t="str">
        <f>IF(EQ2021&lt;&gt;ER2021,"yes","no")</f>
        <v>no</v>
      </c>
      <c r="ET2021" t="s">
        <v>344</v>
      </c>
      <c r="EU2021" t="s">
        <v>344</v>
      </c>
      <c r="EV2021" t="str">
        <f>IF(ET2021&lt;&gt;EU2021,"yes","no")</f>
        <v>no</v>
      </c>
      <c r="EY2021" t="str">
        <f>IF(EW2021&lt;&gt;EX2021,"yes","no")</f>
        <v>no</v>
      </c>
      <c r="FB2021" t="str">
        <f>IF(EZ2021&lt;&gt;FA2021,"yes","no")</f>
        <v>no</v>
      </c>
    </row>
    <row r="2022" spans="1:158" x14ac:dyDescent="0.25">
      <c r="A2022" t="s">
        <v>1681</v>
      </c>
      <c r="B2022" t="s">
        <v>215</v>
      </c>
      <c r="C2022">
        <v>3</v>
      </c>
      <c r="G2022">
        <v>217569</v>
      </c>
      <c r="H2022" t="s">
        <v>1682</v>
      </c>
    </row>
    <row r="2023" spans="1:158" x14ac:dyDescent="0.25">
      <c r="A2023" t="s">
        <v>1681</v>
      </c>
      <c r="B2023" t="s">
        <v>215</v>
      </c>
      <c r="C2023">
        <v>3</v>
      </c>
      <c r="G2023">
        <v>217569</v>
      </c>
      <c r="H2023" t="s">
        <v>1682</v>
      </c>
    </row>
    <row r="2024" spans="1:158" x14ac:dyDescent="0.25">
      <c r="A2024" t="s">
        <v>1681</v>
      </c>
      <c r="B2024" t="s">
        <v>215</v>
      </c>
      <c r="C2024">
        <v>3</v>
      </c>
      <c r="G2024">
        <v>217569</v>
      </c>
      <c r="H2024" t="s">
        <v>1682</v>
      </c>
    </row>
    <row r="2025" spans="1:158" x14ac:dyDescent="0.25">
      <c r="A2025" t="s">
        <v>1681</v>
      </c>
      <c r="B2025" t="s">
        <v>215</v>
      </c>
      <c r="C2025">
        <v>3</v>
      </c>
      <c r="G2025">
        <v>217569</v>
      </c>
      <c r="H2025" t="s">
        <v>1682</v>
      </c>
    </row>
    <row r="2026" spans="1:158" x14ac:dyDescent="0.25">
      <c r="A2026" t="s">
        <v>1681</v>
      </c>
      <c r="B2026" t="s">
        <v>215</v>
      </c>
      <c r="C2026">
        <v>3</v>
      </c>
      <c r="G2026">
        <v>217569</v>
      </c>
      <c r="H2026" t="s">
        <v>1682</v>
      </c>
    </row>
    <row r="2027" spans="1:158" x14ac:dyDescent="0.25">
      <c r="B2027" t="s">
        <v>215</v>
      </c>
      <c r="C2027">
        <v>1</v>
      </c>
      <c r="D2027">
        <v>75333</v>
      </c>
      <c r="E2027" t="s">
        <v>1684</v>
      </c>
      <c r="F2027" t="s">
        <v>1685</v>
      </c>
    </row>
    <row r="2028" spans="1:158" x14ac:dyDescent="0.25">
      <c r="A2028" t="s">
        <v>1686</v>
      </c>
      <c r="B2028" t="s">
        <v>215</v>
      </c>
      <c r="C2028">
        <v>2</v>
      </c>
      <c r="D2028">
        <v>75333</v>
      </c>
      <c r="E2028" t="s">
        <v>1684</v>
      </c>
      <c r="F2028" t="s">
        <v>1685</v>
      </c>
      <c r="G2028">
        <v>64044</v>
      </c>
      <c r="H2028" t="s">
        <v>1687</v>
      </c>
      <c r="I2028" t="s">
        <v>1688</v>
      </c>
      <c r="J2028" t="s">
        <v>1688</v>
      </c>
      <c r="K2028" t="str">
        <f>IF(I2028&lt;&gt;J2028,"yes","no")</f>
        <v>no</v>
      </c>
      <c r="L2028" t="s">
        <v>1689</v>
      </c>
      <c r="M2028" t="s">
        <v>1689</v>
      </c>
      <c r="N2028" t="str">
        <f>IF(L2028&lt;&gt;M2028,"yes","no")</f>
        <v>no</v>
      </c>
      <c r="Q2028" t="str">
        <f>IF(O2028&lt;&gt;P2028,"yes","no")</f>
        <v>no</v>
      </c>
      <c r="R2028" t="s">
        <v>1690</v>
      </c>
      <c r="S2028" t="s">
        <v>1690</v>
      </c>
      <c r="T2028" t="str">
        <f>IF(R2028&lt;&gt;S2028,"yes","no")</f>
        <v>no</v>
      </c>
      <c r="U2028" t="s">
        <v>1691</v>
      </c>
      <c r="V2028" t="s">
        <v>1691</v>
      </c>
      <c r="W2028" t="str">
        <f>IF(U2028&lt;&gt;V2028,"yes","no")</f>
        <v>no</v>
      </c>
      <c r="X2028" t="s">
        <v>1692</v>
      </c>
      <c r="Y2028" t="s">
        <v>1692</v>
      </c>
      <c r="Z2028" t="str">
        <f>IF(X2028&lt;&gt;Y2028,"yes","no")</f>
        <v>no</v>
      </c>
      <c r="AC2028" t="str">
        <f>IF(AA2028&lt;&gt;AB2028,"yes","no")</f>
        <v>no</v>
      </c>
      <c r="AF2028" t="str">
        <f>IF(AD2028&lt;&gt;AE2028,"yes","no")</f>
        <v>no</v>
      </c>
      <c r="AG2028" t="s">
        <v>1693</v>
      </c>
      <c r="AH2028" t="s">
        <v>1693</v>
      </c>
      <c r="AI2028" t="str">
        <f>IF(AG2028&lt;&gt;AH2028,"yes","no")</f>
        <v>no</v>
      </c>
      <c r="AL2028" t="str">
        <f>IF(AJ2028&lt;&gt;AK2028,"yes","no")</f>
        <v>no</v>
      </c>
      <c r="AO2028" t="str">
        <f>IF(AM2028&lt;&gt;AN2028,"yes","no")</f>
        <v>no</v>
      </c>
      <c r="AR2028" t="str">
        <f>IF(AP2028&lt;&gt;AQ2028,"yes","no")</f>
        <v>no</v>
      </c>
      <c r="AU2028" t="str">
        <f>IF(AS2028&lt;&gt;AT2028,"yes","no")</f>
        <v>no</v>
      </c>
      <c r="AV2028" t="s">
        <v>673</v>
      </c>
      <c r="AW2028" t="s">
        <v>673</v>
      </c>
      <c r="AX2028" t="str">
        <f>IF(AV2028&lt;&gt;AW2028,"yes","no")</f>
        <v>no</v>
      </c>
      <c r="AY2028" t="s">
        <v>230</v>
      </c>
      <c r="AZ2028" t="s">
        <v>230</v>
      </c>
      <c r="BA2028" t="str">
        <f>IF(AY2028&lt;&gt;AZ2028,"yes","no")</f>
        <v>no</v>
      </c>
      <c r="BB2028" t="s">
        <v>982</v>
      </c>
      <c r="BC2028" t="s">
        <v>982</v>
      </c>
      <c r="BD2028" t="str">
        <f>IF(BB2028&lt;&gt;BC2028,"yes","no")</f>
        <v>no</v>
      </c>
      <c r="BG2028" t="str">
        <f>IF(BE2028&lt;&gt;BF2028,"yes","no")</f>
        <v>no</v>
      </c>
      <c r="BJ2028" t="str">
        <f>IF(BH2028&lt;&gt;BI2028,"yes","no")</f>
        <v>no</v>
      </c>
      <c r="BM2028" t="str">
        <f>IF(BK2028&lt;&gt;BL2028,"yes","no")</f>
        <v>no</v>
      </c>
      <c r="BP2028" t="str">
        <f>IF(BN2028&lt;&gt;BO2028,"yes","no")</f>
        <v>no</v>
      </c>
      <c r="BS2028" t="str">
        <f>IF(BQ2028&lt;&gt;BR2028,"yes","no")</f>
        <v>no</v>
      </c>
      <c r="BV2028" t="str">
        <f>IF(BT2028&lt;&gt;BU2028,"yes","no")</f>
        <v>no</v>
      </c>
      <c r="BY2028" t="str">
        <f>IF(BW2028&lt;&gt;BX2028,"yes","no")</f>
        <v>no</v>
      </c>
      <c r="CB2028" t="str">
        <f>IF(BZ2028&lt;&gt;CA2028,"yes","no")</f>
        <v>no</v>
      </c>
      <c r="CE2028" t="str">
        <f>IF(CC2028&lt;&gt;CD2028,"yes","no")</f>
        <v>no</v>
      </c>
      <c r="CF2028" t="s">
        <v>1454</v>
      </c>
      <c r="CG2028" t="s">
        <v>1454</v>
      </c>
      <c r="CH2028" t="str">
        <f>IF(CF2028&lt;&gt;CG2028,"yes","no")</f>
        <v>no</v>
      </c>
      <c r="CI2028" t="s">
        <v>1455</v>
      </c>
      <c r="CJ2028" t="s">
        <v>1455</v>
      </c>
      <c r="CK2028" t="str">
        <f>IF(CI2028&lt;&gt;CJ2028,"yes","no")</f>
        <v>no</v>
      </c>
      <c r="CL2028" t="s">
        <v>231</v>
      </c>
      <c r="CM2028" t="s">
        <v>231</v>
      </c>
      <c r="CN2028" t="str">
        <f>IF(CL2028&lt;&gt;CM2028,"yes","no")</f>
        <v>no</v>
      </c>
      <c r="CQ2028" t="str">
        <f>IF(CO2028&lt;&gt;CP2028,"yes","no")</f>
        <v>no</v>
      </c>
      <c r="CT2028" t="str">
        <f>IF(CR2028&lt;&gt;CS2028,"yes","no")</f>
        <v>no</v>
      </c>
      <c r="CW2028" t="str">
        <f>IF(CU2028&lt;&gt;CV2028,"yes","no")</f>
        <v>no</v>
      </c>
      <c r="CZ2028" t="str">
        <f>IF(CX2028&lt;&gt;CY2028,"yes","no")</f>
        <v>no</v>
      </c>
      <c r="DC2028" t="str">
        <f>IF(DA2028&lt;&gt;DB2028,"yes","no")</f>
        <v>no</v>
      </c>
      <c r="DF2028" t="str">
        <f>IF(DD2028&lt;&gt;DE2028,"yes","no")</f>
        <v>no</v>
      </c>
      <c r="DI2028" t="str">
        <f>IF(DG2028&lt;&gt;DH2028,"yes","no")</f>
        <v>no</v>
      </c>
      <c r="DL2028" t="str">
        <f>IF(DJ2028&lt;&gt;DK2028,"yes","no")</f>
        <v>no</v>
      </c>
      <c r="DO2028" t="str">
        <f>IF(DM2028&lt;&gt;DN2028,"yes","no")</f>
        <v>no</v>
      </c>
      <c r="DP2028" t="s">
        <v>353</v>
      </c>
      <c r="DQ2028" t="s">
        <v>353</v>
      </c>
      <c r="DR2028" t="str">
        <f>IF(DP2028&lt;&gt;DQ2028,"yes","no")</f>
        <v>no</v>
      </c>
      <c r="DS2028" t="s">
        <v>265</v>
      </c>
      <c r="DT2028" t="s">
        <v>265</v>
      </c>
      <c r="DU2028" t="str">
        <f>IF(DS2028&lt;&gt;DT2028,"yes","no")</f>
        <v>no</v>
      </c>
      <c r="DV2028" t="s">
        <v>1459</v>
      </c>
      <c r="DW2028" t="s">
        <v>1459</v>
      </c>
      <c r="DX2028" t="str">
        <f>IF(DV2028&lt;&gt;DW2028,"yes","no")</f>
        <v>no</v>
      </c>
      <c r="DY2028" t="s">
        <v>237</v>
      </c>
      <c r="DZ2028" t="s">
        <v>237</v>
      </c>
      <c r="EA2028" t="str">
        <f>IF(DY2028&lt;&gt;DZ2028,"yes","no")</f>
        <v>no</v>
      </c>
      <c r="ED2028" t="str">
        <f>IF(EB2028&lt;&gt;EC2028,"yes","no")</f>
        <v>no</v>
      </c>
      <c r="EG2028" t="str">
        <f>IF(EE2028&lt;&gt;EF2028,"yes","no")</f>
        <v>no</v>
      </c>
      <c r="EJ2028" t="str">
        <f>IF(EH2028&lt;&gt;EI2028,"yes","no")</f>
        <v>no</v>
      </c>
      <c r="EM2028" t="str">
        <f>IF(EK2028&lt;&gt;EL2028,"yes","no")</f>
        <v>no</v>
      </c>
      <c r="EP2028" t="str">
        <f>IF(EN2028&lt;&gt;EO2028,"yes","no")</f>
        <v>no</v>
      </c>
      <c r="ES2028" t="str">
        <f>IF(EQ2028&lt;&gt;ER2028,"yes","no")</f>
        <v>no</v>
      </c>
      <c r="ET2028" t="s">
        <v>344</v>
      </c>
      <c r="EU2028" t="s">
        <v>344</v>
      </c>
      <c r="EV2028" t="str">
        <f>IF(ET2028&lt;&gt;EU2028,"yes","no")</f>
        <v>no</v>
      </c>
      <c r="EY2028" t="str">
        <f>IF(EW2028&lt;&gt;EX2028,"yes","no")</f>
        <v>no</v>
      </c>
      <c r="FB2028" t="str">
        <f>IF(EZ2028&lt;&gt;FA2028,"yes","no")</f>
        <v>no</v>
      </c>
    </row>
    <row r="2029" spans="1:158" x14ac:dyDescent="0.25">
      <c r="A2029" t="s">
        <v>1686</v>
      </c>
      <c r="B2029" t="s">
        <v>215</v>
      </c>
      <c r="C2029">
        <v>3</v>
      </c>
      <c r="G2029">
        <v>64044</v>
      </c>
      <c r="H2029" t="s">
        <v>1687</v>
      </c>
    </row>
    <row r="2030" spans="1:158" x14ac:dyDescent="0.25">
      <c r="A2030" t="s">
        <v>1686</v>
      </c>
      <c r="B2030" t="s">
        <v>215</v>
      </c>
      <c r="C2030">
        <v>3</v>
      </c>
      <c r="G2030">
        <v>64044</v>
      </c>
      <c r="H2030" t="s">
        <v>1687</v>
      </c>
    </row>
    <row r="2031" spans="1:158" x14ac:dyDescent="0.25">
      <c r="A2031" t="s">
        <v>1686</v>
      </c>
      <c r="B2031" t="s">
        <v>215</v>
      </c>
      <c r="C2031">
        <v>3</v>
      </c>
      <c r="G2031">
        <v>64044</v>
      </c>
      <c r="H2031" t="s">
        <v>1687</v>
      </c>
    </row>
    <row r="2032" spans="1:158" x14ac:dyDescent="0.25">
      <c r="A2032" t="s">
        <v>1686</v>
      </c>
      <c r="B2032" t="s">
        <v>215</v>
      </c>
      <c r="C2032">
        <v>3</v>
      </c>
      <c r="G2032">
        <v>64044</v>
      </c>
      <c r="H2032" t="s">
        <v>1687</v>
      </c>
    </row>
    <row r="2033" spans="1:158" x14ac:dyDescent="0.25">
      <c r="A2033" t="s">
        <v>1694</v>
      </c>
      <c r="B2033" t="s">
        <v>215</v>
      </c>
      <c r="C2033">
        <v>2</v>
      </c>
      <c r="D2033">
        <v>75333</v>
      </c>
      <c r="E2033" t="s">
        <v>1684</v>
      </c>
      <c r="F2033" t="s">
        <v>1685</v>
      </c>
      <c r="G2033">
        <v>64045</v>
      </c>
      <c r="H2033" t="s">
        <v>1695</v>
      </c>
      <c r="I2033" t="s">
        <v>1696</v>
      </c>
      <c r="J2033" t="s">
        <v>1696</v>
      </c>
      <c r="K2033" t="str">
        <f>IF(I2033&lt;&gt;J2033,"yes","no")</f>
        <v>no</v>
      </c>
      <c r="L2033" t="s">
        <v>1697</v>
      </c>
      <c r="M2033" t="s">
        <v>1697</v>
      </c>
      <c r="N2033" t="str">
        <f>IF(L2033&lt;&gt;M2033,"yes","no")</f>
        <v>no</v>
      </c>
      <c r="Q2033" t="str">
        <f>IF(O2033&lt;&gt;P2033,"yes","no")</f>
        <v>no</v>
      </c>
      <c r="R2033" t="s">
        <v>1698</v>
      </c>
      <c r="S2033" t="s">
        <v>1698</v>
      </c>
      <c r="T2033" t="str">
        <f>IF(R2033&lt;&gt;S2033,"yes","no")</f>
        <v>no</v>
      </c>
      <c r="U2033" t="s">
        <v>1699</v>
      </c>
      <c r="V2033" t="s">
        <v>1699</v>
      </c>
      <c r="W2033" t="str">
        <f>IF(U2033&lt;&gt;V2033,"yes","no")</f>
        <v>no</v>
      </c>
      <c r="X2033" t="s">
        <v>1692</v>
      </c>
      <c r="Y2033" t="s">
        <v>1692</v>
      </c>
      <c r="Z2033" t="str">
        <f>IF(X2033&lt;&gt;Y2033,"yes","no")</f>
        <v>no</v>
      </c>
      <c r="AC2033" t="str">
        <f>IF(AA2033&lt;&gt;AB2033,"yes","no")</f>
        <v>no</v>
      </c>
      <c r="AF2033" t="str">
        <f>IF(AD2033&lt;&gt;AE2033,"yes","no")</f>
        <v>no</v>
      </c>
      <c r="AG2033" t="s">
        <v>1700</v>
      </c>
      <c r="AH2033" t="s">
        <v>1700</v>
      </c>
      <c r="AI2033" t="str">
        <f>IF(AG2033&lt;&gt;AH2033,"yes","no")</f>
        <v>no</v>
      </c>
      <c r="AL2033" t="str">
        <f>IF(AJ2033&lt;&gt;AK2033,"yes","no")</f>
        <v>no</v>
      </c>
      <c r="AO2033" t="str">
        <f>IF(AM2033&lt;&gt;AN2033,"yes","no")</f>
        <v>no</v>
      </c>
      <c r="AR2033" t="str">
        <f>IF(AP2033&lt;&gt;AQ2033,"yes","no")</f>
        <v>no</v>
      </c>
      <c r="AU2033" t="str">
        <f>IF(AS2033&lt;&gt;AT2033,"yes","no")</f>
        <v>no</v>
      </c>
      <c r="AV2033" t="s">
        <v>673</v>
      </c>
      <c r="AW2033" t="s">
        <v>673</v>
      </c>
      <c r="AX2033" t="str">
        <f>IF(AV2033&lt;&gt;AW2033,"yes","no")</f>
        <v>no</v>
      </c>
      <c r="AY2033" t="s">
        <v>230</v>
      </c>
      <c r="AZ2033" t="s">
        <v>230</v>
      </c>
      <c r="BA2033" t="str">
        <f>IF(AY2033&lt;&gt;AZ2033,"yes","no")</f>
        <v>no</v>
      </c>
      <c r="BB2033" t="s">
        <v>982</v>
      </c>
      <c r="BC2033" t="s">
        <v>982</v>
      </c>
      <c r="BD2033" t="str">
        <f>IF(BB2033&lt;&gt;BC2033,"yes","no")</f>
        <v>no</v>
      </c>
      <c r="BG2033" t="str">
        <f>IF(BE2033&lt;&gt;BF2033,"yes","no")</f>
        <v>no</v>
      </c>
      <c r="BJ2033" t="str">
        <f>IF(BH2033&lt;&gt;BI2033,"yes","no")</f>
        <v>no</v>
      </c>
      <c r="BM2033" t="str">
        <f>IF(BK2033&lt;&gt;BL2033,"yes","no")</f>
        <v>no</v>
      </c>
      <c r="BP2033" t="str">
        <f>IF(BN2033&lt;&gt;BO2033,"yes","no")</f>
        <v>no</v>
      </c>
      <c r="BS2033" t="str">
        <f>IF(BQ2033&lt;&gt;BR2033,"yes","no")</f>
        <v>no</v>
      </c>
      <c r="BV2033" t="str">
        <f>IF(BT2033&lt;&gt;BU2033,"yes","no")</f>
        <v>no</v>
      </c>
      <c r="BY2033" t="str">
        <f>IF(BW2033&lt;&gt;BX2033,"yes","no")</f>
        <v>no</v>
      </c>
      <c r="CB2033" t="str">
        <f>IF(BZ2033&lt;&gt;CA2033,"yes","no")</f>
        <v>no</v>
      </c>
      <c r="CE2033" t="str">
        <f>IF(CC2033&lt;&gt;CD2033,"yes","no")</f>
        <v>no</v>
      </c>
      <c r="CF2033" t="s">
        <v>1454</v>
      </c>
      <c r="CG2033" t="s">
        <v>1454</v>
      </c>
      <c r="CH2033" t="str">
        <f>IF(CF2033&lt;&gt;CG2033,"yes","no")</f>
        <v>no</v>
      </c>
      <c r="CI2033" t="s">
        <v>1455</v>
      </c>
      <c r="CJ2033" t="s">
        <v>1455</v>
      </c>
      <c r="CK2033" t="str">
        <f>IF(CI2033&lt;&gt;CJ2033,"yes","no")</f>
        <v>no</v>
      </c>
      <c r="CL2033" t="s">
        <v>362</v>
      </c>
      <c r="CM2033" t="s">
        <v>362</v>
      </c>
      <c r="CN2033" t="str">
        <f>IF(CL2033&lt;&gt;CM2033,"yes","no")</f>
        <v>no</v>
      </c>
      <c r="CO2033" t="s">
        <v>231</v>
      </c>
      <c r="CP2033" t="s">
        <v>231</v>
      </c>
      <c r="CQ2033" t="str">
        <f>IF(CO2033&lt;&gt;CP2033,"yes","no")</f>
        <v>no</v>
      </c>
      <c r="CT2033" t="str">
        <f>IF(CR2033&lt;&gt;CS2033,"yes","no")</f>
        <v>no</v>
      </c>
      <c r="CW2033" t="str">
        <f>IF(CU2033&lt;&gt;CV2033,"yes","no")</f>
        <v>no</v>
      </c>
      <c r="CZ2033" t="str">
        <f>IF(CX2033&lt;&gt;CY2033,"yes","no")</f>
        <v>no</v>
      </c>
      <c r="DC2033" t="str">
        <f>IF(DA2033&lt;&gt;DB2033,"yes","no")</f>
        <v>no</v>
      </c>
      <c r="DF2033" t="str">
        <f>IF(DD2033&lt;&gt;DE2033,"yes","no")</f>
        <v>no</v>
      </c>
      <c r="DI2033" t="str">
        <f>IF(DG2033&lt;&gt;DH2033,"yes","no")</f>
        <v>no</v>
      </c>
      <c r="DL2033" t="str">
        <f>IF(DJ2033&lt;&gt;DK2033,"yes","no")</f>
        <v>no</v>
      </c>
      <c r="DO2033" t="str">
        <f>IF(DM2033&lt;&gt;DN2033,"yes","no")</f>
        <v>no</v>
      </c>
      <c r="DP2033" t="s">
        <v>353</v>
      </c>
      <c r="DQ2033" t="s">
        <v>353</v>
      </c>
      <c r="DR2033" t="str">
        <f>IF(DP2033&lt;&gt;DQ2033,"yes","no")</f>
        <v>no</v>
      </c>
      <c r="DS2033" t="s">
        <v>382</v>
      </c>
      <c r="DT2033" t="s">
        <v>382</v>
      </c>
      <c r="DU2033" t="str">
        <f>IF(DS2033&lt;&gt;DT2033,"yes","no")</f>
        <v>no</v>
      </c>
      <c r="DV2033" t="s">
        <v>265</v>
      </c>
      <c r="DW2033" t="s">
        <v>265</v>
      </c>
      <c r="DX2033" t="str">
        <f>IF(DV2033&lt;&gt;DW2033,"yes","no")</f>
        <v>no</v>
      </c>
      <c r="DY2033" t="s">
        <v>1459</v>
      </c>
      <c r="DZ2033" t="s">
        <v>1459</v>
      </c>
      <c r="EA2033" t="str">
        <f>IF(DY2033&lt;&gt;DZ2033,"yes","no")</f>
        <v>no</v>
      </c>
      <c r="EB2033" t="s">
        <v>237</v>
      </c>
      <c r="EC2033" t="s">
        <v>237</v>
      </c>
      <c r="ED2033" t="str">
        <f>IF(EB2033&lt;&gt;EC2033,"yes","no")</f>
        <v>no</v>
      </c>
      <c r="EG2033" t="str">
        <f>IF(EE2033&lt;&gt;EF2033,"yes","no")</f>
        <v>no</v>
      </c>
      <c r="EJ2033" t="str">
        <f>IF(EH2033&lt;&gt;EI2033,"yes","no")</f>
        <v>no</v>
      </c>
      <c r="EM2033" t="str">
        <f>IF(EK2033&lt;&gt;EL2033,"yes","no")</f>
        <v>no</v>
      </c>
      <c r="EP2033" t="str">
        <f>IF(EN2033&lt;&gt;EO2033,"yes","no")</f>
        <v>no</v>
      </c>
      <c r="ES2033" t="str">
        <f>IF(EQ2033&lt;&gt;ER2033,"yes","no")</f>
        <v>no</v>
      </c>
      <c r="ET2033" t="s">
        <v>344</v>
      </c>
      <c r="EU2033" t="s">
        <v>344</v>
      </c>
      <c r="EV2033" t="str">
        <f>IF(ET2033&lt;&gt;EU2033,"yes","no")</f>
        <v>no</v>
      </c>
      <c r="EY2033" t="str">
        <f>IF(EW2033&lt;&gt;EX2033,"yes","no")</f>
        <v>no</v>
      </c>
      <c r="FB2033" t="str">
        <f>IF(EZ2033&lt;&gt;FA2033,"yes","no")</f>
        <v>no</v>
      </c>
    </row>
    <row r="2034" spans="1:158" x14ac:dyDescent="0.25">
      <c r="A2034" t="s">
        <v>1694</v>
      </c>
      <c r="B2034" t="s">
        <v>215</v>
      </c>
      <c r="C2034">
        <v>3</v>
      </c>
      <c r="G2034">
        <v>64045</v>
      </c>
      <c r="H2034" t="s">
        <v>1695</v>
      </c>
    </row>
    <row r="2035" spans="1:158" x14ac:dyDescent="0.25">
      <c r="A2035" t="s">
        <v>1694</v>
      </c>
      <c r="B2035" t="s">
        <v>215</v>
      </c>
      <c r="C2035">
        <v>3</v>
      </c>
      <c r="G2035">
        <v>64045</v>
      </c>
      <c r="H2035" t="s">
        <v>1695</v>
      </c>
    </row>
    <row r="2036" spans="1:158" x14ac:dyDescent="0.25">
      <c r="A2036" t="s">
        <v>1694</v>
      </c>
      <c r="B2036" t="s">
        <v>215</v>
      </c>
      <c r="C2036">
        <v>3</v>
      </c>
      <c r="G2036">
        <v>64045</v>
      </c>
      <c r="H2036" t="s">
        <v>1695</v>
      </c>
    </row>
    <row r="2037" spans="1:158" x14ac:dyDescent="0.25">
      <c r="A2037" t="s">
        <v>1694</v>
      </c>
      <c r="B2037" t="s">
        <v>215</v>
      </c>
      <c r="C2037">
        <v>3</v>
      </c>
      <c r="G2037">
        <v>64045</v>
      </c>
      <c r="H2037" t="s">
        <v>1695</v>
      </c>
    </row>
    <row r="2038" spans="1:158" x14ac:dyDescent="0.25">
      <c r="A2038" t="s">
        <v>1694</v>
      </c>
      <c r="B2038" t="s">
        <v>215</v>
      </c>
      <c r="C2038">
        <v>3</v>
      </c>
      <c r="G2038">
        <v>64045</v>
      </c>
      <c r="H2038" t="s">
        <v>1695</v>
      </c>
    </row>
    <row r="2039" spans="1:158" x14ac:dyDescent="0.25">
      <c r="A2039" t="s">
        <v>1694</v>
      </c>
      <c r="B2039" t="s">
        <v>215</v>
      </c>
      <c r="C2039">
        <v>3</v>
      </c>
      <c r="G2039">
        <v>64045</v>
      </c>
      <c r="H2039" t="s">
        <v>1695</v>
      </c>
    </row>
    <row r="2040" spans="1:158" x14ac:dyDescent="0.25">
      <c r="A2040" t="s">
        <v>1701</v>
      </c>
      <c r="B2040" t="s">
        <v>215</v>
      </c>
      <c r="C2040">
        <v>2</v>
      </c>
      <c r="D2040">
        <v>75333</v>
      </c>
      <c r="E2040" t="s">
        <v>1684</v>
      </c>
      <c r="F2040" t="s">
        <v>1685</v>
      </c>
      <c r="G2040">
        <v>64046</v>
      </c>
      <c r="H2040" t="s">
        <v>1702</v>
      </c>
      <c r="I2040" t="s">
        <v>1703</v>
      </c>
      <c r="J2040" t="s">
        <v>1703</v>
      </c>
      <c r="K2040" t="str">
        <f>IF(I2040&lt;&gt;J2040,"yes","no")</f>
        <v>no</v>
      </c>
      <c r="L2040" t="s">
        <v>1704</v>
      </c>
      <c r="M2040" t="s">
        <v>1704</v>
      </c>
      <c r="N2040" t="str">
        <f>IF(L2040&lt;&gt;M2040,"yes","no")</f>
        <v>no</v>
      </c>
      <c r="Q2040" t="str">
        <f>IF(O2040&lt;&gt;P2040,"yes","no")</f>
        <v>no</v>
      </c>
      <c r="R2040" t="s">
        <v>1705</v>
      </c>
      <c r="S2040" t="s">
        <v>1705</v>
      </c>
      <c r="T2040" t="str">
        <f>IF(R2040&lt;&gt;S2040,"yes","no")</f>
        <v>no</v>
      </c>
      <c r="U2040" t="s">
        <v>1706</v>
      </c>
      <c r="V2040" t="s">
        <v>1706</v>
      </c>
      <c r="W2040" t="str">
        <f>IF(U2040&lt;&gt;V2040,"yes","no")</f>
        <v>no</v>
      </c>
      <c r="X2040" t="s">
        <v>1707</v>
      </c>
      <c r="Y2040" t="s">
        <v>1707</v>
      </c>
      <c r="Z2040" t="str">
        <f>IF(X2040&lt;&gt;Y2040,"yes","no")</f>
        <v>no</v>
      </c>
      <c r="AC2040" t="str">
        <f>IF(AA2040&lt;&gt;AB2040,"yes","no")</f>
        <v>no</v>
      </c>
      <c r="AF2040" t="str">
        <f>IF(AD2040&lt;&gt;AE2040,"yes","no")</f>
        <v>no</v>
      </c>
      <c r="AG2040" t="s">
        <v>1708</v>
      </c>
      <c r="AH2040" t="s">
        <v>1708</v>
      </c>
      <c r="AI2040" t="str">
        <f>IF(AG2040&lt;&gt;AH2040,"yes","no")</f>
        <v>no</v>
      </c>
      <c r="AL2040" t="str">
        <f>IF(AJ2040&lt;&gt;AK2040,"yes","no")</f>
        <v>no</v>
      </c>
      <c r="AO2040" t="str">
        <f>IF(AM2040&lt;&gt;AN2040,"yes","no")</f>
        <v>no</v>
      </c>
      <c r="AR2040" t="str">
        <f>IF(AP2040&lt;&gt;AQ2040,"yes","no")</f>
        <v>no</v>
      </c>
      <c r="AU2040" t="str">
        <f>IF(AS2040&lt;&gt;AT2040,"yes","no")</f>
        <v>no</v>
      </c>
      <c r="AV2040" t="s">
        <v>673</v>
      </c>
      <c r="AW2040" t="s">
        <v>673</v>
      </c>
      <c r="AX2040" t="str">
        <f>IF(AV2040&lt;&gt;AW2040,"yes","no")</f>
        <v>no</v>
      </c>
      <c r="AY2040" t="s">
        <v>1709</v>
      </c>
      <c r="AZ2040" t="s">
        <v>1709</v>
      </c>
      <c r="BA2040" t="str">
        <f>IF(AY2040&lt;&gt;AZ2040,"yes","no")</f>
        <v>no</v>
      </c>
      <c r="BB2040" t="s">
        <v>1710</v>
      </c>
      <c r="BC2040" t="s">
        <v>1710</v>
      </c>
      <c r="BD2040" t="str">
        <f>IF(BB2040&lt;&gt;BC2040,"yes","no")</f>
        <v>no</v>
      </c>
      <c r="BE2040" t="s">
        <v>230</v>
      </c>
      <c r="BF2040" t="s">
        <v>230</v>
      </c>
      <c r="BG2040" t="str">
        <f>IF(BE2040&lt;&gt;BF2040,"yes","no")</f>
        <v>no</v>
      </c>
      <c r="BH2040" t="s">
        <v>459</v>
      </c>
      <c r="BI2040" t="s">
        <v>459</v>
      </c>
      <c r="BJ2040" t="str">
        <f>IF(BH2040&lt;&gt;BI2040,"yes","no")</f>
        <v>no</v>
      </c>
      <c r="BK2040" t="s">
        <v>982</v>
      </c>
      <c r="BL2040" t="s">
        <v>982</v>
      </c>
      <c r="BM2040" t="str">
        <f>IF(BK2040&lt;&gt;BL2040,"yes","no")</f>
        <v>no</v>
      </c>
      <c r="BP2040" t="str">
        <f>IF(BN2040&lt;&gt;BO2040,"yes","no")</f>
        <v>no</v>
      </c>
      <c r="BS2040" t="str">
        <f>IF(BQ2040&lt;&gt;BR2040,"yes","no")</f>
        <v>no</v>
      </c>
      <c r="BV2040" t="str">
        <f>IF(BT2040&lt;&gt;BU2040,"yes","no")</f>
        <v>no</v>
      </c>
      <c r="BY2040" t="str">
        <f>IF(BW2040&lt;&gt;BX2040,"yes","no")</f>
        <v>no</v>
      </c>
      <c r="CB2040" t="str">
        <f>IF(BZ2040&lt;&gt;CA2040,"yes","no")</f>
        <v>no</v>
      </c>
      <c r="CE2040" t="str">
        <f>IF(CC2040&lt;&gt;CD2040,"yes","no")</f>
        <v>no</v>
      </c>
      <c r="CF2040" t="s">
        <v>1454</v>
      </c>
      <c r="CG2040" t="s">
        <v>1454</v>
      </c>
      <c r="CH2040" t="str">
        <f>IF(CF2040&lt;&gt;CG2040,"yes","no")</f>
        <v>no</v>
      </c>
      <c r="CI2040" t="s">
        <v>1455</v>
      </c>
      <c r="CJ2040" t="s">
        <v>1455</v>
      </c>
      <c r="CK2040" t="str">
        <f>IF(CI2040&lt;&gt;CJ2040,"yes","no")</f>
        <v>no</v>
      </c>
      <c r="CL2040" t="s">
        <v>362</v>
      </c>
      <c r="CM2040" t="s">
        <v>362</v>
      </c>
      <c r="CN2040" t="str">
        <f>IF(CL2040&lt;&gt;CM2040,"yes","no")</f>
        <v>no</v>
      </c>
      <c r="CO2040" t="s">
        <v>231</v>
      </c>
      <c r="CP2040" t="s">
        <v>231</v>
      </c>
      <c r="CQ2040" t="str">
        <f>IF(CO2040&lt;&gt;CP2040,"yes","no")</f>
        <v>no</v>
      </c>
      <c r="CT2040" t="str">
        <f>IF(CR2040&lt;&gt;CS2040,"yes","no")</f>
        <v>no</v>
      </c>
      <c r="CW2040" t="str">
        <f>IF(CU2040&lt;&gt;CV2040,"yes","no")</f>
        <v>no</v>
      </c>
      <c r="CZ2040" t="str">
        <f>IF(CX2040&lt;&gt;CY2040,"yes","no")</f>
        <v>no</v>
      </c>
      <c r="DC2040" t="str">
        <f>IF(DA2040&lt;&gt;DB2040,"yes","no")</f>
        <v>no</v>
      </c>
      <c r="DF2040" t="str">
        <f>IF(DD2040&lt;&gt;DE2040,"yes","no")</f>
        <v>no</v>
      </c>
      <c r="DI2040" t="str">
        <f>IF(DG2040&lt;&gt;DH2040,"yes","no")</f>
        <v>no</v>
      </c>
      <c r="DL2040" t="str">
        <f>IF(DJ2040&lt;&gt;DK2040,"yes","no")</f>
        <v>no</v>
      </c>
      <c r="DO2040" t="str">
        <f>IF(DM2040&lt;&gt;DN2040,"yes","no")</f>
        <v>no</v>
      </c>
      <c r="DP2040" t="s">
        <v>390</v>
      </c>
      <c r="DQ2040" t="s">
        <v>390</v>
      </c>
      <c r="DR2040" t="str">
        <f>IF(DP2040&lt;&gt;DQ2040,"yes","no")</f>
        <v>no</v>
      </c>
      <c r="DS2040" t="s">
        <v>382</v>
      </c>
      <c r="DT2040" t="s">
        <v>382</v>
      </c>
      <c r="DU2040" t="str">
        <f>IF(DS2040&lt;&gt;DT2040,"yes","no")</f>
        <v>no</v>
      </c>
      <c r="DV2040" t="s">
        <v>265</v>
      </c>
      <c r="DW2040" t="s">
        <v>265</v>
      </c>
      <c r="DX2040" t="str">
        <f>IF(DV2040&lt;&gt;DW2040,"yes","no")</f>
        <v>no</v>
      </c>
      <c r="DY2040" t="s">
        <v>1459</v>
      </c>
      <c r="DZ2040" t="s">
        <v>1459</v>
      </c>
      <c r="EA2040" t="str">
        <f>IF(DY2040&lt;&gt;DZ2040,"yes","no")</f>
        <v>no</v>
      </c>
      <c r="EB2040" t="s">
        <v>1505</v>
      </c>
      <c r="EC2040" t="s">
        <v>1505</v>
      </c>
      <c r="ED2040" t="str">
        <f>IF(EB2040&lt;&gt;EC2040,"yes","no")</f>
        <v>no</v>
      </c>
      <c r="EE2040" t="s">
        <v>237</v>
      </c>
      <c r="EF2040" t="s">
        <v>237</v>
      </c>
      <c r="EG2040" t="str">
        <f>IF(EE2040&lt;&gt;EF2040,"yes","no")</f>
        <v>no</v>
      </c>
      <c r="EJ2040" t="str">
        <f>IF(EH2040&lt;&gt;EI2040,"yes","no")</f>
        <v>no</v>
      </c>
      <c r="EM2040" t="str">
        <f>IF(EK2040&lt;&gt;EL2040,"yes","no")</f>
        <v>no</v>
      </c>
      <c r="EP2040" t="str">
        <f>IF(EN2040&lt;&gt;EO2040,"yes","no")</f>
        <v>no</v>
      </c>
      <c r="ES2040" t="str">
        <f>IF(EQ2040&lt;&gt;ER2040,"yes","no")</f>
        <v>no</v>
      </c>
      <c r="ET2040" t="s">
        <v>344</v>
      </c>
      <c r="EU2040" t="s">
        <v>344</v>
      </c>
      <c r="EV2040" t="str">
        <f>IF(ET2040&lt;&gt;EU2040,"yes","no")</f>
        <v>no</v>
      </c>
      <c r="EY2040" t="str">
        <f>IF(EW2040&lt;&gt;EX2040,"yes","no")</f>
        <v>no</v>
      </c>
      <c r="FB2040" t="str">
        <f>IF(EZ2040&lt;&gt;FA2040,"yes","no")</f>
        <v>no</v>
      </c>
    </row>
    <row r="2041" spans="1:158" x14ac:dyDescent="0.25">
      <c r="A2041" t="s">
        <v>1701</v>
      </c>
      <c r="B2041" t="s">
        <v>215</v>
      </c>
      <c r="C2041">
        <v>3</v>
      </c>
      <c r="G2041">
        <v>64046</v>
      </c>
      <c r="H2041" t="s">
        <v>1702</v>
      </c>
    </row>
    <row r="2042" spans="1:158" x14ac:dyDescent="0.25">
      <c r="A2042" t="s">
        <v>1701</v>
      </c>
      <c r="B2042" t="s">
        <v>215</v>
      </c>
      <c r="C2042">
        <v>3</v>
      </c>
      <c r="G2042">
        <v>64046</v>
      </c>
      <c r="H2042" t="s">
        <v>1702</v>
      </c>
    </row>
    <row r="2043" spans="1:158" x14ac:dyDescent="0.25">
      <c r="A2043" t="s">
        <v>1711</v>
      </c>
      <c r="B2043" t="s">
        <v>215</v>
      </c>
      <c r="C2043">
        <v>2</v>
      </c>
      <c r="D2043">
        <v>75333</v>
      </c>
      <c r="E2043" t="s">
        <v>1684</v>
      </c>
      <c r="F2043" t="s">
        <v>1685</v>
      </c>
      <c r="G2043">
        <v>206536</v>
      </c>
      <c r="H2043" t="s">
        <v>1712</v>
      </c>
      <c r="I2043" t="s">
        <v>1713</v>
      </c>
      <c r="J2043" t="s">
        <v>1713</v>
      </c>
      <c r="K2043" t="str">
        <f>IF(I2043&lt;&gt;J2043,"yes","no")</f>
        <v>no</v>
      </c>
      <c r="L2043" t="s">
        <v>1714</v>
      </c>
      <c r="M2043" t="s">
        <v>1714</v>
      </c>
      <c r="N2043" t="str">
        <f>IF(L2043&lt;&gt;M2043,"yes","no")</f>
        <v>no</v>
      </c>
      <c r="Q2043" t="str">
        <f>IF(O2043&lt;&gt;P2043,"yes","no")</f>
        <v>no</v>
      </c>
      <c r="T2043" t="str">
        <f>IF(R2043&lt;&gt;S2043,"yes","no")</f>
        <v>no</v>
      </c>
      <c r="W2043" t="str">
        <f>IF(U2043&lt;&gt;V2043,"yes","no")</f>
        <v>no</v>
      </c>
      <c r="Z2043" t="str">
        <f>IF(X2043&lt;&gt;Y2043,"yes","no")</f>
        <v>no</v>
      </c>
      <c r="AC2043" t="str">
        <f>IF(AA2043&lt;&gt;AB2043,"yes","no")</f>
        <v>no</v>
      </c>
      <c r="AF2043" t="str">
        <f>IF(AD2043&lt;&gt;AE2043,"yes","no")</f>
        <v>no</v>
      </c>
      <c r="AG2043" t="s">
        <v>1715</v>
      </c>
      <c r="AH2043" t="s">
        <v>1715</v>
      </c>
      <c r="AI2043" t="str">
        <f>IF(AG2043&lt;&gt;AH2043,"yes","no")</f>
        <v>no</v>
      </c>
      <c r="AJ2043" t="s">
        <v>1716</v>
      </c>
      <c r="AK2043" t="s">
        <v>1716</v>
      </c>
      <c r="AL2043" t="str">
        <f>IF(AJ2043&lt;&gt;AK2043,"yes","no")</f>
        <v>no</v>
      </c>
      <c r="AM2043" t="s">
        <v>1717</v>
      </c>
      <c r="AN2043" t="s">
        <v>1717</v>
      </c>
      <c r="AO2043" t="str">
        <f>IF(AM2043&lt;&gt;AN2043,"yes","no")</f>
        <v>no</v>
      </c>
      <c r="AP2043" t="s">
        <v>1718</v>
      </c>
      <c r="AQ2043" t="s">
        <v>1718</v>
      </c>
      <c r="AR2043" t="str">
        <f>IF(AP2043&lt;&gt;AQ2043,"yes","no")</f>
        <v>no</v>
      </c>
      <c r="AU2043" t="str">
        <f>IF(AS2043&lt;&gt;AT2043,"yes","no")</f>
        <v>no</v>
      </c>
      <c r="AV2043" t="s">
        <v>1719</v>
      </c>
      <c r="AW2043" t="s">
        <v>1719</v>
      </c>
      <c r="AX2043" t="str">
        <f>IF(AV2043&lt;&gt;AW2043,"yes","no")</f>
        <v>no</v>
      </c>
      <c r="AY2043" t="s">
        <v>1709</v>
      </c>
      <c r="AZ2043" t="s">
        <v>1709</v>
      </c>
      <c r="BA2043" t="str">
        <f>IF(AY2043&lt;&gt;AZ2043,"yes","no")</f>
        <v>no</v>
      </c>
      <c r="BB2043" t="s">
        <v>303</v>
      </c>
      <c r="BC2043" t="s">
        <v>303</v>
      </c>
      <c r="BD2043" t="str">
        <f>IF(BB2043&lt;&gt;BC2043,"yes","no")</f>
        <v>no</v>
      </c>
      <c r="BG2043" t="str">
        <f>IF(BE2043&lt;&gt;BF2043,"yes","no")</f>
        <v>no</v>
      </c>
      <c r="BJ2043" t="str">
        <f>IF(BH2043&lt;&gt;BI2043,"yes","no")</f>
        <v>no</v>
      </c>
      <c r="BM2043" t="str">
        <f>IF(BK2043&lt;&gt;BL2043,"yes","no")</f>
        <v>no</v>
      </c>
      <c r="BP2043" t="str">
        <f>IF(BN2043&lt;&gt;BO2043,"yes","no")</f>
        <v>no</v>
      </c>
      <c r="BS2043" t="str">
        <f>IF(BQ2043&lt;&gt;BR2043,"yes","no")</f>
        <v>no</v>
      </c>
      <c r="BV2043" t="str">
        <f>IF(BT2043&lt;&gt;BU2043,"yes","no")</f>
        <v>no</v>
      </c>
      <c r="BY2043" t="str">
        <f>IF(BW2043&lt;&gt;BX2043,"yes","no")</f>
        <v>no</v>
      </c>
      <c r="CB2043" t="str">
        <f>IF(BZ2043&lt;&gt;CA2043,"yes","no")</f>
        <v>no</v>
      </c>
      <c r="CE2043" t="str">
        <f>IF(CC2043&lt;&gt;CD2043,"yes","no")</f>
        <v>no</v>
      </c>
      <c r="CF2043" t="s">
        <v>1613</v>
      </c>
      <c r="CG2043" t="s">
        <v>1613</v>
      </c>
      <c r="CH2043" t="str">
        <f>IF(CF2043&lt;&gt;CG2043,"yes","no")</f>
        <v>no</v>
      </c>
      <c r="CI2043" t="s">
        <v>1446</v>
      </c>
      <c r="CJ2043" t="s">
        <v>1446</v>
      </c>
      <c r="CK2043" t="str">
        <f>IF(CI2043&lt;&gt;CJ2043,"yes","no")</f>
        <v>no</v>
      </c>
      <c r="CL2043" t="s">
        <v>1720</v>
      </c>
      <c r="CM2043" t="s">
        <v>1720</v>
      </c>
      <c r="CN2043" t="str">
        <f>IF(CL2043&lt;&gt;CM2043,"yes","no")</f>
        <v>no</v>
      </c>
      <c r="CO2043" t="s">
        <v>1447</v>
      </c>
      <c r="CP2043" t="s">
        <v>1447</v>
      </c>
      <c r="CQ2043" t="str">
        <f>IF(CO2043&lt;&gt;CP2043,"yes","no")</f>
        <v>no</v>
      </c>
      <c r="CR2043" t="s">
        <v>362</v>
      </c>
      <c r="CS2043" t="s">
        <v>362</v>
      </c>
      <c r="CT2043" t="str">
        <f>IF(CR2043&lt;&gt;CS2043,"yes","no")</f>
        <v>no</v>
      </c>
      <c r="CU2043" t="s">
        <v>984</v>
      </c>
      <c r="CV2043" t="s">
        <v>984</v>
      </c>
      <c r="CW2043" t="str">
        <f>IF(CU2043&lt;&gt;CV2043,"yes","no")</f>
        <v>no</v>
      </c>
      <c r="CZ2043" t="str">
        <f>IF(CX2043&lt;&gt;CY2043,"yes","no")</f>
        <v>no</v>
      </c>
      <c r="DC2043" t="str">
        <f>IF(DA2043&lt;&gt;DB2043,"yes","no")</f>
        <v>no</v>
      </c>
      <c r="DF2043" t="str">
        <f>IF(DD2043&lt;&gt;DE2043,"yes","no")</f>
        <v>no</v>
      </c>
      <c r="DI2043" t="str">
        <f>IF(DG2043&lt;&gt;DH2043,"yes","no")</f>
        <v>no</v>
      </c>
      <c r="DL2043" t="str">
        <f>IF(DJ2043&lt;&gt;DK2043,"yes","no")</f>
        <v>no</v>
      </c>
      <c r="DO2043" t="str">
        <f>IF(DM2043&lt;&gt;DN2043,"yes","no")</f>
        <v>no</v>
      </c>
      <c r="DP2043" t="s">
        <v>295</v>
      </c>
      <c r="DQ2043" t="s">
        <v>295</v>
      </c>
      <c r="DR2043" t="str">
        <f>IF(DP2043&lt;&gt;DQ2043,"yes","no")</f>
        <v>no</v>
      </c>
      <c r="DU2043" t="str">
        <f>IF(DS2043&lt;&gt;DT2043,"yes","no")</f>
        <v>no</v>
      </c>
      <c r="DX2043" t="str">
        <f>IF(DV2043&lt;&gt;DW2043,"yes","no")</f>
        <v>no</v>
      </c>
      <c r="EA2043" t="str">
        <f>IF(DY2043&lt;&gt;DZ2043,"yes","no")</f>
        <v>no</v>
      </c>
      <c r="ED2043" t="str">
        <f>IF(EB2043&lt;&gt;EC2043,"yes","no")</f>
        <v>no</v>
      </c>
      <c r="EG2043" t="str">
        <f>IF(EE2043&lt;&gt;EF2043,"yes","no")</f>
        <v>no</v>
      </c>
      <c r="EJ2043" t="str">
        <f>IF(EH2043&lt;&gt;EI2043,"yes","no")</f>
        <v>no</v>
      </c>
      <c r="EM2043" t="str">
        <f>IF(EK2043&lt;&gt;EL2043,"yes","no")</f>
        <v>no</v>
      </c>
      <c r="EP2043" t="str">
        <f>IF(EN2043&lt;&gt;EO2043,"yes","no")</f>
        <v>no</v>
      </c>
      <c r="ES2043" t="str">
        <f>IF(EQ2043&lt;&gt;ER2043,"yes","no")</f>
        <v>no</v>
      </c>
      <c r="EV2043" t="str">
        <f>IF(ET2043&lt;&gt;EU2043,"yes","no")</f>
        <v>no</v>
      </c>
      <c r="EY2043" t="str">
        <f>IF(EW2043&lt;&gt;EX2043,"yes","no")</f>
        <v>no</v>
      </c>
      <c r="FB2043" t="str">
        <f>IF(EZ2043&lt;&gt;FA2043,"yes","no")</f>
        <v>no</v>
      </c>
    </row>
    <row r="2044" spans="1:158" x14ac:dyDescent="0.25">
      <c r="A2044" t="s">
        <v>1711</v>
      </c>
      <c r="B2044" t="s">
        <v>215</v>
      </c>
      <c r="C2044">
        <v>3</v>
      </c>
      <c r="G2044">
        <v>206536</v>
      </c>
      <c r="H2044" t="s">
        <v>1712</v>
      </c>
    </row>
    <row r="2045" spans="1:158" x14ac:dyDescent="0.25">
      <c r="A2045" t="s">
        <v>1711</v>
      </c>
      <c r="B2045" t="s">
        <v>215</v>
      </c>
      <c r="C2045">
        <v>3</v>
      </c>
      <c r="G2045">
        <v>206536</v>
      </c>
      <c r="H2045" t="s">
        <v>1712</v>
      </c>
    </row>
    <row r="2046" spans="1:158" x14ac:dyDescent="0.25">
      <c r="A2046" t="s">
        <v>1711</v>
      </c>
      <c r="B2046" t="s">
        <v>215</v>
      </c>
      <c r="C2046">
        <v>3</v>
      </c>
      <c r="G2046">
        <v>206536</v>
      </c>
      <c r="H2046" t="s">
        <v>1712</v>
      </c>
    </row>
    <row r="2047" spans="1:158" x14ac:dyDescent="0.25">
      <c r="A2047" t="s">
        <v>1711</v>
      </c>
      <c r="B2047" t="s">
        <v>215</v>
      </c>
      <c r="C2047">
        <v>3</v>
      </c>
      <c r="G2047">
        <v>206536</v>
      </c>
      <c r="H2047" t="s">
        <v>1712</v>
      </c>
    </row>
    <row r="2048" spans="1:158" x14ac:dyDescent="0.25">
      <c r="A2048" t="s">
        <v>1711</v>
      </c>
      <c r="B2048" t="s">
        <v>215</v>
      </c>
      <c r="C2048">
        <v>3</v>
      </c>
      <c r="G2048">
        <v>206536</v>
      </c>
      <c r="H2048" t="s">
        <v>1712</v>
      </c>
    </row>
    <row r="2049" spans="1:158" x14ac:dyDescent="0.25">
      <c r="A2049" t="s">
        <v>1711</v>
      </c>
      <c r="B2049" t="s">
        <v>215</v>
      </c>
      <c r="C2049">
        <v>3</v>
      </c>
      <c r="G2049">
        <v>206536</v>
      </c>
      <c r="H2049" t="s">
        <v>1712</v>
      </c>
    </row>
    <row r="2050" spans="1:158" x14ac:dyDescent="0.25">
      <c r="B2050" t="s">
        <v>215</v>
      </c>
      <c r="C2050">
        <v>1</v>
      </c>
      <c r="D2050">
        <v>278775</v>
      </c>
      <c r="E2050" t="s">
        <v>1721</v>
      </c>
      <c r="F2050" t="s">
        <v>1722</v>
      </c>
    </row>
    <row r="2051" spans="1:158" x14ac:dyDescent="0.25">
      <c r="A2051" t="s">
        <v>1723</v>
      </c>
      <c r="B2051" t="s">
        <v>215</v>
      </c>
      <c r="C2051">
        <v>2</v>
      </c>
      <c r="D2051">
        <v>278775</v>
      </c>
      <c r="E2051" t="s">
        <v>1721</v>
      </c>
      <c r="F2051" t="s">
        <v>1722</v>
      </c>
      <c r="G2051">
        <v>278784</v>
      </c>
      <c r="H2051" t="s">
        <v>1724</v>
      </c>
      <c r="K2051" t="str">
        <f>IF(I2051&lt;&gt;J2051,"yes","no")</f>
        <v>no</v>
      </c>
      <c r="N2051" t="str">
        <f>IF(L2051&lt;&gt;M2051,"yes","no")</f>
        <v>no</v>
      </c>
      <c r="Q2051" t="str">
        <f>IF(O2051&lt;&gt;P2051,"yes","no")</f>
        <v>no</v>
      </c>
      <c r="T2051" t="str">
        <f>IF(R2051&lt;&gt;S2051,"yes","no")</f>
        <v>no</v>
      </c>
      <c r="W2051" t="str">
        <f>IF(U2051&lt;&gt;V2051,"yes","no")</f>
        <v>no</v>
      </c>
      <c r="Z2051" t="str">
        <f>IF(X2051&lt;&gt;Y2051,"yes","no")</f>
        <v>no</v>
      </c>
      <c r="AC2051" t="str">
        <f>IF(AA2051&lt;&gt;AB2051,"yes","no")</f>
        <v>no</v>
      </c>
      <c r="AF2051" t="str">
        <f>IF(AD2051&lt;&gt;AE2051,"yes","no")</f>
        <v>no</v>
      </c>
      <c r="AG2051" t="s">
        <v>1725</v>
      </c>
      <c r="AH2051" t="s">
        <v>1725</v>
      </c>
      <c r="AI2051" t="str">
        <f>IF(AG2051&lt;&gt;AH2051,"yes","no")</f>
        <v>no</v>
      </c>
      <c r="AL2051" t="str">
        <f>IF(AJ2051&lt;&gt;AK2051,"yes","no")</f>
        <v>no</v>
      </c>
      <c r="AO2051" t="str">
        <f>IF(AM2051&lt;&gt;AN2051,"yes","no")</f>
        <v>no</v>
      </c>
      <c r="AR2051" t="str">
        <f>IF(AP2051&lt;&gt;AQ2051,"yes","no")</f>
        <v>no</v>
      </c>
      <c r="AU2051" t="str">
        <f>IF(AS2051&lt;&gt;AT2051,"yes","no")</f>
        <v>no</v>
      </c>
      <c r="AV2051" t="s">
        <v>230</v>
      </c>
      <c r="AW2051" t="s">
        <v>230</v>
      </c>
      <c r="AX2051" t="str">
        <f>IF(AV2051&lt;&gt;AW2051,"yes","no")</f>
        <v>no</v>
      </c>
      <c r="BA2051" t="str">
        <f>IF(AY2051&lt;&gt;AZ2051,"yes","no")</f>
        <v>no</v>
      </c>
      <c r="BD2051" t="str">
        <f>IF(BB2051&lt;&gt;BC2051,"yes","no")</f>
        <v>no</v>
      </c>
      <c r="BG2051" t="str">
        <f>IF(BE2051&lt;&gt;BF2051,"yes","no")</f>
        <v>no</v>
      </c>
      <c r="BJ2051" t="str">
        <f>IF(BH2051&lt;&gt;BI2051,"yes","no")</f>
        <v>no</v>
      </c>
      <c r="BM2051" t="str">
        <f>IF(BK2051&lt;&gt;BL2051,"yes","no")</f>
        <v>no</v>
      </c>
      <c r="BP2051" t="str">
        <f>IF(BN2051&lt;&gt;BO2051,"yes","no")</f>
        <v>no</v>
      </c>
      <c r="BS2051" t="str">
        <f>IF(BQ2051&lt;&gt;BR2051,"yes","no")</f>
        <v>no</v>
      </c>
      <c r="BV2051" t="str">
        <f>IF(BT2051&lt;&gt;BU2051,"yes","no")</f>
        <v>no</v>
      </c>
      <c r="BY2051" t="str">
        <f>IF(BW2051&lt;&gt;BX2051,"yes","no")</f>
        <v>no</v>
      </c>
      <c r="CB2051" t="str">
        <f>IF(BZ2051&lt;&gt;CA2051,"yes","no")</f>
        <v>no</v>
      </c>
      <c r="CE2051" t="str">
        <f>IF(CC2051&lt;&gt;CD2051,"yes","no")</f>
        <v>no</v>
      </c>
      <c r="CF2051" t="s">
        <v>1594</v>
      </c>
      <c r="CG2051" t="s">
        <v>1594</v>
      </c>
      <c r="CH2051" t="str">
        <f>IF(CF2051&lt;&gt;CG2051,"yes","no")</f>
        <v>no</v>
      </c>
      <c r="CI2051" t="s">
        <v>1613</v>
      </c>
      <c r="CJ2051" t="s">
        <v>1613</v>
      </c>
      <c r="CK2051" t="str">
        <f>IF(CI2051&lt;&gt;CJ2051,"yes","no")</f>
        <v>no</v>
      </c>
      <c r="CL2051" t="s">
        <v>1446</v>
      </c>
      <c r="CM2051" t="s">
        <v>1446</v>
      </c>
      <c r="CN2051" t="str">
        <f>IF(CL2051&lt;&gt;CM2051,"yes","no")</f>
        <v>no</v>
      </c>
      <c r="CO2051" t="s">
        <v>1447</v>
      </c>
      <c r="CP2051" t="s">
        <v>1447</v>
      </c>
      <c r="CQ2051" t="str">
        <f>IF(CO2051&lt;&gt;CP2051,"yes","no")</f>
        <v>no</v>
      </c>
      <c r="CR2051" t="s">
        <v>362</v>
      </c>
      <c r="CS2051" t="s">
        <v>362</v>
      </c>
      <c r="CT2051" t="str">
        <f>IF(CR2051&lt;&gt;CS2051,"yes","no")</f>
        <v>no</v>
      </c>
      <c r="CU2051" t="s">
        <v>984</v>
      </c>
      <c r="CV2051" t="s">
        <v>984</v>
      </c>
      <c r="CW2051" t="str">
        <f>IF(CU2051&lt;&gt;CV2051,"yes","no")</f>
        <v>no</v>
      </c>
      <c r="CZ2051" t="str">
        <f>IF(CX2051&lt;&gt;CY2051,"yes","no")</f>
        <v>no</v>
      </c>
      <c r="DC2051" t="str">
        <f>IF(DA2051&lt;&gt;DB2051,"yes","no")</f>
        <v>no</v>
      </c>
      <c r="DF2051" t="str">
        <f>IF(DD2051&lt;&gt;DE2051,"yes","no")</f>
        <v>no</v>
      </c>
      <c r="DI2051" t="str">
        <f>IF(DG2051&lt;&gt;DH2051,"yes","no")</f>
        <v>no</v>
      </c>
      <c r="DL2051" t="str">
        <f>IF(DJ2051&lt;&gt;DK2051,"yes","no")</f>
        <v>no</v>
      </c>
      <c r="DO2051" t="str">
        <f>IF(DM2051&lt;&gt;DN2051,"yes","no")</f>
        <v>no</v>
      </c>
      <c r="DP2051" t="s">
        <v>353</v>
      </c>
      <c r="DQ2051" t="s">
        <v>353</v>
      </c>
      <c r="DR2051" t="str">
        <f>IF(DP2051&lt;&gt;DQ2051,"yes","no")</f>
        <v>no</v>
      </c>
      <c r="DS2051" t="s">
        <v>353</v>
      </c>
      <c r="DT2051" t="s">
        <v>353</v>
      </c>
      <c r="DU2051" t="str">
        <f>IF(DS2051&lt;&gt;DT2051,"yes","no")</f>
        <v>no</v>
      </c>
      <c r="DV2051" t="s">
        <v>382</v>
      </c>
      <c r="DW2051" t="s">
        <v>382</v>
      </c>
      <c r="DX2051" t="str">
        <f>IF(DV2051&lt;&gt;DW2051,"yes","no")</f>
        <v>no</v>
      </c>
      <c r="DY2051" t="s">
        <v>1458</v>
      </c>
      <c r="DZ2051" t="s">
        <v>1458</v>
      </c>
      <c r="EA2051" t="str">
        <f>IF(DY2051&lt;&gt;DZ2051,"yes","no")</f>
        <v>no</v>
      </c>
      <c r="EB2051" t="s">
        <v>265</v>
      </c>
      <c r="EC2051" t="s">
        <v>265</v>
      </c>
      <c r="ED2051" t="str">
        <f>IF(EB2051&lt;&gt;EC2051,"yes","no")</f>
        <v>no</v>
      </c>
      <c r="EG2051" t="str">
        <f>IF(EE2051&lt;&gt;EF2051,"yes","no")</f>
        <v>no</v>
      </c>
      <c r="EJ2051" t="str">
        <f>IF(EH2051&lt;&gt;EI2051,"yes","no")</f>
        <v>no</v>
      </c>
      <c r="EM2051" t="str">
        <f>IF(EK2051&lt;&gt;EL2051,"yes","no")</f>
        <v>no</v>
      </c>
      <c r="EP2051" t="str">
        <f>IF(EN2051&lt;&gt;EO2051,"yes","no")</f>
        <v>no</v>
      </c>
      <c r="ES2051" t="str">
        <f>IF(EQ2051&lt;&gt;ER2051,"yes","no")</f>
        <v>no</v>
      </c>
      <c r="EV2051" t="str">
        <f>IF(ET2051&lt;&gt;EU2051,"yes","no")</f>
        <v>no</v>
      </c>
      <c r="EY2051" t="str">
        <f>IF(EW2051&lt;&gt;EX2051,"yes","no")</f>
        <v>no</v>
      </c>
      <c r="FB2051" t="str">
        <f>IF(EZ2051&lt;&gt;FA2051,"yes","no")</f>
        <v>no</v>
      </c>
    </row>
    <row r="2052" spans="1:158" x14ac:dyDescent="0.25">
      <c r="A2052" t="s">
        <v>1723</v>
      </c>
      <c r="B2052" t="s">
        <v>215</v>
      </c>
      <c r="C2052">
        <v>3</v>
      </c>
      <c r="G2052">
        <v>278784</v>
      </c>
      <c r="H2052" t="s">
        <v>1724</v>
      </c>
    </row>
    <row r="2053" spans="1:158" x14ac:dyDescent="0.25">
      <c r="A2053" t="s">
        <v>1726</v>
      </c>
      <c r="B2053" t="s">
        <v>215</v>
      </c>
      <c r="C2053">
        <v>2</v>
      </c>
      <c r="D2053">
        <v>278775</v>
      </c>
      <c r="E2053" t="s">
        <v>1721</v>
      </c>
      <c r="F2053" t="s">
        <v>1722</v>
      </c>
      <c r="G2053">
        <v>278785</v>
      </c>
      <c r="H2053" t="s">
        <v>1727</v>
      </c>
      <c r="K2053" t="str">
        <f>IF(I2053&lt;&gt;J2053,"yes","no")</f>
        <v>no</v>
      </c>
      <c r="N2053" t="str">
        <f>IF(L2053&lt;&gt;M2053,"yes","no")</f>
        <v>no</v>
      </c>
      <c r="Q2053" t="str">
        <f>IF(O2053&lt;&gt;P2053,"yes","no")</f>
        <v>no</v>
      </c>
      <c r="T2053" t="str">
        <f>IF(R2053&lt;&gt;S2053,"yes","no")</f>
        <v>no</v>
      </c>
      <c r="W2053" t="str">
        <f>IF(U2053&lt;&gt;V2053,"yes","no")</f>
        <v>no</v>
      </c>
      <c r="Z2053" t="str">
        <f>IF(X2053&lt;&gt;Y2053,"yes","no")</f>
        <v>no</v>
      </c>
      <c r="AC2053" t="str">
        <f>IF(AA2053&lt;&gt;AB2053,"yes","no")</f>
        <v>no</v>
      </c>
      <c r="AF2053" t="str">
        <f>IF(AD2053&lt;&gt;AE2053,"yes","no")</f>
        <v>no</v>
      </c>
      <c r="AG2053" t="s">
        <v>1725</v>
      </c>
      <c r="AH2053" t="s">
        <v>1725</v>
      </c>
      <c r="AI2053" t="str">
        <f>IF(AG2053&lt;&gt;AH2053,"yes","no")</f>
        <v>no</v>
      </c>
      <c r="AL2053" t="str">
        <f>IF(AJ2053&lt;&gt;AK2053,"yes","no")</f>
        <v>no</v>
      </c>
      <c r="AO2053" t="str">
        <f>IF(AM2053&lt;&gt;AN2053,"yes","no")</f>
        <v>no</v>
      </c>
      <c r="AR2053" t="str">
        <f>IF(AP2053&lt;&gt;AQ2053,"yes","no")</f>
        <v>no</v>
      </c>
      <c r="AU2053" t="str">
        <f>IF(AS2053&lt;&gt;AT2053,"yes","no")</f>
        <v>no</v>
      </c>
      <c r="AV2053" t="s">
        <v>230</v>
      </c>
      <c r="AW2053" t="s">
        <v>230</v>
      </c>
      <c r="AX2053" t="str">
        <f>IF(AV2053&lt;&gt;AW2053,"yes","no")</f>
        <v>no</v>
      </c>
      <c r="BA2053" t="str">
        <f>IF(AY2053&lt;&gt;AZ2053,"yes","no")</f>
        <v>no</v>
      </c>
      <c r="BD2053" t="str">
        <f>IF(BB2053&lt;&gt;BC2053,"yes","no")</f>
        <v>no</v>
      </c>
      <c r="BG2053" t="str">
        <f>IF(BE2053&lt;&gt;BF2053,"yes","no")</f>
        <v>no</v>
      </c>
      <c r="BJ2053" t="str">
        <f>IF(BH2053&lt;&gt;BI2053,"yes","no")</f>
        <v>no</v>
      </c>
      <c r="BM2053" t="str">
        <f>IF(BK2053&lt;&gt;BL2053,"yes","no")</f>
        <v>no</v>
      </c>
      <c r="BP2053" t="str">
        <f>IF(BN2053&lt;&gt;BO2053,"yes","no")</f>
        <v>no</v>
      </c>
      <c r="BS2053" t="str">
        <f>IF(BQ2053&lt;&gt;BR2053,"yes","no")</f>
        <v>no</v>
      </c>
      <c r="BV2053" t="str">
        <f>IF(BT2053&lt;&gt;BU2053,"yes","no")</f>
        <v>no</v>
      </c>
      <c r="BY2053" t="str">
        <f>IF(BW2053&lt;&gt;BX2053,"yes","no")</f>
        <v>no</v>
      </c>
      <c r="CB2053" t="str">
        <f>IF(BZ2053&lt;&gt;CA2053,"yes","no")</f>
        <v>no</v>
      </c>
      <c r="CE2053" t="str">
        <f>IF(CC2053&lt;&gt;CD2053,"yes","no")</f>
        <v>no</v>
      </c>
      <c r="CF2053" t="s">
        <v>1594</v>
      </c>
      <c r="CG2053" t="s">
        <v>1594</v>
      </c>
      <c r="CH2053" t="str">
        <f>IF(CF2053&lt;&gt;CG2053,"yes","no")</f>
        <v>no</v>
      </c>
      <c r="CI2053" t="s">
        <v>1613</v>
      </c>
      <c r="CJ2053" t="s">
        <v>1613</v>
      </c>
      <c r="CK2053" t="str">
        <f>IF(CI2053&lt;&gt;CJ2053,"yes","no")</f>
        <v>no</v>
      </c>
      <c r="CL2053" t="s">
        <v>1446</v>
      </c>
      <c r="CM2053" t="s">
        <v>1446</v>
      </c>
      <c r="CN2053" t="str">
        <f>IF(CL2053&lt;&gt;CM2053,"yes","no")</f>
        <v>no</v>
      </c>
      <c r="CO2053" t="s">
        <v>1447</v>
      </c>
      <c r="CP2053" t="s">
        <v>1447</v>
      </c>
      <c r="CQ2053" t="str">
        <f>IF(CO2053&lt;&gt;CP2053,"yes","no")</f>
        <v>no</v>
      </c>
      <c r="CR2053" t="s">
        <v>362</v>
      </c>
      <c r="CS2053" t="s">
        <v>362</v>
      </c>
      <c r="CT2053" t="str">
        <f>IF(CR2053&lt;&gt;CS2053,"yes","no")</f>
        <v>no</v>
      </c>
      <c r="CU2053" t="s">
        <v>984</v>
      </c>
      <c r="CV2053" t="s">
        <v>984</v>
      </c>
      <c r="CW2053" t="str">
        <f>IF(CU2053&lt;&gt;CV2053,"yes","no")</f>
        <v>no</v>
      </c>
      <c r="CZ2053" t="str">
        <f>IF(CX2053&lt;&gt;CY2053,"yes","no")</f>
        <v>no</v>
      </c>
      <c r="DC2053" t="str">
        <f>IF(DA2053&lt;&gt;DB2053,"yes","no")</f>
        <v>no</v>
      </c>
      <c r="DF2053" t="str">
        <f>IF(DD2053&lt;&gt;DE2053,"yes","no")</f>
        <v>no</v>
      </c>
      <c r="DI2053" t="str">
        <f>IF(DG2053&lt;&gt;DH2053,"yes","no")</f>
        <v>no</v>
      </c>
      <c r="DL2053" t="str">
        <f>IF(DJ2053&lt;&gt;DK2053,"yes","no")</f>
        <v>no</v>
      </c>
      <c r="DO2053" t="str">
        <f>IF(DM2053&lt;&gt;DN2053,"yes","no")</f>
        <v>no</v>
      </c>
      <c r="DP2053" t="s">
        <v>353</v>
      </c>
      <c r="DQ2053" t="s">
        <v>353</v>
      </c>
      <c r="DR2053" t="str">
        <f>IF(DP2053&lt;&gt;DQ2053,"yes","no")</f>
        <v>no</v>
      </c>
      <c r="DS2053" t="s">
        <v>353</v>
      </c>
      <c r="DT2053" t="s">
        <v>353</v>
      </c>
      <c r="DU2053" t="str">
        <f>IF(DS2053&lt;&gt;DT2053,"yes","no")</f>
        <v>no</v>
      </c>
      <c r="DV2053" t="s">
        <v>382</v>
      </c>
      <c r="DW2053" t="s">
        <v>382</v>
      </c>
      <c r="DX2053" t="str">
        <f>IF(DV2053&lt;&gt;DW2053,"yes","no")</f>
        <v>no</v>
      </c>
      <c r="DY2053" t="s">
        <v>1458</v>
      </c>
      <c r="DZ2053" t="s">
        <v>1458</v>
      </c>
      <c r="EA2053" t="str">
        <f>IF(DY2053&lt;&gt;DZ2053,"yes","no")</f>
        <v>no</v>
      </c>
      <c r="EB2053" t="s">
        <v>265</v>
      </c>
      <c r="EC2053" t="s">
        <v>265</v>
      </c>
      <c r="ED2053" t="str">
        <f>IF(EB2053&lt;&gt;EC2053,"yes","no")</f>
        <v>no</v>
      </c>
      <c r="EG2053" t="str">
        <f>IF(EE2053&lt;&gt;EF2053,"yes","no")</f>
        <v>no</v>
      </c>
      <c r="EJ2053" t="str">
        <f>IF(EH2053&lt;&gt;EI2053,"yes","no")</f>
        <v>no</v>
      </c>
      <c r="EM2053" t="str">
        <f>IF(EK2053&lt;&gt;EL2053,"yes","no")</f>
        <v>no</v>
      </c>
      <c r="EP2053" t="str">
        <f>IF(EN2053&lt;&gt;EO2053,"yes","no")</f>
        <v>no</v>
      </c>
      <c r="ES2053" t="str">
        <f>IF(EQ2053&lt;&gt;ER2053,"yes","no")</f>
        <v>no</v>
      </c>
      <c r="EV2053" t="str">
        <f>IF(ET2053&lt;&gt;EU2053,"yes","no")</f>
        <v>no</v>
      </c>
      <c r="EY2053" t="str">
        <f>IF(EW2053&lt;&gt;EX2053,"yes","no")</f>
        <v>no</v>
      </c>
      <c r="FB2053" t="str">
        <f>IF(EZ2053&lt;&gt;FA2053,"yes","no")</f>
        <v>no</v>
      </c>
    </row>
    <row r="2054" spans="1:158" x14ac:dyDescent="0.25">
      <c r="A2054" t="s">
        <v>1726</v>
      </c>
      <c r="B2054" t="s">
        <v>215</v>
      </c>
      <c r="C2054">
        <v>3</v>
      </c>
      <c r="G2054">
        <v>278785</v>
      </c>
      <c r="H2054" t="s">
        <v>1727</v>
      </c>
    </row>
    <row r="2055" spans="1:158" x14ac:dyDescent="0.25">
      <c r="A2055" t="s">
        <v>1726</v>
      </c>
      <c r="B2055" t="s">
        <v>215</v>
      </c>
      <c r="C2055">
        <v>3</v>
      </c>
      <c r="G2055">
        <v>278785</v>
      </c>
      <c r="H2055" t="s">
        <v>1727</v>
      </c>
    </row>
    <row r="2056" spans="1:158" x14ac:dyDescent="0.25">
      <c r="A2056" t="s">
        <v>1728</v>
      </c>
      <c r="B2056" t="s">
        <v>215</v>
      </c>
      <c r="C2056">
        <v>2</v>
      </c>
      <c r="D2056">
        <v>278775</v>
      </c>
      <c r="E2056" t="s">
        <v>1721</v>
      </c>
      <c r="F2056" t="s">
        <v>1722</v>
      </c>
      <c r="G2056">
        <v>278786</v>
      </c>
      <c r="H2056" t="s">
        <v>1729</v>
      </c>
      <c r="K2056" t="str">
        <f>IF(I2056&lt;&gt;J2056,"yes","no")</f>
        <v>no</v>
      </c>
      <c r="N2056" t="str">
        <f>IF(L2056&lt;&gt;M2056,"yes","no")</f>
        <v>no</v>
      </c>
      <c r="Q2056" t="str">
        <f>IF(O2056&lt;&gt;P2056,"yes","no")</f>
        <v>no</v>
      </c>
      <c r="T2056" t="str">
        <f>IF(R2056&lt;&gt;S2056,"yes","no")</f>
        <v>no</v>
      </c>
      <c r="W2056" t="str">
        <f>IF(U2056&lt;&gt;V2056,"yes","no")</f>
        <v>no</v>
      </c>
      <c r="Z2056" t="str">
        <f>IF(X2056&lt;&gt;Y2056,"yes","no")</f>
        <v>no</v>
      </c>
      <c r="AC2056" t="str">
        <f>IF(AA2056&lt;&gt;AB2056,"yes","no")</f>
        <v>no</v>
      </c>
      <c r="AF2056" t="str">
        <f>IF(AD2056&lt;&gt;AE2056,"yes","no")</f>
        <v>no</v>
      </c>
      <c r="AG2056" t="s">
        <v>1725</v>
      </c>
      <c r="AH2056" t="s">
        <v>1725</v>
      </c>
      <c r="AI2056" t="str">
        <f>IF(AG2056&lt;&gt;AH2056,"yes","no")</f>
        <v>no</v>
      </c>
      <c r="AL2056" t="str">
        <f>IF(AJ2056&lt;&gt;AK2056,"yes","no")</f>
        <v>no</v>
      </c>
      <c r="AO2056" t="str">
        <f>IF(AM2056&lt;&gt;AN2056,"yes","no")</f>
        <v>no</v>
      </c>
      <c r="AR2056" t="str">
        <f>IF(AP2056&lt;&gt;AQ2056,"yes","no")</f>
        <v>no</v>
      </c>
      <c r="AU2056" t="str">
        <f>IF(AS2056&lt;&gt;AT2056,"yes","no")</f>
        <v>no</v>
      </c>
      <c r="AV2056" t="s">
        <v>230</v>
      </c>
      <c r="AW2056" t="s">
        <v>230</v>
      </c>
      <c r="AX2056" t="str">
        <f>IF(AV2056&lt;&gt;AW2056,"yes","no")</f>
        <v>no</v>
      </c>
      <c r="BA2056" t="str">
        <f>IF(AY2056&lt;&gt;AZ2056,"yes","no")</f>
        <v>no</v>
      </c>
      <c r="BD2056" t="str">
        <f>IF(BB2056&lt;&gt;BC2056,"yes","no")</f>
        <v>no</v>
      </c>
      <c r="BG2056" t="str">
        <f>IF(BE2056&lt;&gt;BF2056,"yes","no")</f>
        <v>no</v>
      </c>
      <c r="BJ2056" t="str">
        <f>IF(BH2056&lt;&gt;BI2056,"yes","no")</f>
        <v>no</v>
      </c>
      <c r="BM2056" t="str">
        <f>IF(BK2056&lt;&gt;BL2056,"yes","no")</f>
        <v>no</v>
      </c>
      <c r="BP2056" t="str">
        <f>IF(BN2056&lt;&gt;BO2056,"yes","no")</f>
        <v>no</v>
      </c>
      <c r="BS2056" t="str">
        <f>IF(BQ2056&lt;&gt;BR2056,"yes","no")</f>
        <v>no</v>
      </c>
      <c r="BV2056" t="str">
        <f>IF(BT2056&lt;&gt;BU2056,"yes","no")</f>
        <v>no</v>
      </c>
      <c r="BY2056" t="str">
        <f>IF(BW2056&lt;&gt;BX2056,"yes","no")</f>
        <v>no</v>
      </c>
      <c r="CB2056" t="str">
        <f>IF(BZ2056&lt;&gt;CA2056,"yes","no")</f>
        <v>no</v>
      </c>
      <c r="CE2056" t="str">
        <f>IF(CC2056&lt;&gt;CD2056,"yes","no")</f>
        <v>no</v>
      </c>
      <c r="CF2056" t="s">
        <v>1594</v>
      </c>
      <c r="CG2056" t="s">
        <v>1594</v>
      </c>
      <c r="CH2056" t="str">
        <f>IF(CF2056&lt;&gt;CG2056,"yes","no")</f>
        <v>no</v>
      </c>
      <c r="CI2056" t="s">
        <v>1613</v>
      </c>
      <c r="CJ2056" t="s">
        <v>1613</v>
      </c>
      <c r="CK2056" t="str">
        <f>IF(CI2056&lt;&gt;CJ2056,"yes","no")</f>
        <v>no</v>
      </c>
      <c r="CL2056" t="s">
        <v>1446</v>
      </c>
      <c r="CM2056" t="s">
        <v>1446</v>
      </c>
      <c r="CN2056" t="str">
        <f>IF(CL2056&lt;&gt;CM2056,"yes","no")</f>
        <v>no</v>
      </c>
      <c r="CO2056" t="s">
        <v>1447</v>
      </c>
      <c r="CP2056" t="s">
        <v>1447</v>
      </c>
      <c r="CQ2056" t="str">
        <f>IF(CO2056&lt;&gt;CP2056,"yes","no")</f>
        <v>no</v>
      </c>
      <c r="CR2056" t="s">
        <v>362</v>
      </c>
      <c r="CS2056" t="s">
        <v>362</v>
      </c>
      <c r="CT2056" t="str">
        <f>IF(CR2056&lt;&gt;CS2056,"yes","no")</f>
        <v>no</v>
      </c>
      <c r="CU2056" t="s">
        <v>984</v>
      </c>
      <c r="CV2056" t="s">
        <v>984</v>
      </c>
      <c r="CW2056" t="str">
        <f>IF(CU2056&lt;&gt;CV2056,"yes","no")</f>
        <v>no</v>
      </c>
      <c r="CZ2056" t="str">
        <f>IF(CX2056&lt;&gt;CY2056,"yes","no")</f>
        <v>no</v>
      </c>
      <c r="DC2056" t="str">
        <f>IF(DA2056&lt;&gt;DB2056,"yes","no")</f>
        <v>no</v>
      </c>
      <c r="DF2056" t="str">
        <f>IF(DD2056&lt;&gt;DE2056,"yes","no")</f>
        <v>no</v>
      </c>
      <c r="DI2056" t="str">
        <f>IF(DG2056&lt;&gt;DH2056,"yes","no")</f>
        <v>no</v>
      </c>
      <c r="DL2056" t="str">
        <f>IF(DJ2056&lt;&gt;DK2056,"yes","no")</f>
        <v>no</v>
      </c>
      <c r="DO2056" t="str">
        <f>IF(DM2056&lt;&gt;DN2056,"yes","no")</f>
        <v>no</v>
      </c>
      <c r="DP2056" t="s">
        <v>353</v>
      </c>
      <c r="DQ2056" t="s">
        <v>353</v>
      </c>
      <c r="DR2056" t="str">
        <f>IF(DP2056&lt;&gt;DQ2056,"yes","no")</f>
        <v>no</v>
      </c>
      <c r="DS2056" t="s">
        <v>353</v>
      </c>
      <c r="DT2056" t="s">
        <v>353</v>
      </c>
      <c r="DU2056" t="str">
        <f>IF(DS2056&lt;&gt;DT2056,"yes","no")</f>
        <v>no</v>
      </c>
      <c r="DV2056" t="s">
        <v>382</v>
      </c>
      <c r="DW2056" t="s">
        <v>382</v>
      </c>
      <c r="DX2056" t="str">
        <f>IF(DV2056&lt;&gt;DW2056,"yes","no")</f>
        <v>no</v>
      </c>
      <c r="DY2056" t="s">
        <v>1458</v>
      </c>
      <c r="DZ2056" t="s">
        <v>1458</v>
      </c>
      <c r="EA2056" t="str">
        <f>IF(DY2056&lt;&gt;DZ2056,"yes","no")</f>
        <v>no</v>
      </c>
      <c r="EB2056" t="s">
        <v>265</v>
      </c>
      <c r="EC2056" t="s">
        <v>265</v>
      </c>
      <c r="ED2056" t="str">
        <f>IF(EB2056&lt;&gt;EC2056,"yes","no")</f>
        <v>no</v>
      </c>
      <c r="EG2056" t="str">
        <f>IF(EE2056&lt;&gt;EF2056,"yes","no")</f>
        <v>no</v>
      </c>
      <c r="EJ2056" t="str">
        <f>IF(EH2056&lt;&gt;EI2056,"yes","no")</f>
        <v>no</v>
      </c>
      <c r="EM2056" t="str">
        <f>IF(EK2056&lt;&gt;EL2056,"yes","no")</f>
        <v>no</v>
      </c>
      <c r="EP2056" t="str">
        <f>IF(EN2056&lt;&gt;EO2056,"yes","no")</f>
        <v>no</v>
      </c>
      <c r="ES2056" t="str">
        <f>IF(EQ2056&lt;&gt;ER2056,"yes","no")</f>
        <v>no</v>
      </c>
      <c r="EV2056" t="str">
        <f>IF(ET2056&lt;&gt;EU2056,"yes","no")</f>
        <v>no</v>
      </c>
      <c r="EY2056" t="str">
        <f>IF(EW2056&lt;&gt;EX2056,"yes","no")</f>
        <v>no</v>
      </c>
      <c r="FB2056" t="str">
        <f>IF(EZ2056&lt;&gt;FA2056,"yes","no")</f>
        <v>no</v>
      </c>
    </row>
    <row r="2057" spans="1:158" x14ac:dyDescent="0.25">
      <c r="A2057" t="s">
        <v>1728</v>
      </c>
      <c r="B2057" t="s">
        <v>215</v>
      </c>
      <c r="C2057">
        <v>3</v>
      </c>
      <c r="G2057">
        <v>278786</v>
      </c>
      <c r="H2057" t="s">
        <v>1729</v>
      </c>
    </row>
    <row r="2058" spans="1:158" x14ac:dyDescent="0.25">
      <c r="A2058" t="s">
        <v>1728</v>
      </c>
      <c r="B2058" t="s">
        <v>215</v>
      </c>
      <c r="C2058">
        <v>3</v>
      </c>
      <c r="G2058">
        <v>278786</v>
      </c>
      <c r="H2058" t="s">
        <v>1729</v>
      </c>
    </row>
    <row r="2059" spans="1:158" x14ac:dyDescent="0.25">
      <c r="A2059" t="s">
        <v>1730</v>
      </c>
      <c r="B2059" t="s">
        <v>215</v>
      </c>
      <c r="C2059">
        <v>2</v>
      </c>
      <c r="D2059">
        <v>278775</v>
      </c>
      <c r="E2059" t="s">
        <v>1721</v>
      </c>
      <c r="F2059" t="s">
        <v>1722</v>
      </c>
      <c r="G2059">
        <v>278787</v>
      </c>
      <c r="H2059" t="s">
        <v>1731</v>
      </c>
      <c r="K2059" t="str">
        <f>IF(I2059&lt;&gt;J2059,"yes","no")</f>
        <v>no</v>
      </c>
      <c r="N2059" t="str">
        <f>IF(L2059&lt;&gt;M2059,"yes","no")</f>
        <v>no</v>
      </c>
      <c r="Q2059" t="str">
        <f>IF(O2059&lt;&gt;P2059,"yes","no")</f>
        <v>no</v>
      </c>
      <c r="T2059" t="str">
        <f>IF(R2059&lt;&gt;S2059,"yes","no")</f>
        <v>no</v>
      </c>
      <c r="W2059" t="str">
        <f>IF(U2059&lt;&gt;V2059,"yes","no")</f>
        <v>no</v>
      </c>
      <c r="Z2059" t="str">
        <f>IF(X2059&lt;&gt;Y2059,"yes","no")</f>
        <v>no</v>
      </c>
      <c r="AC2059" t="str">
        <f>IF(AA2059&lt;&gt;AB2059,"yes","no")</f>
        <v>no</v>
      </c>
      <c r="AF2059" t="str">
        <f>IF(AD2059&lt;&gt;AE2059,"yes","no")</f>
        <v>no</v>
      </c>
      <c r="AG2059" t="s">
        <v>1725</v>
      </c>
      <c r="AH2059" t="s">
        <v>1725</v>
      </c>
      <c r="AI2059" t="str">
        <f>IF(AG2059&lt;&gt;AH2059,"yes","no")</f>
        <v>no</v>
      </c>
      <c r="AL2059" t="str">
        <f>IF(AJ2059&lt;&gt;AK2059,"yes","no")</f>
        <v>no</v>
      </c>
      <c r="AO2059" t="str">
        <f>IF(AM2059&lt;&gt;AN2059,"yes","no")</f>
        <v>no</v>
      </c>
      <c r="AR2059" t="str">
        <f>IF(AP2059&lt;&gt;AQ2059,"yes","no")</f>
        <v>no</v>
      </c>
      <c r="AU2059" t="str">
        <f>IF(AS2059&lt;&gt;AT2059,"yes","no")</f>
        <v>no</v>
      </c>
      <c r="AV2059" t="s">
        <v>230</v>
      </c>
      <c r="AW2059" t="s">
        <v>230</v>
      </c>
      <c r="AX2059" t="str">
        <f>IF(AV2059&lt;&gt;AW2059,"yes","no")</f>
        <v>no</v>
      </c>
      <c r="BA2059" t="str">
        <f>IF(AY2059&lt;&gt;AZ2059,"yes","no")</f>
        <v>no</v>
      </c>
      <c r="BD2059" t="str">
        <f>IF(BB2059&lt;&gt;BC2059,"yes","no")</f>
        <v>no</v>
      </c>
      <c r="BG2059" t="str">
        <f>IF(BE2059&lt;&gt;BF2059,"yes","no")</f>
        <v>no</v>
      </c>
      <c r="BJ2059" t="str">
        <f>IF(BH2059&lt;&gt;BI2059,"yes","no")</f>
        <v>no</v>
      </c>
      <c r="BM2059" t="str">
        <f>IF(BK2059&lt;&gt;BL2059,"yes","no")</f>
        <v>no</v>
      </c>
      <c r="BP2059" t="str">
        <f>IF(BN2059&lt;&gt;BO2059,"yes","no")</f>
        <v>no</v>
      </c>
      <c r="BS2059" t="str">
        <f>IF(BQ2059&lt;&gt;BR2059,"yes","no")</f>
        <v>no</v>
      </c>
      <c r="BV2059" t="str">
        <f>IF(BT2059&lt;&gt;BU2059,"yes","no")</f>
        <v>no</v>
      </c>
      <c r="BY2059" t="str">
        <f>IF(BW2059&lt;&gt;BX2059,"yes","no")</f>
        <v>no</v>
      </c>
      <c r="CB2059" t="str">
        <f>IF(BZ2059&lt;&gt;CA2059,"yes","no")</f>
        <v>no</v>
      </c>
      <c r="CE2059" t="str">
        <f>IF(CC2059&lt;&gt;CD2059,"yes","no")</f>
        <v>no</v>
      </c>
      <c r="CF2059" t="s">
        <v>1594</v>
      </c>
      <c r="CG2059" t="s">
        <v>1594</v>
      </c>
      <c r="CH2059" t="str">
        <f>IF(CF2059&lt;&gt;CG2059,"yes","no")</f>
        <v>no</v>
      </c>
      <c r="CI2059" t="s">
        <v>1613</v>
      </c>
      <c r="CJ2059" t="s">
        <v>1613</v>
      </c>
      <c r="CK2059" t="str">
        <f>IF(CI2059&lt;&gt;CJ2059,"yes","no")</f>
        <v>no</v>
      </c>
      <c r="CL2059" t="s">
        <v>1446</v>
      </c>
      <c r="CM2059" t="s">
        <v>1446</v>
      </c>
      <c r="CN2059" t="str">
        <f>IF(CL2059&lt;&gt;CM2059,"yes","no")</f>
        <v>no</v>
      </c>
      <c r="CO2059" t="s">
        <v>1447</v>
      </c>
      <c r="CP2059" t="s">
        <v>1447</v>
      </c>
      <c r="CQ2059" t="str">
        <f>IF(CO2059&lt;&gt;CP2059,"yes","no")</f>
        <v>no</v>
      </c>
      <c r="CR2059" t="s">
        <v>362</v>
      </c>
      <c r="CS2059" t="s">
        <v>362</v>
      </c>
      <c r="CT2059" t="str">
        <f>IF(CR2059&lt;&gt;CS2059,"yes","no")</f>
        <v>no</v>
      </c>
      <c r="CU2059" t="s">
        <v>984</v>
      </c>
      <c r="CV2059" t="s">
        <v>984</v>
      </c>
      <c r="CW2059" t="str">
        <f>IF(CU2059&lt;&gt;CV2059,"yes","no")</f>
        <v>no</v>
      </c>
      <c r="CZ2059" t="str">
        <f>IF(CX2059&lt;&gt;CY2059,"yes","no")</f>
        <v>no</v>
      </c>
      <c r="DC2059" t="str">
        <f>IF(DA2059&lt;&gt;DB2059,"yes","no")</f>
        <v>no</v>
      </c>
      <c r="DF2059" t="str">
        <f>IF(DD2059&lt;&gt;DE2059,"yes","no")</f>
        <v>no</v>
      </c>
      <c r="DI2059" t="str">
        <f>IF(DG2059&lt;&gt;DH2059,"yes","no")</f>
        <v>no</v>
      </c>
      <c r="DL2059" t="str">
        <f>IF(DJ2059&lt;&gt;DK2059,"yes","no")</f>
        <v>no</v>
      </c>
      <c r="DO2059" t="str">
        <f>IF(DM2059&lt;&gt;DN2059,"yes","no")</f>
        <v>no</v>
      </c>
      <c r="DP2059" t="s">
        <v>353</v>
      </c>
      <c r="DQ2059" t="s">
        <v>353</v>
      </c>
      <c r="DR2059" t="str">
        <f>IF(DP2059&lt;&gt;DQ2059,"yes","no")</f>
        <v>no</v>
      </c>
      <c r="DS2059" t="s">
        <v>353</v>
      </c>
      <c r="DT2059" t="s">
        <v>353</v>
      </c>
      <c r="DU2059" t="str">
        <f>IF(DS2059&lt;&gt;DT2059,"yes","no")</f>
        <v>no</v>
      </c>
      <c r="DV2059" t="s">
        <v>382</v>
      </c>
      <c r="DW2059" t="s">
        <v>382</v>
      </c>
      <c r="DX2059" t="str">
        <f>IF(DV2059&lt;&gt;DW2059,"yes","no")</f>
        <v>no</v>
      </c>
      <c r="DY2059" t="s">
        <v>1458</v>
      </c>
      <c r="DZ2059" t="s">
        <v>1458</v>
      </c>
      <c r="EA2059" t="str">
        <f>IF(DY2059&lt;&gt;DZ2059,"yes","no")</f>
        <v>no</v>
      </c>
      <c r="EB2059" t="s">
        <v>265</v>
      </c>
      <c r="EC2059" t="s">
        <v>265</v>
      </c>
      <c r="ED2059" t="str">
        <f>IF(EB2059&lt;&gt;EC2059,"yes","no")</f>
        <v>no</v>
      </c>
      <c r="EG2059" t="str">
        <f>IF(EE2059&lt;&gt;EF2059,"yes","no")</f>
        <v>no</v>
      </c>
      <c r="EJ2059" t="str">
        <f>IF(EH2059&lt;&gt;EI2059,"yes","no")</f>
        <v>no</v>
      </c>
      <c r="EM2059" t="str">
        <f>IF(EK2059&lt;&gt;EL2059,"yes","no")</f>
        <v>no</v>
      </c>
      <c r="EP2059" t="str">
        <f>IF(EN2059&lt;&gt;EO2059,"yes","no")</f>
        <v>no</v>
      </c>
      <c r="ES2059" t="str">
        <f>IF(EQ2059&lt;&gt;ER2059,"yes","no")</f>
        <v>no</v>
      </c>
      <c r="EV2059" t="str">
        <f>IF(ET2059&lt;&gt;EU2059,"yes","no")</f>
        <v>no</v>
      </c>
      <c r="EY2059" t="str">
        <f>IF(EW2059&lt;&gt;EX2059,"yes","no")</f>
        <v>no</v>
      </c>
      <c r="FB2059" t="str">
        <f>IF(EZ2059&lt;&gt;FA2059,"yes","no")</f>
        <v>no</v>
      </c>
    </row>
    <row r="2060" spans="1:158" x14ac:dyDescent="0.25">
      <c r="A2060" t="s">
        <v>1730</v>
      </c>
      <c r="B2060" t="s">
        <v>215</v>
      </c>
      <c r="C2060">
        <v>3</v>
      </c>
      <c r="G2060">
        <v>278787</v>
      </c>
      <c r="H2060" t="s">
        <v>1731</v>
      </c>
    </row>
    <row r="2061" spans="1:158" x14ac:dyDescent="0.25">
      <c r="A2061" t="s">
        <v>1730</v>
      </c>
      <c r="B2061" t="s">
        <v>215</v>
      </c>
      <c r="C2061">
        <v>3</v>
      </c>
      <c r="G2061">
        <v>278787</v>
      </c>
      <c r="H2061" t="s">
        <v>1731</v>
      </c>
    </row>
    <row r="2062" spans="1:158" x14ac:dyDescent="0.25">
      <c r="B2062" t="s">
        <v>215</v>
      </c>
      <c r="C2062">
        <v>1</v>
      </c>
      <c r="D2062">
        <v>70306</v>
      </c>
      <c r="E2062" t="s">
        <v>1732</v>
      </c>
      <c r="F2062" t="s">
        <v>1733</v>
      </c>
    </row>
    <row r="2063" spans="1:158" x14ac:dyDescent="0.25">
      <c r="B2063" t="s">
        <v>215</v>
      </c>
      <c r="C2063">
        <v>1</v>
      </c>
      <c r="D2063">
        <v>74681</v>
      </c>
      <c r="E2063" t="s">
        <v>1734</v>
      </c>
      <c r="F2063" t="s">
        <v>365</v>
      </c>
    </row>
    <row r="2064" spans="1:158" x14ac:dyDescent="0.25">
      <c r="A2064" t="s">
        <v>1735</v>
      </c>
      <c r="B2064" t="s">
        <v>215</v>
      </c>
      <c r="C2064">
        <v>2</v>
      </c>
      <c r="D2064">
        <v>74681</v>
      </c>
      <c r="E2064" t="s">
        <v>1734</v>
      </c>
      <c r="F2064" t="s">
        <v>365</v>
      </c>
      <c r="G2064">
        <v>64739</v>
      </c>
      <c r="H2064" t="s">
        <v>1736</v>
      </c>
      <c r="I2064" t="s">
        <v>1737</v>
      </c>
      <c r="J2064" t="s">
        <v>1737</v>
      </c>
      <c r="K2064" t="str">
        <f>IF(I2064&lt;&gt;J2064,"yes","no")</f>
        <v>no</v>
      </c>
      <c r="L2064" t="s">
        <v>1738</v>
      </c>
      <c r="M2064" t="s">
        <v>1738</v>
      </c>
      <c r="N2064" t="str">
        <f>IF(L2064&lt;&gt;M2064,"yes","no")</f>
        <v>no</v>
      </c>
      <c r="Q2064" t="str">
        <f>IF(O2064&lt;&gt;P2064,"yes","no")</f>
        <v>no</v>
      </c>
      <c r="T2064" t="str">
        <f>IF(R2064&lt;&gt;S2064,"yes","no")</f>
        <v>no</v>
      </c>
      <c r="W2064" t="str">
        <f>IF(U2064&lt;&gt;V2064,"yes","no")</f>
        <v>no</v>
      </c>
      <c r="Z2064" t="str">
        <f>IF(X2064&lt;&gt;Y2064,"yes","no")</f>
        <v>no</v>
      </c>
      <c r="AC2064" t="str">
        <f>IF(AA2064&lt;&gt;AB2064,"yes","no")</f>
        <v>no</v>
      </c>
      <c r="AF2064" t="str">
        <f>IF(AD2064&lt;&gt;AE2064,"yes","no")</f>
        <v>no</v>
      </c>
      <c r="AG2064" t="s">
        <v>1739</v>
      </c>
      <c r="AH2064" t="s">
        <v>1739</v>
      </c>
      <c r="AI2064" t="str">
        <f>IF(AG2064&lt;&gt;AH2064,"yes","no")</f>
        <v>no</v>
      </c>
      <c r="AL2064" t="str">
        <f>IF(AJ2064&lt;&gt;AK2064,"yes","no")</f>
        <v>no</v>
      </c>
      <c r="AO2064" t="str">
        <f>IF(AM2064&lt;&gt;AN2064,"yes","no")</f>
        <v>no</v>
      </c>
      <c r="AR2064" t="str">
        <f>IF(AP2064&lt;&gt;AQ2064,"yes","no")</f>
        <v>no</v>
      </c>
      <c r="AU2064" t="str">
        <f>IF(AS2064&lt;&gt;AT2064,"yes","no")</f>
        <v>no</v>
      </c>
      <c r="AV2064" t="s">
        <v>230</v>
      </c>
      <c r="AW2064" t="s">
        <v>230</v>
      </c>
      <c r="AX2064" t="str">
        <f>IF(AV2064&lt;&gt;AW2064,"yes","no")</f>
        <v>no</v>
      </c>
      <c r="BA2064" t="str">
        <f>IF(AY2064&lt;&gt;AZ2064,"yes","no")</f>
        <v>no</v>
      </c>
      <c r="BD2064" t="str">
        <f>IF(BB2064&lt;&gt;BC2064,"yes","no")</f>
        <v>no</v>
      </c>
      <c r="BG2064" t="str">
        <f>IF(BE2064&lt;&gt;BF2064,"yes","no")</f>
        <v>no</v>
      </c>
      <c r="BJ2064" t="str">
        <f>IF(BH2064&lt;&gt;BI2064,"yes","no")</f>
        <v>no</v>
      </c>
      <c r="BM2064" t="str">
        <f>IF(BK2064&lt;&gt;BL2064,"yes","no")</f>
        <v>no</v>
      </c>
      <c r="BP2064" t="str">
        <f>IF(BN2064&lt;&gt;BO2064,"yes","no")</f>
        <v>no</v>
      </c>
      <c r="BS2064" t="str">
        <f>IF(BQ2064&lt;&gt;BR2064,"yes","no")</f>
        <v>no</v>
      </c>
      <c r="BV2064" t="str">
        <f>IF(BT2064&lt;&gt;BU2064,"yes","no")</f>
        <v>no</v>
      </c>
      <c r="BY2064" t="str">
        <f>IF(BW2064&lt;&gt;BX2064,"yes","no")</f>
        <v>no</v>
      </c>
      <c r="CB2064" t="str">
        <f>IF(BZ2064&lt;&gt;CA2064,"yes","no")</f>
        <v>no</v>
      </c>
      <c r="CE2064" t="str">
        <f>IF(CC2064&lt;&gt;CD2064,"yes","no")</f>
        <v>no</v>
      </c>
      <c r="CF2064" t="s">
        <v>1447</v>
      </c>
      <c r="CG2064" t="s">
        <v>1447</v>
      </c>
      <c r="CH2064" t="str">
        <f>IF(CF2064&lt;&gt;CG2064,"yes","no")</f>
        <v>no</v>
      </c>
      <c r="CK2064" t="str">
        <f>IF(CI2064&lt;&gt;CJ2064,"yes","no")</f>
        <v>no</v>
      </c>
      <c r="CN2064" t="str">
        <f>IF(CL2064&lt;&gt;CM2064,"yes","no")</f>
        <v>no</v>
      </c>
      <c r="CQ2064" t="str">
        <f>IF(CO2064&lt;&gt;CP2064,"yes","no")</f>
        <v>no</v>
      </c>
      <c r="CT2064" t="str">
        <f>IF(CR2064&lt;&gt;CS2064,"yes","no")</f>
        <v>no</v>
      </c>
      <c r="CW2064" t="str">
        <f>IF(CU2064&lt;&gt;CV2064,"yes","no")</f>
        <v>no</v>
      </c>
      <c r="CZ2064" t="str">
        <f>IF(CX2064&lt;&gt;CY2064,"yes","no")</f>
        <v>no</v>
      </c>
      <c r="DC2064" t="str">
        <f>IF(DA2064&lt;&gt;DB2064,"yes","no")</f>
        <v>no</v>
      </c>
      <c r="DF2064" t="str">
        <f>IF(DD2064&lt;&gt;DE2064,"yes","no")</f>
        <v>no</v>
      </c>
      <c r="DI2064" t="str">
        <f>IF(DG2064&lt;&gt;DH2064,"yes","no")</f>
        <v>no</v>
      </c>
      <c r="DL2064" t="str">
        <f>IF(DJ2064&lt;&gt;DK2064,"yes","no")</f>
        <v>no</v>
      </c>
      <c r="DO2064" t="str">
        <f>IF(DM2064&lt;&gt;DN2064,"yes","no")</f>
        <v>no</v>
      </c>
      <c r="DP2064" t="s">
        <v>390</v>
      </c>
      <c r="DQ2064" t="s">
        <v>390</v>
      </c>
      <c r="DR2064" t="str">
        <f>IF(DP2064&lt;&gt;DQ2064,"yes","no")</f>
        <v>no</v>
      </c>
      <c r="DS2064" t="s">
        <v>265</v>
      </c>
      <c r="DT2064" t="s">
        <v>265</v>
      </c>
      <c r="DU2064" t="str">
        <f>IF(DS2064&lt;&gt;DT2064,"yes","no")</f>
        <v>no</v>
      </c>
      <c r="DX2064" t="str">
        <f>IF(DV2064&lt;&gt;DW2064,"yes","no")</f>
        <v>no</v>
      </c>
      <c r="EA2064" t="str">
        <f>IF(DY2064&lt;&gt;DZ2064,"yes","no")</f>
        <v>no</v>
      </c>
      <c r="ED2064" t="str">
        <f>IF(EB2064&lt;&gt;EC2064,"yes","no")</f>
        <v>no</v>
      </c>
      <c r="EG2064" t="str">
        <f>IF(EE2064&lt;&gt;EF2064,"yes","no")</f>
        <v>no</v>
      </c>
      <c r="EJ2064" t="str">
        <f>IF(EH2064&lt;&gt;EI2064,"yes","no")</f>
        <v>no</v>
      </c>
      <c r="EM2064" t="str">
        <f>IF(EK2064&lt;&gt;EL2064,"yes","no")</f>
        <v>no</v>
      </c>
      <c r="EP2064" t="str">
        <f>IF(EN2064&lt;&gt;EO2064,"yes","no")</f>
        <v>no</v>
      </c>
      <c r="ES2064" t="str">
        <f>IF(EQ2064&lt;&gt;ER2064,"yes","no")</f>
        <v>no</v>
      </c>
      <c r="EV2064" t="str">
        <f>IF(ET2064&lt;&gt;EU2064,"yes","no")</f>
        <v>no</v>
      </c>
      <c r="EY2064" t="str">
        <f>IF(EW2064&lt;&gt;EX2064,"yes","no")</f>
        <v>no</v>
      </c>
      <c r="FB2064" t="str">
        <f>IF(EZ2064&lt;&gt;FA2064,"yes","no")</f>
        <v>no</v>
      </c>
    </row>
    <row r="2065" spans="1:158" x14ac:dyDescent="0.25">
      <c r="A2065" t="s">
        <v>1735</v>
      </c>
      <c r="B2065" t="s">
        <v>215</v>
      </c>
      <c r="C2065">
        <v>3</v>
      </c>
      <c r="G2065">
        <v>64739</v>
      </c>
      <c r="H2065" t="s">
        <v>1736</v>
      </c>
    </row>
    <row r="2066" spans="1:158" x14ac:dyDescent="0.25">
      <c r="A2066" t="s">
        <v>1735</v>
      </c>
      <c r="B2066" t="s">
        <v>215</v>
      </c>
      <c r="C2066">
        <v>3</v>
      </c>
      <c r="G2066">
        <v>64739</v>
      </c>
      <c r="H2066" t="s">
        <v>1736</v>
      </c>
    </row>
    <row r="2067" spans="1:158" x14ac:dyDescent="0.25">
      <c r="A2067" t="s">
        <v>1735</v>
      </c>
      <c r="B2067" t="s">
        <v>215</v>
      </c>
      <c r="C2067">
        <v>3</v>
      </c>
      <c r="G2067">
        <v>64739</v>
      </c>
      <c r="H2067" t="s">
        <v>1736</v>
      </c>
    </row>
    <row r="2068" spans="1:158" x14ac:dyDescent="0.25">
      <c r="A2068" t="s">
        <v>1735</v>
      </c>
      <c r="B2068" t="s">
        <v>215</v>
      </c>
      <c r="C2068">
        <v>3</v>
      </c>
      <c r="G2068">
        <v>64739</v>
      </c>
      <c r="H2068" t="s">
        <v>1736</v>
      </c>
    </row>
    <row r="2069" spans="1:158" x14ac:dyDescent="0.25">
      <c r="A2069" t="s">
        <v>1735</v>
      </c>
      <c r="B2069" t="s">
        <v>215</v>
      </c>
      <c r="C2069">
        <v>3</v>
      </c>
      <c r="G2069">
        <v>64739</v>
      </c>
      <c r="H2069" t="s">
        <v>1736</v>
      </c>
    </row>
    <row r="2070" spans="1:158" x14ac:dyDescent="0.25">
      <c r="A2070" t="s">
        <v>1735</v>
      </c>
      <c r="B2070" t="s">
        <v>215</v>
      </c>
      <c r="C2070">
        <v>3</v>
      </c>
      <c r="G2070">
        <v>64739</v>
      </c>
      <c r="H2070" t="s">
        <v>1736</v>
      </c>
    </row>
    <row r="2071" spans="1:158" x14ac:dyDescent="0.25">
      <c r="A2071" t="s">
        <v>1735</v>
      </c>
      <c r="B2071" t="s">
        <v>215</v>
      </c>
      <c r="C2071">
        <v>3</v>
      </c>
      <c r="G2071">
        <v>64739</v>
      </c>
      <c r="H2071" t="s">
        <v>1736</v>
      </c>
    </row>
    <row r="2072" spans="1:158" x14ac:dyDescent="0.25">
      <c r="A2072" t="s">
        <v>1740</v>
      </c>
      <c r="B2072" t="s">
        <v>215</v>
      </c>
      <c r="C2072">
        <v>2</v>
      </c>
      <c r="D2072">
        <v>74681</v>
      </c>
      <c r="E2072" t="s">
        <v>1734</v>
      </c>
      <c r="F2072" t="s">
        <v>365</v>
      </c>
      <c r="G2072">
        <v>62490</v>
      </c>
      <c r="H2072" t="s">
        <v>1741</v>
      </c>
      <c r="I2072" t="s">
        <v>1742</v>
      </c>
      <c r="J2072" t="s">
        <v>1742</v>
      </c>
      <c r="K2072" t="str">
        <f>IF(I2072&lt;&gt;J2072,"yes","no")</f>
        <v>no</v>
      </c>
      <c r="L2072" t="s">
        <v>1743</v>
      </c>
      <c r="M2072" t="s">
        <v>1743</v>
      </c>
      <c r="N2072" t="str">
        <f>IF(L2072&lt;&gt;M2072,"yes","no")</f>
        <v>no</v>
      </c>
      <c r="Q2072" t="str">
        <f>IF(O2072&lt;&gt;P2072,"yes","no")</f>
        <v>no</v>
      </c>
      <c r="R2072" t="s">
        <v>1744</v>
      </c>
      <c r="S2072" t="s">
        <v>1744</v>
      </c>
      <c r="T2072" t="str">
        <f>IF(R2072&lt;&gt;S2072,"yes","no")</f>
        <v>no</v>
      </c>
      <c r="W2072" t="str">
        <f>IF(U2072&lt;&gt;V2072,"yes","no")</f>
        <v>no</v>
      </c>
      <c r="Z2072" t="str">
        <f>IF(X2072&lt;&gt;Y2072,"yes","no")</f>
        <v>no</v>
      </c>
      <c r="AC2072" t="str">
        <f>IF(AA2072&lt;&gt;AB2072,"yes","no")</f>
        <v>no</v>
      </c>
      <c r="AF2072" t="str">
        <f>IF(AD2072&lt;&gt;AE2072,"yes","no")</f>
        <v>no</v>
      </c>
      <c r="AG2072" t="s">
        <v>1442</v>
      </c>
      <c r="AH2072" t="s">
        <v>1442</v>
      </c>
      <c r="AI2072" t="str">
        <f>IF(AG2072&lt;&gt;AH2072,"yes","no")</f>
        <v>no</v>
      </c>
      <c r="AJ2072" t="s">
        <v>1745</v>
      </c>
      <c r="AK2072" t="s">
        <v>1745</v>
      </c>
      <c r="AL2072" t="str">
        <f>IF(AJ2072&lt;&gt;AK2072,"yes","no")</f>
        <v>no</v>
      </c>
      <c r="AM2072" t="s">
        <v>1746</v>
      </c>
      <c r="AN2072" t="s">
        <v>1746</v>
      </c>
      <c r="AO2072" t="str">
        <f>IF(AM2072&lt;&gt;AN2072,"yes","no")</f>
        <v>no</v>
      </c>
      <c r="AP2072" t="s">
        <v>1747</v>
      </c>
      <c r="AQ2072" t="s">
        <v>1747</v>
      </c>
      <c r="AR2072" t="str">
        <f>IF(AP2072&lt;&gt;AQ2072,"yes","no")</f>
        <v>no</v>
      </c>
      <c r="AS2072" t="s">
        <v>1748</v>
      </c>
      <c r="AT2072" t="s">
        <v>1748</v>
      </c>
      <c r="AU2072" t="str">
        <f>IF(AS2072&lt;&gt;AT2072,"yes","no")</f>
        <v>no</v>
      </c>
      <c r="AX2072" t="str">
        <f>IF(AV2072&lt;&gt;AW2072,"yes","no")</f>
        <v>no</v>
      </c>
      <c r="BA2072" t="str">
        <f>IF(AY2072&lt;&gt;AZ2072,"yes","no")</f>
        <v>no</v>
      </c>
      <c r="BD2072" t="str">
        <f>IF(BB2072&lt;&gt;BC2072,"yes","no")</f>
        <v>no</v>
      </c>
      <c r="BG2072" t="str">
        <f>IF(BE2072&lt;&gt;BF2072,"yes","no")</f>
        <v>no</v>
      </c>
      <c r="BJ2072" t="str">
        <f>IF(BH2072&lt;&gt;BI2072,"yes","no")</f>
        <v>no</v>
      </c>
      <c r="BM2072" t="str">
        <f>IF(BK2072&lt;&gt;BL2072,"yes","no")</f>
        <v>no</v>
      </c>
      <c r="BP2072" t="str">
        <f>IF(BN2072&lt;&gt;BO2072,"yes","no")</f>
        <v>no</v>
      </c>
      <c r="BS2072" t="str">
        <f>IF(BQ2072&lt;&gt;BR2072,"yes","no")</f>
        <v>no</v>
      </c>
      <c r="BV2072" t="str">
        <f>IF(BT2072&lt;&gt;BU2072,"yes","no")</f>
        <v>no</v>
      </c>
      <c r="BY2072" t="str">
        <f>IF(BW2072&lt;&gt;BX2072,"yes","no")</f>
        <v>no</v>
      </c>
      <c r="CB2072" t="str">
        <f>IF(BZ2072&lt;&gt;CA2072,"yes","no")</f>
        <v>no</v>
      </c>
      <c r="CE2072" t="str">
        <f>IF(CC2072&lt;&gt;CD2072,"yes","no")</f>
        <v>no</v>
      </c>
      <c r="CF2072" t="s">
        <v>1613</v>
      </c>
      <c r="CG2072" t="s">
        <v>1613</v>
      </c>
      <c r="CH2072" t="str">
        <f>IF(CF2072&lt;&gt;CG2072,"yes","no")</f>
        <v>no</v>
      </c>
      <c r="CI2072" t="s">
        <v>1446</v>
      </c>
      <c r="CJ2072" t="s">
        <v>1446</v>
      </c>
      <c r="CK2072" t="str">
        <f>IF(CI2072&lt;&gt;CJ2072,"yes","no")</f>
        <v>no</v>
      </c>
      <c r="CL2072" t="s">
        <v>1720</v>
      </c>
      <c r="CM2072" t="s">
        <v>1720</v>
      </c>
      <c r="CN2072" t="str">
        <f>IF(CL2072&lt;&gt;CM2072,"yes","no")</f>
        <v>no</v>
      </c>
      <c r="CO2072" t="s">
        <v>1447</v>
      </c>
      <c r="CP2072" t="s">
        <v>1447</v>
      </c>
      <c r="CQ2072" t="str">
        <f>IF(CO2072&lt;&gt;CP2072,"yes","no")</f>
        <v>no</v>
      </c>
      <c r="CT2072" t="str">
        <f>IF(CR2072&lt;&gt;CS2072,"yes","no")</f>
        <v>no</v>
      </c>
      <c r="CW2072" t="str">
        <f>IF(CU2072&lt;&gt;CV2072,"yes","no")</f>
        <v>no</v>
      </c>
      <c r="CZ2072" t="str">
        <f>IF(CX2072&lt;&gt;CY2072,"yes","no")</f>
        <v>no</v>
      </c>
      <c r="DC2072" t="str">
        <f>IF(DA2072&lt;&gt;DB2072,"yes","no")</f>
        <v>no</v>
      </c>
      <c r="DF2072" t="str">
        <f>IF(DD2072&lt;&gt;DE2072,"yes","no")</f>
        <v>no</v>
      </c>
      <c r="DI2072" t="str">
        <f>IF(DG2072&lt;&gt;DH2072,"yes","no")</f>
        <v>no</v>
      </c>
      <c r="DL2072" t="str">
        <f>IF(DJ2072&lt;&gt;DK2072,"yes","no")</f>
        <v>no</v>
      </c>
      <c r="DO2072" t="str">
        <f>IF(DM2072&lt;&gt;DN2072,"yes","no")</f>
        <v>no</v>
      </c>
      <c r="DR2072" t="str">
        <f>IF(DP2072&lt;&gt;DQ2072,"yes","no")</f>
        <v>no</v>
      </c>
      <c r="DU2072" t="str">
        <f>IF(DS2072&lt;&gt;DT2072,"yes","no")</f>
        <v>no</v>
      </c>
      <c r="DX2072" t="str">
        <f>IF(DV2072&lt;&gt;DW2072,"yes","no")</f>
        <v>no</v>
      </c>
      <c r="EA2072" t="str">
        <f>IF(DY2072&lt;&gt;DZ2072,"yes","no")</f>
        <v>no</v>
      </c>
      <c r="ED2072" t="str">
        <f>IF(EB2072&lt;&gt;EC2072,"yes","no")</f>
        <v>no</v>
      </c>
      <c r="EG2072" t="str">
        <f>IF(EE2072&lt;&gt;EF2072,"yes","no")</f>
        <v>no</v>
      </c>
      <c r="EJ2072" t="str">
        <f>IF(EH2072&lt;&gt;EI2072,"yes","no")</f>
        <v>no</v>
      </c>
      <c r="EM2072" t="str">
        <f>IF(EK2072&lt;&gt;EL2072,"yes","no")</f>
        <v>no</v>
      </c>
      <c r="EP2072" t="str">
        <f>IF(EN2072&lt;&gt;EO2072,"yes","no")</f>
        <v>no</v>
      </c>
      <c r="ES2072" t="str">
        <f>IF(EQ2072&lt;&gt;ER2072,"yes","no")</f>
        <v>no</v>
      </c>
      <c r="ET2072" t="s">
        <v>1749</v>
      </c>
      <c r="EU2072" t="s">
        <v>1749</v>
      </c>
      <c r="EV2072" t="str">
        <f>IF(ET2072&lt;&gt;EU2072,"yes","no")</f>
        <v>no</v>
      </c>
      <c r="EY2072" t="str">
        <f>IF(EW2072&lt;&gt;EX2072,"yes","no")</f>
        <v>no</v>
      </c>
      <c r="FB2072" t="str">
        <f>IF(EZ2072&lt;&gt;FA2072,"yes","no")</f>
        <v>no</v>
      </c>
    </row>
    <row r="2073" spans="1:158" x14ac:dyDescent="0.25">
      <c r="A2073" t="s">
        <v>1740</v>
      </c>
      <c r="B2073" t="s">
        <v>215</v>
      </c>
      <c r="C2073">
        <v>3</v>
      </c>
      <c r="G2073">
        <v>62490</v>
      </c>
      <c r="H2073" t="s">
        <v>1741</v>
      </c>
    </row>
    <row r="2074" spans="1:158" x14ac:dyDescent="0.25">
      <c r="A2074" t="s">
        <v>1740</v>
      </c>
      <c r="B2074" t="s">
        <v>215</v>
      </c>
      <c r="C2074">
        <v>3</v>
      </c>
      <c r="G2074">
        <v>62490</v>
      </c>
      <c r="H2074" t="s">
        <v>1741</v>
      </c>
    </row>
    <row r="2075" spans="1:158" x14ac:dyDescent="0.25">
      <c r="A2075" t="s">
        <v>1740</v>
      </c>
      <c r="B2075" t="s">
        <v>215</v>
      </c>
      <c r="C2075">
        <v>3</v>
      </c>
      <c r="G2075">
        <v>62490</v>
      </c>
      <c r="H2075" t="s">
        <v>1741</v>
      </c>
    </row>
    <row r="2076" spans="1:158" x14ac:dyDescent="0.25">
      <c r="A2076" t="s">
        <v>1740</v>
      </c>
      <c r="B2076" t="s">
        <v>215</v>
      </c>
      <c r="C2076">
        <v>3</v>
      </c>
      <c r="G2076">
        <v>62490</v>
      </c>
      <c r="H2076" t="s">
        <v>1741</v>
      </c>
    </row>
    <row r="2077" spans="1:158" x14ac:dyDescent="0.25">
      <c r="A2077" t="s">
        <v>1740</v>
      </c>
      <c r="B2077" t="s">
        <v>215</v>
      </c>
      <c r="C2077">
        <v>3</v>
      </c>
      <c r="G2077">
        <v>62490</v>
      </c>
      <c r="H2077" t="s">
        <v>1741</v>
      </c>
    </row>
    <row r="2078" spans="1:158" x14ac:dyDescent="0.25">
      <c r="A2078" t="s">
        <v>1740</v>
      </c>
      <c r="B2078" t="s">
        <v>215</v>
      </c>
      <c r="C2078">
        <v>3</v>
      </c>
      <c r="G2078">
        <v>62490</v>
      </c>
      <c r="H2078" t="s">
        <v>1741</v>
      </c>
    </row>
    <row r="2079" spans="1:158" x14ac:dyDescent="0.25">
      <c r="A2079" t="s">
        <v>1740</v>
      </c>
      <c r="B2079" t="s">
        <v>215</v>
      </c>
      <c r="C2079">
        <v>3</v>
      </c>
      <c r="G2079">
        <v>62490</v>
      </c>
      <c r="H2079" t="s">
        <v>1741</v>
      </c>
    </row>
    <row r="2080" spans="1:158" x14ac:dyDescent="0.25">
      <c r="A2080" t="s">
        <v>1740</v>
      </c>
      <c r="B2080" t="s">
        <v>215</v>
      </c>
      <c r="C2080">
        <v>3</v>
      </c>
      <c r="G2080">
        <v>62490</v>
      </c>
      <c r="H2080" t="s">
        <v>1741</v>
      </c>
    </row>
    <row r="2081" spans="1:158" x14ac:dyDescent="0.25">
      <c r="A2081" t="s">
        <v>1740</v>
      </c>
      <c r="B2081" t="s">
        <v>215</v>
      </c>
      <c r="C2081">
        <v>3</v>
      </c>
      <c r="G2081">
        <v>62490</v>
      </c>
      <c r="H2081" t="s">
        <v>1741</v>
      </c>
    </row>
    <row r="2082" spans="1:158" x14ac:dyDescent="0.25">
      <c r="B2082" t="s">
        <v>215</v>
      </c>
      <c r="C2082">
        <v>1</v>
      </c>
      <c r="D2082">
        <v>76161</v>
      </c>
      <c r="E2082" t="s">
        <v>1750</v>
      </c>
      <c r="F2082" t="s">
        <v>1751</v>
      </c>
    </row>
    <row r="2083" spans="1:158" x14ac:dyDescent="0.25">
      <c r="A2083" t="s">
        <v>1752</v>
      </c>
      <c r="B2083" t="s">
        <v>215</v>
      </c>
      <c r="C2083">
        <v>2</v>
      </c>
      <c r="D2083">
        <v>76161</v>
      </c>
      <c r="E2083" t="s">
        <v>1750</v>
      </c>
      <c r="F2083" t="s">
        <v>1751</v>
      </c>
      <c r="G2083">
        <v>65882</v>
      </c>
      <c r="H2083" t="s">
        <v>1753</v>
      </c>
      <c r="I2083" t="s">
        <v>1754</v>
      </c>
      <c r="J2083" t="s">
        <v>1755</v>
      </c>
      <c r="K2083" t="str">
        <f>IF(I2083&lt;&gt;J2083,"yes","no")</f>
        <v>yes</v>
      </c>
      <c r="L2083" t="s">
        <v>1756</v>
      </c>
      <c r="M2083" t="s">
        <v>1756</v>
      </c>
      <c r="N2083" t="str">
        <f>IF(L2083&lt;&gt;M2083,"yes","no")</f>
        <v>no</v>
      </c>
      <c r="Q2083" t="str">
        <f>IF(O2083&lt;&gt;P2083,"yes","no")</f>
        <v>no</v>
      </c>
      <c r="T2083" t="str">
        <f>IF(R2083&lt;&gt;S2083,"yes","no")</f>
        <v>no</v>
      </c>
      <c r="W2083" t="str">
        <f>IF(U2083&lt;&gt;V2083,"yes","no")</f>
        <v>no</v>
      </c>
      <c r="Z2083" t="str">
        <f>IF(X2083&lt;&gt;Y2083,"yes","no")</f>
        <v>no</v>
      </c>
      <c r="AC2083" t="str">
        <f>IF(AA2083&lt;&gt;AB2083,"yes","no")</f>
        <v>no</v>
      </c>
      <c r="AF2083" t="str">
        <f>IF(AD2083&lt;&gt;AE2083,"yes","no")</f>
        <v>no</v>
      </c>
      <c r="AG2083" t="s">
        <v>1757</v>
      </c>
      <c r="AH2083" t="s">
        <v>1757</v>
      </c>
      <c r="AI2083" t="str">
        <f>IF(AG2083&lt;&gt;AH2083,"yes","no")</f>
        <v>no</v>
      </c>
      <c r="AL2083" t="str">
        <f>IF(AJ2083&lt;&gt;AK2083,"yes","no")</f>
        <v>no</v>
      </c>
      <c r="AO2083" t="str">
        <f>IF(AM2083&lt;&gt;AN2083,"yes","no")</f>
        <v>no</v>
      </c>
      <c r="AR2083" t="str">
        <f>IF(AP2083&lt;&gt;AQ2083,"yes","no")</f>
        <v>no</v>
      </c>
      <c r="AU2083" t="str">
        <f>IF(AS2083&lt;&gt;AT2083,"yes","no")</f>
        <v>no</v>
      </c>
      <c r="AX2083" t="str">
        <f>IF(AV2083&lt;&gt;AW2083,"yes","no")</f>
        <v>no</v>
      </c>
      <c r="BA2083" t="str">
        <f>IF(AY2083&lt;&gt;AZ2083,"yes","no")</f>
        <v>no</v>
      </c>
      <c r="BD2083" t="str">
        <f>IF(BB2083&lt;&gt;BC2083,"yes","no")</f>
        <v>no</v>
      </c>
      <c r="BG2083" t="str">
        <f>IF(BE2083&lt;&gt;BF2083,"yes","no")</f>
        <v>no</v>
      </c>
      <c r="BJ2083" t="str">
        <f>IF(BH2083&lt;&gt;BI2083,"yes","no")</f>
        <v>no</v>
      </c>
      <c r="BM2083" t="str">
        <f>IF(BK2083&lt;&gt;BL2083,"yes","no")</f>
        <v>no</v>
      </c>
      <c r="BP2083" t="str">
        <f>IF(BN2083&lt;&gt;BO2083,"yes","no")</f>
        <v>no</v>
      </c>
      <c r="BS2083" t="str">
        <f>IF(BQ2083&lt;&gt;BR2083,"yes","no")</f>
        <v>no</v>
      </c>
      <c r="BV2083" t="str">
        <f>IF(BT2083&lt;&gt;BU2083,"yes","no")</f>
        <v>no</v>
      </c>
      <c r="BY2083" t="str">
        <f>IF(BW2083&lt;&gt;BX2083,"yes","no")</f>
        <v>no</v>
      </c>
      <c r="CB2083" t="str">
        <f>IF(BZ2083&lt;&gt;CA2083,"yes","no")</f>
        <v>no</v>
      </c>
      <c r="CE2083" t="str">
        <f>IF(CC2083&lt;&gt;CD2083,"yes","no")</f>
        <v>no</v>
      </c>
      <c r="CH2083" t="str">
        <f>IF(CF2083&lt;&gt;CG2083,"yes","no")</f>
        <v>no</v>
      </c>
      <c r="CK2083" t="str">
        <f>IF(CI2083&lt;&gt;CJ2083,"yes","no")</f>
        <v>no</v>
      </c>
      <c r="CN2083" t="str">
        <f>IF(CL2083&lt;&gt;CM2083,"yes","no")</f>
        <v>no</v>
      </c>
      <c r="CQ2083" t="str">
        <f>IF(CO2083&lt;&gt;CP2083,"yes","no")</f>
        <v>no</v>
      </c>
      <c r="CT2083" t="str">
        <f>IF(CR2083&lt;&gt;CS2083,"yes","no")</f>
        <v>no</v>
      </c>
      <c r="CW2083" t="str">
        <f>IF(CU2083&lt;&gt;CV2083,"yes","no")</f>
        <v>no</v>
      </c>
      <c r="CZ2083" t="str">
        <f>IF(CX2083&lt;&gt;CY2083,"yes","no")</f>
        <v>no</v>
      </c>
      <c r="DC2083" t="str">
        <f>IF(DA2083&lt;&gt;DB2083,"yes","no")</f>
        <v>no</v>
      </c>
      <c r="DF2083" t="str">
        <f>IF(DD2083&lt;&gt;DE2083,"yes","no")</f>
        <v>no</v>
      </c>
      <c r="DI2083" t="str">
        <f>IF(DG2083&lt;&gt;DH2083,"yes","no")</f>
        <v>no</v>
      </c>
      <c r="DL2083" t="str">
        <f>IF(DJ2083&lt;&gt;DK2083,"yes","no")</f>
        <v>no</v>
      </c>
      <c r="DO2083" t="str">
        <f>IF(DM2083&lt;&gt;DN2083,"yes","no")</f>
        <v>no</v>
      </c>
      <c r="DR2083" t="str">
        <f>IF(DP2083&lt;&gt;DQ2083,"yes","no")</f>
        <v>no</v>
      </c>
      <c r="DU2083" t="str">
        <f>IF(DS2083&lt;&gt;DT2083,"yes","no")</f>
        <v>no</v>
      </c>
      <c r="DX2083" t="str">
        <f>IF(DV2083&lt;&gt;DW2083,"yes","no")</f>
        <v>no</v>
      </c>
      <c r="EA2083" t="str">
        <f>IF(DY2083&lt;&gt;DZ2083,"yes","no")</f>
        <v>no</v>
      </c>
      <c r="ED2083" t="str">
        <f>IF(EB2083&lt;&gt;EC2083,"yes","no")</f>
        <v>no</v>
      </c>
      <c r="EG2083" t="str">
        <f>IF(EE2083&lt;&gt;EF2083,"yes","no")</f>
        <v>no</v>
      </c>
      <c r="EJ2083" t="str">
        <f>IF(EH2083&lt;&gt;EI2083,"yes","no")</f>
        <v>no</v>
      </c>
      <c r="EM2083" t="str">
        <f>IF(EK2083&lt;&gt;EL2083,"yes","no")</f>
        <v>no</v>
      </c>
      <c r="EP2083" t="str">
        <f>IF(EN2083&lt;&gt;EO2083,"yes","no")</f>
        <v>no</v>
      </c>
      <c r="ES2083" t="str">
        <f>IF(EQ2083&lt;&gt;ER2083,"yes","no")</f>
        <v>no</v>
      </c>
      <c r="EV2083" t="str">
        <f>IF(ET2083&lt;&gt;EU2083,"yes","no")</f>
        <v>no</v>
      </c>
      <c r="EY2083" t="str">
        <f>IF(EW2083&lt;&gt;EX2083,"yes","no")</f>
        <v>no</v>
      </c>
      <c r="FB2083" t="str">
        <f>IF(EZ2083&lt;&gt;FA2083,"yes","no")</f>
        <v>no</v>
      </c>
    </row>
    <row r="2084" spans="1:158" x14ac:dyDescent="0.25">
      <c r="A2084" t="s">
        <v>1752</v>
      </c>
      <c r="B2084" t="s">
        <v>215</v>
      </c>
      <c r="C2084">
        <v>3</v>
      </c>
      <c r="G2084">
        <v>65882</v>
      </c>
      <c r="H2084" t="s">
        <v>1753</v>
      </c>
    </row>
    <row r="2085" spans="1:158" x14ac:dyDescent="0.25">
      <c r="A2085" t="s">
        <v>1752</v>
      </c>
      <c r="B2085" t="s">
        <v>215</v>
      </c>
      <c r="C2085">
        <v>3</v>
      </c>
      <c r="G2085">
        <v>65882</v>
      </c>
      <c r="H2085" t="s">
        <v>1753</v>
      </c>
    </row>
    <row r="2086" spans="1:158" x14ac:dyDescent="0.25">
      <c r="B2086" t="s">
        <v>215</v>
      </c>
      <c r="C2086">
        <v>1</v>
      </c>
      <c r="D2086">
        <v>70307</v>
      </c>
      <c r="E2086" t="s">
        <v>1758</v>
      </c>
      <c r="F2086" t="s">
        <v>1759</v>
      </c>
    </row>
    <row r="2087" spans="1:158" x14ac:dyDescent="0.25">
      <c r="A2087" t="s">
        <v>1760</v>
      </c>
      <c r="B2087" t="s">
        <v>215</v>
      </c>
      <c r="C2087">
        <v>2</v>
      </c>
      <c r="D2087">
        <v>70307</v>
      </c>
      <c r="E2087" t="s">
        <v>1758</v>
      </c>
      <c r="F2087" t="s">
        <v>1759</v>
      </c>
      <c r="G2087">
        <v>50202</v>
      </c>
      <c r="H2087" t="s">
        <v>1761</v>
      </c>
      <c r="I2087" t="s">
        <v>1762</v>
      </c>
      <c r="J2087" t="s">
        <v>1762</v>
      </c>
      <c r="K2087" t="str">
        <f>IF(I2087&lt;&gt;J2087,"yes","no")</f>
        <v>no</v>
      </c>
      <c r="L2087" t="s">
        <v>1762</v>
      </c>
      <c r="M2087" t="s">
        <v>1762</v>
      </c>
      <c r="N2087" t="str">
        <f>IF(L2087&lt;&gt;M2087,"yes","no")</f>
        <v>no</v>
      </c>
      <c r="Q2087" t="str">
        <f>IF(O2087&lt;&gt;P2087,"yes","no")</f>
        <v>no</v>
      </c>
      <c r="T2087" t="str">
        <f>IF(R2087&lt;&gt;S2087,"yes","no")</f>
        <v>no</v>
      </c>
      <c r="W2087" t="str">
        <f>IF(U2087&lt;&gt;V2087,"yes","no")</f>
        <v>no</v>
      </c>
      <c r="Z2087" t="str">
        <f>IF(X2087&lt;&gt;Y2087,"yes","no")</f>
        <v>no</v>
      </c>
      <c r="AC2087" t="str">
        <f>IF(AA2087&lt;&gt;AB2087,"yes","no")</f>
        <v>no</v>
      </c>
      <c r="AF2087" t="str">
        <f>IF(AD2087&lt;&gt;AE2087,"yes","no")</f>
        <v>no</v>
      </c>
      <c r="AG2087" t="s">
        <v>1442</v>
      </c>
      <c r="AH2087" t="s">
        <v>1442</v>
      </c>
      <c r="AI2087" t="str">
        <f>IF(AG2087&lt;&gt;AH2087,"yes","no")</f>
        <v>no</v>
      </c>
      <c r="AJ2087" t="s">
        <v>1763</v>
      </c>
      <c r="AK2087" t="s">
        <v>1763</v>
      </c>
      <c r="AL2087" t="str">
        <f>IF(AJ2087&lt;&gt;AK2087,"yes","no")</f>
        <v>no</v>
      </c>
      <c r="AM2087" t="s">
        <v>1764</v>
      </c>
      <c r="AN2087" t="s">
        <v>1764</v>
      </c>
      <c r="AO2087" t="str">
        <f>IF(AM2087&lt;&gt;AN2087,"yes","no")</f>
        <v>no</v>
      </c>
      <c r="AR2087" t="str">
        <f>IF(AP2087&lt;&gt;AQ2087,"yes","no")</f>
        <v>no</v>
      </c>
      <c r="AU2087" t="str">
        <f>IF(AS2087&lt;&gt;AT2087,"yes","no")</f>
        <v>no</v>
      </c>
      <c r="AV2087" t="s">
        <v>1765</v>
      </c>
      <c r="AW2087" t="s">
        <v>1765</v>
      </c>
      <c r="AX2087" t="str">
        <f>IF(AV2087&lt;&gt;AW2087,"yes","no")</f>
        <v>no</v>
      </c>
      <c r="AY2087" t="s">
        <v>230</v>
      </c>
      <c r="AZ2087" t="s">
        <v>230</v>
      </c>
      <c r="BA2087" t="str">
        <f>IF(AY2087&lt;&gt;AZ2087,"yes","no")</f>
        <v>no</v>
      </c>
      <c r="BB2087" t="s">
        <v>1766</v>
      </c>
      <c r="BC2087" t="s">
        <v>1766</v>
      </c>
      <c r="BD2087" t="str">
        <f>IF(BB2087&lt;&gt;BC2087,"yes","no")</f>
        <v>no</v>
      </c>
      <c r="BE2087" t="s">
        <v>352</v>
      </c>
      <c r="BF2087" t="s">
        <v>352</v>
      </c>
      <c r="BG2087" t="str">
        <f>IF(BE2087&lt;&gt;BF2087,"yes","no")</f>
        <v>no</v>
      </c>
      <c r="BJ2087" t="str">
        <f>IF(BH2087&lt;&gt;BI2087,"yes","no")</f>
        <v>no</v>
      </c>
      <c r="BM2087" t="str">
        <f>IF(BK2087&lt;&gt;BL2087,"yes","no")</f>
        <v>no</v>
      </c>
      <c r="BP2087" t="str">
        <f>IF(BN2087&lt;&gt;BO2087,"yes","no")</f>
        <v>no</v>
      </c>
      <c r="BS2087" t="str">
        <f>IF(BQ2087&lt;&gt;BR2087,"yes","no")</f>
        <v>no</v>
      </c>
      <c r="BV2087" t="str">
        <f>IF(BT2087&lt;&gt;BU2087,"yes","no")</f>
        <v>no</v>
      </c>
      <c r="BY2087" t="str">
        <f>IF(BW2087&lt;&gt;BX2087,"yes","no")</f>
        <v>no</v>
      </c>
      <c r="CB2087" t="str">
        <f>IF(BZ2087&lt;&gt;CA2087,"yes","no")</f>
        <v>no</v>
      </c>
      <c r="CE2087" t="str">
        <f>IF(CC2087&lt;&gt;CD2087,"yes","no")</f>
        <v>no</v>
      </c>
      <c r="CF2087" t="s">
        <v>1593</v>
      </c>
      <c r="CG2087" t="s">
        <v>1593</v>
      </c>
      <c r="CH2087" t="str">
        <f>IF(CF2087&lt;&gt;CG2087,"yes","no")</f>
        <v>no</v>
      </c>
      <c r="CI2087" t="s">
        <v>1594</v>
      </c>
      <c r="CJ2087" t="s">
        <v>1594</v>
      </c>
      <c r="CK2087" t="str">
        <f>IF(CI2087&lt;&gt;CJ2087,"yes","no")</f>
        <v>no</v>
      </c>
      <c r="CL2087" t="s">
        <v>1613</v>
      </c>
      <c r="CM2087" t="s">
        <v>1613</v>
      </c>
      <c r="CN2087" t="str">
        <f>IF(CL2087&lt;&gt;CM2087,"yes","no")</f>
        <v>no</v>
      </c>
      <c r="CO2087" t="s">
        <v>1446</v>
      </c>
      <c r="CP2087" t="s">
        <v>1446</v>
      </c>
      <c r="CQ2087" t="str">
        <f>IF(CO2087&lt;&gt;CP2087,"yes","no")</f>
        <v>no</v>
      </c>
      <c r="CR2087" t="s">
        <v>1720</v>
      </c>
      <c r="CS2087" t="s">
        <v>1720</v>
      </c>
      <c r="CT2087" t="str">
        <f>IF(CR2087&lt;&gt;CS2087,"yes","no")</f>
        <v>no</v>
      </c>
      <c r="CU2087" t="s">
        <v>1447</v>
      </c>
      <c r="CV2087" t="s">
        <v>1447</v>
      </c>
      <c r="CW2087" t="str">
        <f>IF(CU2087&lt;&gt;CV2087,"yes","no")</f>
        <v>no</v>
      </c>
      <c r="CZ2087" t="str">
        <f>IF(CX2087&lt;&gt;CY2087,"yes","no")</f>
        <v>no</v>
      </c>
      <c r="DC2087" t="str">
        <f>IF(DA2087&lt;&gt;DB2087,"yes","no")</f>
        <v>no</v>
      </c>
      <c r="DF2087" t="str">
        <f>IF(DD2087&lt;&gt;DE2087,"yes","no")</f>
        <v>no</v>
      </c>
      <c r="DI2087" t="str">
        <f>IF(DG2087&lt;&gt;DH2087,"yes","no")</f>
        <v>no</v>
      </c>
      <c r="DL2087" t="str">
        <f>IF(DJ2087&lt;&gt;DK2087,"yes","no")</f>
        <v>no</v>
      </c>
      <c r="DO2087" t="str">
        <f>IF(DM2087&lt;&gt;DN2087,"yes","no")</f>
        <v>no</v>
      </c>
      <c r="DR2087" t="str">
        <f>IF(DP2087&lt;&gt;DQ2087,"yes","no")</f>
        <v>no</v>
      </c>
      <c r="DU2087" t="str">
        <f>IF(DS2087&lt;&gt;DT2087,"yes","no")</f>
        <v>no</v>
      </c>
      <c r="DX2087" t="str">
        <f>IF(DV2087&lt;&gt;DW2087,"yes","no")</f>
        <v>no</v>
      </c>
      <c r="EA2087" t="str">
        <f>IF(DY2087&lt;&gt;DZ2087,"yes","no")</f>
        <v>no</v>
      </c>
      <c r="ED2087" t="str">
        <f>IF(EB2087&lt;&gt;EC2087,"yes","no")</f>
        <v>no</v>
      </c>
      <c r="EG2087" t="str">
        <f>IF(EE2087&lt;&gt;EF2087,"yes","no")</f>
        <v>no</v>
      </c>
      <c r="EJ2087" t="str">
        <f>IF(EH2087&lt;&gt;EI2087,"yes","no")</f>
        <v>no</v>
      </c>
      <c r="EM2087" t="str">
        <f>IF(EK2087&lt;&gt;EL2087,"yes","no")</f>
        <v>no</v>
      </c>
      <c r="EP2087" t="str">
        <f>IF(EN2087&lt;&gt;EO2087,"yes","no")</f>
        <v>no</v>
      </c>
      <c r="ES2087" t="str">
        <f>IF(EQ2087&lt;&gt;ER2087,"yes","no")</f>
        <v>no</v>
      </c>
      <c r="ET2087" t="s">
        <v>1749</v>
      </c>
      <c r="EU2087" t="s">
        <v>1749</v>
      </c>
      <c r="EV2087" t="str">
        <f>IF(ET2087&lt;&gt;EU2087,"yes","no")</f>
        <v>no</v>
      </c>
      <c r="EY2087" t="str">
        <f>IF(EW2087&lt;&gt;EX2087,"yes","no")</f>
        <v>no</v>
      </c>
      <c r="FB2087" t="str">
        <f>IF(EZ2087&lt;&gt;FA2087,"yes","no")</f>
        <v>no</v>
      </c>
    </row>
    <row r="2088" spans="1:158" x14ac:dyDescent="0.25">
      <c r="A2088" t="s">
        <v>1760</v>
      </c>
      <c r="B2088" t="s">
        <v>215</v>
      </c>
      <c r="C2088">
        <v>3</v>
      </c>
      <c r="G2088">
        <v>50202</v>
      </c>
      <c r="H2088" t="s">
        <v>1761</v>
      </c>
    </row>
    <row r="2089" spans="1:158" x14ac:dyDescent="0.25">
      <c r="A2089" t="s">
        <v>1760</v>
      </c>
      <c r="B2089" t="s">
        <v>215</v>
      </c>
      <c r="C2089">
        <v>3</v>
      </c>
      <c r="G2089">
        <v>50202</v>
      </c>
      <c r="H2089" t="s">
        <v>1761</v>
      </c>
    </row>
    <row r="2090" spans="1:158" x14ac:dyDescent="0.25">
      <c r="A2090" t="s">
        <v>1760</v>
      </c>
      <c r="B2090" t="s">
        <v>215</v>
      </c>
      <c r="C2090">
        <v>3</v>
      </c>
      <c r="G2090">
        <v>50202</v>
      </c>
      <c r="H2090" t="s">
        <v>1761</v>
      </c>
    </row>
    <row r="2091" spans="1:158" x14ac:dyDescent="0.25">
      <c r="A2091" t="s">
        <v>1767</v>
      </c>
      <c r="B2091" t="s">
        <v>215</v>
      </c>
      <c r="C2091">
        <v>2</v>
      </c>
      <c r="D2091">
        <v>70307</v>
      </c>
      <c r="E2091" t="s">
        <v>1758</v>
      </c>
      <c r="F2091" t="s">
        <v>1759</v>
      </c>
      <c r="G2091">
        <v>65844</v>
      </c>
      <c r="H2091" t="s">
        <v>1768</v>
      </c>
      <c r="I2091" t="s">
        <v>1769</v>
      </c>
      <c r="J2091" t="s">
        <v>1769</v>
      </c>
      <c r="K2091" t="str">
        <f>IF(I2091&lt;&gt;J2091,"yes","no")</f>
        <v>no</v>
      </c>
      <c r="L2091" t="s">
        <v>1770</v>
      </c>
      <c r="M2091" t="s">
        <v>1770</v>
      </c>
      <c r="N2091" t="str">
        <f>IF(L2091&lt;&gt;M2091,"yes","no")</f>
        <v>no</v>
      </c>
      <c r="Q2091" t="str">
        <f>IF(O2091&lt;&gt;P2091,"yes","no")</f>
        <v>no</v>
      </c>
      <c r="R2091" t="s">
        <v>1771</v>
      </c>
      <c r="S2091" t="s">
        <v>1771</v>
      </c>
      <c r="T2091" t="str">
        <f>IF(R2091&lt;&gt;S2091,"yes","no")</f>
        <v>no</v>
      </c>
      <c r="W2091" t="str">
        <f>IF(U2091&lt;&gt;V2091,"yes","no")</f>
        <v>no</v>
      </c>
      <c r="Z2091" t="str">
        <f>IF(X2091&lt;&gt;Y2091,"yes","no")</f>
        <v>no</v>
      </c>
      <c r="AC2091" t="str">
        <f>IF(AA2091&lt;&gt;AB2091,"yes","no")</f>
        <v>no</v>
      </c>
      <c r="AF2091" t="str">
        <f>IF(AD2091&lt;&gt;AE2091,"yes","no")</f>
        <v>no</v>
      </c>
      <c r="AG2091" t="s">
        <v>1442</v>
      </c>
      <c r="AH2091" t="s">
        <v>1442</v>
      </c>
      <c r="AI2091" t="str">
        <f>IF(AG2091&lt;&gt;AH2091,"yes","no")</f>
        <v>no</v>
      </c>
      <c r="AJ2091" t="s">
        <v>1772</v>
      </c>
      <c r="AK2091" t="s">
        <v>1772</v>
      </c>
      <c r="AL2091" t="str">
        <f>IF(AJ2091&lt;&gt;AK2091,"yes","no")</f>
        <v>no</v>
      </c>
      <c r="AM2091" t="s">
        <v>1773</v>
      </c>
      <c r="AN2091" t="s">
        <v>1773</v>
      </c>
      <c r="AO2091" t="str">
        <f>IF(AM2091&lt;&gt;AN2091,"yes","no")</f>
        <v>no</v>
      </c>
      <c r="AP2091" t="s">
        <v>1774</v>
      </c>
      <c r="AQ2091" t="s">
        <v>1774</v>
      </c>
      <c r="AR2091" t="str">
        <f>IF(AP2091&lt;&gt;AQ2091,"yes","no")</f>
        <v>no</v>
      </c>
      <c r="AU2091" t="str">
        <f>IF(AS2091&lt;&gt;AT2091,"yes","no")</f>
        <v>no</v>
      </c>
      <c r="AX2091" t="str">
        <f>IF(AV2091&lt;&gt;AW2091,"yes","no")</f>
        <v>no</v>
      </c>
      <c r="BA2091" t="str">
        <f>IF(AY2091&lt;&gt;AZ2091,"yes","no")</f>
        <v>no</v>
      </c>
      <c r="BD2091" t="str">
        <f>IF(BB2091&lt;&gt;BC2091,"yes","no")</f>
        <v>no</v>
      </c>
      <c r="BG2091" t="str">
        <f>IF(BE2091&lt;&gt;BF2091,"yes","no")</f>
        <v>no</v>
      </c>
      <c r="BJ2091" t="str">
        <f>IF(BH2091&lt;&gt;BI2091,"yes","no")</f>
        <v>no</v>
      </c>
      <c r="BM2091" t="str">
        <f>IF(BK2091&lt;&gt;BL2091,"yes","no")</f>
        <v>no</v>
      </c>
      <c r="BP2091" t="str">
        <f>IF(BN2091&lt;&gt;BO2091,"yes","no")</f>
        <v>no</v>
      </c>
      <c r="BS2091" t="str">
        <f>IF(BQ2091&lt;&gt;BR2091,"yes","no")</f>
        <v>no</v>
      </c>
      <c r="BV2091" t="str">
        <f>IF(BT2091&lt;&gt;BU2091,"yes","no")</f>
        <v>no</v>
      </c>
      <c r="BY2091" t="str">
        <f>IF(BW2091&lt;&gt;BX2091,"yes","no")</f>
        <v>no</v>
      </c>
      <c r="CB2091" t="str">
        <f>IF(BZ2091&lt;&gt;CA2091,"yes","no")</f>
        <v>no</v>
      </c>
      <c r="CE2091" t="str">
        <f>IF(CC2091&lt;&gt;CD2091,"yes","no")</f>
        <v>no</v>
      </c>
      <c r="CF2091" t="s">
        <v>1446</v>
      </c>
      <c r="CG2091" t="s">
        <v>1446</v>
      </c>
      <c r="CH2091" t="str">
        <f>IF(CF2091&lt;&gt;CG2091,"yes","no")</f>
        <v>no</v>
      </c>
      <c r="CI2091" t="s">
        <v>1447</v>
      </c>
      <c r="CJ2091" t="s">
        <v>1447</v>
      </c>
      <c r="CK2091" t="str">
        <f>IF(CI2091&lt;&gt;CJ2091,"yes","no")</f>
        <v>no</v>
      </c>
      <c r="CN2091" t="str">
        <f>IF(CL2091&lt;&gt;CM2091,"yes","no")</f>
        <v>no</v>
      </c>
      <c r="CQ2091" t="str">
        <f>IF(CO2091&lt;&gt;CP2091,"yes","no")</f>
        <v>no</v>
      </c>
      <c r="CT2091" t="str">
        <f>IF(CR2091&lt;&gt;CS2091,"yes","no")</f>
        <v>no</v>
      </c>
      <c r="CW2091" t="str">
        <f>IF(CU2091&lt;&gt;CV2091,"yes","no")</f>
        <v>no</v>
      </c>
      <c r="CZ2091" t="str">
        <f>IF(CX2091&lt;&gt;CY2091,"yes","no")</f>
        <v>no</v>
      </c>
      <c r="DC2091" t="str">
        <f>IF(DA2091&lt;&gt;DB2091,"yes","no")</f>
        <v>no</v>
      </c>
      <c r="DF2091" t="str">
        <f>IF(DD2091&lt;&gt;DE2091,"yes","no")</f>
        <v>no</v>
      </c>
      <c r="DI2091" t="str">
        <f>IF(DG2091&lt;&gt;DH2091,"yes","no")</f>
        <v>no</v>
      </c>
      <c r="DL2091" t="str">
        <f>IF(DJ2091&lt;&gt;DK2091,"yes","no")</f>
        <v>no</v>
      </c>
      <c r="DO2091" t="str">
        <f>IF(DM2091&lt;&gt;DN2091,"yes","no")</f>
        <v>no</v>
      </c>
      <c r="DR2091" t="str">
        <f>IF(DP2091&lt;&gt;DQ2091,"yes","no")</f>
        <v>no</v>
      </c>
      <c r="DU2091" t="str">
        <f>IF(DS2091&lt;&gt;DT2091,"yes","no")</f>
        <v>no</v>
      </c>
      <c r="DX2091" t="str">
        <f>IF(DV2091&lt;&gt;DW2091,"yes","no")</f>
        <v>no</v>
      </c>
      <c r="EA2091" t="str">
        <f>IF(DY2091&lt;&gt;DZ2091,"yes","no")</f>
        <v>no</v>
      </c>
      <c r="ED2091" t="str">
        <f>IF(EB2091&lt;&gt;EC2091,"yes","no")</f>
        <v>no</v>
      </c>
      <c r="EG2091" t="str">
        <f>IF(EE2091&lt;&gt;EF2091,"yes","no")</f>
        <v>no</v>
      </c>
      <c r="EJ2091" t="str">
        <f>IF(EH2091&lt;&gt;EI2091,"yes","no")</f>
        <v>no</v>
      </c>
      <c r="EM2091" t="str">
        <f>IF(EK2091&lt;&gt;EL2091,"yes","no")</f>
        <v>no</v>
      </c>
      <c r="EP2091" t="str">
        <f>IF(EN2091&lt;&gt;EO2091,"yes","no")</f>
        <v>no</v>
      </c>
      <c r="ES2091" t="str">
        <f>IF(EQ2091&lt;&gt;ER2091,"yes","no")</f>
        <v>no</v>
      </c>
      <c r="ET2091" t="s">
        <v>1749</v>
      </c>
      <c r="EU2091" t="s">
        <v>1749</v>
      </c>
      <c r="EV2091" t="str">
        <f>IF(ET2091&lt;&gt;EU2091,"yes","no")</f>
        <v>no</v>
      </c>
      <c r="EY2091" t="str">
        <f>IF(EW2091&lt;&gt;EX2091,"yes","no")</f>
        <v>no</v>
      </c>
      <c r="FB2091" t="str">
        <f>IF(EZ2091&lt;&gt;FA2091,"yes","no")</f>
        <v>no</v>
      </c>
    </row>
    <row r="2092" spans="1:158" x14ac:dyDescent="0.25">
      <c r="A2092" t="s">
        <v>1767</v>
      </c>
      <c r="B2092" t="s">
        <v>215</v>
      </c>
      <c r="C2092">
        <v>3</v>
      </c>
      <c r="G2092">
        <v>65844</v>
      </c>
      <c r="H2092" t="s">
        <v>1768</v>
      </c>
    </row>
    <row r="2093" spans="1:158" x14ac:dyDescent="0.25">
      <c r="A2093" t="s">
        <v>1767</v>
      </c>
      <c r="B2093" t="s">
        <v>215</v>
      </c>
      <c r="C2093">
        <v>3</v>
      </c>
      <c r="G2093">
        <v>65844</v>
      </c>
      <c r="H2093" t="s">
        <v>1768</v>
      </c>
    </row>
    <row r="2094" spans="1:158" x14ac:dyDescent="0.25">
      <c r="A2094" t="s">
        <v>1775</v>
      </c>
      <c r="B2094" t="s">
        <v>215</v>
      </c>
      <c r="C2094">
        <v>2</v>
      </c>
      <c r="D2094">
        <v>70307</v>
      </c>
      <c r="E2094" t="s">
        <v>1758</v>
      </c>
      <c r="F2094" t="s">
        <v>1759</v>
      </c>
      <c r="G2094">
        <v>64735</v>
      </c>
      <c r="H2094" t="s">
        <v>1776</v>
      </c>
      <c r="I2094" t="s">
        <v>1777</v>
      </c>
      <c r="J2094" t="s">
        <v>1777</v>
      </c>
      <c r="K2094" t="str">
        <f>IF(I2094&lt;&gt;J2094,"yes","no")</f>
        <v>no</v>
      </c>
      <c r="L2094" t="s">
        <v>1738</v>
      </c>
      <c r="M2094" t="s">
        <v>1738</v>
      </c>
      <c r="N2094" t="str">
        <f>IF(L2094&lt;&gt;M2094,"yes","no")</f>
        <v>no</v>
      </c>
      <c r="Q2094" t="str">
        <f>IF(O2094&lt;&gt;P2094,"yes","no")</f>
        <v>no</v>
      </c>
      <c r="T2094" t="str">
        <f>IF(R2094&lt;&gt;S2094,"yes","no")</f>
        <v>no</v>
      </c>
      <c r="W2094" t="str">
        <f>IF(U2094&lt;&gt;V2094,"yes","no")</f>
        <v>no</v>
      </c>
      <c r="Z2094" t="str">
        <f>IF(X2094&lt;&gt;Y2094,"yes","no")</f>
        <v>no</v>
      </c>
      <c r="AC2094" t="str">
        <f>IF(AA2094&lt;&gt;AB2094,"yes","no")</f>
        <v>no</v>
      </c>
      <c r="AF2094" t="str">
        <f>IF(AD2094&lt;&gt;AE2094,"yes","no")</f>
        <v>no</v>
      </c>
      <c r="AG2094" t="s">
        <v>1739</v>
      </c>
      <c r="AH2094" t="s">
        <v>1739</v>
      </c>
      <c r="AI2094" t="str">
        <f>IF(AG2094&lt;&gt;AH2094,"yes","no")</f>
        <v>no</v>
      </c>
      <c r="AL2094" t="str">
        <f>IF(AJ2094&lt;&gt;AK2094,"yes","no")</f>
        <v>no</v>
      </c>
      <c r="AO2094" t="str">
        <f>IF(AM2094&lt;&gt;AN2094,"yes","no")</f>
        <v>no</v>
      </c>
      <c r="AR2094" t="str">
        <f>IF(AP2094&lt;&gt;AQ2094,"yes","no")</f>
        <v>no</v>
      </c>
      <c r="AU2094" t="str">
        <f>IF(AS2094&lt;&gt;AT2094,"yes","no")</f>
        <v>no</v>
      </c>
      <c r="AV2094" t="s">
        <v>230</v>
      </c>
      <c r="AW2094" t="s">
        <v>230</v>
      </c>
      <c r="AX2094" t="str">
        <f>IF(AV2094&lt;&gt;AW2094,"yes","no")</f>
        <v>no</v>
      </c>
      <c r="AY2094" t="s">
        <v>263</v>
      </c>
      <c r="AZ2094" t="s">
        <v>263</v>
      </c>
      <c r="BA2094" t="str">
        <f>IF(AY2094&lt;&gt;AZ2094,"yes","no")</f>
        <v>no</v>
      </c>
      <c r="BD2094" t="str">
        <f>IF(BB2094&lt;&gt;BC2094,"yes","no")</f>
        <v>no</v>
      </c>
      <c r="BG2094" t="str">
        <f>IF(BE2094&lt;&gt;BF2094,"yes","no")</f>
        <v>no</v>
      </c>
      <c r="BJ2094" t="str">
        <f>IF(BH2094&lt;&gt;BI2094,"yes","no")</f>
        <v>no</v>
      </c>
      <c r="BM2094" t="str">
        <f>IF(BK2094&lt;&gt;BL2094,"yes","no")</f>
        <v>no</v>
      </c>
      <c r="BP2094" t="str">
        <f>IF(BN2094&lt;&gt;BO2094,"yes","no")</f>
        <v>no</v>
      </c>
      <c r="BS2094" t="str">
        <f>IF(BQ2094&lt;&gt;BR2094,"yes","no")</f>
        <v>no</v>
      </c>
      <c r="BV2094" t="str">
        <f>IF(BT2094&lt;&gt;BU2094,"yes","no")</f>
        <v>no</v>
      </c>
      <c r="BY2094" t="str">
        <f>IF(BW2094&lt;&gt;BX2094,"yes","no")</f>
        <v>no</v>
      </c>
      <c r="CB2094" t="str">
        <f>IF(BZ2094&lt;&gt;CA2094,"yes","no")</f>
        <v>no</v>
      </c>
      <c r="CE2094" t="str">
        <f>IF(CC2094&lt;&gt;CD2094,"yes","no")</f>
        <v>no</v>
      </c>
      <c r="CF2094" t="s">
        <v>1454</v>
      </c>
      <c r="CG2094" t="s">
        <v>1454</v>
      </c>
      <c r="CH2094" t="str">
        <f>IF(CF2094&lt;&gt;CG2094,"yes","no")</f>
        <v>no</v>
      </c>
      <c r="CI2094" t="s">
        <v>1447</v>
      </c>
      <c r="CJ2094" t="s">
        <v>1447</v>
      </c>
      <c r="CK2094" t="str">
        <f>IF(CI2094&lt;&gt;CJ2094,"yes","no")</f>
        <v>no</v>
      </c>
      <c r="CN2094" t="str">
        <f>IF(CL2094&lt;&gt;CM2094,"yes","no")</f>
        <v>no</v>
      </c>
      <c r="CQ2094" t="str">
        <f>IF(CO2094&lt;&gt;CP2094,"yes","no")</f>
        <v>no</v>
      </c>
      <c r="CT2094" t="str">
        <f>IF(CR2094&lt;&gt;CS2094,"yes","no")</f>
        <v>no</v>
      </c>
      <c r="CW2094" t="str">
        <f>IF(CU2094&lt;&gt;CV2094,"yes","no")</f>
        <v>no</v>
      </c>
      <c r="CZ2094" t="str">
        <f>IF(CX2094&lt;&gt;CY2094,"yes","no")</f>
        <v>no</v>
      </c>
      <c r="DC2094" t="str">
        <f>IF(DA2094&lt;&gt;DB2094,"yes","no")</f>
        <v>no</v>
      </c>
      <c r="DF2094" t="str">
        <f>IF(DD2094&lt;&gt;DE2094,"yes","no")</f>
        <v>no</v>
      </c>
      <c r="DI2094" t="str">
        <f>IF(DG2094&lt;&gt;DH2094,"yes","no")</f>
        <v>no</v>
      </c>
      <c r="DL2094" t="str">
        <f>IF(DJ2094&lt;&gt;DK2094,"yes","no")</f>
        <v>no</v>
      </c>
      <c r="DO2094" t="str">
        <f>IF(DM2094&lt;&gt;DN2094,"yes","no")</f>
        <v>no</v>
      </c>
      <c r="DP2094" t="s">
        <v>265</v>
      </c>
      <c r="DQ2094" t="s">
        <v>265</v>
      </c>
      <c r="DR2094" t="str">
        <f>IF(DP2094&lt;&gt;DQ2094,"yes","no")</f>
        <v>no</v>
      </c>
      <c r="DU2094" t="str">
        <f>IF(DS2094&lt;&gt;DT2094,"yes","no")</f>
        <v>no</v>
      </c>
      <c r="DX2094" t="str">
        <f>IF(DV2094&lt;&gt;DW2094,"yes","no")</f>
        <v>no</v>
      </c>
      <c r="EA2094" t="str">
        <f>IF(DY2094&lt;&gt;DZ2094,"yes","no")</f>
        <v>no</v>
      </c>
      <c r="ED2094" t="str">
        <f>IF(EB2094&lt;&gt;EC2094,"yes","no")</f>
        <v>no</v>
      </c>
      <c r="EG2094" t="str">
        <f>IF(EE2094&lt;&gt;EF2094,"yes","no")</f>
        <v>no</v>
      </c>
      <c r="EJ2094" t="str">
        <f>IF(EH2094&lt;&gt;EI2094,"yes","no")</f>
        <v>no</v>
      </c>
      <c r="EM2094" t="str">
        <f>IF(EK2094&lt;&gt;EL2094,"yes","no")</f>
        <v>no</v>
      </c>
      <c r="EP2094" t="str">
        <f>IF(EN2094&lt;&gt;EO2094,"yes","no")</f>
        <v>no</v>
      </c>
      <c r="ES2094" t="str">
        <f>IF(EQ2094&lt;&gt;ER2094,"yes","no")</f>
        <v>no</v>
      </c>
      <c r="ET2094" t="s">
        <v>1778</v>
      </c>
      <c r="EU2094" t="s">
        <v>1778</v>
      </c>
      <c r="EV2094" t="str">
        <f>IF(ET2094&lt;&gt;EU2094,"yes","no")</f>
        <v>no</v>
      </c>
      <c r="EY2094" t="str">
        <f>IF(EW2094&lt;&gt;EX2094,"yes","no")</f>
        <v>no</v>
      </c>
      <c r="FB2094" t="str">
        <f>IF(EZ2094&lt;&gt;FA2094,"yes","no")</f>
        <v>no</v>
      </c>
    </row>
    <row r="2095" spans="1:158" x14ac:dyDescent="0.25">
      <c r="A2095" t="s">
        <v>1775</v>
      </c>
      <c r="B2095" t="s">
        <v>215</v>
      </c>
      <c r="C2095">
        <v>3</v>
      </c>
      <c r="G2095">
        <v>64735</v>
      </c>
      <c r="H2095" t="s">
        <v>1776</v>
      </c>
    </row>
    <row r="2096" spans="1:158" x14ac:dyDescent="0.25">
      <c r="A2096" t="s">
        <v>1775</v>
      </c>
      <c r="B2096" t="s">
        <v>215</v>
      </c>
      <c r="C2096">
        <v>3</v>
      </c>
      <c r="G2096">
        <v>64735</v>
      </c>
      <c r="H2096" t="s">
        <v>1776</v>
      </c>
    </row>
    <row r="2097" spans="1:158" x14ac:dyDescent="0.25">
      <c r="A2097" t="s">
        <v>1775</v>
      </c>
      <c r="B2097" t="s">
        <v>215</v>
      </c>
      <c r="C2097">
        <v>3</v>
      </c>
      <c r="G2097">
        <v>64735</v>
      </c>
      <c r="H2097" t="s">
        <v>1776</v>
      </c>
    </row>
    <row r="2098" spans="1:158" x14ac:dyDescent="0.25">
      <c r="A2098" t="s">
        <v>1775</v>
      </c>
      <c r="B2098" t="s">
        <v>215</v>
      </c>
      <c r="C2098">
        <v>3</v>
      </c>
      <c r="G2098">
        <v>64735</v>
      </c>
      <c r="H2098" t="s">
        <v>1776</v>
      </c>
    </row>
    <row r="2099" spans="1:158" x14ac:dyDescent="0.25">
      <c r="A2099" t="s">
        <v>1775</v>
      </c>
      <c r="B2099" t="s">
        <v>215</v>
      </c>
      <c r="C2099">
        <v>3</v>
      </c>
      <c r="G2099">
        <v>64735</v>
      </c>
      <c r="H2099" t="s">
        <v>1776</v>
      </c>
    </row>
    <row r="2100" spans="1:158" x14ac:dyDescent="0.25">
      <c r="A2100" t="s">
        <v>1775</v>
      </c>
      <c r="B2100" t="s">
        <v>215</v>
      </c>
      <c r="C2100">
        <v>3</v>
      </c>
      <c r="G2100">
        <v>64735</v>
      </c>
      <c r="H2100" t="s">
        <v>1776</v>
      </c>
    </row>
    <row r="2101" spans="1:158" x14ac:dyDescent="0.25">
      <c r="A2101" t="s">
        <v>1775</v>
      </c>
      <c r="B2101" t="s">
        <v>215</v>
      </c>
      <c r="C2101">
        <v>3</v>
      </c>
      <c r="G2101">
        <v>64735</v>
      </c>
      <c r="H2101" t="s">
        <v>1776</v>
      </c>
    </row>
    <row r="2102" spans="1:158" x14ac:dyDescent="0.25">
      <c r="A2102" t="s">
        <v>1775</v>
      </c>
      <c r="B2102" t="s">
        <v>215</v>
      </c>
      <c r="C2102">
        <v>3</v>
      </c>
      <c r="G2102">
        <v>64735</v>
      </c>
      <c r="H2102" t="s">
        <v>1776</v>
      </c>
    </row>
    <row r="2103" spans="1:158" x14ac:dyDescent="0.25">
      <c r="A2103" t="s">
        <v>1775</v>
      </c>
      <c r="B2103" t="s">
        <v>215</v>
      </c>
      <c r="C2103">
        <v>3</v>
      </c>
      <c r="G2103">
        <v>64735</v>
      </c>
      <c r="H2103" t="s">
        <v>1776</v>
      </c>
    </row>
    <row r="2104" spans="1:158" x14ac:dyDescent="0.25">
      <c r="A2104" t="s">
        <v>1775</v>
      </c>
      <c r="B2104" t="s">
        <v>215</v>
      </c>
      <c r="C2104">
        <v>3</v>
      </c>
      <c r="G2104">
        <v>64735</v>
      </c>
      <c r="H2104" t="s">
        <v>1776</v>
      </c>
    </row>
    <row r="2105" spans="1:158" x14ac:dyDescent="0.25">
      <c r="A2105" t="s">
        <v>1779</v>
      </c>
      <c r="B2105" t="s">
        <v>215</v>
      </c>
      <c r="C2105">
        <v>2</v>
      </c>
      <c r="D2105">
        <v>70307</v>
      </c>
      <c r="E2105" t="s">
        <v>1758</v>
      </c>
      <c r="F2105" t="s">
        <v>1759</v>
      </c>
      <c r="G2105">
        <v>62481</v>
      </c>
      <c r="H2105" t="s">
        <v>1780</v>
      </c>
      <c r="I2105" t="s">
        <v>1781</v>
      </c>
      <c r="J2105" t="s">
        <v>1781</v>
      </c>
      <c r="K2105" t="str">
        <f>IF(I2105&lt;&gt;J2105,"yes","no")</f>
        <v>no</v>
      </c>
      <c r="L2105" t="s">
        <v>1782</v>
      </c>
      <c r="M2105" t="s">
        <v>1782</v>
      </c>
      <c r="N2105" t="str">
        <f>IF(L2105&lt;&gt;M2105,"yes","no")</f>
        <v>no</v>
      </c>
      <c r="Q2105" t="str">
        <f>IF(O2105&lt;&gt;P2105,"yes","no")</f>
        <v>no</v>
      </c>
      <c r="R2105" t="s">
        <v>1783</v>
      </c>
      <c r="S2105" t="s">
        <v>1783</v>
      </c>
      <c r="T2105" t="str">
        <f>IF(R2105&lt;&gt;S2105,"yes","no")</f>
        <v>no</v>
      </c>
      <c r="W2105" t="str">
        <f>IF(U2105&lt;&gt;V2105,"yes","no")</f>
        <v>no</v>
      </c>
      <c r="Z2105" t="str">
        <f>IF(X2105&lt;&gt;Y2105,"yes","no")</f>
        <v>no</v>
      </c>
      <c r="AC2105" t="str">
        <f>IF(AA2105&lt;&gt;AB2105,"yes","no")</f>
        <v>no</v>
      </c>
      <c r="AF2105" t="str">
        <f>IF(AD2105&lt;&gt;AE2105,"yes","no")</f>
        <v>no</v>
      </c>
      <c r="AG2105" t="s">
        <v>1442</v>
      </c>
      <c r="AH2105" t="s">
        <v>1442</v>
      </c>
      <c r="AI2105" t="str">
        <f>IF(AG2105&lt;&gt;AH2105,"yes","no")</f>
        <v>no</v>
      </c>
      <c r="AJ2105" t="s">
        <v>1784</v>
      </c>
      <c r="AK2105" t="s">
        <v>1784</v>
      </c>
      <c r="AL2105" t="str">
        <f>IF(AJ2105&lt;&gt;AK2105,"yes","no")</f>
        <v>no</v>
      </c>
      <c r="AO2105" t="str">
        <f>IF(AM2105&lt;&gt;AN2105,"yes","no")</f>
        <v>no</v>
      </c>
      <c r="AR2105" t="str">
        <f>IF(AP2105&lt;&gt;AQ2105,"yes","no")</f>
        <v>no</v>
      </c>
      <c r="AU2105" t="str">
        <f>IF(AS2105&lt;&gt;AT2105,"yes","no")</f>
        <v>no</v>
      </c>
      <c r="AV2105" t="s">
        <v>1766</v>
      </c>
      <c r="AW2105" t="s">
        <v>1766</v>
      </c>
      <c r="AX2105" t="str">
        <f>IF(AV2105&lt;&gt;AW2105,"yes","no")</f>
        <v>no</v>
      </c>
      <c r="AY2105" t="s">
        <v>1785</v>
      </c>
      <c r="AZ2105" t="s">
        <v>1785</v>
      </c>
      <c r="BA2105" t="str">
        <f>IF(AY2105&lt;&gt;AZ2105,"yes","no")</f>
        <v>no</v>
      </c>
      <c r="BB2105" t="s">
        <v>263</v>
      </c>
      <c r="BC2105" t="s">
        <v>263</v>
      </c>
      <c r="BD2105" t="str">
        <f>IF(BB2105&lt;&gt;BC2105,"yes","no")</f>
        <v>no</v>
      </c>
      <c r="BG2105" t="str">
        <f>IF(BE2105&lt;&gt;BF2105,"yes","no")</f>
        <v>no</v>
      </c>
      <c r="BJ2105" t="str">
        <f>IF(BH2105&lt;&gt;BI2105,"yes","no")</f>
        <v>no</v>
      </c>
      <c r="BM2105" t="str">
        <f>IF(BK2105&lt;&gt;BL2105,"yes","no")</f>
        <v>no</v>
      </c>
      <c r="BP2105" t="str">
        <f>IF(BN2105&lt;&gt;BO2105,"yes","no")</f>
        <v>no</v>
      </c>
      <c r="BS2105" t="str">
        <f>IF(BQ2105&lt;&gt;BR2105,"yes","no")</f>
        <v>no</v>
      </c>
      <c r="BV2105" t="str">
        <f>IF(BT2105&lt;&gt;BU2105,"yes","no")</f>
        <v>no</v>
      </c>
      <c r="BY2105" t="str">
        <f>IF(BW2105&lt;&gt;BX2105,"yes","no")</f>
        <v>no</v>
      </c>
      <c r="CB2105" t="str">
        <f>IF(BZ2105&lt;&gt;CA2105,"yes","no")</f>
        <v>no</v>
      </c>
      <c r="CE2105" t="str">
        <f>IF(CC2105&lt;&gt;CD2105,"yes","no")</f>
        <v>no</v>
      </c>
      <c r="CF2105" t="s">
        <v>1593</v>
      </c>
      <c r="CG2105" t="s">
        <v>1593</v>
      </c>
      <c r="CH2105" t="str">
        <f>IF(CF2105&lt;&gt;CG2105,"yes","no")</f>
        <v>no</v>
      </c>
      <c r="CI2105" t="s">
        <v>1594</v>
      </c>
      <c r="CJ2105" t="s">
        <v>1594</v>
      </c>
      <c r="CK2105" t="str">
        <f>IF(CI2105&lt;&gt;CJ2105,"yes","no")</f>
        <v>no</v>
      </c>
      <c r="CL2105" t="s">
        <v>1613</v>
      </c>
      <c r="CM2105" t="s">
        <v>1613</v>
      </c>
      <c r="CN2105" t="str">
        <f>IF(CL2105&lt;&gt;CM2105,"yes","no")</f>
        <v>no</v>
      </c>
      <c r="CO2105" t="s">
        <v>1446</v>
      </c>
      <c r="CP2105" t="s">
        <v>1446</v>
      </c>
      <c r="CQ2105" t="str">
        <f>IF(CO2105&lt;&gt;CP2105,"yes","no")</f>
        <v>no</v>
      </c>
      <c r="CR2105" t="s">
        <v>1447</v>
      </c>
      <c r="CS2105" t="s">
        <v>1447</v>
      </c>
      <c r="CT2105" t="str">
        <f>IF(CR2105&lt;&gt;CS2105,"yes","no")</f>
        <v>no</v>
      </c>
      <c r="CW2105" t="str">
        <f>IF(CU2105&lt;&gt;CV2105,"yes","no")</f>
        <v>no</v>
      </c>
      <c r="CZ2105" t="str">
        <f>IF(CX2105&lt;&gt;CY2105,"yes","no")</f>
        <v>no</v>
      </c>
      <c r="DC2105" t="str">
        <f>IF(DA2105&lt;&gt;DB2105,"yes","no")</f>
        <v>no</v>
      </c>
      <c r="DF2105" t="str">
        <f>IF(DD2105&lt;&gt;DE2105,"yes","no")</f>
        <v>no</v>
      </c>
      <c r="DI2105" t="str">
        <f>IF(DG2105&lt;&gt;DH2105,"yes","no")</f>
        <v>no</v>
      </c>
      <c r="DL2105" t="str">
        <f>IF(DJ2105&lt;&gt;DK2105,"yes","no")</f>
        <v>no</v>
      </c>
      <c r="DO2105" t="str">
        <f>IF(DM2105&lt;&gt;DN2105,"yes","no")</f>
        <v>no</v>
      </c>
      <c r="DR2105" t="str">
        <f>IF(DP2105&lt;&gt;DQ2105,"yes","no")</f>
        <v>no</v>
      </c>
      <c r="DU2105" t="str">
        <f>IF(DS2105&lt;&gt;DT2105,"yes","no")</f>
        <v>no</v>
      </c>
      <c r="DX2105" t="str">
        <f>IF(DV2105&lt;&gt;DW2105,"yes","no")</f>
        <v>no</v>
      </c>
      <c r="EA2105" t="str">
        <f>IF(DY2105&lt;&gt;DZ2105,"yes","no")</f>
        <v>no</v>
      </c>
      <c r="ED2105" t="str">
        <f>IF(EB2105&lt;&gt;EC2105,"yes","no")</f>
        <v>no</v>
      </c>
      <c r="EG2105" t="str">
        <f>IF(EE2105&lt;&gt;EF2105,"yes","no")</f>
        <v>no</v>
      </c>
      <c r="EJ2105" t="str">
        <f>IF(EH2105&lt;&gt;EI2105,"yes","no")</f>
        <v>no</v>
      </c>
      <c r="EM2105" t="str">
        <f>IF(EK2105&lt;&gt;EL2105,"yes","no")</f>
        <v>no</v>
      </c>
      <c r="EP2105" t="str">
        <f>IF(EN2105&lt;&gt;EO2105,"yes","no")</f>
        <v>no</v>
      </c>
      <c r="ES2105" t="str">
        <f>IF(EQ2105&lt;&gt;ER2105,"yes","no")</f>
        <v>no</v>
      </c>
      <c r="ET2105" t="s">
        <v>1749</v>
      </c>
      <c r="EU2105" t="s">
        <v>1749</v>
      </c>
      <c r="EV2105" t="str">
        <f>IF(ET2105&lt;&gt;EU2105,"yes","no")</f>
        <v>no</v>
      </c>
      <c r="EY2105" t="str">
        <f>IF(EW2105&lt;&gt;EX2105,"yes","no")</f>
        <v>no</v>
      </c>
      <c r="FB2105" t="str">
        <f>IF(EZ2105&lt;&gt;FA2105,"yes","no")</f>
        <v>no</v>
      </c>
    </row>
    <row r="2106" spans="1:158" x14ac:dyDescent="0.25">
      <c r="A2106" t="s">
        <v>1779</v>
      </c>
      <c r="B2106" t="s">
        <v>215</v>
      </c>
      <c r="C2106">
        <v>3</v>
      </c>
      <c r="G2106">
        <v>62481</v>
      </c>
      <c r="H2106" t="s">
        <v>1780</v>
      </c>
    </row>
    <row r="2107" spans="1:158" x14ac:dyDescent="0.25">
      <c r="A2107" t="s">
        <v>1779</v>
      </c>
      <c r="B2107" t="s">
        <v>215</v>
      </c>
      <c r="C2107">
        <v>3</v>
      </c>
      <c r="G2107">
        <v>62481</v>
      </c>
      <c r="H2107" t="s">
        <v>1780</v>
      </c>
    </row>
    <row r="2108" spans="1:158" x14ac:dyDescent="0.25">
      <c r="A2108" t="s">
        <v>1779</v>
      </c>
      <c r="B2108" t="s">
        <v>215</v>
      </c>
      <c r="C2108">
        <v>3</v>
      </c>
      <c r="G2108">
        <v>62481</v>
      </c>
      <c r="H2108" t="s">
        <v>1780</v>
      </c>
    </row>
    <row r="2109" spans="1:158" x14ac:dyDescent="0.25">
      <c r="A2109" t="s">
        <v>1779</v>
      </c>
      <c r="B2109" t="s">
        <v>215</v>
      </c>
      <c r="C2109">
        <v>3</v>
      </c>
      <c r="G2109">
        <v>62481</v>
      </c>
      <c r="H2109" t="s">
        <v>1780</v>
      </c>
    </row>
    <row r="2110" spans="1:158" x14ac:dyDescent="0.25">
      <c r="A2110" t="s">
        <v>1786</v>
      </c>
      <c r="B2110" t="s">
        <v>215</v>
      </c>
      <c r="C2110">
        <v>2</v>
      </c>
      <c r="D2110">
        <v>70307</v>
      </c>
      <c r="E2110" t="s">
        <v>1758</v>
      </c>
      <c r="F2110" t="s">
        <v>1759</v>
      </c>
      <c r="G2110">
        <v>62482</v>
      </c>
      <c r="H2110" t="s">
        <v>1787</v>
      </c>
      <c r="I2110" t="s">
        <v>1781</v>
      </c>
      <c r="J2110" t="s">
        <v>1781</v>
      </c>
      <c r="K2110" t="str">
        <f>IF(I2110&lt;&gt;J2110,"yes","no")</f>
        <v>no</v>
      </c>
      <c r="L2110" t="s">
        <v>1788</v>
      </c>
      <c r="M2110" t="s">
        <v>1788</v>
      </c>
      <c r="N2110" t="str">
        <f>IF(L2110&lt;&gt;M2110,"yes","no")</f>
        <v>no</v>
      </c>
      <c r="Q2110" t="str">
        <f>IF(O2110&lt;&gt;P2110,"yes","no")</f>
        <v>no</v>
      </c>
      <c r="R2110" t="s">
        <v>1789</v>
      </c>
      <c r="S2110" t="s">
        <v>1789</v>
      </c>
      <c r="T2110" t="str">
        <f>IF(R2110&lt;&gt;S2110,"yes","no")</f>
        <v>no</v>
      </c>
      <c r="W2110" t="str">
        <f>IF(U2110&lt;&gt;V2110,"yes","no")</f>
        <v>no</v>
      </c>
      <c r="Z2110" t="str">
        <f>IF(X2110&lt;&gt;Y2110,"yes","no")</f>
        <v>no</v>
      </c>
      <c r="AC2110" t="str">
        <f>IF(AA2110&lt;&gt;AB2110,"yes","no")</f>
        <v>no</v>
      </c>
      <c r="AF2110" t="str">
        <f>IF(AD2110&lt;&gt;AE2110,"yes","no")</f>
        <v>no</v>
      </c>
      <c r="AG2110" t="s">
        <v>1442</v>
      </c>
      <c r="AH2110" t="s">
        <v>1442</v>
      </c>
      <c r="AI2110" t="str">
        <f>IF(AG2110&lt;&gt;AH2110,"yes","no")</f>
        <v>no</v>
      </c>
      <c r="AJ2110" t="s">
        <v>1790</v>
      </c>
      <c r="AK2110" t="s">
        <v>1790</v>
      </c>
      <c r="AL2110" t="str">
        <f>IF(AJ2110&lt;&gt;AK2110,"yes","no")</f>
        <v>no</v>
      </c>
      <c r="AO2110" t="str">
        <f>IF(AM2110&lt;&gt;AN2110,"yes","no")</f>
        <v>no</v>
      </c>
      <c r="AR2110" t="str">
        <f>IF(AP2110&lt;&gt;AQ2110,"yes","no")</f>
        <v>no</v>
      </c>
      <c r="AU2110" t="str">
        <f>IF(AS2110&lt;&gt;AT2110,"yes","no")</f>
        <v>no</v>
      </c>
      <c r="AV2110" t="s">
        <v>230</v>
      </c>
      <c r="AW2110" t="s">
        <v>230</v>
      </c>
      <c r="AX2110" t="str">
        <f>IF(AV2110&lt;&gt;AW2110,"yes","no")</f>
        <v>no</v>
      </c>
      <c r="AY2110" t="s">
        <v>1785</v>
      </c>
      <c r="AZ2110" t="s">
        <v>1785</v>
      </c>
      <c r="BA2110" t="str">
        <f>IF(AY2110&lt;&gt;AZ2110,"yes","no")</f>
        <v>no</v>
      </c>
      <c r="BB2110" t="s">
        <v>263</v>
      </c>
      <c r="BC2110" t="s">
        <v>263</v>
      </c>
      <c r="BD2110" t="str">
        <f>IF(BB2110&lt;&gt;BC2110,"yes","no")</f>
        <v>no</v>
      </c>
      <c r="BG2110" t="str">
        <f>IF(BE2110&lt;&gt;BF2110,"yes","no")</f>
        <v>no</v>
      </c>
      <c r="BJ2110" t="str">
        <f>IF(BH2110&lt;&gt;BI2110,"yes","no")</f>
        <v>no</v>
      </c>
      <c r="BM2110" t="str">
        <f>IF(BK2110&lt;&gt;BL2110,"yes","no")</f>
        <v>no</v>
      </c>
      <c r="BP2110" t="str">
        <f>IF(BN2110&lt;&gt;BO2110,"yes","no")</f>
        <v>no</v>
      </c>
      <c r="BS2110" t="str">
        <f>IF(BQ2110&lt;&gt;BR2110,"yes","no")</f>
        <v>no</v>
      </c>
      <c r="BV2110" t="str">
        <f>IF(BT2110&lt;&gt;BU2110,"yes","no")</f>
        <v>no</v>
      </c>
      <c r="BY2110" t="str">
        <f>IF(BW2110&lt;&gt;BX2110,"yes","no")</f>
        <v>no</v>
      </c>
      <c r="CB2110" t="str">
        <f>IF(BZ2110&lt;&gt;CA2110,"yes","no")</f>
        <v>no</v>
      </c>
      <c r="CE2110" t="str">
        <f>IF(CC2110&lt;&gt;CD2110,"yes","no")</f>
        <v>no</v>
      </c>
      <c r="CF2110" t="s">
        <v>1593</v>
      </c>
      <c r="CG2110" t="s">
        <v>1593</v>
      </c>
      <c r="CH2110" t="str">
        <f>IF(CF2110&lt;&gt;CG2110,"yes","no")</f>
        <v>no</v>
      </c>
      <c r="CI2110" t="s">
        <v>1594</v>
      </c>
      <c r="CJ2110" t="s">
        <v>1594</v>
      </c>
      <c r="CK2110" t="str">
        <f>IF(CI2110&lt;&gt;CJ2110,"yes","no")</f>
        <v>no</v>
      </c>
      <c r="CL2110" t="s">
        <v>1613</v>
      </c>
      <c r="CM2110" t="s">
        <v>1613</v>
      </c>
      <c r="CN2110" t="str">
        <f>IF(CL2110&lt;&gt;CM2110,"yes","no")</f>
        <v>no</v>
      </c>
      <c r="CO2110" t="s">
        <v>1446</v>
      </c>
      <c r="CP2110" t="s">
        <v>1446</v>
      </c>
      <c r="CQ2110" t="str">
        <f>IF(CO2110&lt;&gt;CP2110,"yes","no")</f>
        <v>no</v>
      </c>
      <c r="CR2110" t="s">
        <v>1447</v>
      </c>
      <c r="CS2110" t="s">
        <v>1447</v>
      </c>
      <c r="CT2110" t="str">
        <f>IF(CR2110&lt;&gt;CS2110,"yes","no")</f>
        <v>no</v>
      </c>
      <c r="CW2110" t="str">
        <f>IF(CU2110&lt;&gt;CV2110,"yes","no")</f>
        <v>no</v>
      </c>
      <c r="CZ2110" t="str">
        <f>IF(CX2110&lt;&gt;CY2110,"yes","no")</f>
        <v>no</v>
      </c>
      <c r="DC2110" t="str">
        <f>IF(DA2110&lt;&gt;DB2110,"yes","no")</f>
        <v>no</v>
      </c>
      <c r="DF2110" t="str">
        <f>IF(DD2110&lt;&gt;DE2110,"yes","no")</f>
        <v>no</v>
      </c>
      <c r="DI2110" t="str">
        <f>IF(DG2110&lt;&gt;DH2110,"yes","no")</f>
        <v>no</v>
      </c>
      <c r="DL2110" t="str">
        <f>IF(DJ2110&lt;&gt;DK2110,"yes","no")</f>
        <v>no</v>
      </c>
      <c r="DO2110" t="str">
        <f>IF(DM2110&lt;&gt;DN2110,"yes","no")</f>
        <v>no</v>
      </c>
      <c r="DR2110" t="str">
        <f>IF(DP2110&lt;&gt;DQ2110,"yes","no")</f>
        <v>no</v>
      </c>
      <c r="DU2110" t="str">
        <f>IF(DS2110&lt;&gt;DT2110,"yes","no")</f>
        <v>no</v>
      </c>
      <c r="DX2110" t="str">
        <f>IF(DV2110&lt;&gt;DW2110,"yes","no")</f>
        <v>no</v>
      </c>
      <c r="EA2110" t="str">
        <f>IF(DY2110&lt;&gt;DZ2110,"yes","no")</f>
        <v>no</v>
      </c>
      <c r="ED2110" t="str">
        <f>IF(EB2110&lt;&gt;EC2110,"yes","no")</f>
        <v>no</v>
      </c>
      <c r="EG2110" t="str">
        <f>IF(EE2110&lt;&gt;EF2110,"yes","no")</f>
        <v>no</v>
      </c>
      <c r="EJ2110" t="str">
        <f>IF(EH2110&lt;&gt;EI2110,"yes","no")</f>
        <v>no</v>
      </c>
      <c r="EM2110" t="str">
        <f>IF(EK2110&lt;&gt;EL2110,"yes","no")</f>
        <v>no</v>
      </c>
      <c r="EP2110" t="str">
        <f>IF(EN2110&lt;&gt;EO2110,"yes","no")</f>
        <v>no</v>
      </c>
      <c r="ES2110" t="str">
        <f>IF(EQ2110&lt;&gt;ER2110,"yes","no")</f>
        <v>no</v>
      </c>
      <c r="ET2110" t="s">
        <v>1749</v>
      </c>
      <c r="EU2110" t="s">
        <v>1749</v>
      </c>
      <c r="EV2110" t="str">
        <f>IF(ET2110&lt;&gt;EU2110,"yes","no")</f>
        <v>no</v>
      </c>
      <c r="EY2110" t="str">
        <f>IF(EW2110&lt;&gt;EX2110,"yes","no")</f>
        <v>no</v>
      </c>
      <c r="FB2110" t="str">
        <f>IF(EZ2110&lt;&gt;FA2110,"yes","no")</f>
        <v>no</v>
      </c>
    </row>
    <row r="2111" spans="1:158" x14ac:dyDescent="0.25">
      <c r="A2111" t="s">
        <v>1786</v>
      </c>
      <c r="B2111" t="s">
        <v>215</v>
      </c>
      <c r="C2111">
        <v>3</v>
      </c>
      <c r="G2111">
        <v>62482</v>
      </c>
      <c r="H2111" t="s">
        <v>1787</v>
      </c>
    </row>
    <row r="2112" spans="1:158" x14ac:dyDescent="0.25">
      <c r="A2112" t="s">
        <v>1786</v>
      </c>
      <c r="B2112" t="s">
        <v>215</v>
      </c>
      <c r="C2112">
        <v>3</v>
      </c>
      <c r="G2112">
        <v>62482</v>
      </c>
      <c r="H2112" t="s">
        <v>1787</v>
      </c>
    </row>
    <row r="2113" spans="1:158" x14ac:dyDescent="0.25">
      <c r="A2113" t="s">
        <v>1786</v>
      </c>
      <c r="B2113" t="s">
        <v>215</v>
      </c>
      <c r="C2113">
        <v>3</v>
      </c>
      <c r="G2113">
        <v>62482</v>
      </c>
      <c r="H2113" t="s">
        <v>1787</v>
      </c>
    </row>
    <row r="2114" spans="1:158" x14ac:dyDescent="0.25">
      <c r="B2114" t="s">
        <v>215</v>
      </c>
      <c r="C2114">
        <v>1</v>
      </c>
      <c r="D2114">
        <v>70746</v>
      </c>
      <c r="E2114" t="s">
        <v>1791</v>
      </c>
      <c r="F2114" t="s">
        <v>1792</v>
      </c>
    </row>
    <row r="2115" spans="1:158" x14ac:dyDescent="0.25">
      <c r="B2115" t="s">
        <v>215</v>
      </c>
      <c r="C2115">
        <v>1</v>
      </c>
      <c r="D2115">
        <v>274028</v>
      </c>
      <c r="E2115" t="s">
        <v>1793</v>
      </c>
      <c r="F2115" t="s">
        <v>1794</v>
      </c>
    </row>
    <row r="2116" spans="1:158" x14ac:dyDescent="0.25">
      <c r="A2116" t="s">
        <v>1795</v>
      </c>
      <c r="B2116" t="s">
        <v>215</v>
      </c>
      <c r="C2116">
        <v>2</v>
      </c>
      <c r="D2116">
        <v>274028</v>
      </c>
      <c r="E2116" t="s">
        <v>1793</v>
      </c>
      <c r="F2116" t="s">
        <v>1794</v>
      </c>
      <c r="G2116">
        <v>274033</v>
      </c>
      <c r="H2116" t="s">
        <v>1796</v>
      </c>
      <c r="I2116" t="s">
        <v>1797</v>
      </c>
      <c r="J2116" t="s">
        <v>1797</v>
      </c>
      <c r="K2116" t="str">
        <f>IF(I2116&lt;&gt;J2116,"yes","no")</f>
        <v>no</v>
      </c>
      <c r="L2116" t="s">
        <v>1798</v>
      </c>
      <c r="M2116" t="s">
        <v>1798</v>
      </c>
      <c r="N2116" t="str">
        <f>IF(L2116&lt;&gt;M2116,"yes","no")</f>
        <v>no</v>
      </c>
      <c r="Q2116" t="str">
        <f>IF(O2116&lt;&gt;P2116,"yes","no")</f>
        <v>no</v>
      </c>
      <c r="R2116" t="s">
        <v>1799</v>
      </c>
      <c r="S2116" t="s">
        <v>1799</v>
      </c>
      <c r="T2116" t="str">
        <f>IF(R2116&lt;&gt;S2116,"yes","no")</f>
        <v>no</v>
      </c>
      <c r="W2116" t="str">
        <f>IF(U2116&lt;&gt;V2116,"yes","no")</f>
        <v>no</v>
      </c>
      <c r="Z2116" t="str">
        <f>IF(X2116&lt;&gt;Y2116,"yes","no")</f>
        <v>no</v>
      </c>
      <c r="AC2116" t="str">
        <f>IF(AA2116&lt;&gt;AB2116,"yes","no")</f>
        <v>no</v>
      </c>
      <c r="AF2116" t="str">
        <f>IF(AD2116&lt;&gt;AE2116,"yes","no")</f>
        <v>no</v>
      </c>
      <c r="AI2116" t="str">
        <f>IF(AG2116&lt;&gt;AH2116,"yes","no")</f>
        <v>no</v>
      </c>
      <c r="AJ2116" t="s">
        <v>1800</v>
      </c>
      <c r="AK2116" t="s">
        <v>1800</v>
      </c>
      <c r="AL2116" t="str">
        <f>IF(AJ2116&lt;&gt;AK2116,"yes","no")</f>
        <v>no</v>
      </c>
      <c r="AM2116" t="s">
        <v>1801</v>
      </c>
      <c r="AN2116" t="s">
        <v>1801</v>
      </c>
      <c r="AO2116" t="str">
        <f>IF(AM2116&lt;&gt;AN2116,"yes","no")</f>
        <v>no</v>
      </c>
      <c r="AP2116" t="s">
        <v>1802</v>
      </c>
      <c r="AQ2116" t="s">
        <v>1802</v>
      </c>
      <c r="AR2116" t="str">
        <f>IF(AP2116&lt;&gt;AQ2116,"yes","no")</f>
        <v>no</v>
      </c>
      <c r="AS2116" t="s">
        <v>1803</v>
      </c>
      <c r="AT2116" t="s">
        <v>1803</v>
      </c>
      <c r="AU2116" t="str">
        <f>IF(AS2116&lt;&gt;AT2116,"yes","no")</f>
        <v>no</v>
      </c>
      <c r="AV2116" t="s">
        <v>230</v>
      </c>
      <c r="AW2116" t="s">
        <v>230</v>
      </c>
      <c r="AX2116" t="str">
        <f>IF(AV2116&lt;&gt;AW2116,"yes","no")</f>
        <v>no</v>
      </c>
      <c r="AY2116" t="s">
        <v>1766</v>
      </c>
      <c r="AZ2116" t="s">
        <v>1766</v>
      </c>
      <c r="BA2116" t="str">
        <f>IF(AY2116&lt;&gt;AZ2116,"yes","no")</f>
        <v>no</v>
      </c>
      <c r="BD2116" t="str">
        <f>IF(BB2116&lt;&gt;BC2116,"yes","no")</f>
        <v>no</v>
      </c>
      <c r="BG2116" t="str">
        <f>IF(BE2116&lt;&gt;BF2116,"yes","no")</f>
        <v>no</v>
      </c>
      <c r="BJ2116" t="str">
        <f>IF(BH2116&lt;&gt;BI2116,"yes","no")</f>
        <v>no</v>
      </c>
      <c r="BM2116" t="str">
        <f>IF(BK2116&lt;&gt;BL2116,"yes","no")</f>
        <v>no</v>
      </c>
      <c r="BP2116" t="str">
        <f>IF(BN2116&lt;&gt;BO2116,"yes","no")</f>
        <v>no</v>
      </c>
      <c r="BS2116" t="str">
        <f>IF(BQ2116&lt;&gt;BR2116,"yes","no")</f>
        <v>no</v>
      </c>
      <c r="BV2116" t="str">
        <f>IF(BT2116&lt;&gt;BU2116,"yes","no")</f>
        <v>no</v>
      </c>
      <c r="BY2116" t="str">
        <f>IF(BW2116&lt;&gt;BX2116,"yes","no")</f>
        <v>no</v>
      </c>
      <c r="CB2116" t="str">
        <f>IF(BZ2116&lt;&gt;CA2116,"yes","no")</f>
        <v>no</v>
      </c>
      <c r="CE2116" t="str">
        <f>IF(CC2116&lt;&gt;CD2116,"yes","no")</f>
        <v>no</v>
      </c>
      <c r="CF2116" t="s">
        <v>1446</v>
      </c>
      <c r="CG2116" t="s">
        <v>1446</v>
      </c>
      <c r="CH2116" t="str">
        <f>IF(CF2116&lt;&gt;CG2116,"yes","no")</f>
        <v>no</v>
      </c>
      <c r="CI2116" t="s">
        <v>1447</v>
      </c>
      <c r="CJ2116" t="s">
        <v>1447</v>
      </c>
      <c r="CK2116" t="str">
        <f>IF(CI2116&lt;&gt;CJ2116,"yes","no")</f>
        <v>no</v>
      </c>
      <c r="CN2116" t="str">
        <f>IF(CL2116&lt;&gt;CM2116,"yes","no")</f>
        <v>no</v>
      </c>
      <c r="CQ2116" t="str">
        <f>IF(CO2116&lt;&gt;CP2116,"yes","no")</f>
        <v>no</v>
      </c>
      <c r="CT2116" t="str">
        <f>IF(CR2116&lt;&gt;CS2116,"yes","no")</f>
        <v>no</v>
      </c>
      <c r="CW2116" t="str">
        <f>IF(CU2116&lt;&gt;CV2116,"yes","no")</f>
        <v>no</v>
      </c>
      <c r="CZ2116" t="str">
        <f>IF(CX2116&lt;&gt;CY2116,"yes","no")</f>
        <v>no</v>
      </c>
      <c r="DC2116" t="str">
        <f>IF(DA2116&lt;&gt;DB2116,"yes","no")</f>
        <v>no</v>
      </c>
      <c r="DF2116" t="str">
        <f>IF(DD2116&lt;&gt;DE2116,"yes","no")</f>
        <v>no</v>
      </c>
      <c r="DI2116" t="str">
        <f>IF(DG2116&lt;&gt;DH2116,"yes","no")</f>
        <v>no</v>
      </c>
      <c r="DL2116" t="str">
        <f>IF(DJ2116&lt;&gt;DK2116,"yes","no")</f>
        <v>no</v>
      </c>
      <c r="DO2116" t="str">
        <f>IF(DM2116&lt;&gt;DN2116,"yes","no")</f>
        <v>no</v>
      </c>
      <c r="DR2116" t="str">
        <f>IF(DP2116&lt;&gt;DQ2116,"yes","no")</f>
        <v>no</v>
      </c>
      <c r="DU2116" t="str">
        <f>IF(DS2116&lt;&gt;DT2116,"yes","no")</f>
        <v>no</v>
      </c>
      <c r="DX2116" t="str">
        <f>IF(DV2116&lt;&gt;DW2116,"yes","no")</f>
        <v>no</v>
      </c>
      <c r="EA2116" t="str">
        <f>IF(DY2116&lt;&gt;DZ2116,"yes","no")</f>
        <v>no</v>
      </c>
      <c r="ED2116" t="str">
        <f>IF(EB2116&lt;&gt;EC2116,"yes","no")</f>
        <v>no</v>
      </c>
      <c r="EG2116" t="str">
        <f>IF(EE2116&lt;&gt;EF2116,"yes","no")</f>
        <v>no</v>
      </c>
      <c r="EJ2116" t="str">
        <f>IF(EH2116&lt;&gt;EI2116,"yes","no")</f>
        <v>no</v>
      </c>
      <c r="EM2116" t="str">
        <f>IF(EK2116&lt;&gt;EL2116,"yes","no")</f>
        <v>no</v>
      </c>
      <c r="EP2116" t="str">
        <f>IF(EN2116&lt;&gt;EO2116,"yes","no")</f>
        <v>no</v>
      </c>
      <c r="ES2116" t="str">
        <f>IF(EQ2116&lt;&gt;ER2116,"yes","no")</f>
        <v>no</v>
      </c>
      <c r="ET2116" t="s">
        <v>1749</v>
      </c>
      <c r="EU2116" t="s">
        <v>1749</v>
      </c>
      <c r="EV2116" t="str">
        <f>IF(ET2116&lt;&gt;EU2116,"yes","no")</f>
        <v>no</v>
      </c>
      <c r="EY2116" t="str">
        <f>IF(EW2116&lt;&gt;EX2116,"yes","no")</f>
        <v>no</v>
      </c>
      <c r="FB2116" t="str">
        <f>IF(EZ2116&lt;&gt;FA2116,"yes","no")</f>
        <v>no</v>
      </c>
    </row>
    <row r="2117" spans="1:158" x14ac:dyDescent="0.25">
      <c r="A2117" t="s">
        <v>1795</v>
      </c>
      <c r="B2117" t="s">
        <v>215</v>
      </c>
      <c r="C2117">
        <v>3</v>
      </c>
      <c r="G2117">
        <v>274033</v>
      </c>
      <c r="H2117" t="s">
        <v>1796</v>
      </c>
    </row>
    <row r="2118" spans="1:158" x14ac:dyDescent="0.25">
      <c r="A2118" t="s">
        <v>1804</v>
      </c>
      <c r="B2118" t="s">
        <v>215</v>
      </c>
      <c r="C2118">
        <v>2</v>
      </c>
      <c r="D2118">
        <v>70746</v>
      </c>
      <c r="E2118" t="s">
        <v>1791</v>
      </c>
      <c r="F2118" t="s">
        <v>1792</v>
      </c>
      <c r="G2118">
        <v>51549</v>
      </c>
      <c r="H2118" t="s">
        <v>1805</v>
      </c>
      <c r="I2118" t="s">
        <v>1806</v>
      </c>
      <c r="J2118" t="s">
        <v>1806</v>
      </c>
      <c r="K2118" t="str">
        <f>IF(I2118&lt;&gt;J2118,"yes","no")</f>
        <v>no</v>
      </c>
      <c r="L2118" t="s">
        <v>1807</v>
      </c>
      <c r="M2118" t="s">
        <v>1807</v>
      </c>
      <c r="N2118" t="str">
        <f>IF(L2118&lt;&gt;M2118,"yes","no")</f>
        <v>no</v>
      </c>
      <c r="Q2118" t="str">
        <f>IF(O2118&lt;&gt;P2118,"yes","no")</f>
        <v>no</v>
      </c>
      <c r="T2118" t="str">
        <f>IF(R2118&lt;&gt;S2118,"yes","no")</f>
        <v>no</v>
      </c>
      <c r="W2118" t="str">
        <f>IF(U2118&lt;&gt;V2118,"yes","no")</f>
        <v>no</v>
      </c>
      <c r="Z2118" t="str">
        <f>IF(X2118&lt;&gt;Y2118,"yes","no")</f>
        <v>no</v>
      </c>
      <c r="AC2118" t="str">
        <f>IF(AA2118&lt;&gt;AB2118,"yes","no")</f>
        <v>no</v>
      </c>
      <c r="AF2118" t="str">
        <f>IF(AD2118&lt;&gt;AE2118,"yes","no")</f>
        <v>no</v>
      </c>
      <c r="AG2118" t="s">
        <v>1442</v>
      </c>
      <c r="AH2118" t="s">
        <v>1442</v>
      </c>
      <c r="AI2118" t="str">
        <f>IF(AG2118&lt;&gt;AH2118,"yes","no")</f>
        <v>no</v>
      </c>
      <c r="AJ2118" t="s">
        <v>1808</v>
      </c>
      <c r="AK2118" t="s">
        <v>1808</v>
      </c>
      <c r="AL2118" t="str">
        <f>IF(AJ2118&lt;&gt;AK2118,"yes","no")</f>
        <v>no</v>
      </c>
      <c r="AM2118" t="s">
        <v>1809</v>
      </c>
      <c r="AN2118" t="s">
        <v>1809</v>
      </c>
      <c r="AO2118" t="str">
        <f>IF(AM2118&lt;&gt;AN2118,"yes","no")</f>
        <v>no</v>
      </c>
      <c r="AP2118" t="s">
        <v>1442</v>
      </c>
      <c r="AQ2118" t="s">
        <v>1442</v>
      </c>
      <c r="AR2118" t="str">
        <f>IF(AP2118&lt;&gt;AQ2118,"yes","no")</f>
        <v>no</v>
      </c>
      <c r="AS2118" t="s">
        <v>1810</v>
      </c>
      <c r="AT2118" t="s">
        <v>1810</v>
      </c>
      <c r="AU2118" t="str">
        <f>IF(AS2118&lt;&gt;AT2118,"yes","no")</f>
        <v>no</v>
      </c>
      <c r="AV2118" t="s">
        <v>230</v>
      </c>
      <c r="AW2118" t="s">
        <v>230</v>
      </c>
      <c r="AX2118" t="str">
        <f>IF(AV2118&lt;&gt;AW2118,"yes","no")</f>
        <v>no</v>
      </c>
      <c r="AY2118" t="s">
        <v>1766</v>
      </c>
      <c r="AZ2118" t="s">
        <v>1766</v>
      </c>
      <c r="BA2118" t="str">
        <f>IF(AY2118&lt;&gt;AZ2118,"yes","no")</f>
        <v>no</v>
      </c>
      <c r="BB2118" t="s">
        <v>352</v>
      </c>
      <c r="BC2118" t="s">
        <v>352</v>
      </c>
      <c r="BD2118" t="str">
        <f>IF(BB2118&lt;&gt;BC2118,"yes","no")</f>
        <v>no</v>
      </c>
      <c r="BG2118" t="str">
        <f>IF(BE2118&lt;&gt;BF2118,"yes","no")</f>
        <v>no</v>
      </c>
      <c r="BJ2118" t="str">
        <f>IF(BH2118&lt;&gt;BI2118,"yes","no")</f>
        <v>no</v>
      </c>
      <c r="BM2118" t="str">
        <f>IF(BK2118&lt;&gt;BL2118,"yes","no")</f>
        <v>no</v>
      </c>
      <c r="BP2118" t="str">
        <f>IF(BN2118&lt;&gt;BO2118,"yes","no")</f>
        <v>no</v>
      </c>
      <c r="BS2118" t="str">
        <f>IF(BQ2118&lt;&gt;BR2118,"yes","no")</f>
        <v>no</v>
      </c>
      <c r="BV2118" t="str">
        <f>IF(BT2118&lt;&gt;BU2118,"yes","no")</f>
        <v>no</v>
      </c>
      <c r="BY2118" t="str">
        <f>IF(BW2118&lt;&gt;BX2118,"yes","no")</f>
        <v>no</v>
      </c>
      <c r="CB2118" t="str">
        <f>IF(BZ2118&lt;&gt;CA2118,"yes","no")</f>
        <v>no</v>
      </c>
      <c r="CE2118" t="str">
        <f>IF(CC2118&lt;&gt;CD2118,"yes","no")</f>
        <v>no</v>
      </c>
      <c r="CF2118" t="s">
        <v>1593</v>
      </c>
      <c r="CG2118" t="s">
        <v>1593</v>
      </c>
      <c r="CH2118" t="str">
        <f>IF(CF2118&lt;&gt;CG2118,"yes","no")</f>
        <v>no</v>
      </c>
      <c r="CI2118" t="s">
        <v>1594</v>
      </c>
      <c r="CJ2118" t="s">
        <v>1594</v>
      </c>
      <c r="CK2118" t="str">
        <f>IF(CI2118&lt;&gt;CJ2118,"yes","no")</f>
        <v>no</v>
      </c>
      <c r="CL2118" t="s">
        <v>1613</v>
      </c>
      <c r="CM2118" t="s">
        <v>1613</v>
      </c>
      <c r="CN2118" t="str">
        <f>IF(CL2118&lt;&gt;CM2118,"yes","no")</f>
        <v>no</v>
      </c>
      <c r="CO2118" t="s">
        <v>1446</v>
      </c>
      <c r="CP2118" t="s">
        <v>1446</v>
      </c>
      <c r="CQ2118" t="str">
        <f>IF(CO2118&lt;&gt;CP2118,"yes","no")</f>
        <v>no</v>
      </c>
      <c r="CR2118" t="s">
        <v>1720</v>
      </c>
      <c r="CS2118" t="s">
        <v>1720</v>
      </c>
      <c r="CT2118" t="str">
        <f>IF(CR2118&lt;&gt;CS2118,"yes","no")</f>
        <v>no</v>
      </c>
      <c r="CU2118" t="s">
        <v>1447</v>
      </c>
      <c r="CV2118" t="s">
        <v>1447</v>
      </c>
      <c r="CW2118" t="str">
        <f>IF(CU2118&lt;&gt;CV2118,"yes","no")</f>
        <v>no</v>
      </c>
      <c r="CZ2118" t="str">
        <f>IF(CX2118&lt;&gt;CY2118,"yes","no")</f>
        <v>no</v>
      </c>
      <c r="DC2118" t="str">
        <f>IF(DA2118&lt;&gt;DB2118,"yes","no")</f>
        <v>no</v>
      </c>
      <c r="DF2118" t="str">
        <f>IF(DD2118&lt;&gt;DE2118,"yes","no")</f>
        <v>no</v>
      </c>
      <c r="DI2118" t="str">
        <f>IF(DG2118&lt;&gt;DH2118,"yes","no")</f>
        <v>no</v>
      </c>
      <c r="DL2118" t="str">
        <f>IF(DJ2118&lt;&gt;DK2118,"yes","no")</f>
        <v>no</v>
      </c>
      <c r="DO2118" t="str">
        <f>IF(DM2118&lt;&gt;DN2118,"yes","no")</f>
        <v>no</v>
      </c>
      <c r="DR2118" t="str">
        <f>IF(DP2118&lt;&gt;DQ2118,"yes","no")</f>
        <v>no</v>
      </c>
      <c r="DU2118" t="str">
        <f>IF(DS2118&lt;&gt;DT2118,"yes","no")</f>
        <v>no</v>
      </c>
      <c r="DX2118" t="str">
        <f>IF(DV2118&lt;&gt;DW2118,"yes","no")</f>
        <v>no</v>
      </c>
      <c r="EA2118" t="str">
        <f>IF(DY2118&lt;&gt;DZ2118,"yes","no")</f>
        <v>no</v>
      </c>
      <c r="ED2118" t="str">
        <f>IF(EB2118&lt;&gt;EC2118,"yes","no")</f>
        <v>no</v>
      </c>
      <c r="EG2118" t="str">
        <f>IF(EE2118&lt;&gt;EF2118,"yes","no")</f>
        <v>no</v>
      </c>
      <c r="EJ2118" t="str">
        <f>IF(EH2118&lt;&gt;EI2118,"yes","no")</f>
        <v>no</v>
      </c>
      <c r="EM2118" t="str">
        <f>IF(EK2118&lt;&gt;EL2118,"yes","no")</f>
        <v>no</v>
      </c>
      <c r="EP2118" t="str">
        <f>IF(EN2118&lt;&gt;EO2118,"yes","no")</f>
        <v>no</v>
      </c>
      <c r="ES2118" t="str">
        <f>IF(EQ2118&lt;&gt;ER2118,"yes","no")</f>
        <v>no</v>
      </c>
      <c r="ET2118" t="s">
        <v>1749</v>
      </c>
      <c r="EU2118" t="s">
        <v>1749</v>
      </c>
      <c r="EV2118" t="str">
        <f>IF(ET2118&lt;&gt;EU2118,"yes","no")</f>
        <v>no</v>
      </c>
      <c r="EY2118" t="str">
        <f>IF(EW2118&lt;&gt;EX2118,"yes","no")</f>
        <v>no</v>
      </c>
      <c r="FB2118" t="str">
        <f>IF(EZ2118&lt;&gt;FA2118,"yes","no")</f>
        <v>no</v>
      </c>
    </row>
    <row r="2119" spans="1:158" x14ac:dyDescent="0.25">
      <c r="A2119" t="s">
        <v>1804</v>
      </c>
      <c r="B2119" t="s">
        <v>215</v>
      </c>
      <c r="C2119">
        <v>3</v>
      </c>
      <c r="G2119">
        <v>51549</v>
      </c>
      <c r="H2119" t="s">
        <v>1805</v>
      </c>
    </row>
    <row r="2120" spans="1:158" x14ac:dyDescent="0.25">
      <c r="A2120" t="s">
        <v>1804</v>
      </c>
      <c r="B2120" t="s">
        <v>215</v>
      </c>
      <c r="C2120">
        <v>3</v>
      </c>
      <c r="G2120">
        <v>51549</v>
      </c>
      <c r="H2120" t="s">
        <v>1805</v>
      </c>
    </row>
    <row r="2121" spans="1:158" x14ac:dyDescent="0.25">
      <c r="A2121" t="s">
        <v>1804</v>
      </c>
      <c r="B2121" t="s">
        <v>215</v>
      </c>
      <c r="C2121">
        <v>3</v>
      </c>
      <c r="G2121">
        <v>51549</v>
      </c>
      <c r="H2121" t="s">
        <v>1805</v>
      </c>
    </row>
    <row r="2122" spans="1:158" x14ac:dyDescent="0.25">
      <c r="A2122" t="s">
        <v>1804</v>
      </c>
      <c r="B2122" t="s">
        <v>215</v>
      </c>
      <c r="C2122">
        <v>3</v>
      </c>
      <c r="G2122">
        <v>51549</v>
      </c>
      <c r="H2122" t="s">
        <v>1805</v>
      </c>
    </row>
    <row r="2123" spans="1:158" x14ac:dyDescent="0.25">
      <c r="A2123" t="s">
        <v>1804</v>
      </c>
      <c r="B2123" t="s">
        <v>215</v>
      </c>
      <c r="C2123">
        <v>3</v>
      </c>
      <c r="G2123">
        <v>51549</v>
      </c>
      <c r="H2123" t="s">
        <v>1805</v>
      </c>
    </row>
    <row r="2124" spans="1:158" x14ac:dyDescent="0.25">
      <c r="A2124" t="s">
        <v>1804</v>
      </c>
      <c r="B2124" t="s">
        <v>215</v>
      </c>
      <c r="C2124">
        <v>3</v>
      </c>
      <c r="G2124">
        <v>51549</v>
      </c>
      <c r="H2124" t="s">
        <v>1805</v>
      </c>
    </row>
    <row r="2125" spans="1:158" x14ac:dyDescent="0.25">
      <c r="A2125" t="s">
        <v>1804</v>
      </c>
      <c r="B2125" t="s">
        <v>215</v>
      </c>
      <c r="C2125">
        <v>3</v>
      </c>
      <c r="G2125">
        <v>51549</v>
      </c>
      <c r="H2125" t="s">
        <v>1805</v>
      </c>
    </row>
    <row r="2126" spans="1:158" x14ac:dyDescent="0.25">
      <c r="A2126" t="s">
        <v>1804</v>
      </c>
      <c r="B2126" t="s">
        <v>215</v>
      </c>
      <c r="C2126">
        <v>3</v>
      </c>
      <c r="G2126">
        <v>51549</v>
      </c>
      <c r="H2126" t="s">
        <v>1805</v>
      </c>
    </row>
    <row r="2127" spans="1:158" x14ac:dyDescent="0.25">
      <c r="A2127" t="s">
        <v>1804</v>
      </c>
      <c r="B2127" t="s">
        <v>215</v>
      </c>
      <c r="C2127">
        <v>3</v>
      </c>
      <c r="G2127">
        <v>51549</v>
      </c>
      <c r="H2127" t="s">
        <v>1805</v>
      </c>
    </row>
    <row r="2128" spans="1:158" x14ac:dyDescent="0.25">
      <c r="A2128" t="s">
        <v>1804</v>
      </c>
      <c r="B2128" t="s">
        <v>215</v>
      </c>
      <c r="C2128">
        <v>3</v>
      </c>
      <c r="G2128">
        <v>51549</v>
      </c>
      <c r="H2128" t="s">
        <v>1805</v>
      </c>
    </row>
    <row r="2129" spans="1:158" x14ac:dyDescent="0.25">
      <c r="A2129" t="s">
        <v>1804</v>
      </c>
      <c r="B2129" t="s">
        <v>215</v>
      </c>
      <c r="C2129">
        <v>3</v>
      </c>
      <c r="G2129">
        <v>51549</v>
      </c>
      <c r="H2129" t="s">
        <v>1805</v>
      </c>
    </row>
    <row r="2130" spans="1:158" x14ac:dyDescent="0.25">
      <c r="A2130" t="s">
        <v>1804</v>
      </c>
      <c r="B2130" t="s">
        <v>215</v>
      </c>
      <c r="C2130">
        <v>3</v>
      </c>
      <c r="G2130">
        <v>51549</v>
      </c>
      <c r="H2130" t="s">
        <v>1805</v>
      </c>
    </row>
    <row r="2131" spans="1:158" x14ac:dyDescent="0.25">
      <c r="A2131" t="s">
        <v>1804</v>
      </c>
      <c r="B2131" t="s">
        <v>215</v>
      </c>
      <c r="C2131">
        <v>3</v>
      </c>
      <c r="G2131">
        <v>51549</v>
      </c>
      <c r="H2131" t="s">
        <v>1805</v>
      </c>
    </row>
    <row r="2132" spans="1:158" x14ac:dyDescent="0.25">
      <c r="A2132" t="s">
        <v>1804</v>
      </c>
      <c r="B2132" t="s">
        <v>215</v>
      </c>
      <c r="C2132">
        <v>3</v>
      </c>
      <c r="G2132">
        <v>51549</v>
      </c>
      <c r="H2132" t="s">
        <v>1805</v>
      </c>
    </row>
    <row r="2133" spans="1:158" x14ac:dyDescent="0.25">
      <c r="A2133" t="s">
        <v>1804</v>
      </c>
      <c r="B2133" t="s">
        <v>215</v>
      </c>
      <c r="C2133">
        <v>3</v>
      </c>
      <c r="G2133">
        <v>51549</v>
      </c>
      <c r="H2133" t="s">
        <v>1805</v>
      </c>
    </row>
    <row r="2134" spans="1:158" x14ac:dyDescent="0.25">
      <c r="A2134" t="s">
        <v>1804</v>
      </c>
      <c r="B2134" t="s">
        <v>215</v>
      </c>
      <c r="C2134">
        <v>3</v>
      </c>
      <c r="G2134">
        <v>51549</v>
      </c>
      <c r="H2134" t="s">
        <v>1805</v>
      </c>
    </row>
    <row r="2135" spans="1:158" x14ac:dyDescent="0.25">
      <c r="A2135" t="s">
        <v>1804</v>
      </c>
      <c r="B2135" t="s">
        <v>215</v>
      </c>
      <c r="C2135">
        <v>3</v>
      </c>
      <c r="G2135">
        <v>51549</v>
      </c>
      <c r="H2135" t="s">
        <v>1805</v>
      </c>
    </row>
    <row r="2136" spans="1:158" x14ac:dyDescent="0.25">
      <c r="A2136" t="s">
        <v>1804</v>
      </c>
      <c r="B2136" t="s">
        <v>215</v>
      </c>
      <c r="C2136">
        <v>3</v>
      </c>
      <c r="G2136">
        <v>51549</v>
      </c>
      <c r="H2136" t="s">
        <v>1805</v>
      </c>
    </row>
    <row r="2137" spans="1:158" x14ac:dyDescent="0.25">
      <c r="A2137" t="s">
        <v>1804</v>
      </c>
      <c r="B2137" t="s">
        <v>215</v>
      </c>
      <c r="C2137">
        <v>3</v>
      </c>
      <c r="G2137">
        <v>51549</v>
      </c>
      <c r="H2137" t="s">
        <v>1805</v>
      </c>
    </row>
    <row r="2138" spans="1:158" x14ac:dyDescent="0.25">
      <c r="A2138" t="s">
        <v>1804</v>
      </c>
      <c r="B2138" t="s">
        <v>215</v>
      </c>
      <c r="C2138">
        <v>3</v>
      </c>
      <c r="G2138">
        <v>51549</v>
      </c>
      <c r="H2138" t="s">
        <v>1805</v>
      </c>
    </row>
    <row r="2139" spans="1:158" x14ac:dyDescent="0.25">
      <c r="A2139" t="s">
        <v>1804</v>
      </c>
      <c r="B2139" t="s">
        <v>215</v>
      </c>
      <c r="C2139">
        <v>3</v>
      </c>
      <c r="G2139">
        <v>51549</v>
      </c>
      <c r="H2139" t="s">
        <v>1805</v>
      </c>
    </row>
    <row r="2140" spans="1:158" x14ac:dyDescent="0.25">
      <c r="A2140" t="s">
        <v>1804</v>
      </c>
      <c r="B2140" t="s">
        <v>215</v>
      </c>
      <c r="C2140">
        <v>3</v>
      </c>
      <c r="G2140">
        <v>51549</v>
      </c>
      <c r="H2140" t="s">
        <v>1805</v>
      </c>
    </row>
    <row r="2141" spans="1:158" x14ac:dyDescent="0.25">
      <c r="A2141" t="s">
        <v>1811</v>
      </c>
      <c r="B2141" t="s">
        <v>215</v>
      </c>
      <c r="C2141">
        <v>2</v>
      </c>
      <c r="D2141">
        <v>70746</v>
      </c>
      <c r="E2141" t="s">
        <v>1791</v>
      </c>
      <c r="F2141" t="s">
        <v>1792</v>
      </c>
      <c r="G2141">
        <v>62705</v>
      </c>
      <c r="H2141" t="s">
        <v>1812</v>
      </c>
      <c r="I2141" t="s">
        <v>1813</v>
      </c>
      <c r="J2141" t="s">
        <v>1813</v>
      </c>
      <c r="K2141" t="str">
        <f>IF(I2141&lt;&gt;J2141,"yes","no")</f>
        <v>no</v>
      </c>
      <c r="L2141" t="s">
        <v>1814</v>
      </c>
      <c r="M2141" t="s">
        <v>1814</v>
      </c>
      <c r="N2141" t="str">
        <f>IF(L2141&lt;&gt;M2141,"yes","no")</f>
        <v>no</v>
      </c>
      <c r="Q2141" t="str">
        <f>IF(O2141&lt;&gt;P2141,"yes","no")</f>
        <v>no</v>
      </c>
      <c r="R2141" t="s">
        <v>1815</v>
      </c>
      <c r="S2141" t="s">
        <v>1815</v>
      </c>
      <c r="T2141" t="str">
        <f>IF(R2141&lt;&gt;S2141,"yes","no")</f>
        <v>no</v>
      </c>
      <c r="W2141" t="str">
        <f>IF(U2141&lt;&gt;V2141,"yes","no")</f>
        <v>no</v>
      </c>
      <c r="Z2141" t="str">
        <f>IF(X2141&lt;&gt;Y2141,"yes","no")</f>
        <v>no</v>
      </c>
      <c r="AC2141" t="str">
        <f>IF(AA2141&lt;&gt;AB2141,"yes","no")</f>
        <v>no</v>
      </c>
      <c r="AF2141" t="str">
        <f>IF(AD2141&lt;&gt;AE2141,"yes","no")</f>
        <v>no</v>
      </c>
      <c r="AG2141" t="s">
        <v>1442</v>
      </c>
      <c r="AH2141" t="s">
        <v>1442</v>
      </c>
      <c r="AI2141" t="str">
        <f>IF(AG2141&lt;&gt;AH2141,"yes","no")</f>
        <v>no</v>
      </c>
      <c r="AJ2141" t="s">
        <v>1816</v>
      </c>
      <c r="AK2141" t="s">
        <v>1816</v>
      </c>
      <c r="AL2141" t="str">
        <f>IF(AJ2141&lt;&gt;AK2141,"yes","no")</f>
        <v>no</v>
      </c>
      <c r="AO2141" t="str">
        <f>IF(AM2141&lt;&gt;AN2141,"yes","no")</f>
        <v>no</v>
      </c>
      <c r="AR2141" t="str">
        <f>IF(AP2141&lt;&gt;AQ2141,"yes","no")</f>
        <v>no</v>
      </c>
      <c r="AU2141" t="str">
        <f>IF(AS2141&lt;&gt;AT2141,"yes","no")</f>
        <v>no</v>
      </c>
      <c r="AV2141" t="s">
        <v>1765</v>
      </c>
      <c r="AW2141" t="s">
        <v>1765</v>
      </c>
      <c r="AX2141" t="str">
        <f>IF(AV2141&lt;&gt;AW2141,"yes","no")</f>
        <v>no</v>
      </c>
      <c r="AY2141" t="s">
        <v>230</v>
      </c>
      <c r="AZ2141" t="s">
        <v>230</v>
      </c>
      <c r="BA2141" t="str">
        <f>IF(AY2141&lt;&gt;AZ2141,"yes","no")</f>
        <v>no</v>
      </c>
      <c r="BB2141" t="s">
        <v>1766</v>
      </c>
      <c r="BC2141" t="s">
        <v>1766</v>
      </c>
      <c r="BD2141" t="str">
        <f>IF(BB2141&lt;&gt;BC2141,"yes","no")</f>
        <v>no</v>
      </c>
      <c r="BE2141" t="s">
        <v>352</v>
      </c>
      <c r="BF2141" t="s">
        <v>352</v>
      </c>
      <c r="BG2141" t="str">
        <f>IF(BE2141&lt;&gt;BF2141,"yes","no")</f>
        <v>no</v>
      </c>
      <c r="BJ2141" t="str">
        <f>IF(BH2141&lt;&gt;BI2141,"yes","no")</f>
        <v>no</v>
      </c>
      <c r="BM2141" t="str">
        <f>IF(BK2141&lt;&gt;BL2141,"yes","no")</f>
        <v>no</v>
      </c>
      <c r="BP2141" t="str">
        <f>IF(BN2141&lt;&gt;BO2141,"yes","no")</f>
        <v>no</v>
      </c>
      <c r="BS2141" t="str">
        <f>IF(BQ2141&lt;&gt;BR2141,"yes","no")</f>
        <v>no</v>
      </c>
      <c r="BV2141" t="str">
        <f>IF(BT2141&lt;&gt;BU2141,"yes","no")</f>
        <v>no</v>
      </c>
      <c r="BY2141" t="str">
        <f>IF(BW2141&lt;&gt;BX2141,"yes","no")</f>
        <v>no</v>
      </c>
      <c r="CB2141" t="str">
        <f>IF(BZ2141&lt;&gt;CA2141,"yes","no")</f>
        <v>no</v>
      </c>
      <c r="CE2141" t="str">
        <f>IF(CC2141&lt;&gt;CD2141,"yes","no")</f>
        <v>no</v>
      </c>
      <c r="CF2141" t="s">
        <v>1593</v>
      </c>
      <c r="CG2141" t="s">
        <v>1593</v>
      </c>
      <c r="CH2141" t="str">
        <f>IF(CF2141&lt;&gt;CG2141,"yes","no")</f>
        <v>no</v>
      </c>
      <c r="CI2141" t="s">
        <v>1594</v>
      </c>
      <c r="CJ2141" t="s">
        <v>1594</v>
      </c>
      <c r="CK2141" t="str">
        <f>IF(CI2141&lt;&gt;CJ2141,"yes","no")</f>
        <v>no</v>
      </c>
      <c r="CL2141" t="s">
        <v>1613</v>
      </c>
      <c r="CM2141" t="s">
        <v>1613</v>
      </c>
      <c r="CN2141" t="str">
        <f>IF(CL2141&lt;&gt;CM2141,"yes","no")</f>
        <v>no</v>
      </c>
      <c r="CO2141" t="s">
        <v>1446</v>
      </c>
      <c r="CP2141" t="s">
        <v>1446</v>
      </c>
      <c r="CQ2141" t="str">
        <f>IF(CO2141&lt;&gt;CP2141,"yes","no")</f>
        <v>no</v>
      </c>
      <c r="CR2141" t="s">
        <v>1720</v>
      </c>
      <c r="CS2141" t="s">
        <v>1720</v>
      </c>
      <c r="CT2141" t="str">
        <f>IF(CR2141&lt;&gt;CS2141,"yes","no")</f>
        <v>no</v>
      </c>
      <c r="CU2141" t="s">
        <v>1447</v>
      </c>
      <c r="CV2141" t="s">
        <v>1447</v>
      </c>
      <c r="CW2141" t="str">
        <f>IF(CU2141&lt;&gt;CV2141,"yes","no")</f>
        <v>no</v>
      </c>
      <c r="CZ2141" t="str">
        <f>IF(CX2141&lt;&gt;CY2141,"yes","no")</f>
        <v>no</v>
      </c>
      <c r="DC2141" t="str">
        <f>IF(DA2141&lt;&gt;DB2141,"yes","no")</f>
        <v>no</v>
      </c>
      <c r="DF2141" t="str">
        <f>IF(DD2141&lt;&gt;DE2141,"yes","no")</f>
        <v>no</v>
      </c>
      <c r="DI2141" t="str">
        <f>IF(DG2141&lt;&gt;DH2141,"yes","no")</f>
        <v>no</v>
      </c>
      <c r="DL2141" t="str">
        <f>IF(DJ2141&lt;&gt;DK2141,"yes","no")</f>
        <v>no</v>
      </c>
      <c r="DO2141" t="str">
        <f>IF(DM2141&lt;&gt;DN2141,"yes","no")</f>
        <v>no</v>
      </c>
      <c r="DR2141" t="str">
        <f>IF(DP2141&lt;&gt;DQ2141,"yes","no")</f>
        <v>no</v>
      </c>
      <c r="DU2141" t="str">
        <f>IF(DS2141&lt;&gt;DT2141,"yes","no")</f>
        <v>no</v>
      </c>
      <c r="DX2141" t="str">
        <f>IF(DV2141&lt;&gt;DW2141,"yes","no")</f>
        <v>no</v>
      </c>
      <c r="EA2141" t="str">
        <f>IF(DY2141&lt;&gt;DZ2141,"yes","no")</f>
        <v>no</v>
      </c>
      <c r="ED2141" t="str">
        <f>IF(EB2141&lt;&gt;EC2141,"yes","no")</f>
        <v>no</v>
      </c>
      <c r="EG2141" t="str">
        <f>IF(EE2141&lt;&gt;EF2141,"yes","no")</f>
        <v>no</v>
      </c>
      <c r="EJ2141" t="str">
        <f>IF(EH2141&lt;&gt;EI2141,"yes","no")</f>
        <v>no</v>
      </c>
      <c r="EM2141" t="str">
        <f>IF(EK2141&lt;&gt;EL2141,"yes","no")</f>
        <v>no</v>
      </c>
      <c r="EP2141" t="str">
        <f>IF(EN2141&lt;&gt;EO2141,"yes","no")</f>
        <v>no</v>
      </c>
      <c r="ES2141" t="str">
        <f>IF(EQ2141&lt;&gt;ER2141,"yes","no")</f>
        <v>no</v>
      </c>
      <c r="ET2141" t="s">
        <v>1749</v>
      </c>
      <c r="EU2141" t="s">
        <v>1749</v>
      </c>
      <c r="EV2141" t="str">
        <f>IF(ET2141&lt;&gt;EU2141,"yes","no")</f>
        <v>no</v>
      </c>
      <c r="EY2141" t="str">
        <f>IF(EW2141&lt;&gt;EX2141,"yes","no")</f>
        <v>no</v>
      </c>
      <c r="FB2141" t="str">
        <f>IF(EZ2141&lt;&gt;FA2141,"yes","no")</f>
        <v>no</v>
      </c>
    </row>
    <row r="2142" spans="1:158" x14ac:dyDescent="0.25">
      <c r="A2142" t="s">
        <v>1811</v>
      </c>
      <c r="B2142" t="s">
        <v>215</v>
      </c>
      <c r="C2142">
        <v>3</v>
      </c>
      <c r="G2142">
        <v>62705</v>
      </c>
      <c r="H2142" t="s">
        <v>1812</v>
      </c>
    </row>
    <row r="2143" spans="1:158" x14ac:dyDescent="0.25">
      <c r="A2143" t="s">
        <v>1817</v>
      </c>
      <c r="B2143" t="s">
        <v>215</v>
      </c>
      <c r="C2143">
        <v>2</v>
      </c>
      <c r="D2143">
        <v>70746</v>
      </c>
      <c r="E2143" t="s">
        <v>1791</v>
      </c>
      <c r="F2143" t="s">
        <v>1792</v>
      </c>
      <c r="G2143">
        <v>62704</v>
      </c>
      <c r="H2143" t="s">
        <v>1818</v>
      </c>
      <c r="I2143" t="s">
        <v>1819</v>
      </c>
      <c r="J2143" t="s">
        <v>1819</v>
      </c>
      <c r="K2143" t="str">
        <f>IF(I2143&lt;&gt;J2143,"yes","no")</f>
        <v>no</v>
      </c>
      <c r="L2143" t="s">
        <v>1820</v>
      </c>
      <c r="M2143" t="s">
        <v>1820</v>
      </c>
      <c r="N2143" t="str">
        <f>IF(L2143&lt;&gt;M2143,"yes","no")</f>
        <v>no</v>
      </c>
      <c r="Q2143" t="str">
        <f>IF(O2143&lt;&gt;P2143,"yes","no")</f>
        <v>no</v>
      </c>
      <c r="R2143" t="s">
        <v>1821</v>
      </c>
      <c r="S2143" t="s">
        <v>1821</v>
      </c>
      <c r="T2143" t="str">
        <f>IF(R2143&lt;&gt;S2143,"yes","no")</f>
        <v>no</v>
      </c>
      <c r="W2143" t="str">
        <f>IF(U2143&lt;&gt;V2143,"yes","no")</f>
        <v>no</v>
      </c>
      <c r="Z2143" t="str">
        <f>IF(X2143&lt;&gt;Y2143,"yes","no")</f>
        <v>no</v>
      </c>
      <c r="AC2143" t="str">
        <f>IF(AA2143&lt;&gt;AB2143,"yes","no")</f>
        <v>no</v>
      </c>
      <c r="AF2143" t="str">
        <f>IF(AD2143&lt;&gt;AE2143,"yes","no")</f>
        <v>no</v>
      </c>
      <c r="AG2143" t="s">
        <v>1442</v>
      </c>
      <c r="AH2143" t="s">
        <v>1442</v>
      </c>
      <c r="AI2143" t="str">
        <f>IF(AG2143&lt;&gt;AH2143,"yes","no")</f>
        <v>no</v>
      </c>
      <c r="AJ2143" t="s">
        <v>1822</v>
      </c>
      <c r="AK2143" t="s">
        <v>1822</v>
      </c>
      <c r="AL2143" t="str">
        <f>IF(AJ2143&lt;&gt;AK2143,"yes","no")</f>
        <v>no</v>
      </c>
      <c r="AM2143" t="s">
        <v>1816</v>
      </c>
      <c r="AN2143" t="s">
        <v>1816</v>
      </c>
      <c r="AO2143" t="str">
        <f>IF(AM2143&lt;&gt;AN2143,"yes","no")</f>
        <v>no</v>
      </c>
      <c r="AP2143" t="s">
        <v>1823</v>
      </c>
      <c r="AQ2143" t="s">
        <v>1823</v>
      </c>
      <c r="AR2143" t="str">
        <f>IF(AP2143&lt;&gt;AQ2143,"yes","no")</f>
        <v>no</v>
      </c>
      <c r="AS2143" t="s">
        <v>1824</v>
      </c>
      <c r="AT2143" t="s">
        <v>1824</v>
      </c>
      <c r="AU2143" t="str">
        <f>IF(AS2143&lt;&gt;AT2143,"yes","no")</f>
        <v>no</v>
      </c>
      <c r="AV2143" t="s">
        <v>1709</v>
      </c>
      <c r="AW2143" t="s">
        <v>1709</v>
      </c>
      <c r="AX2143" t="str">
        <f>IF(AV2143&lt;&gt;AW2143,"yes","no")</f>
        <v>no</v>
      </c>
      <c r="AY2143" t="s">
        <v>303</v>
      </c>
      <c r="AZ2143" t="s">
        <v>303</v>
      </c>
      <c r="BA2143" t="str">
        <f>IF(AY2143&lt;&gt;AZ2143,"yes","no")</f>
        <v>no</v>
      </c>
      <c r="BD2143" t="str">
        <f>IF(BB2143&lt;&gt;BC2143,"yes","no")</f>
        <v>no</v>
      </c>
      <c r="BG2143" t="str">
        <f>IF(BE2143&lt;&gt;BF2143,"yes","no")</f>
        <v>no</v>
      </c>
      <c r="BJ2143" t="str">
        <f>IF(BH2143&lt;&gt;BI2143,"yes","no")</f>
        <v>no</v>
      </c>
      <c r="BM2143" t="str">
        <f>IF(BK2143&lt;&gt;BL2143,"yes","no")</f>
        <v>no</v>
      </c>
      <c r="BP2143" t="str">
        <f>IF(BN2143&lt;&gt;BO2143,"yes","no")</f>
        <v>no</v>
      </c>
      <c r="BS2143" t="str">
        <f>IF(BQ2143&lt;&gt;BR2143,"yes","no")</f>
        <v>no</v>
      </c>
      <c r="BV2143" t="str">
        <f>IF(BT2143&lt;&gt;BU2143,"yes","no")</f>
        <v>no</v>
      </c>
      <c r="BY2143" t="str">
        <f>IF(BW2143&lt;&gt;BX2143,"yes","no")</f>
        <v>no</v>
      </c>
      <c r="CB2143" t="str">
        <f>IF(BZ2143&lt;&gt;CA2143,"yes","no")</f>
        <v>no</v>
      </c>
      <c r="CE2143" t="str">
        <f>IF(CC2143&lt;&gt;CD2143,"yes","no")</f>
        <v>no</v>
      </c>
      <c r="CF2143" t="s">
        <v>1593</v>
      </c>
      <c r="CG2143" t="s">
        <v>1593</v>
      </c>
      <c r="CH2143" t="str">
        <f>IF(CF2143&lt;&gt;CG2143,"yes","no")</f>
        <v>no</v>
      </c>
      <c r="CI2143" t="s">
        <v>1594</v>
      </c>
      <c r="CJ2143" t="s">
        <v>1594</v>
      </c>
      <c r="CK2143" t="str">
        <f>IF(CI2143&lt;&gt;CJ2143,"yes","no")</f>
        <v>no</v>
      </c>
      <c r="CL2143" t="s">
        <v>1613</v>
      </c>
      <c r="CM2143" t="s">
        <v>1613</v>
      </c>
      <c r="CN2143" t="str">
        <f>IF(CL2143&lt;&gt;CM2143,"yes","no")</f>
        <v>no</v>
      </c>
      <c r="CO2143" t="s">
        <v>1446</v>
      </c>
      <c r="CP2143" t="s">
        <v>1446</v>
      </c>
      <c r="CQ2143" t="str">
        <f>IF(CO2143&lt;&gt;CP2143,"yes","no")</f>
        <v>no</v>
      </c>
      <c r="CR2143" t="s">
        <v>1720</v>
      </c>
      <c r="CS2143" t="s">
        <v>1720</v>
      </c>
      <c r="CT2143" t="str">
        <f>IF(CR2143&lt;&gt;CS2143,"yes","no")</f>
        <v>no</v>
      </c>
      <c r="CU2143" t="s">
        <v>1447</v>
      </c>
      <c r="CV2143" t="s">
        <v>1447</v>
      </c>
      <c r="CW2143" t="str">
        <f>IF(CU2143&lt;&gt;CV2143,"yes","no")</f>
        <v>no</v>
      </c>
      <c r="CZ2143" t="str">
        <f>IF(CX2143&lt;&gt;CY2143,"yes","no")</f>
        <v>no</v>
      </c>
      <c r="DC2143" t="str">
        <f>IF(DA2143&lt;&gt;DB2143,"yes","no")</f>
        <v>no</v>
      </c>
      <c r="DF2143" t="str">
        <f>IF(DD2143&lt;&gt;DE2143,"yes","no")</f>
        <v>no</v>
      </c>
      <c r="DI2143" t="str">
        <f>IF(DG2143&lt;&gt;DH2143,"yes","no")</f>
        <v>no</v>
      </c>
      <c r="DL2143" t="str">
        <f>IF(DJ2143&lt;&gt;DK2143,"yes","no")</f>
        <v>no</v>
      </c>
      <c r="DO2143" t="str">
        <f>IF(DM2143&lt;&gt;DN2143,"yes","no")</f>
        <v>no</v>
      </c>
      <c r="DR2143" t="str">
        <f>IF(DP2143&lt;&gt;DQ2143,"yes","no")</f>
        <v>no</v>
      </c>
      <c r="DU2143" t="str">
        <f>IF(DS2143&lt;&gt;DT2143,"yes","no")</f>
        <v>no</v>
      </c>
      <c r="DX2143" t="str">
        <f>IF(DV2143&lt;&gt;DW2143,"yes","no")</f>
        <v>no</v>
      </c>
      <c r="EA2143" t="str">
        <f>IF(DY2143&lt;&gt;DZ2143,"yes","no")</f>
        <v>no</v>
      </c>
      <c r="ED2143" t="str">
        <f>IF(EB2143&lt;&gt;EC2143,"yes","no")</f>
        <v>no</v>
      </c>
      <c r="EG2143" t="str">
        <f>IF(EE2143&lt;&gt;EF2143,"yes","no")</f>
        <v>no</v>
      </c>
      <c r="EJ2143" t="str">
        <f>IF(EH2143&lt;&gt;EI2143,"yes","no")</f>
        <v>no</v>
      </c>
      <c r="EM2143" t="str">
        <f>IF(EK2143&lt;&gt;EL2143,"yes","no")</f>
        <v>no</v>
      </c>
      <c r="EP2143" t="str">
        <f>IF(EN2143&lt;&gt;EO2143,"yes","no")</f>
        <v>no</v>
      </c>
      <c r="ES2143" t="str">
        <f>IF(EQ2143&lt;&gt;ER2143,"yes","no")</f>
        <v>no</v>
      </c>
      <c r="ET2143" t="s">
        <v>1778</v>
      </c>
      <c r="EU2143" t="s">
        <v>1778</v>
      </c>
      <c r="EV2143" t="str">
        <f>IF(ET2143&lt;&gt;EU2143,"yes","no")</f>
        <v>no</v>
      </c>
      <c r="EY2143" t="str">
        <f>IF(EW2143&lt;&gt;EX2143,"yes","no")</f>
        <v>no</v>
      </c>
      <c r="FB2143" t="str">
        <f>IF(EZ2143&lt;&gt;FA2143,"yes","no")</f>
        <v>no</v>
      </c>
    </row>
    <row r="2144" spans="1:158" x14ac:dyDescent="0.25">
      <c r="A2144" t="s">
        <v>1817</v>
      </c>
      <c r="B2144" t="s">
        <v>215</v>
      </c>
      <c r="C2144">
        <v>3</v>
      </c>
      <c r="G2144">
        <v>62704</v>
      </c>
      <c r="H2144" t="s">
        <v>1818</v>
      </c>
    </row>
    <row r="2145" spans="1:158" x14ac:dyDescent="0.25">
      <c r="A2145" t="s">
        <v>1825</v>
      </c>
      <c r="B2145" t="s">
        <v>215</v>
      </c>
      <c r="C2145">
        <v>2</v>
      </c>
      <c r="D2145">
        <v>70746</v>
      </c>
      <c r="E2145" t="s">
        <v>1791</v>
      </c>
      <c r="F2145" t="s">
        <v>1792</v>
      </c>
      <c r="G2145">
        <v>62706</v>
      </c>
      <c r="H2145" t="s">
        <v>1826</v>
      </c>
      <c r="I2145" t="s">
        <v>1806</v>
      </c>
      <c r="J2145" t="s">
        <v>1806</v>
      </c>
      <c r="K2145" t="str">
        <f>IF(I2145&lt;&gt;J2145,"yes","no")</f>
        <v>no</v>
      </c>
      <c r="L2145" t="s">
        <v>1827</v>
      </c>
      <c r="M2145" t="s">
        <v>1827</v>
      </c>
      <c r="N2145" t="str">
        <f>IF(L2145&lt;&gt;M2145,"yes","no")</f>
        <v>no</v>
      </c>
      <c r="Q2145" t="str">
        <f>IF(O2145&lt;&gt;P2145,"yes","no")</f>
        <v>no</v>
      </c>
      <c r="R2145" t="s">
        <v>1828</v>
      </c>
      <c r="S2145" t="s">
        <v>1828</v>
      </c>
      <c r="T2145" t="str">
        <f>IF(R2145&lt;&gt;S2145,"yes","no")</f>
        <v>no</v>
      </c>
      <c r="W2145" t="str">
        <f>IF(U2145&lt;&gt;V2145,"yes","no")</f>
        <v>no</v>
      </c>
      <c r="Z2145" t="str">
        <f>IF(X2145&lt;&gt;Y2145,"yes","no")</f>
        <v>no</v>
      </c>
      <c r="AC2145" t="str">
        <f>IF(AA2145&lt;&gt;AB2145,"yes","no")</f>
        <v>no</v>
      </c>
      <c r="AF2145" t="str">
        <f>IF(AD2145&lt;&gt;AE2145,"yes","no")</f>
        <v>no</v>
      </c>
      <c r="AG2145" t="s">
        <v>1442</v>
      </c>
      <c r="AH2145" t="s">
        <v>1442</v>
      </c>
      <c r="AI2145" t="str">
        <f>IF(AG2145&lt;&gt;AH2145,"yes","no")</f>
        <v>no</v>
      </c>
      <c r="AJ2145" t="s">
        <v>1829</v>
      </c>
      <c r="AK2145" t="s">
        <v>1829</v>
      </c>
      <c r="AL2145" t="str">
        <f>IF(AJ2145&lt;&gt;AK2145,"yes","no")</f>
        <v>no</v>
      </c>
      <c r="AM2145" t="s">
        <v>1790</v>
      </c>
      <c r="AN2145" t="s">
        <v>1790</v>
      </c>
      <c r="AO2145" t="str">
        <f>IF(AM2145&lt;&gt;AN2145,"yes","no")</f>
        <v>no</v>
      </c>
      <c r="AR2145" t="str">
        <f>IF(AP2145&lt;&gt;AQ2145,"yes","no")</f>
        <v>no</v>
      </c>
      <c r="AU2145" t="str">
        <f>IF(AS2145&lt;&gt;AT2145,"yes","no")</f>
        <v>no</v>
      </c>
      <c r="AV2145" t="s">
        <v>230</v>
      </c>
      <c r="AW2145" t="s">
        <v>230</v>
      </c>
      <c r="AX2145" t="str">
        <f>IF(AV2145&lt;&gt;AW2145,"yes","no")</f>
        <v>no</v>
      </c>
      <c r="BA2145" t="str">
        <f>IF(AY2145&lt;&gt;AZ2145,"yes","no")</f>
        <v>no</v>
      </c>
      <c r="BD2145" t="str">
        <f>IF(BB2145&lt;&gt;BC2145,"yes","no")</f>
        <v>no</v>
      </c>
      <c r="BG2145" t="str">
        <f>IF(BE2145&lt;&gt;BF2145,"yes","no")</f>
        <v>no</v>
      </c>
      <c r="BJ2145" t="str">
        <f>IF(BH2145&lt;&gt;BI2145,"yes","no")</f>
        <v>no</v>
      </c>
      <c r="BM2145" t="str">
        <f>IF(BK2145&lt;&gt;BL2145,"yes","no")</f>
        <v>no</v>
      </c>
      <c r="BP2145" t="str">
        <f>IF(BN2145&lt;&gt;BO2145,"yes","no")</f>
        <v>no</v>
      </c>
      <c r="BS2145" t="str">
        <f>IF(BQ2145&lt;&gt;BR2145,"yes","no")</f>
        <v>no</v>
      </c>
      <c r="BV2145" t="str">
        <f>IF(BT2145&lt;&gt;BU2145,"yes","no")</f>
        <v>no</v>
      </c>
      <c r="BY2145" t="str">
        <f>IF(BW2145&lt;&gt;BX2145,"yes","no")</f>
        <v>no</v>
      </c>
      <c r="CB2145" t="str">
        <f>IF(BZ2145&lt;&gt;CA2145,"yes","no")</f>
        <v>no</v>
      </c>
      <c r="CE2145" t="str">
        <f>IF(CC2145&lt;&gt;CD2145,"yes","no")</f>
        <v>no</v>
      </c>
      <c r="CF2145" t="s">
        <v>1446</v>
      </c>
      <c r="CG2145" t="s">
        <v>1446</v>
      </c>
      <c r="CH2145" t="str">
        <f>IF(CF2145&lt;&gt;CG2145,"yes","no")</f>
        <v>no</v>
      </c>
      <c r="CI2145" t="s">
        <v>1447</v>
      </c>
      <c r="CJ2145" t="s">
        <v>1447</v>
      </c>
      <c r="CK2145" t="str">
        <f>IF(CI2145&lt;&gt;CJ2145,"yes","no")</f>
        <v>no</v>
      </c>
      <c r="CN2145" t="str">
        <f>IF(CL2145&lt;&gt;CM2145,"yes","no")</f>
        <v>no</v>
      </c>
      <c r="CQ2145" t="str">
        <f>IF(CO2145&lt;&gt;CP2145,"yes","no")</f>
        <v>no</v>
      </c>
      <c r="CT2145" t="str">
        <f>IF(CR2145&lt;&gt;CS2145,"yes","no")</f>
        <v>no</v>
      </c>
      <c r="CW2145" t="str">
        <f>IF(CU2145&lt;&gt;CV2145,"yes","no")</f>
        <v>no</v>
      </c>
      <c r="CZ2145" t="str">
        <f>IF(CX2145&lt;&gt;CY2145,"yes","no")</f>
        <v>no</v>
      </c>
      <c r="DC2145" t="str">
        <f>IF(DA2145&lt;&gt;DB2145,"yes","no")</f>
        <v>no</v>
      </c>
      <c r="DF2145" t="str">
        <f>IF(DD2145&lt;&gt;DE2145,"yes","no")</f>
        <v>no</v>
      </c>
      <c r="DI2145" t="str">
        <f>IF(DG2145&lt;&gt;DH2145,"yes","no")</f>
        <v>no</v>
      </c>
      <c r="DL2145" t="str">
        <f>IF(DJ2145&lt;&gt;DK2145,"yes","no")</f>
        <v>no</v>
      </c>
      <c r="DO2145" t="str">
        <f>IF(DM2145&lt;&gt;DN2145,"yes","no")</f>
        <v>no</v>
      </c>
      <c r="DR2145" t="str">
        <f>IF(DP2145&lt;&gt;DQ2145,"yes","no")</f>
        <v>no</v>
      </c>
      <c r="DU2145" t="str">
        <f>IF(DS2145&lt;&gt;DT2145,"yes","no")</f>
        <v>no</v>
      </c>
      <c r="DX2145" t="str">
        <f>IF(DV2145&lt;&gt;DW2145,"yes","no")</f>
        <v>no</v>
      </c>
      <c r="EA2145" t="str">
        <f>IF(DY2145&lt;&gt;DZ2145,"yes","no")</f>
        <v>no</v>
      </c>
      <c r="ED2145" t="str">
        <f>IF(EB2145&lt;&gt;EC2145,"yes","no")</f>
        <v>no</v>
      </c>
      <c r="EG2145" t="str">
        <f>IF(EE2145&lt;&gt;EF2145,"yes","no")</f>
        <v>no</v>
      </c>
      <c r="EJ2145" t="str">
        <f>IF(EH2145&lt;&gt;EI2145,"yes","no")</f>
        <v>no</v>
      </c>
      <c r="EM2145" t="str">
        <f>IF(EK2145&lt;&gt;EL2145,"yes","no")</f>
        <v>no</v>
      </c>
      <c r="EP2145" t="str">
        <f>IF(EN2145&lt;&gt;EO2145,"yes","no")</f>
        <v>no</v>
      </c>
      <c r="ES2145" t="str">
        <f>IF(EQ2145&lt;&gt;ER2145,"yes","no")</f>
        <v>no</v>
      </c>
      <c r="ET2145" t="s">
        <v>1749</v>
      </c>
      <c r="EU2145" t="s">
        <v>1749</v>
      </c>
      <c r="EV2145" t="str">
        <f>IF(ET2145&lt;&gt;EU2145,"yes","no")</f>
        <v>no</v>
      </c>
      <c r="EY2145" t="str">
        <f>IF(EW2145&lt;&gt;EX2145,"yes","no")</f>
        <v>no</v>
      </c>
      <c r="FB2145" t="str">
        <f>IF(EZ2145&lt;&gt;FA2145,"yes","no")</f>
        <v>no</v>
      </c>
    </row>
    <row r="2146" spans="1:158" x14ac:dyDescent="0.25">
      <c r="A2146" t="s">
        <v>1825</v>
      </c>
      <c r="B2146" t="s">
        <v>215</v>
      </c>
      <c r="C2146">
        <v>3</v>
      </c>
      <c r="G2146">
        <v>62706</v>
      </c>
      <c r="H2146" t="s">
        <v>1826</v>
      </c>
    </row>
    <row r="2147" spans="1:158" x14ac:dyDescent="0.25">
      <c r="A2147" t="s">
        <v>1830</v>
      </c>
      <c r="B2147" t="s">
        <v>215</v>
      </c>
      <c r="C2147">
        <v>2</v>
      </c>
      <c r="D2147">
        <v>70746</v>
      </c>
      <c r="E2147" t="s">
        <v>1791</v>
      </c>
      <c r="F2147" t="s">
        <v>1792</v>
      </c>
      <c r="G2147">
        <v>232153</v>
      </c>
      <c r="H2147" t="s">
        <v>1831</v>
      </c>
      <c r="K2147" t="str">
        <f>IF(I2147&lt;&gt;J2147,"yes","no")</f>
        <v>no</v>
      </c>
      <c r="N2147" t="str">
        <f>IF(L2147&lt;&gt;M2147,"yes","no")</f>
        <v>no</v>
      </c>
      <c r="Q2147" t="str">
        <f>IF(O2147&lt;&gt;P2147,"yes","no")</f>
        <v>no</v>
      </c>
      <c r="T2147" t="str">
        <f>IF(R2147&lt;&gt;S2147,"yes","no")</f>
        <v>no</v>
      </c>
      <c r="W2147" t="str">
        <f>IF(U2147&lt;&gt;V2147,"yes","no")</f>
        <v>no</v>
      </c>
      <c r="Z2147" t="str">
        <f>IF(X2147&lt;&gt;Y2147,"yes","no")</f>
        <v>no</v>
      </c>
      <c r="AC2147" t="str">
        <f>IF(AA2147&lt;&gt;AB2147,"yes","no")</f>
        <v>no</v>
      </c>
      <c r="AF2147" t="str">
        <f>IF(AD2147&lt;&gt;AE2147,"yes","no")</f>
        <v>no</v>
      </c>
      <c r="AG2147" t="s">
        <v>1832</v>
      </c>
      <c r="AH2147" t="s">
        <v>1832</v>
      </c>
      <c r="AI2147" t="str">
        <f>IF(AG2147&lt;&gt;AH2147,"yes","no")</f>
        <v>no</v>
      </c>
      <c r="AL2147" t="str">
        <f>IF(AJ2147&lt;&gt;AK2147,"yes","no")</f>
        <v>no</v>
      </c>
      <c r="AO2147" t="str">
        <f>IF(AM2147&lt;&gt;AN2147,"yes","no")</f>
        <v>no</v>
      </c>
      <c r="AR2147" t="str">
        <f>IF(AP2147&lt;&gt;AQ2147,"yes","no")</f>
        <v>no</v>
      </c>
      <c r="AU2147" t="str">
        <f>IF(AS2147&lt;&gt;AT2147,"yes","no")</f>
        <v>no</v>
      </c>
      <c r="AX2147" t="str">
        <f>IF(AV2147&lt;&gt;AW2147,"yes","no")</f>
        <v>no</v>
      </c>
      <c r="BA2147" t="str">
        <f>IF(AY2147&lt;&gt;AZ2147,"yes","no")</f>
        <v>no</v>
      </c>
      <c r="BD2147" t="str">
        <f>IF(BB2147&lt;&gt;BC2147,"yes","no")</f>
        <v>no</v>
      </c>
      <c r="BG2147" t="str">
        <f>IF(BE2147&lt;&gt;BF2147,"yes","no")</f>
        <v>no</v>
      </c>
      <c r="BJ2147" t="str">
        <f>IF(BH2147&lt;&gt;BI2147,"yes","no")</f>
        <v>no</v>
      </c>
      <c r="BM2147" t="str">
        <f>IF(BK2147&lt;&gt;BL2147,"yes","no")</f>
        <v>no</v>
      </c>
      <c r="BP2147" t="str">
        <f>IF(BN2147&lt;&gt;BO2147,"yes","no")</f>
        <v>no</v>
      </c>
      <c r="BS2147" t="str">
        <f>IF(BQ2147&lt;&gt;BR2147,"yes","no")</f>
        <v>no</v>
      </c>
      <c r="BV2147" t="str">
        <f>IF(BT2147&lt;&gt;BU2147,"yes","no")</f>
        <v>no</v>
      </c>
      <c r="BY2147" t="str">
        <f>IF(BW2147&lt;&gt;BX2147,"yes","no")</f>
        <v>no</v>
      </c>
      <c r="CB2147" t="str">
        <f>IF(BZ2147&lt;&gt;CA2147,"yes","no")</f>
        <v>no</v>
      </c>
      <c r="CE2147" t="str">
        <f>IF(CC2147&lt;&gt;CD2147,"yes","no")</f>
        <v>no</v>
      </c>
      <c r="CH2147" t="str">
        <f>IF(CF2147&lt;&gt;CG2147,"yes","no")</f>
        <v>no</v>
      </c>
      <c r="CK2147" t="str">
        <f>IF(CI2147&lt;&gt;CJ2147,"yes","no")</f>
        <v>no</v>
      </c>
      <c r="CN2147" t="str">
        <f>IF(CL2147&lt;&gt;CM2147,"yes","no")</f>
        <v>no</v>
      </c>
      <c r="CQ2147" t="str">
        <f>IF(CO2147&lt;&gt;CP2147,"yes","no")</f>
        <v>no</v>
      </c>
      <c r="CT2147" t="str">
        <f>IF(CR2147&lt;&gt;CS2147,"yes","no")</f>
        <v>no</v>
      </c>
      <c r="CW2147" t="str">
        <f>IF(CU2147&lt;&gt;CV2147,"yes","no")</f>
        <v>no</v>
      </c>
      <c r="CZ2147" t="str">
        <f>IF(CX2147&lt;&gt;CY2147,"yes","no")</f>
        <v>no</v>
      </c>
      <c r="DC2147" t="str">
        <f>IF(DA2147&lt;&gt;DB2147,"yes","no")</f>
        <v>no</v>
      </c>
      <c r="DF2147" t="str">
        <f>IF(DD2147&lt;&gt;DE2147,"yes","no")</f>
        <v>no</v>
      </c>
      <c r="DI2147" t="str">
        <f>IF(DG2147&lt;&gt;DH2147,"yes","no")</f>
        <v>no</v>
      </c>
      <c r="DL2147" t="str">
        <f>IF(DJ2147&lt;&gt;DK2147,"yes","no")</f>
        <v>no</v>
      </c>
      <c r="DO2147" t="str">
        <f>IF(DM2147&lt;&gt;DN2147,"yes","no")</f>
        <v>no</v>
      </c>
      <c r="DR2147" t="str">
        <f>IF(DP2147&lt;&gt;DQ2147,"yes","no")</f>
        <v>no</v>
      </c>
      <c r="DU2147" t="str">
        <f>IF(DS2147&lt;&gt;DT2147,"yes","no")</f>
        <v>no</v>
      </c>
      <c r="DX2147" t="str">
        <f>IF(DV2147&lt;&gt;DW2147,"yes","no")</f>
        <v>no</v>
      </c>
      <c r="EA2147" t="str">
        <f>IF(DY2147&lt;&gt;DZ2147,"yes","no")</f>
        <v>no</v>
      </c>
      <c r="ED2147" t="str">
        <f>IF(EB2147&lt;&gt;EC2147,"yes","no")</f>
        <v>no</v>
      </c>
      <c r="EG2147" t="str">
        <f>IF(EE2147&lt;&gt;EF2147,"yes","no")</f>
        <v>no</v>
      </c>
      <c r="EJ2147" t="str">
        <f>IF(EH2147&lt;&gt;EI2147,"yes","no")</f>
        <v>no</v>
      </c>
      <c r="EM2147" t="str">
        <f>IF(EK2147&lt;&gt;EL2147,"yes","no")</f>
        <v>no</v>
      </c>
      <c r="EP2147" t="str">
        <f>IF(EN2147&lt;&gt;EO2147,"yes","no")</f>
        <v>no</v>
      </c>
      <c r="ES2147" t="str">
        <f>IF(EQ2147&lt;&gt;ER2147,"yes","no")</f>
        <v>no</v>
      </c>
      <c r="ET2147" t="s">
        <v>1778</v>
      </c>
      <c r="EU2147" t="s">
        <v>1778</v>
      </c>
      <c r="EV2147" t="str">
        <f>IF(ET2147&lt;&gt;EU2147,"yes","no")</f>
        <v>no</v>
      </c>
      <c r="EY2147" t="str">
        <f>IF(EW2147&lt;&gt;EX2147,"yes","no")</f>
        <v>no</v>
      </c>
      <c r="FB2147" t="str">
        <f>IF(EZ2147&lt;&gt;FA2147,"yes","no")</f>
        <v>no</v>
      </c>
    </row>
    <row r="2148" spans="1:158" x14ac:dyDescent="0.25">
      <c r="A2148" t="s">
        <v>1830</v>
      </c>
      <c r="B2148" t="s">
        <v>215</v>
      </c>
      <c r="C2148">
        <v>3</v>
      </c>
      <c r="G2148">
        <v>232153</v>
      </c>
      <c r="H2148" t="s">
        <v>1831</v>
      </c>
    </row>
    <row r="2149" spans="1:158" x14ac:dyDescent="0.25">
      <c r="A2149" t="s">
        <v>1830</v>
      </c>
      <c r="B2149" t="s">
        <v>215</v>
      </c>
      <c r="C2149">
        <v>3</v>
      </c>
      <c r="G2149">
        <v>232153</v>
      </c>
      <c r="H2149" t="s">
        <v>1831</v>
      </c>
    </row>
    <row r="2150" spans="1:158" x14ac:dyDescent="0.25">
      <c r="A2150" t="s">
        <v>1830</v>
      </c>
      <c r="B2150" t="s">
        <v>215</v>
      </c>
      <c r="C2150">
        <v>3</v>
      </c>
      <c r="G2150">
        <v>232153</v>
      </c>
      <c r="H2150" t="s">
        <v>1831</v>
      </c>
    </row>
    <row r="2151" spans="1:158" x14ac:dyDescent="0.25">
      <c r="A2151" t="s">
        <v>1830</v>
      </c>
      <c r="B2151" t="s">
        <v>215</v>
      </c>
      <c r="C2151">
        <v>3</v>
      </c>
      <c r="G2151">
        <v>232153</v>
      </c>
      <c r="H2151" t="s">
        <v>1831</v>
      </c>
    </row>
    <row r="2152" spans="1:158" x14ac:dyDescent="0.25">
      <c r="A2152" t="s">
        <v>1830</v>
      </c>
      <c r="B2152" t="s">
        <v>215</v>
      </c>
      <c r="C2152">
        <v>3</v>
      </c>
      <c r="G2152">
        <v>232153</v>
      </c>
      <c r="H2152" t="s">
        <v>1831</v>
      </c>
    </row>
    <row r="2153" spans="1:158" x14ac:dyDescent="0.25">
      <c r="A2153" t="s">
        <v>1830</v>
      </c>
      <c r="B2153" t="s">
        <v>215</v>
      </c>
      <c r="C2153">
        <v>3</v>
      </c>
      <c r="G2153">
        <v>232153</v>
      </c>
      <c r="H2153" t="s">
        <v>1831</v>
      </c>
    </row>
    <row r="2154" spans="1:158" x14ac:dyDescent="0.25">
      <c r="A2154" t="s">
        <v>1830</v>
      </c>
      <c r="B2154" t="s">
        <v>215</v>
      </c>
      <c r="C2154">
        <v>3</v>
      </c>
      <c r="G2154">
        <v>232153</v>
      </c>
      <c r="H2154" t="s">
        <v>1831</v>
      </c>
    </row>
    <row r="2155" spans="1:158" x14ac:dyDescent="0.25">
      <c r="B2155" t="s">
        <v>215</v>
      </c>
      <c r="C2155">
        <v>1</v>
      </c>
      <c r="D2155">
        <v>70308</v>
      </c>
      <c r="E2155" t="s">
        <v>1833</v>
      </c>
      <c r="F2155" t="s">
        <v>1834</v>
      </c>
    </row>
    <row r="2156" spans="1:158" x14ac:dyDescent="0.25">
      <c r="B2156" t="s">
        <v>215</v>
      </c>
      <c r="C2156">
        <v>1</v>
      </c>
      <c r="D2156">
        <v>76162</v>
      </c>
      <c r="E2156" t="s">
        <v>1835</v>
      </c>
      <c r="F2156" t="s">
        <v>1836</v>
      </c>
    </row>
    <row r="2157" spans="1:158" x14ac:dyDescent="0.25">
      <c r="A2157" t="s">
        <v>1837</v>
      </c>
      <c r="B2157" t="s">
        <v>215</v>
      </c>
      <c r="C2157">
        <v>2</v>
      </c>
      <c r="D2157">
        <v>76162</v>
      </c>
      <c r="E2157" t="s">
        <v>1835</v>
      </c>
      <c r="F2157" t="s">
        <v>1836</v>
      </c>
      <c r="G2157">
        <v>65883</v>
      </c>
      <c r="H2157" t="s">
        <v>1838</v>
      </c>
      <c r="I2157" t="s">
        <v>1839</v>
      </c>
      <c r="J2157" t="s">
        <v>1839</v>
      </c>
      <c r="K2157" t="str">
        <f>IF(I2157&lt;&gt;J2157,"yes","no")</f>
        <v>no</v>
      </c>
      <c r="L2157" t="s">
        <v>1840</v>
      </c>
      <c r="M2157" t="s">
        <v>1840</v>
      </c>
      <c r="N2157" t="str">
        <f>IF(L2157&lt;&gt;M2157,"yes","no")</f>
        <v>no</v>
      </c>
      <c r="Q2157" t="str">
        <f>IF(O2157&lt;&gt;P2157,"yes","no")</f>
        <v>no</v>
      </c>
      <c r="T2157" t="str">
        <f>IF(R2157&lt;&gt;S2157,"yes","no")</f>
        <v>no</v>
      </c>
      <c r="W2157" t="str">
        <f>IF(U2157&lt;&gt;V2157,"yes","no")</f>
        <v>no</v>
      </c>
      <c r="Z2157" t="str">
        <f>IF(X2157&lt;&gt;Y2157,"yes","no")</f>
        <v>no</v>
      </c>
      <c r="AC2157" t="str">
        <f>IF(AA2157&lt;&gt;AB2157,"yes","no")</f>
        <v>no</v>
      </c>
      <c r="AF2157" t="str">
        <f>IF(AD2157&lt;&gt;AE2157,"yes","no")</f>
        <v>no</v>
      </c>
      <c r="AG2157" t="s">
        <v>1841</v>
      </c>
      <c r="AH2157" t="s">
        <v>1841</v>
      </c>
      <c r="AI2157" t="str">
        <f>IF(AG2157&lt;&gt;AH2157,"yes","no")</f>
        <v>no</v>
      </c>
      <c r="AL2157" t="str">
        <f>IF(AJ2157&lt;&gt;AK2157,"yes","no")</f>
        <v>no</v>
      </c>
      <c r="AO2157" t="str">
        <f>IF(AM2157&lt;&gt;AN2157,"yes","no")</f>
        <v>no</v>
      </c>
      <c r="AR2157" t="str">
        <f>IF(AP2157&lt;&gt;AQ2157,"yes","no")</f>
        <v>no</v>
      </c>
      <c r="AU2157" t="str">
        <f>IF(AS2157&lt;&gt;AT2157,"yes","no")</f>
        <v>no</v>
      </c>
      <c r="AX2157" t="str">
        <f>IF(AV2157&lt;&gt;AW2157,"yes","no")</f>
        <v>no</v>
      </c>
      <c r="BA2157" t="str">
        <f>IF(AY2157&lt;&gt;AZ2157,"yes","no")</f>
        <v>no</v>
      </c>
      <c r="BD2157" t="str">
        <f>IF(BB2157&lt;&gt;BC2157,"yes","no")</f>
        <v>no</v>
      </c>
      <c r="BG2157" t="str">
        <f>IF(BE2157&lt;&gt;BF2157,"yes","no")</f>
        <v>no</v>
      </c>
      <c r="BJ2157" t="str">
        <f>IF(BH2157&lt;&gt;BI2157,"yes","no")</f>
        <v>no</v>
      </c>
      <c r="BM2157" t="str">
        <f>IF(BK2157&lt;&gt;BL2157,"yes","no")</f>
        <v>no</v>
      </c>
      <c r="BP2157" t="str">
        <f>IF(BN2157&lt;&gt;BO2157,"yes","no")</f>
        <v>no</v>
      </c>
      <c r="BS2157" t="str">
        <f>IF(BQ2157&lt;&gt;BR2157,"yes","no")</f>
        <v>no</v>
      </c>
      <c r="BV2157" t="str">
        <f>IF(BT2157&lt;&gt;BU2157,"yes","no")</f>
        <v>no</v>
      </c>
      <c r="BY2157" t="str">
        <f>IF(BW2157&lt;&gt;BX2157,"yes","no")</f>
        <v>no</v>
      </c>
      <c r="CB2157" t="str">
        <f>IF(BZ2157&lt;&gt;CA2157,"yes","no")</f>
        <v>no</v>
      </c>
      <c r="CE2157" t="str">
        <f>IF(CC2157&lt;&gt;CD2157,"yes","no")</f>
        <v>no</v>
      </c>
      <c r="CH2157" t="str">
        <f>IF(CF2157&lt;&gt;CG2157,"yes","no")</f>
        <v>no</v>
      </c>
      <c r="CK2157" t="str">
        <f>IF(CI2157&lt;&gt;CJ2157,"yes","no")</f>
        <v>no</v>
      </c>
      <c r="CN2157" t="str">
        <f>IF(CL2157&lt;&gt;CM2157,"yes","no")</f>
        <v>no</v>
      </c>
      <c r="CQ2157" t="str">
        <f>IF(CO2157&lt;&gt;CP2157,"yes","no")</f>
        <v>no</v>
      </c>
      <c r="CT2157" t="str">
        <f>IF(CR2157&lt;&gt;CS2157,"yes","no")</f>
        <v>no</v>
      </c>
      <c r="CW2157" t="str">
        <f>IF(CU2157&lt;&gt;CV2157,"yes","no")</f>
        <v>no</v>
      </c>
      <c r="CZ2157" t="str">
        <f>IF(CX2157&lt;&gt;CY2157,"yes","no")</f>
        <v>no</v>
      </c>
      <c r="DC2157" t="str">
        <f>IF(DA2157&lt;&gt;DB2157,"yes","no")</f>
        <v>no</v>
      </c>
      <c r="DF2157" t="str">
        <f>IF(DD2157&lt;&gt;DE2157,"yes","no")</f>
        <v>no</v>
      </c>
      <c r="DI2157" t="str">
        <f>IF(DG2157&lt;&gt;DH2157,"yes","no")</f>
        <v>no</v>
      </c>
      <c r="DL2157" t="str">
        <f>IF(DJ2157&lt;&gt;DK2157,"yes","no")</f>
        <v>no</v>
      </c>
      <c r="DO2157" t="str">
        <f>IF(DM2157&lt;&gt;DN2157,"yes","no")</f>
        <v>no</v>
      </c>
      <c r="DR2157" t="str">
        <f>IF(DP2157&lt;&gt;DQ2157,"yes","no")</f>
        <v>no</v>
      </c>
      <c r="DU2157" t="str">
        <f>IF(DS2157&lt;&gt;DT2157,"yes","no")</f>
        <v>no</v>
      </c>
      <c r="DX2157" t="str">
        <f>IF(DV2157&lt;&gt;DW2157,"yes","no")</f>
        <v>no</v>
      </c>
      <c r="EA2157" t="str">
        <f>IF(DY2157&lt;&gt;DZ2157,"yes","no")</f>
        <v>no</v>
      </c>
      <c r="ED2157" t="str">
        <f>IF(EB2157&lt;&gt;EC2157,"yes","no")</f>
        <v>no</v>
      </c>
      <c r="EG2157" t="str">
        <f>IF(EE2157&lt;&gt;EF2157,"yes","no")</f>
        <v>no</v>
      </c>
      <c r="EJ2157" t="str">
        <f>IF(EH2157&lt;&gt;EI2157,"yes","no")</f>
        <v>no</v>
      </c>
      <c r="EM2157" t="str">
        <f>IF(EK2157&lt;&gt;EL2157,"yes","no")</f>
        <v>no</v>
      </c>
      <c r="EP2157" t="str">
        <f>IF(EN2157&lt;&gt;EO2157,"yes","no")</f>
        <v>no</v>
      </c>
      <c r="ES2157" t="str">
        <f>IF(EQ2157&lt;&gt;ER2157,"yes","no")</f>
        <v>no</v>
      </c>
      <c r="ET2157" t="s">
        <v>1749</v>
      </c>
      <c r="EU2157" t="s">
        <v>1749</v>
      </c>
      <c r="EV2157" t="str">
        <f>IF(ET2157&lt;&gt;EU2157,"yes","no")</f>
        <v>no</v>
      </c>
      <c r="EY2157" t="str">
        <f>IF(EW2157&lt;&gt;EX2157,"yes","no")</f>
        <v>no</v>
      </c>
      <c r="FB2157" t="str">
        <f>IF(EZ2157&lt;&gt;FA2157,"yes","no")</f>
        <v>no</v>
      </c>
    </row>
    <row r="2158" spans="1:158" x14ac:dyDescent="0.25">
      <c r="A2158" t="s">
        <v>1837</v>
      </c>
      <c r="B2158" t="s">
        <v>215</v>
      </c>
      <c r="C2158">
        <v>3</v>
      </c>
      <c r="G2158">
        <v>65883</v>
      </c>
      <c r="H2158" t="s">
        <v>1838</v>
      </c>
    </row>
    <row r="2159" spans="1:158" x14ac:dyDescent="0.25">
      <c r="B2159" t="s">
        <v>215</v>
      </c>
      <c r="C2159">
        <v>1</v>
      </c>
      <c r="D2159">
        <v>74610</v>
      </c>
      <c r="E2159" t="s">
        <v>1842</v>
      </c>
      <c r="F2159" t="s">
        <v>1843</v>
      </c>
    </row>
    <row r="2160" spans="1:158" x14ac:dyDescent="0.25">
      <c r="B2160" t="s">
        <v>215</v>
      </c>
      <c r="C2160">
        <v>1</v>
      </c>
      <c r="D2160">
        <v>278708</v>
      </c>
      <c r="E2160" t="s">
        <v>1844</v>
      </c>
      <c r="F2160" t="s">
        <v>1845</v>
      </c>
    </row>
    <row r="2161" spans="1:158" x14ac:dyDescent="0.25">
      <c r="A2161" t="s">
        <v>1846</v>
      </c>
      <c r="B2161" t="s">
        <v>215</v>
      </c>
      <c r="C2161">
        <v>2</v>
      </c>
      <c r="D2161">
        <v>278708</v>
      </c>
      <c r="E2161" t="s">
        <v>1844</v>
      </c>
      <c r="F2161" t="s">
        <v>1845</v>
      </c>
      <c r="G2161">
        <v>278711</v>
      </c>
      <c r="H2161" t="s">
        <v>1847</v>
      </c>
      <c r="I2161" t="s">
        <v>1848</v>
      </c>
      <c r="J2161" t="s">
        <v>1848</v>
      </c>
      <c r="K2161" t="str">
        <f>IF(I2161&lt;&gt;J2161,"yes","no")</f>
        <v>no</v>
      </c>
      <c r="L2161" t="s">
        <v>1849</v>
      </c>
      <c r="M2161" t="s">
        <v>1849</v>
      </c>
      <c r="N2161" t="str">
        <f>IF(L2161&lt;&gt;M2161,"yes","no")</f>
        <v>no</v>
      </c>
      <c r="Q2161" t="str">
        <f>IF(O2161&lt;&gt;P2161,"yes","no")</f>
        <v>no</v>
      </c>
      <c r="R2161" t="s">
        <v>1850</v>
      </c>
      <c r="S2161" t="s">
        <v>1850</v>
      </c>
      <c r="T2161" t="str">
        <f>IF(R2161&lt;&gt;S2161,"yes","no")</f>
        <v>no</v>
      </c>
      <c r="U2161" t="s">
        <v>1851</v>
      </c>
      <c r="V2161" t="s">
        <v>1851</v>
      </c>
      <c r="W2161" t="str">
        <f>IF(U2161&lt;&gt;V2161,"yes","no")</f>
        <v>no</v>
      </c>
      <c r="Z2161" t="str">
        <f>IF(X2161&lt;&gt;Y2161,"yes","no")</f>
        <v>no</v>
      </c>
      <c r="AC2161" t="str">
        <f>IF(AA2161&lt;&gt;AB2161,"yes","no")</f>
        <v>no</v>
      </c>
      <c r="AF2161" t="str">
        <f>IF(AD2161&lt;&gt;AE2161,"yes","no")</f>
        <v>no</v>
      </c>
      <c r="AG2161" t="s">
        <v>1852</v>
      </c>
      <c r="AH2161" t="s">
        <v>1852</v>
      </c>
      <c r="AI2161" t="str">
        <f>IF(AG2161&lt;&gt;AH2161,"yes","no")</f>
        <v>no</v>
      </c>
      <c r="AL2161" t="str">
        <f>IF(AJ2161&lt;&gt;AK2161,"yes","no")</f>
        <v>no</v>
      </c>
      <c r="AO2161" t="str">
        <f>IF(AM2161&lt;&gt;AN2161,"yes","no")</f>
        <v>no</v>
      </c>
      <c r="AR2161" t="str">
        <f>IF(AP2161&lt;&gt;AQ2161,"yes","no")</f>
        <v>no</v>
      </c>
      <c r="AU2161" t="str">
        <f>IF(AS2161&lt;&gt;AT2161,"yes","no")</f>
        <v>no</v>
      </c>
      <c r="AV2161" t="s">
        <v>230</v>
      </c>
      <c r="AW2161" t="s">
        <v>230</v>
      </c>
      <c r="AX2161" t="str">
        <f>IF(AV2161&lt;&gt;AW2161,"yes","no")</f>
        <v>no</v>
      </c>
      <c r="BA2161" t="str">
        <f>IF(AY2161&lt;&gt;AZ2161,"yes","no")</f>
        <v>no</v>
      </c>
      <c r="BD2161" t="str">
        <f>IF(BB2161&lt;&gt;BC2161,"yes","no")</f>
        <v>no</v>
      </c>
      <c r="BG2161" t="str">
        <f>IF(BE2161&lt;&gt;BF2161,"yes","no")</f>
        <v>no</v>
      </c>
      <c r="BJ2161" t="str">
        <f>IF(BH2161&lt;&gt;BI2161,"yes","no")</f>
        <v>no</v>
      </c>
      <c r="BM2161" t="str">
        <f>IF(BK2161&lt;&gt;BL2161,"yes","no")</f>
        <v>no</v>
      </c>
      <c r="BP2161" t="str">
        <f>IF(BN2161&lt;&gt;BO2161,"yes","no")</f>
        <v>no</v>
      </c>
      <c r="BS2161" t="str">
        <f>IF(BQ2161&lt;&gt;BR2161,"yes","no")</f>
        <v>no</v>
      </c>
      <c r="BV2161" t="str">
        <f>IF(BT2161&lt;&gt;BU2161,"yes","no")</f>
        <v>no</v>
      </c>
      <c r="BY2161" t="str">
        <f>IF(BW2161&lt;&gt;BX2161,"yes","no")</f>
        <v>no</v>
      </c>
      <c r="CB2161" t="str">
        <f>IF(BZ2161&lt;&gt;CA2161,"yes","no")</f>
        <v>no</v>
      </c>
      <c r="CE2161" t="str">
        <f>IF(CC2161&lt;&gt;CD2161,"yes","no")</f>
        <v>no</v>
      </c>
      <c r="CH2161" t="str">
        <f>IF(CF2161&lt;&gt;CG2161,"yes","no")</f>
        <v>no</v>
      </c>
      <c r="CK2161" t="str">
        <f>IF(CI2161&lt;&gt;CJ2161,"yes","no")</f>
        <v>no</v>
      </c>
      <c r="CN2161" t="str">
        <f>IF(CL2161&lt;&gt;CM2161,"yes","no")</f>
        <v>no</v>
      </c>
      <c r="CQ2161" t="str">
        <f>IF(CO2161&lt;&gt;CP2161,"yes","no")</f>
        <v>no</v>
      </c>
      <c r="CT2161" t="str">
        <f>IF(CR2161&lt;&gt;CS2161,"yes","no")</f>
        <v>no</v>
      </c>
      <c r="CW2161" t="str">
        <f>IF(CU2161&lt;&gt;CV2161,"yes","no")</f>
        <v>no</v>
      </c>
      <c r="CZ2161" t="str">
        <f>IF(CX2161&lt;&gt;CY2161,"yes","no")</f>
        <v>no</v>
      </c>
      <c r="DC2161" t="str">
        <f>IF(DA2161&lt;&gt;DB2161,"yes","no")</f>
        <v>no</v>
      </c>
      <c r="DF2161" t="str">
        <f>IF(DD2161&lt;&gt;DE2161,"yes","no")</f>
        <v>no</v>
      </c>
      <c r="DI2161" t="str">
        <f>IF(DG2161&lt;&gt;DH2161,"yes","no")</f>
        <v>no</v>
      </c>
      <c r="DL2161" t="str">
        <f>IF(DJ2161&lt;&gt;DK2161,"yes","no")</f>
        <v>no</v>
      </c>
      <c r="DO2161" t="str">
        <f>IF(DM2161&lt;&gt;DN2161,"yes","no")</f>
        <v>no</v>
      </c>
      <c r="DP2161" t="s">
        <v>1471</v>
      </c>
      <c r="DQ2161" t="s">
        <v>1471</v>
      </c>
      <c r="DR2161" t="str">
        <f>IF(DP2161&lt;&gt;DQ2161,"yes","no")</f>
        <v>no</v>
      </c>
      <c r="DS2161" t="s">
        <v>265</v>
      </c>
      <c r="DT2161" t="s">
        <v>265</v>
      </c>
      <c r="DU2161" t="str">
        <f>IF(DS2161&lt;&gt;DT2161,"yes","no")</f>
        <v>no</v>
      </c>
      <c r="DV2161" t="s">
        <v>1505</v>
      </c>
      <c r="DW2161" t="s">
        <v>1505</v>
      </c>
      <c r="DX2161" t="str">
        <f>IF(DV2161&lt;&gt;DW2161,"yes","no")</f>
        <v>no</v>
      </c>
      <c r="EA2161" t="str">
        <f>IF(DY2161&lt;&gt;DZ2161,"yes","no")</f>
        <v>no</v>
      </c>
      <c r="ED2161" t="str">
        <f>IF(EB2161&lt;&gt;EC2161,"yes","no")</f>
        <v>no</v>
      </c>
      <c r="EG2161" t="str">
        <f>IF(EE2161&lt;&gt;EF2161,"yes","no")</f>
        <v>no</v>
      </c>
      <c r="EJ2161" t="str">
        <f>IF(EH2161&lt;&gt;EI2161,"yes","no")</f>
        <v>no</v>
      </c>
      <c r="EM2161" t="str">
        <f>IF(EK2161&lt;&gt;EL2161,"yes","no")</f>
        <v>no</v>
      </c>
      <c r="EP2161" t="str">
        <f>IF(EN2161&lt;&gt;EO2161,"yes","no")</f>
        <v>no</v>
      </c>
      <c r="ES2161" t="str">
        <f>IF(EQ2161&lt;&gt;ER2161,"yes","no")</f>
        <v>no</v>
      </c>
      <c r="EV2161" t="str">
        <f>IF(ET2161&lt;&gt;EU2161,"yes","no")</f>
        <v>no</v>
      </c>
      <c r="EY2161" t="str">
        <f>IF(EW2161&lt;&gt;EX2161,"yes","no")</f>
        <v>no</v>
      </c>
      <c r="FB2161" t="str">
        <f>IF(EZ2161&lt;&gt;FA2161,"yes","no")</f>
        <v>no</v>
      </c>
    </row>
    <row r="2162" spans="1:158" x14ac:dyDescent="0.25">
      <c r="A2162" t="s">
        <v>1846</v>
      </c>
      <c r="B2162" t="s">
        <v>215</v>
      </c>
      <c r="C2162">
        <v>3</v>
      </c>
      <c r="G2162">
        <v>278711</v>
      </c>
      <c r="H2162" t="s">
        <v>1847</v>
      </c>
    </row>
    <row r="2163" spans="1:158" x14ac:dyDescent="0.25">
      <c r="A2163" t="s">
        <v>1846</v>
      </c>
      <c r="B2163" t="s">
        <v>215</v>
      </c>
      <c r="C2163">
        <v>3</v>
      </c>
      <c r="G2163">
        <v>278711</v>
      </c>
      <c r="H2163" t="s">
        <v>1847</v>
      </c>
    </row>
    <row r="2164" spans="1:158" x14ac:dyDescent="0.25">
      <c r="A2164" t="s">
        <v>1846</v>
      </c>
      <c r="B2164" t="s">
        <v>215</v>
      </c>
      <c r="C2164">
        <v>3</v>
      </c>
      <c r="G2164">
        <v>278711</v>
      </c>
      <c r="H2164" t="s">
        <v>1847</v>
      </c>
    </row>
    <row r="2165" spans="1:158" x14ac:dyDescent="0.25">
      <c r="A2165" t="s">
        <v>1846</v>
      </c>
      <c r="B2165" t="s">
        <v>215</v>
      </c>
      <c r="C2165">
        <v>3</v>
      </c>
      <c r="G2165">
        <v>278711</v>
      </c>
      <c r="H2165" t="s">
        <v>1847</v>
      </c>
    </row>
    <row r="2166" spans="1:158" x14ac:dyDescent="0.25">
      <c r="A2166" t="s">
        <v>1846</v>
      </c>
      <c r="B2166" t="s">
        <v>215</v>
      </c>
      <c r="C2166">
        <v>3</v>
      </c>
      <c r="G2166">
        <v>278711</v>
      </c>
      <c r="H2166" t="s">
        <v>1847</v>
      </c>
    </row>
    <row r="2167" spans="1:158" x14ac:dyDescent="0.25">
      <c r="A2167" t="s">
        <v>1846</v>
      </c>
      <c r="B2167" t="s">
        <v>215</v>
      </c>
      <c r="C2167">
        <v>3</v>
      </c>
      <c r="G2167">
        <v>278711</v>
      </c>
      <c r="H2167" t="s">
        <v>1847</v>
      </c>
    </row>
    <row r="2168" spans="1:158" x14ac:dyDescent="0.25">
      <c r="A2168" t="s">
        <v>1846</v>
      </c>
      <c r="B2168" t="s">
        <v>215</v>
      </c>
      <c r="C2168">
        <v>3</v>
      </c>
      <c r="G2168">
        <v>278711</v>
      </c>
      <c r="H2168" t="s">
        <v>1847</v>
      </c>
    </row>
    <row r="2169" spans="1:158" x14ac:dyDescent="0.25">
      <c r="A2169" t="s">
        <v>1846</v>
      </c>
      <c r="B2169" t="s">
        <v>215</v>
      </c>
      <c r="C2169">
        <v>3</v>
      </c>
      <c r="G2169">
        <v>278711</v>
      </c>
      <c r="H2169" t="s">
        <v>1847</v>
      </c>
    </row>
    <row r="2170" spans="1:158" x14ac:dyDescent="0.25">
      <c r="A2170" t="s">
        <v>1846</v>
      </c>
      <c r="B2170" t="s">
        <v>215</v>
      </c>
      <c r="C2170">
        <v>3</v>
      </c>
      <c r="G2170">
        <v>278711</v>
      </c>
      <c r="H2170" t="s">
        <v>1847</v>
      </c>
    </row>
    <row r="2171" spans="1:158" x14ac:dyDescent="0.25">
      <c r="A2171" t="s">
        <v>1846</v>
      </c>
      <c r="B2171" t="s">
        <v>215</v>
      </c>
      <c r="C2171">
        <v>3</v>
      </c>
      <c r="G2171">
        <v>278711</v>
      </c>
      <c r="H2171" t="s">
        <v>1847</v>
      </c>
    </row>
    <row r="2172" spans="1:158" x14ac:dyDescent="0.25">
      <c r="A2172" t="s">
        <v>1846</v>
      </c>
      <c r="B2172" t="s">
        <v>215</v>
      </c>
      <c r="C2172">
        <v>3</v>
      </c>
      <c r="G2172">
        <v>278711</v>
      </c>
      <c r="H2172" t="s">
        <v>1847</v>
      </c>
    </row>
    <row r="2173" spans="1:158" x14ac:dyDescent="0.25">
      <c r="B2173" t="s">
        <v>215</v>
      </c>
      <c r="C2173">
        <v>1</v>
      </c>
      <c r="D2173">
        <v>70296</v>
      </c>
      <c r="E2173" t="s">
        <v>1853</v>
      </c>
      <c r="F2173" t="s">
        <v>1854</v>
      </c>
    </row>
    <row r="2174" spans="1:158" x14ac:dyDescent="0.25">
      <c r="B2174" t="s">
        <v>215</v>
      </c>
      <c r="C2174">
        <v>1</v>
      </c>
      <c r="D2174">
        <v>70297</v>
      </c>
      <c r="E2174" t="s">
        <v>1855</v>
      </c>
      <c r="F2174" t="s">
        <v>1433</v>
      </c>
    </row>
    <row r="2175" spans="1:158" x14ac:dyDescent="0.25">
      <c r="B2175" t="s">
        <v>215</v>
      </c>
      <c r="C2175">
        <v>1</v>
      </c>
      <c r="D2175">
        <v>70298</v>
      </c>
      <c r="E2175" t="s">
        <v>1856</v>
      </c>
      <c r="F2175" t="s">
        <v>1435</v>
      </c>
    </row>
    <row r="2176" spans="1:158" x14ac:dyDescent="0.25">
      <c r="B2176" t="s">
        <v>215</v>
      </c>
      <c r="C2176">
        <v>1</v>
      </c>
      <c r="D2176">
        <v>70299</v>
      </c>
      <c r="E2176" t="s">
        <v>1857</v>
      </c>
      <c r="F2176" t="s">
        <v>1437</v>
      </c>
    </row>
    <row r="2177" spans="1:158" x14ac:dyDescent="0.25">
      <c r="A2177" t="s">
        <v>1858</v>
      </c>
      <c r="B2177" t="s">
        <v>215</v>
      </c>
      <c r="C2177">
        <v>2</v>
      </c>
      <c r="D2177">
        <v>70299</v>
      </c>
      <c r="E2177" t="s">
        <v>1857</v>
      </c>
      <c r="F2177" t="s">
        <v>1437</v>
      </c>
      <c r="G2177">
        <v>50164</v>
      </c>
      <c r="H2177" t="s">
        <v>1449</v>
      </c>
      <c r="I2177" t="s">
        <v>1450</v>
      </c>
      <c r="J2177" t="s">
        <v>1450</v>
      </c>
      <c r="K2177" t="str">
        <f>IF(I2177&lt;&gt;J2177,"yes","no")</f>
        <v>no</v>
      </c>
      <c r="N2177" t="str">
        <f>IF(L2177&lt;&gt;M2177,"yes","no")</f>
        <v>no</v>
      </c>
      <c r="Q2177" t="str">
        <f>IF(O2177&lt;&gt;P2177,"yes","no")</f>
        <v>no</v>
      </c>
      <c r="T2177" t="str">
        <f>IF(R2177&lt;&gt;S2177,"yes","no")</f>
        <v>no</v>
      </c>
      <c r="W2177" t="str">
        <f>IF(U2177&lt;&gt;V2177,"yes","no")</f>
        <v>no</v>
      </c>
      <c r="Z2177" t="str">
        <f>IF(X2177&lt;&gt;Y2177,"yes","no")</f>
        <v>no</v>
      </c>
      <c r="AC2177" t="str">
        <f>IF(AA2177&lt;&gt;AB2177,"yes","no")</f>
        <v>no</v>
      </c>
      <c r="AF2177" t="str">
        <f>IF(AD2177&lt;&gt;AE2177,"yes","no")</f>
        <v>no</v>
      </c>
      <c r="AG2177" t="s">
        <v>1452</v>
      </c>
      <c r="AH2177" t="s">
        <v>1452</v>
      </c>
      <c r="AI2177" t="str">
        <f>IF(AG2177&lt;&gt;AH2177,"yes","no")</f>
        <v>no</v>
      </c>
      <c r="AL2177" t="str">
        <f>IF(AJ2177&lt;&gt;AK2177,"yes","no")</f>
        <v>no</v>
      </c>
      <c r="AO2177" t="str">
        <f>IF(AM2177&lt;&gt;AN2177,"yes","no")</f>
        <v>no</v>
      </c>
      <c r="AR2177" t="str">
        <f>IF(AP2177&lt;&gt;AQ2177,"yes","no")</f>
        <v>no</v>
      </c>
      <c r="AU2177" t="str">
        <f>IF(AS2177&lt;&gt;AT2177,"yes","no")</f>
        <v>no</v>
      </c>
      <c r="AV2177" t="s">
        <v>1453</v>
      </c>
      <c r="AW2177" t="s">
        <v>1453</v>
      </c>
      <c r="AX2177" t="str">
        <f>IF(AV2177&lt;&gt;AW2177,"yes","no")</f>
        <v>no</v>
      </c>
      <c r="AY2177" t="s">
        <v>230</v>
      </c>
      <c r="AZ2177" t="s">
        <v>230</v>
      </c>
      <c r="BA2177" t="str">
        <f>IF(AY2177&lt;&gt;AZ2177,"yes","no")</f>
        <v>no</v>
      </c>
      <c r="BB2177" t="s">
        <v>459</v>
      </c>
      <c r="BC2177" t="s">
        <v>459</v>
      </c>
      <c r="BD2177" t="str">
        <f>IF(BB2177&lt;&gt;BC2177,"yes","no")</f>
        <v>no</v>
      </c>
      <c r="BE2177" t="s">
        <v>982</v>
      </c>
      <c r="BF2177" t="s">
        <v>982</v>
      </c>
      <c r="BG2177" t="str">
        <f>IF(BE2177&lt;&gt;BF2177,"yes","no")</f>
        <v>no</v>
      </c>
      <c r="BJ2177" t="str">
        <f>IF(BH2177&lt;&gt;BI2177,"yes","no")</f>
        <v>no</v>
      </c>
      <c r="BM2177" t="str">
        <f>IF(BK2177&lt;&gt;BL2177,"yes","no")</f>
        <v>no</v>
      </c>
      <c r="BP2177" t="str">
        <f>IF(BN2177&lt;&gt;BO2177,"yes","no")</f>
        <v>no</v>
      </c>
      <c r="BS2177" t="str">
        <f>IF(BQ2177&lt;&gt;BR2177,"yes","no")</f>
        <v>no</v>
      </c>
      <c r="BV2177" t="str">
        <f>IF(BT2177&lt;&gt;BU2177,"yes","no")</f>
        <v>no</v>
      </c>
      <c r="BY2177" t="str">
        <f>IF(BW2177&lt;&gt;BX2177,"yes","no")</f>
        <v>no</v>
      </c>
      <c r="CB2177" t="str">
        <f>IF(BZ2177&lt;&gt;CA2177,"yes","no")</f>
        <v>no</v>
      </c>
      <c r="CE2177" t="str">
        <f>IF(CC2177&lt;&gt;CD2177,"yes","no")</f>
        <v>no</v>
      </c>
      <c r="CF2177" t="s">
        <v>1454</v>
      </c>
      <c r="CG2177" t="s">
        <v>1454</v>
      </c>
      <c r="CH2177" t="str">
        <f>IF(CF2177&lt;&gt;CG2177,"yes","no")</f>
        <v>no</v>
      </c>
      <c r="CI2177" t="s">
        <v>1447</v>
      </c>
      <c r="CJ2177" t="s">
        <v>1447</v>
      </c>
      <c r="CK2177" t="str">
        <f>IF(CI2177&lt;&gt;CJ2177,"yes","no")</f>
        <v>no</v>
      </c>
      <c r="CL2177" t="s">
        <v>1455</v>
      </c>
      <c r="CM2177" t="s">
        <v>1455</v>
      </c>
      <c r="CN2177" t="str">
        <f>IF(CL2177&lt;&gt;CM2177,"yes","no")</f>
        <v>no</v>
      </c>
      <c r="CO2177" t="s">
        <v>1456</v>
      </c>
      <c r="CP2177" t="s">
        <v>1456</v>
      </c>
      <c r="CQ2177" t="str">
        <f>IF(CO2177&lt;&gt;CP2177,"yes","no")</f>
        <v>no</v>
      </c>
      <c r="CR2177" t="s">
        <v>362</v>
      </c>
      <c r="CS2177" t="s">
        <v>362</v>
      </c>
      <c r="CT2177" t="str">
        <f>IF(CR2177&lt;&gt;CS2177,"yes","no")</f>
        <v>no</v>
      </c>
      <c r="CU2177" t="s">
        <v>231</v>
      </c>
      <c r="CV2177" t="s">
        <v>231</v>
      </c>
      <c r="CW2177" t="str">
        <f>IF(CU2177&lt;&gt;CV2177,"yes","no")</f>
        <v>no</v>
      </c>
      <c r="CZ2177" t="str">
        <f>IF(CX2177&lt;&gt;CY2177,"yes","no")</f>
        <v>no</v>
      </c>
      <c r="DC2177" t="str">
        <f>IF(DA2177&lt;&gt;DB2177,"yes","no")</f>
        <v>no</v>
      </c>
      <c r="DF2177" t="str">
        <f>IF(DD2177&lt;&gt;DE2177,"yes","no")</f>
        <v>no</v>
      </c>
      <c r="DI2177" t="str">
        <f>IF(DG2177&lt;&gt;DH2177,"yes","no")</f>
        <v>no</v>
      </c>
      <c r="DL2177" t="str">
        <f>IF(DJ2177&lt;&gt;DK2177,"yes","no")</f>
        <v>no</v>
      </c>
      <c r="DO2177" t="str">
        <f>IF(DM2177&lt;&gt;DN2177,"yes","no")</f>
        <v>no</v>
      </c>
      <c r="DP2177" t="s">
        <v>353</v>
      </c>
      <c r="DQ2177" t="s">
        <v>353</v>
      </c>
      <c r="DR2177" t="str">
        <f>IF(DP2177&lt;&gt;DQ2177,"yes","no")</f>
        <v>no</v>
      </c>
      <c r="DS2177" t="s">
        <v>1457</v>
      </c>
      <c r="DT2177" t="s">
        <v>1457</v>
      </c>
      <c r="DU2177" t="str">
        <f>IF(DS2177&lt;&gt;DT2177,"yes","no")</f>
        <v>no</v>
      </c>
      <c r="DV2177" t="s">
        <v>382</v>
      </c>
      <c r="DW2177" t="s">
        <v>382</v>
      </c>
      <c r="DX2177" t="str">
        <f>IF(DV2177&lt;&gt;DW2177,"yes","no")</f>
        <v>no</v>
      </c>
      <c r="DY2177" t="s">
        <v>1458</v>
      </c>
      <c r="DZ2177" t="s">
        <v>1458</v>
      </c>
      <c r="EA2177" t="str">
        <f>IF(DY2177&lt;&gt;DZ2177,"yes","no")</f>
        <v>no</v>
      </c>
      <c r="EB2177" t="s">
        <v>265</v>
      </c>
      <c r="EC2177" t="s">
        <v>265</v>
      </c>
      <c r="ED2177" t="str">
        <f>IF(EB2177&lt;&gt;EC2177,"yes","no")</f>
        <v>no</v>
      </c>
      <c r="EE2177" t="s">
        <v>1459</v>
      </c>
      <c r="EF2177" t="s">
        <v>1459</v>
      </c>
      <c r="EG2177" t="str">
        <f>IF(EE2177&lt;&gt;EF2177,"yes","no")</f>
        <v>no</v>
      </c>
      <c r="EH2177" t="s">
        <v>1460</v>
      </c>
      <c r="EI2177" t="s">
        <v>1460</v>
      </c>
      <c r="EJ2177" t="str">
        <f>IF(EH2177&lt;&gt;EI2177,"yes","no")</f>
        <v>no</v>
      </c>
      <c r="EK2177" t="s">
        <v>1461</v>
      </c>
      <c r="EL2177" t="s">
        <v>1461</v>
      </c>
      <c r="EM2177" t="str">
        <f>IF(EK2177&lt;&gt;EL2177,"yes","no")</f>
        <v>no</v>
      </c>
      <c r="EN2177" t="s">
        <v>237</v>
      </c>
      <c r="EP2177" t="str">
        <f>IF(EN2177&lt;&gt;EO2177,"yes","no")</f>
        <v>yes</v>
      </c>
      <c r="ES2177" t="str">
        <f>IF(EQ2177&lt;&gt;ER2177,"yes","no")</f>
        <v>no</v>
      </c>
      <c r="ET2177" t="s">
        <v>1462</v>
      </c>
      <c r="EU2177" t="s">
        <v>1462</v>
      </c>
      <c r="EV2177" t="str">
        <f>IF(ET2177&lt;&gt;EU2177,"yes","no")</f>
        <v>no</v>
      </c>
      <c r="EY2177" t="str">
        <f>IF(EW2177&lt;&gt;EX2177,"yes","no")</f>
        <v>no</v>
      </c>
      <c r="FB2177" t="str">
        <f>IF(EZ2177&lt;&gt;FA2177,"yes","no")</f>
        <v>no</v>
      </c>
    </row>
    <row r="2178" spans="1:158" x14ac:dyDescent="0.25">
      <c r="A2178" t="s">
        <v>1858</v>
      </c>
      <c r="B2178" t="s">
        <v>215</v>
      </c>
      <c r="C2178">
        <v>3</v>
      </c>
      <c r="G2178">
        <v>50164</v>
      </c>
      <c r="H2178" t="s">
        <v>1449</v>
      </c>
    </row>
    <row r="2179" spans="1:158" x14ac:dyDescent="0.25">
      <c r="A2179" t="s">
        <v>1858</v>
      </c>
      <c r="B2179" t="s">
        <v>215</v>
      </c>
      <c r="C2179">
        <v>3</v>
      </c>
      <c r="G2179">
        <v>50164</v>
      </c>
      <c r="H2179" t="s">
        <v>1449</v>
      </c>
    </row>
    <row r="2180" spans="1:158" x14ac:dyDescent="0.25">
      <c r="A2180" t="s">
        <v>1858</v>
      </c>
      <c r="B2180" t="s">
        <v>215</v>
      </c>
      <c r="C2180">
        <v>3</v>
      </c>
      <c r="G2180">
        <v>50164</v>
      </c>
      <c r="H2180" t="s">
        <v>1449</v>
      </c>
    </row>
    <row r="2181" spans="1:158" x14ac:dyDescent="0.25">
      <c r="A2181" t="s">
        <v>1858</v>
      </c>
      <c r="B2181" t="s">
        <v>215</v>
      </c>
      <c r="C2181">
        <v>3</v>
      </c>
      <c r="G2181">
        <v>50164</v>
      </c>
      <c r="H2181" t="s">
        <v>1449</v>
      </c>
    </row>
    <row r="2182" spans="1:158" x14ac:dyDescent="0.25">
      <c r="A2182" t="s">
        <v>1858</v>
      </c>
      <c r="B2182" t="s">
        <v>215</v>
      </c>
      <c r="C2182">
        <v>3</v>
      </c>
      <c r="G2182">
        <v>50164</v>
      </c>
      <c r="H2182" t="s">
        <v>1449</v>
      </c>
    </row>
    <row r="2183" spans="1:158" x14ac:dyDescent="0.25">
      <c r="A2183" t="s">
        <v>1858</v>
      </c>
      <c r="B2183" t="s">
        <v>215</v>
      </c>
      <c r="C2183">
        <v>3</v>
      </c>
      <c r="G2183">
        <v>50164</v>
      </c>
      <c r="H2183" t="s">
        <v>1449</v>
      </c>
    </row>
    <row r="2184" spans="1:158" x14ac:dyDescent="0.25">
      <c r="A2184" t="s">
        <v>1858</v>
      </c>
      <c r="B2184" t="s">
        <v>215</v>
      </c>
      <c r="C2184">
        <v>3</v>
      </c>
      <c r="G2184">
        <v>50164</v>
      </c>
      <c r="H2184" t="s">
        <v>1449</v>
      </c>
    </row>
    <row r="2185" spans="1:158" x14ac:dyDescent="0.25">
      <c r="A2185" t="s">
        <v>1858</v>
      </c>
      <c r="B2185" t="s">
        <v>215</v>
      </c>
      <c r="C2185">
        <v>3</v>
      </c>
      <c r="G2185">
        <v>50164</v>
      </c>
      <c r="H2185" t="s">
        <v>1449</v>
      </c>
    </row>
    <row r="2186" spans="1:158" x14ac:dyDescent="0.25">
      <c r="A2186" t="s">
        <v>1858</v>
      </c>
      <c r="B2186" t="s">
        <v>215</v>
      </c>
      <c r="C2186">
        <v>3</v>
      </c>
      <c r="G2186">
        <v>50164</v>
      </c>
      <c r="H2186" t="s">
        <v>1449</v>
      </c>
    </row>
    <row r="2187" spans="1:158" x14ac:dyDescent="0.25">
      <c r="A2187" t="s">
        <v>1858</v>
      </c>
      <c r="B2187" t="s">
        <v>215</v>
      </c>
      <c r="C2187">
        <v>3</v>
      </c>
      <c r="G2187">
        <v>50164</v>
      </c>
      <c r="H2187" t="s">
        <v>1449</v>
      </c>
    </row>
    <row r="2188" spans="1:158" x14ac:dyDescent="0.25">
      <c r="A2188" t="s">
        <v>1858</v>
      </c>
      <c r="B2188" t="s">
        <v>215</v>
      </c>
      <c r="C2188">
        <v>3</v>
      </c>
      <c r="G2188">
        <v>50164</v>
      </c>
      <c r="H2188" t="s">
        <v>1449</v>
      </c>
    </row>
    <row r="2189" spans="1:158" x14ac:dyDescent="0.25">
      <c r="A2189" t="s">
        <v>1858</v>
      </c>
      <c r="B2189" t="s">
        <v>215</v>
      </c>
      <c r="C2189">
        <v>3</v>
      </c>
      <c r="G2189">
        <v>50164</v>
      </c>
      <c r="H2189" t="s">
        <v>1449</v>
      </c>
    </row>
    <row r="2190" spans="1:158" x14ac:dyDescent="0.25">
      <c r="A2190" t="s">
        <v>1858</v>
      </c>
      <c r="B2190" t="s">
        <v>215</v>
      </c>
      <c r="C2190">
        <v>3</v>
      </c>
      <c r="G2190">
        <v>50164</v>
      </c>
      <c r="H2190" t="s">
        <v>1449</v>
      </c>
    </row>
    <row r="2191" spans="1:158" x14ac:dyDescent="0.25">
      <c r="B2191" t="s">
        <v>215</v>
      </c>
      <c r="C2191">
        <v>1</v>
      </c>
      <c r="D2191">
        <v>70300</v>
      </c>
      <c r="E2191" t="s">
        <v>1859</v>
      </c>
      <c r="F2191" t="s">
        <v>1473</v>
      </c>
    </row>
    <row r="2192" spans="1:158" x14ac:dyDescent="0.25">
      <c r="A2192" t="s">
        <v>1860</v>
      </c>
      <c r="B2192" t="s">
        <v>215</v>
      </c>
      <c r="C2192">
        <v>2</v>
      </c>
      <c r="D2192">
        <v>70300</v>
      </c>
      <c r="E2192" t="s">
        <v>1859</v>
      </c>
      <c r="F2192" t="s">
        <v>1473</v>
      </c>
      <c r="G2192">
        <v>50165</v>
      </c>
      <c r="H2192" t="s">
        <v>1489</v>
      </c>
      <c r="I2192" t="s">
        <v>1490</v>
      </c>
      <c r="J2192" t="s">
        <v>1490</v>
      </c>
      <c r="K2192" t="str">
        <f>IF(I2192&lt;&gt;J2192,"yes","no")</f>
        <v>no</v>
      </c>
      <c r="N2192" t="str">
        <f>IF(L2192&lt;&gt;M2192,"yes","no")</f>
        <v>no</v>
      </c>
      <c r="Q2192" t="str">
        <f>IF(O2192&lt;&gt;P2192,"yes","no")</f>
        <v>no</v>
      </c>
      <c r="T2192" t="str">
        <f>IF(R2192&lt;&gt;S2192,"yes","no")</f>
        <v>no</v>
      </c>
      <c r="W2192" t="str">
        <f>IF(U2192&lt;&gt;V2192,"yes","no")</f>
        <v>no</v>
      </c>
      <c r="Z2192" t="str">
        <f>IF(X2192&lt;&gt;Y2192,"yes","no")</f>
        <v>no</v>
      </c>
      <c r="AC2192" t="str">
        <f>IF(AA2192&lt;&gt;AB2192,"yes","no")</f>
        <v>no</v>
      </c>
      <c r="AF2192" t="str">
        <f>IF(AD2192&lt;&gt;AE2192,"yes","no")</f>
        <v>no</v>
      </c>
      <c r="AG2192" t="s">
        <v>1491</v>
      </c>
      <c r="AH2192" t="s">
        <v>1491</v>
      </c>
      <c r="AI2192" t="str">
        <f>IF(AG2192&lt;&gt;AH2192,"yes","no")</f>
        <v>no</v>
      </c>
      <c r="AL2192" t="str">
        <f>IF(AJ2192&lt;&gt;AK2192,"yes","no")</f>
        <v>no</v>
      </c>
      <c r="AO2192" t="str">
        <f>IF(AM2192&lt;&gt;AN2192,"yes","no")</f>
        <v>no</v>
      </c>
      <c r="AR2192" t="str">
        <f>IF(AP2192&lt;&gt;AQ2192,"yes","no")</f>
        <v>no</v>
      </c>
      <c r="AU2192" t="str">
        <f>IF(AS2192&lt;&gt;AT2192,"yes","no")</f>
        <v>no</v>
      </c>
      <c r="AV2192" t="s">
        <v>1453</v>
      </c>
      <c r="AW2192" t="s">
        <v>1453</v>
      </c>
      <c r="AX2192" t="str">
        <f>IF(AV2192&lt;&gt;AW2192,"yes","no")</f>
        <v>no</v>
      </c>
      <c r="AY2192" t="s">
        <v>230</v>
      </c>
      <c r="AZ2192" t="s">
        <v>230</v>
      </c>
      <c r="BA2192" t="str">
        <f>IF(AY2192&lt;&gt;AZ2192,"yes","no")</f>
        <v>no</v>
      </c>
      <c r="BB2192" t="s">
        <v>459</v>
      </c>
      <c r="BC2192" t="s">
        <v>459</v>
      </c>
      <c r="BD2192" t="str">
        <f>IF(BB2192&lt;&gt;BC2192,"yes","no")</f>
        <v>no</v>
      </c>
      <c r="BE2192" t="s">
        <v>982</v>
      </c>
      <c r="BF2192" t="s">
        <v>982</v>
      </c>
      <c r="BG2192" t="str">
        <f>IF(BE2192&lt;&gt;BF2192,"yes","no")</f>
        <v>no</v>
      </c>
      <c r="BJ2192" t="str">
        <f>IF(BH2192&lt;&gt;BI2192,"yes","no")</f>
        <v>no</v>
      </c>
      <c r="BM2192" t="str">
        <f>IF(BK2192&lt;&gt;BL2192,"yes","no")</f>
        <v>no</v>
      </c>
      <c r="BP2192" t="str">
        <f>IF(BN2192&lt;&gt;BO2192,"yes","no")</f>
        <v>no</v>
      </c>
      <c r="BS2192" t="str">
        <f>IF(BQ2192&lt;&gt;BR2192,"yes","no")</f>
        <v>no</v>
      </c>
      <c r="BV2192" t="str">
        <f>IF(BT2192&lt;&gt;BU2192,"yes","no")</f>
        <v>no</v>
      </c>
      <c r="BY2192" t="str">
        <f>IF(BW2192&lt;&gt;BX2192,"yes","no")</f>
        <v>no</v>
      </c>
      <c r="CB2192" t="str">
        <f>IF(BZ2192&lt;&gt;CA2192,"yes","no")</f>
        <v>no</v>
      </c>
      <c r="CE2192" t="str">
        <f>IF(CC2192&lt;&gt;CD2192,"yes","no")</f>
        <v>no</v>
      </c>
      <c r="CF2192" t="s">
        <v>1454</v>
      </c>
      <c r="CG2192" t="s">
        <v>1454</v>
      </c>
      <c r="CH2192" t="str">
        <f>IF(CF2192&lt;&gt;CG2192,"yes","no")</f>
        <v>no</v>
      </c>
      <c r="CI2192" t="s">
        <v>1447</v>
      </c>
      <c r="CJ2192" t="s">
        <v>1447</v>
      </c>
      <c r="CK2192" t="str">
        <f>IF(CI2192&lt;&gt;CJ2192,"yes","no")</f>
        <v>no</v>
      </c>
      <c r="CL2192" t="s">
        <v>1455</v>
      </c>
      <c r="CM2192" t="s">
        <v>1455</v>
      </c>
      <c r="CN2192" t="str">
        <f>IF(CL2192&lt;&gt;CM2192,"yes","no")</f>
        <v>no</v>
      </c>
      <c r="CO2192" t="s">
        <v>1456</v>
      </c>
      <c r="CP2192" t="s">
        <v>1456</v>
      </c>
      <c r="CQ2192" t="str">
        <f>IF(CO2192&lt;&gt;CP2192,"yes","no")</f>
        <v>no</v>
      </c>
      <c r="CR2192" t="s">
        <v>362</v>
      </c>
      <c r="CS2192" t="s">
        <v>362</v>
      </c>
      <c r="CT2192" t="str">
        <f>IF(CR2192&lt;&gt;CS2192,"yes","no")</f>
        <v>no</v>
      </c>
      <c r="CU2192" t="s">
        <v>231</v>
      </c>
      <c r="CV2192" t="s">
        <v>231</v>
      </c>
      <c r="CW2192" t="str">
        <f>IF(CU2192&lt;&gt;CV2192,"yes","no")</f>
        <v>no</v>
      </c>
      <c r="CZ2192" t="str">
        <f>IF(CX2192&lt;&gt;CY2192,"yes","no")</f>
        <v>no</v>
      </c>
      <c r="DC2192" t="str">
        <f>IF(DA2192&lt;&gt;DB2192,"yes","no")</f>
        <v>no</v>
      </c>
      <c r="DF2192" t="str">
        <f>IF(DD2192&lt;&gt;DE2192,"yes","no")</f>
        <v>no</v>
      </c>
      <c r="DI2192" t="str">
        <f>IF(DG2192&lt;&gt;DH2192,"yes","no")</f>
        <v>no</v>
      </c>
      <c r="DL2192" t="str">
        <f>IF(DJ2192&lt;&gt;DK2192,"yes","no")</f>
        <v>no</v>
      </c>
      <c r="DO2192" t="str">
        <f>IF(DM2192&lt;&gt;DN2192,"yes","no")</f>
        <v>no</v>
      </c>
      <c r="DP2192" t="s">
        <v>353</v>
      </c>
      <c r="DQ2192" t="s">
        <v>353</v>
      </c>
      <c r="DR2192" t="str">
        <f>IF(DP2192&lt;&gt;DQ2192,"yes","no")</f>
        <v>no</v>
      </c>
      <c r="DS2192" t="s">
        <v>1457</v>
      </c>
      <c r="DT2192" t="s">
        <v>1457</v>
      </c>
      <c r="DU2192" t="str">
        <f>IF(DS2192&lt;&gt;DT2192,"yes","no")</f>
        <v>no</v>
      </c>
      <c r="DV2192" t="s">
        <v>1458</v>
      </c>
      <c r="DW2192" t="s">
        <v>1458</v>
      </c>
      <c r="DX2192" t="str">
        <f>IF(DV2192&lt;&gt;DW2192,"yes","no")</f>
        <v>no</v>
      </c>
      <c r="DY2192" t="s">
        <v>265</v>
      </c>
      <c r="DZ2192" t="s">
        <v>265</v>
      </c>
      <c r="EA2192" t="str">
        <f>IF(DY2192&lt;&gt;DZ2192,"yes","no")</f>
        <v>no</v>
      </c>
      <c r="EB2192" t="s">
        <v>1460</v>
      </c>
      <c r="EC2192" t="s">
        <v>1460</v>
      </c>
      <c r="ED2192" t="str">
        <f>IF(EB2192&lt;&gt;EC2192,"yes","no")</f>
        <v>no</v>
      </c>
      <c r="EE2192" t="s">
        <v>1461</v>
      </c>
      <c r="EF2192" t="s">
        <v>1461</v>
      </c>
      <c r="EG2192" t="str">
        <f>IF(EE2192&lt;&gt;EF2192,"yes","no")</f>
        <v>no</v>
      </c>
      <c r="EH2192" t="s">
        <v>237</v>
      </c>
      <c r="EI2192" t="s">
        <v>237</v>
      </c>
      <c r="EJ2192" t="str">
        <f>IF(EH2192&lt;&gt;EI2192,"yes","no")</f>
        <v>no</v>
      </c>
      <c r="EM2192" t="str">
        <f>IF(EK2192&lt;&gt;EL2192,"yes","no")</f>
        <v>no</v>
      </c>
      <c r="EP2192" t="str">
        <f>IF(EN2192&lt;&gt;EO2192,"yes","no")</f>
        <v>no</v>
      </c>
      <c r="ES2192" t="str">
        <f>IF(EQ2192&lt;&gt;ER2192,"yes","no")</f>
        <v>no</v>
      </c>
      <c r="ET2192" t="s">
        <v>1462</v>
      </c>
      <c r="EU2192" t="s">
        <v>1462</v>
      </c>
      <c r="EV2192" t="str">
        <f>IF(ET2192&lt;&gt;EU2192,"yes","no")</f>
        <v>no</v>
      </c>
      <c r="EY2192" t="str">
        <f>IF(EW2192&lt;&gt;EX2192,"yes","no")</f>
        <v>no</v>
      </c>
      <c r="FB2192" t="str">
        <f>IF(EZ2192&lt;&gt;FA2192,"yes","no")</f>
        <v>no</v>
      </c>
    </row>
    <row r="2193" spans="1:8" x14ac:dyDescent="0.25">
      <c r="A2193" t="s">
        <v>1860</v>
      </c>
      <c r="B2193" t="s">
        <v>215</v>
      </c>
      <c r="C2193">
        <v>3</v>
      </c>
      <c r="G2193">
        <v>50165</v>
      </c>
      <c r="H2193" t="s">
        <v>1489</v>
      </c>
    </row>
    <row r="2194" spans="1:8" x14ac:dyDescent="0.25">
      <c r="A2194" t="s">
        <v>1860</v>
      </c>
      <c r="B2194" t="s">
        <v>215</v>
      </c>
      <c r="C2194">
        <v>3</v>
      </c>
      <c r="G2194">
        <v>50165</v>
      </c>
      <c r="H2194" t="s">
        <v>1489</v>
      </c>
    </row>
    <row r="2195" spans="1:8" x14ac:dyDescent="0.25">
      <c r="A2195" t="s">
        <v>1860</v>
      </c>
      <c r="B2195" t="s">
        <v>215</v>
      </c>
      <c r="C2195">
        <v>3</v>
      </c>
      <c r="G2195">
        <v>50165</v>
      </c>
      <c r="H2195" t="s">
        <v>1489</v>
      </c>
    </row>
    <row r="2196" spans="1:8" x14ac:dyDescent="0.25">
      <c r="A2196" t="s">
        <v>1860</v>
      </c>
      <c r="B2196" t="s">
        <v>215</v>
      </c>
      <c r="C2196">
        <v>3</v>
      </c>
      <c r="G2196">
        <v>50165</v>
      </c>
      <c r="H2196" t="s">
        <v>1489</v>
      </c>
    </row>
    <row r="2197" spans="1:8" x14ac:dyDescent="0.25">
      <c r="A2197" t="s">
        <v>1860</v>
      </c>
      <c r="B2197" t="s">
        <v>215</v>
      </c>
      <c r="C2197">
        <v>3</v>
      </c>
      <c r="G2197">
        <v>50165</v>
      </c>
      <c r="H2197" t="s">
        <v>1489</v>
      </c>
    </row>
    <row r="2198" spans="1:8" x14ac:dyDescent="0.25">
      <c r="A2198" t="s">
        <v>1860</v>
      </c>
      <c r="B2198" t="s">
        <v>215</v>
      </c>
      <c r="C2198">
        <v>3</v>
      </c>
      <c r="G2198">
        <v>50165</v>
      </c>
      <c r="H2198" t="s">
        <v>1489</v>
      </c>
    </row>
    <row r="2199" spans="1:8" x14ac:dyDescent="0.25">
      <c r="A2199" t="s">
        <v>1860</v>
      </c>
      <c r="B2199" t="s">
        <v>215</v>
      </c>
      <c r="C2199">
        <v>3</v>
      </c>
      <c r="G2199">
        <v>50165</v>
      </c>
      <c r="H2199" t="s">
        <v>1489</v>
      </c>
    </row>
    <row r="2200" spans="1:8" x14ac:dyDescent="0.25">
      <c r="A2200" t="s">
        <v>1860</v>
      </c>
      <c r="B2200" t="s">
        <v>215</v>
      </c>
      <c r="C2200">
        <v>3</v>
      </c>
      <c r="G2200">
        <v>50165</v>
      </c>
      <c r="H2200" t="s">
        <v>1489</v>
      </c>
    </row>
    <row r="2201" spans="1:8" x14ac:dyDescent="0.25">
      <c r="A2201" t="s">
        <v>1860</v>
      </c>
      <c r="B2201" t="s">
        <v>215</v>
      </c>
      <c r="C2201">
        <v>3</v>
      </c>
      <c r="G2201">
        <v>50165</v>
      </c>
      <c r="H2201" t="s">
        <v>1489</v>
      </c>
    </row>
    <row r="2202" spans="1:8" x14ac:dyDescent="0.25">
      <c r="A2202" t="s">
        <v>1860</v>
      </c>
      <c r="B2202" t="s">
        <v>215</v>
      </c>
      <c r="C2202">
        <v>3</v>
      </c>
      <c r="G2202">
        <v>50165</v>
      </c>
      <c r="H2202" t="s">
        <v>1489</v>
      </c>
    </row>
    <row r="2203" spans="1:8" x14ac:dyDescent="0.25">
      <c r="A2203" t="s">
        <v>1860</v>
      </c>
      <c r="B2203" t="s">
        <v>215</v>
      </c>
      <c r="C2203">
        <v>3</v>
      </c>
      <c r="G2203">
        <v>50165</v>
      </c>
      <c r="H2203" t="s">
        <v>1489</v>
      </c>
    </row>
    <row r="2204" spans="1:8" x14ac:dyDescent="0.25">
      <c r="A2204" t="s">
        <v>1860</v>
      </c>
      <c r="B2204" t="s">
        <v>215</v>
      </c>
      <c r="C2204">
        <v>3</v>
      </c>
      <c r="G2204">
        <v>50165</v>
      </c>
      <c r="H2204" t="s">
        <v>1489</v>
      </c>
    </row>
    <row r="2205" spans="1:8" x14ac:dyDescent="0.25">
      <c r="A2205" t="s">
        <v>1860</v>
      </c>
      <c r="B2205" t="s">
        <v>215</v>
      </c>
      <c r="C2205">
        <v>3</v>
      </c>
      <c r="G2205">
        <v>50165</v>
      </c>
      <c r="H2205" t="s">
        <v>1489</v>
      </c>
    </row>
    <row r="2206" spans="1:8" x14ac:dyDescent="0.25">
      <c r="A2206" t="s">
        <v>1860</v>
      </c>
      <c r="B2206" t="s">
        <v>215</v>
      </c>
      <c r="C2206">
        <v>3</v>
      </c>
      <c r="G2206">
        <v>50165</v>
      </c>
      <c r="H2206" t="s">
        <v>1489</v>
      </c>
    </row>
    <row r="2207" spans="1:8" x14ac:dyDescent="0.25">
      <c r="A2207" t="s">
        <v>1860</v>
      </c>
      <c r="B2207" t="s">
        <v>215</v>
      </c>
      <c r="C2207">
        <v>3</v>
      </c>
      <c r="G2207">
        <v>50165</v>
      </c>
      <c r="H2207" t="s">
        <v>1489</v>
      </c>
    </row>
    <row r="2208" spans="1:8" x14ac:dyDescent="0.25">
      <c r="A2208" t="s">
        <v>1860</v>
      </c>
      <c r="B2208" t="s">
        <v>215</v>
      </c>
      <c r="C2208">
        <v>3</v>
      </c>
      <c r="G2208">
        <v>50165</v>
      </c>
      <c r="H2208" t="s">
        <v>1489</v>
      </c>
    </row>
    <row r="2209" spans="1:158" x14ac:dyDescent="0.25">
      <c r="A2209" t="s">
        <v>1860</v>
      </c>
      <c r="B2209" t="s">
        <v>215</v>
      </c>
      <c r="C2209">
        <v>3</v>
      </c>
      <c r="G2209">
        <v>50165</v>
      </c>
      <c r="H2209" t="s">
        <v>1489</v>
      </c>
    </row>
    <row r="2210" spans="1:158" x14ac:dyDescent="0.25">
      <c r="A2210" t="s">
        <v>1860</v>
      </c>
      <c r="B2210" t="s">
        <v>215</v>
      </c>
      <c r="C2210">
        <v>3</v>
      </c>
      <c r="G2210">
        <v>50165</v>
      </c>
      <c r="H2210" t="s">
        <v>1489</v>
      </c>
    </row>
    <row r="2211" spans="1:158" x14ac:dyDescent="0.25">
      <c r="A2211" t="s">
        <v>1860</v>
      </c>
      <c r="B2211" t="s">
        <v>215</v>
      </c>
      <c r="C2211">
        <v>3</v>
      </c>
      <c r="G2211">
        <v>50165</v>
      </c>
      <c r="H2211" t="s">
        <v>1489</v>
      </c>
    </row>
    <row r="2212" spans="1:158" x14ac:dyDescent="0.25">
      <c r="A2212" t="s">
        <v>1860</v>
      </c>
      <c r="B2212" t="s">
        <v>215</v>
      </c>
      <c r="C2212">
        <v>3</v>
      </c>
      <c r="G2212">
        <v>50165</v>
      </c>
      <c r="H2212" t="s">
        <v>1489</v>
      </c>
    </row>
    <row r="2213" spans="1:158" x14ac:dyDescent="0.25">
      <c r="B2213" t="s">
        <v>215</v>
      </c>
      <c r="C2213">
        <v>1</v>
      </c>
      <c r="D2213">
        <v>74606</v>
      </c>
      <c r="E2213" t="s">
        <v>1861</v>
      </c>
      <c r="F2213" t="s">
        <v>1495</v>
      </c>
    </row>
    <row r="2214" spans="1:158" x14ac:dyDescent="0.25">
      <c r="B2214" t="s">
        <v>215</v>
      </c>
      <c r="C2214">
        <v>1</v>
      </c>
      <c r="D2214">
        <v>74607</v>
      </c>
      <c r="E2214" t="s">
        <v>1862</v>
      </c>
      <c r="F2214" t="s">
        <v>1437</v>
      </c>
    </row>
    <row r="2215" spans="1:158" x14ac:dyDescent="0.25">
      <c r="A2215" t="s">
        <v>1863</v>
      </c>
      <c r="B2215" t="s">
        <v>215</v>
      </c>
      <c r="C2215">
        <v>2</v>
      </c>
      <c r="D2215">
        <v>74607</v>
      </c>
      <c r="E2215" t="s">
        <v>1862</v>
      </c>
      <c r="F2215" t="s">
        <v>1437</v>
      </c>
      <c r="G2215">
        <v>64024</v>
      </c>
      <c r="H2215" t="s">
        <v>1498</v>
      </c>
      <c r="I2215" t="s">
        <v>1499</v>
      </c>
      <c r="J2215" t="s">
        <v>1499</v>
      </c>
      <c r="K2215" t="str">
        <f>IF(I2215&lt;&gt;J2215,"yes","no")</f>
        <v>no</v>
      </c>
      <c r="L2215" t="s">
        <v>1500</v>
      </c>
      <c r="M2215" t="s">
        <v>1500</v>
      </c>
      <c r="N2215" t="str">
        <f>IF(L2215&lt;&gt;M2215,"yes","no")</f>
        <v>no</v>
      </c>
      <c r="Q2215" t="str">
        <f>IF(O2215&lt;&gt;P2215,"yes","no")</f>
        <v>no</v>
      </c>
      <c r="R2215" t="s">
        <v>1501</v>
      </c>
      <c r="S2215" t="s">
        <v>1501</v>
      </c>
      <c r="T2215" t="str">
        <f>IF(R2215&lt;&gt;S2215,"yes","no")</f>
        <v>no</v>
      </c>
      <c r="U2215" t="s">
        <v>1502</v>
      </c>
      <c r="V2215" t="s">
        <v>1502</v>
      </c>
      <c r="W2215" t="str">
        <f>IF(U2215&lt;&gt;V2215,"yes","no")</f>
        <v>no</v>
      </c>
      <c r="X2215" t="s">
        <v>1503</v>
      </c>
      <c r="Y2215" t="s">
        <v>1503</v>
      </c>
      <c r="Z2215" t="str">
        <f>IF(X2215&lt;&gt;Y2215,"yes","no")</f>
        <v>no</v>
      </c>
      <c r="AC2215" t="str">
        <f>IF(AA2215&lt;&gt;AB2215,"yes","no")</f>
        <v>no</v>
      </c>
      <c r="AF2215" t="str">
        <f>IF(AD2215&lt;&gt;AE2215,"yes","no")</f>
        <v>no</v>
      </c>
      <c r="AG2215" t="s">
        <v>1504</v>
      </c>
      <c r="AH2215" t="s">
        <v>1504</v>
      </c>
      <c r="AI2215" t="str">
        <f>IF(AG2215&lt;&gt;AH2215,"yes","no")</f>
        <v>no</v>
      </c>
      <c r="AL2215" t="str">
        <f>IF(AJ2215&lt;&gt;AK2215,"yes","no")</f>
        <v>no</v>
      </c>
      <c r="AO2215" t="str">
        <f>IF(AM2215&lt;&gt;AN2215,"yes","no")</f>
        <v>no</v>
      </c>
      <c r="AR2215" t="str">
        <f>IF(AP2215&lt;&gt;AQ2215,"yes","no")</f>
        <v>no</v>
      </c>
      <c r="AU2215" t="str">
        <f>IF(AS2215&lt;&gt;AT2215,"yes","no")</f>
        <v>no</v>
      </c>
      <c r="AV2215" t="s">
        <v>673</v>
      </c>
      <c r="AW2215" t="s">
        <v>673</v>
      </c>
      <c r="AX2215" t="str">
        <f>IF(AV2215&lt;&gt;AW2215,"yes","no")</f>
        <v>no</v>
      </c>
      <c r="AY2215" t="s">
        <v>230</v>
      </c>
      <c r="AZ2215" t="s">
        <v>230</v>
      </c>
      <c r="BA2215" t="str">
        <f>IF(AY2215&lt;&gt;AZ2215,"yes","no")</f>
        <v>no</v>
      </c>
      <c r="BB2215" t="s">
        <v>459</v>
      </c>
      <c r="BC2215" t="s">
        <v>459</v>
      </c>
      <c r="BD2215" t="str">
        <f>IF(BB2215&lt;&gt;BC2215,"yes","no")</f>
        <v>no</v>
      </c>
      <c r="BE2215" t="s">
        <v>1468</v>
      </c>
      <c r="BF2215" t="s">
        <v>1468</v>
      </c>
      <c r="BG2215" t="str">
        <f>IF(BE2215&lt;&gt;BF2215,"yes","no")</f>
        <v>no</v>
      </c>
      <c r="BH2215" t="s">
        <v>982</v>
      </c>
      <c r="BI2215" t="s">
        <v>982</v>
      </c>
      <c r="BJ2215" t="str">
        <f>IF(BH2215&lt;&gt;BI2215,"yes","no")</f>
        <v>no</v>
      </c>
      <c r="BM2215" t="str">
        <f>IF(BK2215&lt;&gt;BL2215,"yes","no")</f>
        <v>no</v>
      </c>
      <c r="BP2215" t="str">
        <f>IF(BN2215&lt;&gt;BO2215,"yes","no")</f>
        <v>no</v>
      </c>
      <c r="BS2215" t="str">
        <f>IF(BQ2215&lt;&gt;BR2215,"yes","no")</f>
        <v>no</v>
      </c>
      <c r="BV2215" t="str">
        <f>IF(BT2215&lt;&gt;BU2215,"yes","no")</f>
        <v>no</v>
      </c>
      <c r="BY2215" t="str">
        <f>IF(BW2215&lt;&gt;BX2215,"yes","no")</f>
        <v>no</v>
      </c>
      <c r="CB2215" t="str">
        <f>IF(BZ2215&lt;&gt;CA2215,"yes","no")</f>
        <v>no</v>
      </c>
      <c r="CE2215" t="str">
        <f>IF(CC2215&lt;&gt;CD2215,"yes","no")</f>
        <v>no</v>
      </c>
      <c r="CF2215" t="s">
        <v>1447</v>
      </c>
      <c r="CG2215" t="s">
        <v>1447</v>
      </c>
      <c r="CH2215" t="str">
        <f>IF(CF2215&lt;&gt;CG2215,"yes","no")</f>
        <v>no</v>
      </c>
      <c r="CI2215" t="s">
        <v>1455</v>
      </c>
      <c r="CJ2215" t="s">
        <v>1455</v>
      </c>
      <c r="CK2215" t="str">
        <f>IF(CI2215&lt;&gt;CJ2215,"yes","no")</f>
        <v>no</v>
      </c>
      <c r="CL2215" t="s">
        <v>1456</v>
      </c>
      <c r="CM2215" t="s">
        <v>1456</v>
      </c>
      <c r="CN2215" t="str">
        <f>IF(CL2215&lt;&gt;CM2215,"yes","no")</f>
        <v>no</v>
      </c>
      <c r="CO2215" t="s">
        <v>362</v>
      </c>
      <c r="CP2215" t="s">
        <v>362</v>
      </c>
      <c r="CQ2215" t="str">
        <f>IF(CO2215&lt;&gt;CP2215,"yes","no")</f>
        <v>no</v>
      </c>
      <c r="CR2215" t="s">
        <v>984</v>
      </c>
      <c r="CS2215" t="s">
        <v>984</v>
      </c>
      <c r="CT2215" t="str">
        <f>IF(CR2215&lt;&gt;CS2215,"yes","no")</f>
        <v>no</v>
      </c>
      <c r="CU2215" t="s">
        <v>231</v>
      </c>
      <c r="CV2215" t="s">
        <v>231</v>
      </c>
      <c r="CW2215" t="str">
        <f>IF(CU2215&lt;&gt;CV2215,"yes","no")</f>
        <v>no</v>
      </c>
      <c r="CZ2215" t="str">
        <f>IF(CX2215&lt;&gt;CY2215,"yes","no")</f>
        <v>no</v>
      </c>
      <c r="DC2215" t="str">
        <f>IF(DA2215&lt;&gt;DB2215,"yes","no")</f>
        <v>no</v>
      </c>
      <c r="DF2215" t="str">
        <f>IF(DD2215&lt;&gt;DE2215,"yes","no")</f>
        <v>no</v>
      </c>
      <c r="DI2215" t="str">
        <f>IF(DG2215&lt;&gt;DH2215,"yes","no")</f>
        <v>no</v>
      </c>
      <c r="DL2215" t="str">
        <f>IF(DJ2215&lt;&gt;DK2215,"yes","no")</f>
        <v>no</v>
      </c>
      <c r="DO2215" t="str">
        <f>IF(DM2215&lt;&gt;DN2215,"yes","no")</f>
        <v>no</v>
      </c>
      <c r="DP2215" t="s">
        <v>353</v>
      </c>
      <c r="DQ2215" t="s">
        <v>353</v>
      </c>
      <c r="DR2215" t="str">
        <f>IF(DP2215&lt;&gt;DQ2215,"yes","no")</f>
        <v>no</v>
      </c>
      <c r="DS2215" t="s">
        <v>1457</v>
      </c>
      <c r="DT2215" t="s">
        <v>1457</v>
      </c>
      <c r="DU2215" t="str">
        <f>IF(DS2215&lt;&gt;DT2215,"yes","no")</f>
        <v>no</v>
      </c>
      <c r="DV2215" t="s">
        <v>265</v>
      </c>
      <c r="DW2215" t="s">
        <v>265</v>
      </c>
      <c r="DX2215" t="str">
        <f>IF(DV2215&lt;&gt;DW2215,"yes","no")</f>
        <v>no</v>
      </c>
      <c r="DY2215" t="s">
        <v>1459</v>
      </c>
      <c r="DZ2215" t="s">
        <v>1459</v>
      </c>
      <c r="EA2215" t="str">
        <f>IF(DY2215&lt;&gt;DZ2215,"yes","no")</f>
        <v>no</v>
      </c>
      <c r="EB2215" t="s">
        <v>1505</v>
      </c>
      <c r="EC2215" t="s">
        <v>1505</v>
      </c>
      <c r="ED2215" t="str">
        <f>IF(EB2215&lt;&gt;EC2215,"yes","no")</f>
        <v>no</v>
      </c>
      <c r="EG2215" t="str">
        <f>IF(EE2215&lt;&gt;EF2215,"yes","no")</f>
        <v>no</v>
      </c>
      <c r="EJ2215" t="str">
        <f>IF(EH2215&lt;&gt;EI2215,"yes","no")</f>
        <v>no</v>
      </c>
      <c r="EM2215" t="str">
        <f>IF(EK2215&lt;&gt;EL2215,"yes","no")</f>
        <v>no</v>
      </c>
      <c r="EP2215" t="str">
        <f>IF(EN2215&lt;&gt;EO2215,"yes","no")</f>
        <v>no</v>
      </c>
      <c r="ES2215" t="str">
        <f>IF(EQ2215&lt;&gt;ER2215,"yes","no")</f>
        <v>no</v>
      </c>
      <c r="ET2215" t="s">
        <v>447</v>
      </c>
      <c r="EU2215" t="s">
        <v>447</v>
      </c>
      <c r="EV2215" t="str">
        <f>IF(ET2215&lt;&gt;EU2215,"yes","no")</f>
        <v>no</v>
      </c>
      <c r="EY2215" t="str">
        <f>IF(EW2215&lt;&gt;EX2215,"yes","no")</f>
        <v>no</v>
      </c>
      <c r="FB2215" t="str">
        <f>IF(EZ2215&lt;&gt;FA2215,"yes","no")</f>
        <v>no</v>
      </c>
    </row>
    <row r="2216" spans="1:158" x14ac:dyDescent="0.25">
      <c r="A2216" t="s">
        <v>1863</v>
      </c>
      <c r="B2216" t="s">
        <v>215</v>
      </c>
      <c r="C2216">
        <v>3</v>
      </c>
      <c r="G2216">
        <v>64024</v>
      </c>
      <c r="H2216" t="s">
        <v>1498</v>
      </c>
    </row>
    <row r="2217" spans="1:158" x14ac:dyDescent="0.25">
      <c r="A2217" t="s">
        <v>1863</v>
      </c>
      <c r="B2217" t="s">
        <v>215</v>
      </c>
      <c r="C2217">
        <v>3</v>
      </c>
      <c r="G2217">
        <v>64024</v>
      </c>
      <c r="H2217" t="s">
        <v>1498</v>
      </c>
    </row>
    <row r="2218" spans="1:158" x14ac:dyDescent="0.25">
      <c r="A2218" t="s">
        <v>1863</v>
      </c>
      <c r="B2218" t="s">
        <v>215</v>
      </c>
      <c r="C2218">
        <v>3</v>
      </c>
      <c r="G2218">
        <v>64024</v>
      </c>
      <c r="H2218" t="s">
        <v>1498</v>
      </c>
    </row>
    <row r="2219" spans="1:158" x14ac:dyDescent="0.25">
      <c r="A2219" t="s">
        <v>1863</v>
      </c>
      <c r="B2219" t="s">
        <v>215</v>
      </c>
      <c r="C2219">
        <v>3</v>
      </c>
      <c r="G2219">
        <v>64024</v>
      </c>
      <c r="H2219" t="s">
        <v>1498</v>
      </c>
    </row>
    <row r="2220" spans="1:158" x14ac:dyDescent="0.25">
      <c r="A2220" t="s">
        <v>1863</v>
      </c>
      <c r="B2220" t="s">
        <v>215</v>
      </c>
      <c r="C2220">
        <v>3</v>
      </c>
      <c r="G2220">
        <v>64024</v>
      </c>
      <c r="H2220" t="s">
        <v>1498</v>
      </c>
    </row>
    <row r="2221" spans="1:158" x14ac:dyDescent="0.25">
      <c r="A2221" t="s">
        <v>1863</v>
      </c>
      <c r="B2221" t="s">
        <v>215</v>
      </c>
      <c r="C2221">
        <v>3</v>
      </c>
      <c r="G2221">
        <v>64024</v>
      </c>
      <c r="H2221" t="s">
        <v>1498</v>
      </c>
    </row>
    <row r="2222" spans="1:158" x14ac:dyDescent="0.25">
      <c r="A2222" t="s">
        <v>1863</v>
      </c>
      <c r="B2222" t="s">
        <v>215</v>
      </c>
      <c r="C2222">
        <v>3</v>
      </c>
      <c r="G2222">
        <v>64024</v>
      </c>
      <c r="H2222" t="s">
        <v>1498</v>
      </c>
    </row>
    <row r="2223" spans="1:158" x14ac:dyDescent="0.25">
      <c r="A2223" t="s">
        <v>1863</v>
      </c>
      <c r="B2223" t="s">
        <v>215</v>
      </c>
      <c r="C2223">
        <v>3</v>
      </c>
      <c r="G2223">
        <v>64024</v>
      </c>
      <c r="H2223" t="s">
        <v>1498</v>
      </c>
    </row>
    <row r="2224" spans="1:158" x14ac:dyDescent="0.25">
      <c r="A2224" t="s">
        <v>1863</v>
      </c>
      <c r="B2224" t="s">
        <v>215</v>
      </c>
      <c r="C2224">
        <v>3</v>
      </c>
      <c r="G2224">
        <v>64024</v>
      </c>
      <c r="H2224" t="s">
        <v>1498</v>
      </c>
    </row>
    <row r="2225" spans="1:158" x14ac:dyDescent="0.25">
      <c r="A2225" t="s">
        <v>1863</v>
      </c>
      <c r="B2225" t="s">
        <v>215</v>
      </c>
      <c r="C2225">
        <v>3</v>
      </c>
      <c r="G2225">
        <v>64024</v>
      </c>
      <c r="H2225" t="s">
        <v>1498</v>
      </c>
    </row>
    <row r="2226" spans="1:158" x14ac:dyDescent="0.25">
      <c r="A2226" t="s">
        <v>1863</v>
      </c>
      <c r="B2226" t="s">
        <v>215</v>
      </c>
      <c r="C2226">
        <v>3</v>
      </c>
      <c r="G2226">
        <v>64024</v>
      </c>
      <c r="H2226" t="s">
        <v>1498</v>
      </c>
    </row>
    <row r="2227" spans="1:158" x14ac:dyDescent="0.25">
      <c r="A2227" t="s">
        <v>1863</v>
      </c>
      <c r="B2227" t="s">
        <v>215</v>
      </c>
      <c r="C2227">
        <v>3</v>
      </c>
      <c r="G2227">
        <v>64024</v>
      </c>
      <c r="H2227" t="s">
        <v>1498</v>
      </c>
    </row>
    <row r="2228" spans="1:158" x14ac:dyDescent="0.25">
      <c r="A2228" t="s">
        <v>1864</v>
      </c>
      <c r="B2228" t="s">
        <v>215</v>
      </c>
      <c r="C2228">
        <v>2</v>
      </c>
      <c r="D2228">
        <v>74607</v>
      </c>
      <c r="E2228" t="s">
        <v>1862</v>
      </c>
      <c r="F2228" t="s">
        <v>1437</v>
      </c>
      <c r="G2228">
        <v>62133</v>
      </c>
      <c r="H2228" t="s">
        <v>1507</v>
      </c>
      <c r="I2228" t="s">
        <v>1508</v>
      </c>
      <c r="J2228" t="s">
        <v>1508</v>
      </c>
      <c r="K2228" t="str">
        <f>IF(I2228&lt;&gt;J2228,"yes","no")</f>
        <v>no</v>
      </c>
      <c r="L2228" t="s">
        <v>1509</v>
      </c>
      <c r="M2228" t="s">
        <v>1509</v>
      </c>
      <c r="N2228" t="str">
        <f>IF(L2228&lt;&gt;M2228,"yes","no")</f>
        <v>no</v>
      </c>
      <c r="Q2228" t="str">
        <f>IF(O2228&lt;&gt;P2228,"yes","no")</f>
        <v>no</v>
      </c>
      <c r="R2228" t="s">
        <v>1510</v>
      </c>
      <c r="S2228" t="s">
        <v>1510</v>
      </c>
      <c r="T2228" t="str">
        <f>IF(R2228&lt;&gt;S2228,"yes","no")</f>
        <v>no</v>
      </c>
      <c r="U2228" t="s">
        <v>1511</v>
      </c>
      <c r="V2228" t="s">
        <v>1511</v>
      </c>
      <c r="W2228" t="str">
        <f>IF(U2228&lt;&gt;V2228,"yes","no")</f>
        <v>no</v>
      </c>
      <c r="X2228" t="s">
        <v>1512</v>
      </c>
      <c r="Y2228" t="s">
        <v>1512</v>
      </c>
      <c r="Z2228" t="str">
        <f>IF(X2228&lt;&gt;Y2228,"yes","no")</f>
        <v>no</v>
      </c>
      <c r="AC2228" t="str">
        <f>IF(AA2228&lt;&gt;AB2228,"yes","no")</f>
        <v>no</v>
      </c>
      <c r="AF2228" t="str">
        <f>IF(AD2228&lt;&gt;AE2228,"yes","no")</f>
        <v>no</v>
      </c>
      <c r="AG2228" t="s">
        <v>1513</v>
      </c>
      <c r="AH2228" t="s">
        <v>1513</v>
      </c>
      <c r="AI2228" t="str">
        <f>IF(AG2228&lt;&gt;AH2228,"yes","no")</f>
        <v>no</v>
      </c>
      <c r="AL2228" t="str">
        <f>IF(AJ2228&lt;&gt;AK2228,"yes","no")</f>
        <v>no</v>
      </c>
      <c r="AO2228" t="str">
        <f>IF(AM2228&lt;&gt;AN2228,"yes","no")</f>
        <v>no</v>
      </c>
      <c r="AR2228" t="str">
        <f>IF(AP2228&lt;&gt;AQ2228,"yes","no")</f>
        <v>no</v>
      </c>
      <c r="AU2228" t="str">
        <f>IF(AS2228&lt;&gt;AT2228,"yes","no")</f>
        <v>no</v>
      </c>
      <c r="AV2228" t="s">
        <v>673</v>
      </c>
      <c r="AW2228" t="s">
        <v>673</v>
      </c>
      <c r="AX2228" t="str">
        <f>IF(AV2228&lt;&gt;AW2228,"yes","no")</f>
        <v>no</v>
      </c>
      <c r="AY2228" t="s">
        <v>230</v>
      </c>
      <c r="AZ2228" t="s">
        <v>230</v>
      </c>
      <c r="BA2228" t="str">
        <f>IF(AY2228&lt;&gt;AZ2228,"yes","no")</f>
        <v>no</v>
      </c>
      <c r="BB2228" t="s">
        <v>1468</v>
      </c>
      <c r="BC2228" t="s">
        <v>1468</v>
      </c>
      <c r="BD2228" t="str">
        <f>IF(BB2228&lt;&gt;BC2228,"yes","no")</f>
        <v>no</v>
      </c>
      <c r="BE2228" t="s">
        <v>982</v>
      </c>
      <c r="BF2228" t="s">
        <v>982</v>
      </c>
      <c r="BG2228" t="str">
        <f>IF(BE2228&lt;&gt;BF2228,"yes","no")</f>
        <v>no</v>
      </c>
      <c r="BJ2228" t="str">
        <f>IF(BH2228&lt;&gt;BI2228,"yes","no")</f>
        <v>no</v>
      </c>
      <c r="BM2228" t="str">
        <f>IF(BK2228&lt;&gt;BL2228,"yes","no")</f>
        <v>no</v>
      </c>
      <c r="BP2228" t="str">
        <f>IF(BN2228&lt;&gt;BO2228,"yes","no")</f>
        <v>no</v>
      </c>
      <c r="BS2228" t="str">
        <f>IF(BQ2228&lt;&gt;BR2228,"yes","no")</f>
        <v>no</v>
      </c>
      <c r="BV2228" t="str">
        <f>IF(BT2228&lt;&gt;BU2228,"yes","no")</f>
        <v>no</v>
      </c>
      <c r="BY2228" t="str">
        <f>IF(BW2228&lt;&gt;BX2228,"yes","no")</f>
        <v>no</v>
      </c>
      <c r="CB2228" t="str">
        <f>IF(BZ2228&lt;&gt;CA2228,"yes","no")</f>
        <v>no</v>
      </c>
      <c r="CE2228" t="str">
        <f>IF(CC2228&lt;&gt;CD2228,"yes","no")</f>
        <v>no</v>
      </c>
      <c r="CF2228" t="s">
        <v>1454</v>
      </c>
      <c r="CG2228" t="s">
        <v>1454</v>
      </c>
      <c r="CH2228" t="str">
        <f>IF(CF2228&lt;&gt;CG2228,"yes","no")</f>
        <v>no</v>
      </c>
      <c r="CI2228" t="s">
        <v>1447</v>
      </c>
      <c r="CJ2228" t="s">
        <v>1447</v>
      </c>
      <c r="CK2228" t="str">
        <f>IF(CI2228&lt;&gt;CJ2228,"yes","no")</f>
        <v>no</v>
      </c>
      <c r="CL2228" t="s">
        <v>1455</v>
      </c>
      <c r="CM2228" t="s">
        <v>1455</v>
      </c>
      <c r="CN2228" t="str">
        <f>IF(CL2228&lt;&gt;CM2228,"yes","no")</f>
        <v>no</v>
      </c>
      <c r="CO2228" t="s">
        <v>1456</v>
      </c>
      <c r="CP2228" t="s">
        <v>1456</v>
      </c>
      <c r="CQ2228" t="str">
        <f>IF(CO2228&lt;&gt;CP2228,"yes","no")</f>
        <v>no</v>
      </c>
      <c r="CR2228" t="s">
        <v>362</v>
      </c>
      <c r="CS2228" t="s">
        <v>362</v>
      </c>
      <c r="CT2228" t="str">
        <f>IF(CR2228&lt;&gt;CS2228,"yes","no")</f>
        <v>no</v>
      </c>
      <c r="CU2228" t="s">
        <v>984</v>
      </c>
      <c r="CV2228" t="s">
        <v>984</v>
      </c>
      <c r="CW2228" t="str">
        <f>IF(CU2228&lt;&gt;CV2228,"yes","no")</f>
        <v>no</v>
      </c>
      <c r="CX2228" t="s">
        <v>231</v>
      </c>
      <c r="CY2228" t="s">
        <v>231</v>
      </c>
      <c r="CZ2228" t="str">
        <f>IF(CX2228&lt;&gt;CY2228,"yes","no")</f>
        <v>no</v>
      </c>
      <c r="DC2228" t="str">
        <f>IF(DA2228&lt;&gt;DB2228,"yes","no")</f>
        <v>no</v>
      </c>
      <c r="DF2228" t="str">
        <f>IF(DD2228&lt;&gt;DE2228,"yes","no")</f>
        <v>no</v>
      </c>
      <c r="DI2228" t="str">
        <f>IF(DG2228&lt;&gt;DH2228,"yes","no")</f>
        <v>no</v>
      </c>
      <c r="DL2228" t="str">
        <f>IF(DJ2228&lt;&gt;DK2228,"yes","no")</f>
        <v>no</v>
      </c>
      <c r="DO2228" t="str">
        <f>IF(DM2228&lt;&gt;DN2228,"yes","no")</f>
        <v>no</v>
      </c>
      <c r="DP2228" t="s">
        <v>353</v>
      </c>
      <c r="DQ2228" t="s">
        <v>353</v>
      </c>
      <c r="DR2228" t="str">
        <f>IF(DP2228&lt;&gt;DQ2228,"yes","no")</f>
        <v>no</v>
      </c>
      <c r="DS2228" t="s">
        <v>1457</v>
      </c>
      <c r="DT2228" t="s">
        <v>1457</v>
      </c>
      <c r="DU2228" t="str">
        <f>IF(DS2228&lt;&gt;DT2228,"yes","no")</f>
        <v>no</v>
      </c>
      <c r="DV2228" t="s">
        <v>1459</v>
      </c>
      <c r="DW2228" t="s">
        <v>1459</v>
      </c>
      <c r="DX2228" t="str">
        <f>IF(DV2228&lt;&gt;DW2228,"yes","no")</f>
        <v>no</v>
      </c>
      <c r="DY2228" t="s">
        <v>1505</v>
      </c>
      <c r="DZ2228" t="s">
        <v>1505</v>
      </c>
      <c r="EA2228" t="str">
        <f>IF(DY2228&lt;&gt;DZ2228,"yes","no")</f>
        <v>no</v>
      </c>
      <c r="ED2228" t="str">
        <f>IF(EB2228&lt;&gt;EC2228,"yes","no")</f>
        <v>no</v>
      </c>
      <c r="EG2228" t="str">
        <f>IF(EE2228&lt;&gt;EF2228,"yes","no")</f>
        <v>no</v>
      </c>
      <c r="EJ2228" t="str">
        <f>IF(EH2228&lt;&gt;EI2228,"yes","no")</f>
        <v>no</v>
      </c>
      <c r="EM2228" t="str">
        <f>IF(EK2228&lt;&gt;EL2228,"yes","no")</f>
        <v>no</v>
      </c>
      <c r="EP2228" t="str">
        <f>IF(EN2228&lt;&gt;EO2228,"yes","no")</f>
        <v>no</v>
      </c>
      <c r="ES2228" t="str">
        <f>IF(EQ2228&lt;&gt;ER2228,"yes","no")</f>
        <v>no</v>
      </c>
      <c r="ET2228" t="s">
        <v>447</v>
      </c>
      <c r="EU2228" t="s">
        <v>447</v>
      </c>
      <c r="EV2228" t="str">
        <f>IF(ET2228&lt;&gt;EU2228,"yes","no")</f>
        <v>no</v>
      </c>
      <c r="EY2228" t="str">
        <f>IF(EW2228&lt;&gt;EX2228,"yes","no")</f>
        <v>no</v>
      </c>
      <c r="FB2228" t="str">
        <f>IF(EZ2228&lt;&gt;FA2228,"yes","no")</f>
        <v>no</v>
      </c>
    </row>
    <row r="2229" spans="1:158" x14ac:dyDescent="0.25">
      <c r="A2229" t="s">
        <v>1864</v>
      </c>
      <c r="B2229" t="s">
        <v>215</v>
      </c>
      <c r="C2229">
        <v>3</v>
      </c>
      <c r="G2229">
        <v>62133</v>
      </c>
      <c r="H2229" t="s">
        <v>1507</v>
      </c>
    </row>
    <row r="2230" spans="1:158" x14ac:dyDescent="0.25">
      <c r="A2230" t="s">
        <v>1864</v>
      </c>
      <c r="B2230" t="s">
        <v>215</v>
      </c>
      <c r="C2230">
        <v>3</v>
      </c>
      <c r="G2230">
        <v>62133</v>
      </c>
      <c r="H2230" t="s">
        <v>1507</v>
      </c>
    </row>
    <row r="2231" spans="1:158" x14ac:dyDescent="0.25">
      <c r="B2231" t="s">
        <v>215</v>
      </c>
      <c r="C2231">
        <v>1</v>
      </c>
      <c r="D2231">
        <v>74608</v>
      </c>
      <c r="E2231" t="s">
        <v>1865</v>
      </c>
      <c r="F2231" t="s">
        <v>1473</v>
      </c>
    </row>
    <row r="2232" spans="1:158" x14ac:dyDescent="0.25">
      <c r="A2232" t="s">
        <v>1866</v>
      </c>
      <c r="B2232" t="s">
        <v>215</v>
      </c>
      <c r="C2232">
        <v>2</v>
      </c>
      <c r="D2232">
        <v>74608</v>
      </c>
      <c r="E2232" t="s">
        <v>1865</v>
      </c>
      <c r="F2232" t="s">
        <v>1473</v>
      </c>
      <c r="G2232">
        <v>64025</v>
      </c>
      <c r="H2232" t="s">
        <v>1516</v>
      </c>
      <c r="I2232" t="s">
        <v>1517</v>
      </c>
      <c r="J2232" t="s">
        <v>1517</v>
      </c>
      <c r="K2232" t="str">
        <f>IF(I2232&lt;&gt;J2232,"yes","no")</f>
        <v>no</v>
      </c>
      <c r="L2232" t="s">
        <v>1518</v>
      </c>
      <c r="M2232" t="s">
        <v>1518</v>
      </c>
      <c r="N2232" t="str">
        <f>IF(L2232&lt;&gt;M2232,"yes","no")</f>
        <v>no</v>
      </c>
      <c r="Q2232" t="str">
        <f>IF(O2232&lt;&gt;P2232,"yes","no")</f>
        <v>no</v>
      </c>
      <c r="R2232" t="s">
        <v>1519</v>
      </c>
      <c r="S2232" t="s">
        <v>1519</v>
      </c>
      <c r="T2232" t="str">
        <f>IF(R2232&lt;&gt;S2232,"yes","no")</f>
        <v>no</v>
      </c>
      <c r="U2232" t="s">
        <v>1519</v>
      </c>
      <c r="V2232" t="s">
        <v>1519</v>
      </c>
      <c r="W2232" t="str">
        <f>IF(U2232&lt;&gt;V2232,"yes","no")</f>
        <v>no</v>
      </c>
      <c r="X2232" t="s">
        <v>1520</v>
      </c>
      <c r="Y2232" t="s">
        <v>1520</v>
      </c>
      <c r="Z2232" t="str">
        <f>IF(X2232&lt;&gt;Y2232,"yes","no")</f>
        <v>no</v>
      </c>
      <c r="AC2232" t="str">
        <f>IF(AA2232&lt;&gt;AB2232,"yes","no")</f>
        <v>no</v>
      </c>
      <c r="AF2232" t="str">
        <f>IF(AD2232&lt;&gt;AE2232,"yes","no")</f>
        <v>no</v>
      </c>
      <c r="AG2232" t="s">
        <v>1521</v>
      </c>
      <c r="AH2232" t="s">
        <v>1521</v>
      </c>
      <c r="AI2232" t="str">
        <f>IF(AG2232&lt;&gt;AH2232,"yes","no")</f>
        <v>no</v>
      </c>
      <c r="AL2232" t="str">
        <f>IF(AJ2232&lt;&gt;AK2232,"yes","no")</f>
        <v>no</v>
      </c>
      <c r="AO2232" t="str">
        <f>IF(AM2232&lt;&gt;AN2232,"yes","no")</f>
        <v>no</v>
      </c>
      <c r="AR2232" t="str">
        <f>IF(AP2232&lt;&gt;AQ2232,"yes","no")</f>
        <v>no</v>
      </c>
      <c r="AU2232" t="str">
        <f>IF(AS2232&lt;&gt;AT2232,"yes","no")</f>
        <v>no</v>
      </c>
      <c r="AV2232" t="s">
        <v>673</v>
      </c>
      <c r="AW2232" t="s">
        <v>673</v>
      </c>
      <c r="AX2232" t="str">
        <f>IF(AV2232&lt;&gt;AW2232,"yes","no")</f>
        <v>no</v>
      </c>
      <c r="AY2232" t="s">
        <v>230</v>
      </c>
      <c r="AZ2232" t="s">
        <v>230</v>
      </c>
      <c r="BA2232" t="str">
        <f>IF(AY2232&lt;&gt;AZ2232,"yes","no")</f>
        <v>no</v>
      </c>
      <c r="BB2232" t="s">
        <v>459</v>
      </c>
      <c r="BC2232" t="s">
        <v>459</v>
      </c>
      <c r="BD2232" t="str">
        <f>IF(BB2232&lt;&gt;BC2232,"yes","no")</f>
        <v>no</v>
      </c>
      <c r="BE2232" t="s">
        <v>1468</v>
      </c>
      <c r="BF2232" t="s">
        <v>1468</v>
      </c>
      <c r="BG2232" t="str">
        <f>IF(BE2232&lt;&gt;BF2232,"yes","no")</f>
        <v>no</v>
      </c>
      <c r="BH2232" t="s">
        <v>982</v>
      </c>
      <c r="BI2232" t="s">
        <v>982</v>
      </c>
      <c r="BJ2232" t="str">
        <f>IF(BH2232&lt;&gt;BI2232,"yes","no")</f>
        <v>no</v>
      </c>
      <c r="BM2232" t="str">
        <f>IF(BK2232&lt;&gt;BL2232,"yes","no")</f>
        <v>no</v>
      </c>
      <c r="BP2232" t="str">
        <f>IF(BN2232&lt;&gt;BO2232,"yes","no")</f>
        <v>no</v>
      </c>
      <c r="BS2232" t="str">
        <f>IF(BQ2232&lt;&gt;BR2232,"yes","no")</f>
        <v>no</v>
      </c>
      <c r="BV2232" t="str">
        <f>IF(BT2232&lt;&gt;BU2232,"yes","no")</f>
        <v>no</v>
      </c>
      <c r="BY2232" t="str">
        <f>IF(BW2232&lt;&gt;BX2232,"yes","no")</f>
        <v>no</v>
      </c>
      <c r="CB2232" t="str">
        <f>IF(BZ2232&lt;&gt;CA2232,"yes","no")</f>
        <v>no</v>
      </c>
      <c r="CE2232" t="str">
        <f>IF(CC2232&lt;&gt;CD2232,"yes","no")</f>
        <v>no</v>
      </c>
      <c r="CF2232" t="s">
        <v>1447</v>
      </c>
      <c r="CG2232" t="s">
        <v>1447</v>
      </c>
      <c r="CH2232" t="str">
        <f>IF(CF2232&lt;&gt;CG2232,"yes","no")</f>
        <v>no</v>
      </c>
      <c r="CI2232" t="s">
        <v>1455</v>
      </c>
      <c r="CJ2232" t="s">
        <v>1455</v>
      </c>
      <c r="CK2232" t="str">
        <f>IF(CI2232&lt;&gt;CJ2232,"yes","no")</f>
        <v>no</v>
      </c>
      <c r="CL2232" t="s">
        <v>1456</v>
      </c>
      <c r="CM2232" t="s">
        <v>1456</v>
      </c>
      <c r="CN2232" t="str">
        <f>IF(CL2232&lt;&gt;CM2232,"yes","no")</f>
        <v>no</v>
      </c>
      <c r="CO2232" t="s">
        <v>362</v>
      </c>
      <c r="CP2232" t="s">
        <v>362</v>
      </c>
      <c r="CQ2232" t="str">
        <f>IF(CO2232&lt;&gt;CP2232,"yes","no")</f>
        <v>no</v>
      </c>
      <c r="CR2232" t="s">
        <v>984</v>
      </c>
      <c r="CS2232" t="s">
        <v>984</v>
      </c>
      <c r="CT2232" t="str">
        <f>IF(CR2232&lt;&gt;CS2232,"yes","no")</f>
        <v>no</v>
      </c>
      <c r="CU2232" t="s">
        <v>231</v>
      </c>
      <c r="CV2232" t="s">
        <v>231</v>
      </c>
      <c r="CW2232" t="str">
        <f>IF(CU2232&lt;&gt;CV2232,"yes","no")</f>
        <v>no</v>
      </c>
      <c r="CZ2232" t="str">
        <f>IF(CX2232&lt;&gt;CY2232,"yes","no")</f>
        <v>no</v>
      </c>
      <c r="DC2232" t="str">
        <f>IF(DA2232&lt;&gt;DB2232,"yes","no")</f>
        <v>no</v>
      </c>
      <c r="DF2232" t="str">
        <f>IF(DD2232&lt;&gt;DE2232,"yes","no")</f>
        <v>no</v>
      </c>
      <c r="DI2232" t="str">
        <f>IF(DG2232&lt;&gt;DH2232,"yes","no")</f>
        <v>no</v>
      </c>
      <c r="DL2232" t="str">
        <f>IF(DJ2232&lt;&gt;DK2232,"yes","no")</f>
        <v>no</v>
      </c>
      <c r="DO2232" t="str">
        <f>IF(DM2232&lt;&gt;DN2232,"yes","no")</f>
        <v>no</v>
      </c>
      <c r="DP2232" t="s">
        <v>353</v>
      </c>
      <c r="DQ2232" t="s">
        <v>353</v>
      </c>
      <c r="DR2232" t="str">
        <f>IF(DP2232&lt;&gt;DQ2232,"yes","no")</f>
        <v>no</v>
      </c>
      <c r="DS2232" t="s">
        <v>1457</v>
      </c>
      <c r="DT2232" t="s">
        <v>1457</v>
      </c>
      <c r="DU2232" t="str">
        <f>IF(DS2232&lt;&gt;DT2232,"yes","no")</f>
        <v>no</v>
      </c>
      <c r="DV2232" t="s">
        <v>1471</v>
      </c>
      <c r="DW2232" t="s">
        <v>1471</v>
      </c>
      <c r="DX2232" t="str">
        <f>IF(DV2232&lt;&gt;DW2232,"yes","no")</f>
        <v>no</v>
      </c>
      <c r="DY2232" t="s">
        <v>265</v>
      </c>
      <c r="DZ2232" t="s">
        <v>265</v>
      </c>
      <c r="EA2232" t="str">
        <f>IF(DY2232&lt;&gt;DZ2232,"yes","no")</f>
        <v>no</v>
      </c>
      <c r="EB2232" t="s">
        <v>1459</v>
      </c>
      <c r="EC2232" t="s">
        <v>1459</v>
      </c>
      <c r="ED2232" t="str">
        <f>IF(EB2232&lt;&gt;EC2232,"yes","no")</f>
        <v>no</v>
      </c>
      <c r="EE2232" t="s">
        <v>1505</v>
      </c>
      <c r="EF2232" t="s">
        <v>1505</v>
      </c>
      <c r="EG2232" t="str">
        <f>IF(EE2232&lt;&gt;EF2232,"yes","no")</f>
        <v>no</v>
      </c>
      <c r="EJ2232" t="str">
        <f>IF(EH2232&lt;&gt;EI2232,"yes","no")</f>
        <v>no</v>
      </c>
      <c r="EM2232" t="str">
        <f>IF(EK2232&lt;&gt;EL2232,"yes","no")</f>
        <v>no</v>
      </c>
      <c r="EP2232" t="str">
        <f>IF(EN2232&lt;&gt;EO2232,"yes","no")</f>
        <v>no</v>
      </c>
      <c r="ES2232" t="str">
        <f>IF(EQ2232&lt;&gt;ER2232,"yes","no")</f>
        <v>no</v>
      </c>
      <c r="ET2232" t="s">
        <v>447</v>
      </c>
      <c r="EU2232" t="s">
        <v>447</v>
      </c>
      <c r="EV2232" t="str">
        <f>IF(ET2232&lt;&gt;EU2232,"yes","no")</f>
        <v>no</v>
      </c>
      <c r="EY2232" t="str">
        <f>IF(EW2232&lt;&gt;EX2232,"yes","no")</f>
        <v>no</v>
      </c>
      <c r="FB2232" t="str">
        <f>IF(EZ2232&lt;&gt;FA2232,"yes","no")</f>
        <v>no</v>
      </c>
    </row>
    <row r="2233" spans="1:158" x14ac:dyDescent="0.25">
      <c r="A2233" t="s">
        <v>1866</v>
      </c>
      <c r="B2233" t="s">
        <v>215</v>
      </c>
      <c r="C2233">
        <v>3</v>
      </c>
      <c r="G2233">
        <v>64025</v>
      </c>
      <c r="H2233" t="s">
        <v>1516</v>
      </c>
    </row>
    <row r="2234" spans="1:158" x14ac:dyDescent="0.25">
      <c r="A2234" t="s">
        <v>1866</v>
      </c>
      <c r="B2234" t="s">
        <v>215</v>
      </c>
      <c r="C2234">
        <v>3</v>
      </c>
      <c r="G2234">
        <v>64025</v>
      </c>
      <c r="H2234" t="s">
        <v>1516</v>
      </c>
    </row>
    <row r="2235" spans="1:158" x14ac:dyDescent="0.25">
      <c r="A2235" t="s">
        <v>1866</v>
      </c>
      <c r="B2235" t="s">
        <v>215</v>
      </c>
      <c r="C2235">
        <v>3</v>
      </c>
      <c r="G2235">
        <v>64025</v>
      </c>
      <c r="H2235" t="s">
        <v>1516</v>
      </c>
    </row>
    <row r="2236" spans="1:158" x14ac:dyDescent="0.25">
      <c r="A2236" t="s">
        <v>1866</v>
      </c>
      <c r="B2236" t="s">
        <v>215</v>
      </c>
      <c r="C2236">
        <v>3</v>
      </c>
      <c r="G2236">
        <v>64025</v>
      </c>
      <c r="H2236" t="s">
        <v>1516</v>
      </c>
    </row>
    <row r="2237" spans="1:158" x14ac:dyDescent="0.25">
      <c r="A2237" t="s">
        <v>1866</v>
      </c>
      <c r="B2237" t="s">
        <v>215</v>
      </c>
      <c r="C2237">
        <v>3</v>
      </c>
      <c r="G2237">
        <v>64025</v>
      </c>
      <c r="H2237" t="s">
        <v>1516</v>
      </c>
    </row>
    <row r="2238" spans="1:158" x14ac:dyDescent="0.25">
      <c r="A2238" t="s">
        <v>1866</v>
      </c>
      <c r="B2238" t="s">
        <v>215</v>
      </c>
      <c r="C2238">
        <v>3</v>
      </c>
      <c r="G2238">
        <v>64025</v>
      </c>
      <c r="H2238" t="s">
        <v>1516</v>
      </c>
    </row>
    <row r="2239" spans="1:158" x14ac:dyDescent="0.25">
      <c r="A2239" t="s">
        <v>1866</v>
      </c>
      <c r="B2239" t="s">
        <v>215</v>
      </c>
      <c r="C2239">
        <v>3</v>
      </c>
      <c r="G2239">
        <v>64025</v>
      </c>
      <c r="H2239" t="s">
        <v>1516</v>
      </c>
    </row>
    <row r="2240" spans="1:158" x14ac:dyDescent="0.25">
      <c r="A2240" t="s">
        <v>1866</v>
      </c>
      <c r="B2240" t="s">
        <v>215</v>
      </c>
      <c r="C2240">
        <v>3</v>
      </c>
      <c r="G2240">
        <v>64025</v>
      </c>
      <c r="H2240" t="s">
        <v>1516</v>
      </c>
    </row>
    <row r="2241" spans="1:8" x14ac:dyDescent="0.25">
      <c r="A2241" t="s">
        <v>1866</v>
      </c>
      <c r="B2241" t="s">
        <v>215</v>
      </c>
      <c r="C2241">
        <v>3</v>
      </c>
      <c r="G2241">
        <v>64025</v>
      </c>
      <c r="H2241" t="s">
        <v>1516</v>
      </c>
    </row>
    <row r="2242" spans="1:8" x14ac:dyDescent="0.25">
      <c r="A2242" t="s">
        <v>1866</v>
      </c>
      <c r="B2242" t="s">
        <v>215</v>
      </c>
      <c r="C2242">
        <v>3</v>
      </c>
      <c r="G2242">
        <v>64025</v>
      </c>
      <c r="H2242" t="s">
        <v>1516</v>
      </c>
    </row>
    <row r="2243" spans="1:8" x14ac:dyDescent="0.25">
      <c r="A2243" t="s">
        <v>1866</v>
      </c>
      <c r="B2243" t="s">
        <v>215</v>
      </c>
      <c r="C2243">
        <v>3</v>
      </c>
      <c r="G2243">
        <v>64025</v>
      </c>
      <c r="H2243" t="s">
        <v>1516</v>
      </c>
    </row>
    <row r="2244" spans="1:8" x14ac:dyDescent="0.25">
      <c r="A2244" t="s">
        <v>1866</v>
      </c>
      <c r="B2244" t="s">
        <v>215</v>
      </c>
      <c r="C2244">
        <v>3</v>
      </c>
      <c r="G2244">
        <v>64025</v>
      </c>
      <c r="H2244" t="s">
        <v>1516</v>
      </c>
    </row>
    <row r="2245" spans="1:8" x14ac:dyDescent="0.25">
      <c r="A2245" t="s">
        <v>1866</v>
      </c>
      <c r="B2245" t="s">
        <v>215</v>
      </c>
      <c r="C2245">
        <v>3</v>
      </c>
      <c r="G2245">
        <v>64025</v>
      </c>
      <c r="H2245" t="s">
        <v>1516</v>
      </c>
    </row>
    <row r="2246" spans="1:8" x14ac:dyDescent="0.25">
      <c r="A2246" t="s">
        <v>1866</v>
      </c>
      <c r="B2246" t="s">
        <v>215</v>
      </c>
      <c r="C2246">
        <v>3</v>
      </c>
      <c r="G2246">
        <v>64025</v>
      </c>
      <c r="H2246" t="s">
        <v>1516</v>
      </c>
    </row>
    <row r="2247" spans="1:8" x14ac:dyDescent="0.25">
      <c r="A2247" t="s">
        <v>1866</v>
      </c>
      <c r="B2247" t="s">
        <v>215</v>
      </c>
      <c r="C2247">
        <v>3</v>
      </c>
      <c r="G2247">
        <v>64025</v>
      </c>
      <c r="H2247" t="s">
        <v>1516</v>
      </c>
    </row>
    <row r="2248" spans="1:8" x14ac:dyDescent="0.25">
      <c r="A2248" t="s">
        <v>1866</v>
      </c>
      <c r="B2248" t="s">
        <v>215</v>
      </c>
      <c r="C2248">
        <v>3</v>
      </c>
      <c r="G2248">
        <v>64025</v>
      </c>
      <c r="H2248" t="s">
        <v>1516</v>
      </c>
    </row>
    <row r="2249" spans="1:8" x14ac:dyDescent="0.25">
      <c r="A2249" t="s">
        <v>1866</v>
      </c>
      <c r="B2249" t="s">
        <v>215</v>
      </c>
      <c r="C2249">
        <v>3</v>
      </c>
      <c r="G2249">
        <v>64025</v>
      </c>
      <c r="H2249" t="s">
        <v>1516</v>
      </c>
    </row>
    <row r="2250" spans="1:8" x14ac:dyDescent="0.25">
      <c r="A2250" t="s">
        <v>1866</v>
      </c>
      <c r="B2250" t="s">
        <v>215</v>
      </c>
      <c r="C2250">
        <v>3</v>
      </c>
      <c r="G2250">
        <v>64025</v>
      </c>
      <c r="H2250" t="s">
        <v>1516</v>
      </c>
    </row>
    <row r="2251" spans="1:8" x14ac:dyDescent="0.25">
      <c r="A2251" t="s">
        <v>1866</v>
      </c>
      <c r="B2251" t="s">
        <v>215</v>
      </c>
      <c r="C2251">
        <v>3</v>
      </c>
      <c r="G2251">
        <v>64025</v>
      </c>
      <c r="H2251" t="s">
        <v>1516</v>
      </c>
    </row>
    <row r="2252" spans="1:8" x14ac:dyDescent="0.25">
      <c r="A2252" t="s">
        <v>1866</v>
      </c>
      <c r="B2252" t="s">
        <v>215</v>
      </c>
      <c r="C2252">
        <v>3</v>
      </c>
      <c r="G2252">
        <v>64025</v>
      </c>
      <c r="H2252" t="s">
        <v>1516</v>
      </c>
    </row>
    <row r="2253" spans="1:8" x14ac:dyDescent="0.25">
      <c r="A2253" t="s">
        <v>1866</v>
      </c>
      <c r="B2253" t="s">
        <v>215</v>
      </c>
      <c r="C2253">
        <v>3</v>
      </c>
      <c r="G2253">
        <v>64025</v>
      </c>
      <c r="H2253" t="s">
        <v>1516</v>
      </c>
    </row>
    <row r="2254" spans="1:8" x14ac:dyDescent="0.25">
      <c r="A2254" t="s">
        <v>1866</v>
      </c>
      <c r="B2254" t="s">
        <v>215</v>
      </c>
      <c r="C2254">
        <v>3</v>
      </c>
      <c r="G2254">
        <v>64025</v>
      </c>
      <c r="H2254" t="s">
        <v>1516</v>
      </c>
    </row>
    <row r="2255" spans="1:8" x14ac:dyDescent="0.25">
      <c r="A2255" t="s">
        <v>1866</v>
      </c>
      <c r="B2255" t="s">
        <v>215</v>
      </c>
      <c r="C2255">
        <v>3</v>
      </c>
      <c r="G2255">
        <v>64025</v>
      </c>
      <c r="H2255" t="s">
        <v>1516</v>
      </c>
    </row>
    <row r="2256" spans="1:8" x14ac:dyDescent="0.25">
      <c r="A2256" t="s">
        <v>1866</v>
      </c>
      <c r="B2256" t="s">
        <v>215</v>
      </c>
      <c r="C2256">
        <v>3</v>
      </c>
      <c r="G2256">
        <v>64025</v>
      </c>
      <c r="H2256" t="s">
        <v>1516</v>
      </c>
    </row>
    <row r="2257" spans="1:158" x14ac:dyDescent="0.25">
      <c r="A2257" t="s">
        <v>1866</v>
      </c>
      <c r="B2257" t="s">
        <v>215</v>
      </c>
      <c r="C2257">
        <v>3</v>
      </c>
      <c r="G2257">
        <v>64025</v>
      </c>
      <c r="H2257" t="s">
        <v>1516</v>
      </c>
    </row>
    <row r="2258" spans="1:158" x14ac:dyDescent="0.25">
      <c r="A2258" t="s">
        <v>1866</v>
      </c>
      <c r="B2258" t="s">
        <v>215</v>
      </c>
      <c r="C2258">
        <v>3</v>
      </c>
      <c r="G2258">
        <v>64025</v>
      </c>
      <c r="H2258" t="s">
        <v>1516</v>
      </c>
    </row>
    <row r="2259" spans="1:158" x14ac:dyDescent="0.25">
      <c r="A2259" t="s">
        <v>1866</v>
      </c>
      <c r="B2259" t="s">
        <v>215</v>
      </c>
      <c r="C2259">
        <v>3</v>
      </c>
      <c r="G2259">
        <v>64025</v>
      </c>
      <c r="H2259" t="s">
        <v>1516</v>
      </c>
    </row>
    <row r="2260" spans="1:158" x14ac:dyDescent="0.25">
      <c r="A2260" t="s">
        <v>1866</v>
      </c>
      <c r="B2260" t="s">
        <v>215</v>
      </c>
      <c r="C2260">
        <v>3</v>
      </c>
      <c r="G2260">
        <v>64025</v>
      </c>
      <c r="H2260" t="s">
        <v>1516</v>
      </c>
    </row>
    <row r="2261" spans="1:158" x14ac:dyDescent="0.25">
      <c r="A2261" t="s">
        <v>1866</v>
      </c>
      <c r="B2261" t="s">
        <v>215</v>
      </c>
      <c r="C2261">
        <v>3</v>
      </c>
      <c r="G2261">
        <v>64025</v>
      </c>
      <c r="H2261" t="s">
        <v>1516</v>
      </c>
    </row>
    <row r="2262" spans="1:158" x14ac:dyDescent="0.25">
      <c r="A2262" t="s">
        <v>1866</v>
      </c>
      <c r="B2262" t="s">
        <v>215</v>
      </c>
      <c r="C2262">
        <v>3</v>
      </c>
      <c r="G2262">
        <v>64025</v>
      </c>
      <c r="H2262" t="s">
        <v>1516</v>
      </c>
    </row>
    <row r="2263" spans="1:158" x14ac:dyDescent="0.25">
      <c r="A2263" t="s">
        <v>1867</v>
      </c>
      <c r="B2263" t="s">
        <v>215</v>
      </c>
      <c r="C2263">
        <v>2</v>
      </c>
      <c r="D2263">
        <v>74608</v>
      </c>
      <c r="E2263" t="s">
        <v>1865</v>
      </c>
      <c r="F2263" t="s">
        <v>1473</v>
      </c>
      <c r="G2263">
        <v>62134</v>
      </c>
      <c r="H2263" t="s">
        <v>1523</v>
      </c>
      <c r="I2263" t="s">
        <v>1524</v>
      </c>
      <c r="J2263" t="s">
        <v>1524</v>
      </c>
      <c r="K2263" t="str">
        <f>IF(I2263&lt;&gt;J2263,"yes","no")</f>
        <v>no</v>
      </c>
      <c r="L2263" t="s">
        <v>1525</v>
      </c>
      <c r="M2263" t="s">
        <v>1525</v>
      </c>
      <c r="N2263" t="str">
        <f>IF(L2263&lt;&gt;M2263,"yes","no")</f>
        <v>no</v>
      </c>
      <c r="Q2263" t="str">
        <f>IF(O2263&lt;&gt;P2263,"yes","no")</f>
        <v>no</v>
      </c>
      <c r="R2263" t="s">
        <v>1526</v>
      </c>
      <c r="S2263" t="s">
        <v>1526</v>
      </c>
      <c r="T2263" t="str">
        <f>IF(R2263&lt;&gt;S2263,"yes","no")</f>
        <v>no</v>
      </c>
      <c r="U2263" t="s">
        <v>1527</v>
      </c>
      <c r="V2263" t="s">
        <v>1527</v>
      </c>
      <c r="W2263" t="str">
        <f>IF(U2263&lt;&gt;V2263,"yes","no")</f>
        <v>no</v>
      </c>
      <c r="X2263" t="s">
        <v>1528</v>
      </c>
      <c r="Y2263" t="s">
        <v>1528</v>
      </c>
      <c r="Z2263" t="str">
        <f>IF(X2263&lt;&gt;Y2263,"yes","no")</f>
        <v>no</v>
      </c>
      <c r="AC2263" t="str">
        <f>IF(AA2263&lt;&gt;AB2263,"yes","no")</f>
        <v>no</v>
      </c>
      <c r="AF2263" t="str">
        <f>IF(AD2263&lt;&gt;AE2263,"yes","no")</f>
        <v>no</v>
      </c>
      <c r="AG2263" t="s">
        <v>446</v>
      </c>
      <c r="AH2263" t="s">
        <v>446</v>
      </c>
      <c r="AI2263" t="str">
        <f>IF(AG2263&lt;&gt;AH2263,"yes","no")</f>
        <v>no</v>
      </c>
      <c r="AL2263" t="str">
        <f>IF(AJ2263&lt;&gt;AK2263,"yes","no")</f>
        <v>no</v>
      </c>
      <c r="AO2263" t="str">
        <f>IF(AM2263&lt;&gt;AN2263,"yes","no")</f>
        <v>no</v>
      </c>
      <c r="AR2263" t="str">
        <f>IF(AP2263&lt;&gt;AQ2263,"yes","no")</f>
        <v>no</v>
      </c>
      <c r="AU2263" t="str">
        <f>IF(AS2263&lt;&gt;AT2263,"yes","no")</f>
        <v>no</v>
      </c>
      <c r="AV2263" t="s">
        <v>673</v>
      </c>
      <c r="AW2263" t="s">
        <v>673</v>
      </c>
      <c r="AX2263" t="str">
        <f>IF(AV2263&lt;&gt;AW2263,"yes","no")</f>
        <v>no</v>
      </c>
      <c r="AY2263" t="s">
        <v>230</v>
      </c>
      <c r="AZ2263" t="s">
        <v>230</v>
      </c>
      <c r="BA2263" t="str">
        <f>IF(AY2263&lt;&gt;AZ2263,"yes","no")</f>
        <v>no</v>
      </c>
      <c r="BB2263" t="s">
        <v>1468</v>
      </c>
      <c r="BC2263" t="s">
        <v>1468</v>
      </c>
      <c r="BD2263" t="str">
        <f>IF(BB2263&lt;&gt;BC2263,"yes","no")</f>
        <v>no</v>
      </c>
      <c r="BE2263" t="s">
        <v>982</v>
      </c>
      <c r="BF2263" t="s">
        <v>982</v>
      </c>
      <c r="BG2263" t="str">
        <f>IF(BE2263&lt;&gt;BF2263,"yes","no")</f>
        <v>no</v>
      </c>
      <c r="BJ2263" t="str">
        <f>IF(BH2263&lt;&gt;BI2263,"yes","no")</f>
        <v>no</v>
      </c>
      <c r="BM2263" t="str">
        <f>IF(BK2263&lt;&gt;BL2263,"yes","no")</f>
        <v>no</v>
      </c>
      <c r="BP2263" t="str">
        <f>IF(BN2263&lt;&gt;BO2263,"yes","no")</f>
        <v>no</v>
      </c>
      <c r="BS2263" t="str">
        <f>IF(BQ2263&lt;&gt;BR2263,"yes","no")</f>
        <v>no</v>
      </c>
      <c r="BV2263" t="str">
        <f>IF(BT2263&lt;&gt;BU2263,"yes","no")</f>
        <v>no</v>
      </c>
      <c r="BY2263" t="str">
        <f>IF(BW2263&lt;&gt;BX2263,"yes","no")</f>
        <v>no</v>
      </c>
      <c r="CB2263" t="str">
        <f>IF(BZ2263&lt;&gt;CA2263,"yes","no")</f>
        <v>no</v>
      </c>
      <c r="CE2263" t="str">
        <f>IF(CC2263&lt;&gt;CD2263,"yes","no")</f>
        <v>no</v>
      </c>
      <c r="CF2263" t="s">
        <v>1454</v>
      </c>
      <c r="CG2263" t="s">
        <v>1454</v>
      </c>
      <c r="CH2263" t="str">
        <f>IF(CF2263&lt;&gt;CG2263,"yes","no")</f>
        <v>no</v>
      </c>
      <c r="CI2263" t="s">
        <v>1447</v>
      </c>
      <c r="CJ2263" t="s">
        <v>1447</v>
      </c>
      <c r="CK2263" t="str">
        <f>IF(CI2263&lt;&gt;CJ2263,"yes","no")</f>
        <v>no</v>
      </c>
      <c r="CL2263" t="s">
        <v>1455</v>
      </c>
      <c r="CM2263" t="s">
        <v>1455</v>
      </c>
      <c r="CN2263" t="str">
        <f>IF(CL2263&lt;&gt;CM2263,"yes","no")</f>
        <v>no</v>
      </c>
      <c r="CO2263" t="s">
        <v>1456</v>
      </c>
      <c r="CP2263" t="s">
        <v>1456</v>
      </c>
      <c r="CQ2263" t="str">
        <f>IF(CO2263&lt;&gt;CP2263,"yes","no")</f>
        <v>no</v>
      </c>
      <c r="CR2263" t="s">
        <v>362</v>
      </c>
      <c r="CS2263" t="s">
        <v>362</v>
      </c>
      <c r="CT2263" t="str">
        <f>IF(CR2263&lt;&gt;CS2263,"yes","no")</f>
        <v>no</v>
      </c>
      <c r="CU2263" t="s">
        <v>984</v>
      </c>
      <c r="CV2263" t="s">
        <v>984</v>
      </c>
      <c r="CW2263" t="str">
        <f>IF(CU2263&lt;&gt;CV2263,"yes","no")</f>
        <v>no</v>
      </c>
      <c r="CX2263" t="s">
        <v>231</v>
      </c>
      <c r="CY2263" t="s">
        <v>231</v>
      </c>
      <c r="CZ2263" t="str">
        <f>IF(CX2263&lt;&gt;CY2263,"yes","no")</f>
        <v>no</v>
      </c>
      <c r="DC2263" t="str">
        <f>IF(DA2263&lt;&gt;DB2263,"yes","no")</f>
        <v>no</v>
      </c>
      <c r="DF2263" t="str">
        <f>IF(DD2263&lt;&gt;DE2263,"yes","no")</f>
        <v>no</v>
      </c>
      <c r="DI2263" t="str">
        <f>IF(DG2263&lt;&gt;DH2263,"yes","no")</f>
        <v>no</v>
      </c>
      <c r="DL2263" t="str">
        <f>IF(DJ2263&lt;&gt;DK2263,"yes","no")</f>
        <v>no</v>
      </c>
      <c r="DO2263" t="str">
        <f>IF(DM2263&lt;&gt;DN2263,"yes","no")</f>
        <v>no</v>
      </c>
      <c r="DP2263" t="s">
        <v>353</v>
      </c>
      <c r="DQ2263" t="s">
        <v>353</v>
      </c>
      <c r="DR2263" t="str">
        <f>IF(DP2263&lt;&gt;DQ2263,"yes","no")</f>
        <v>no</v>
      </c>
      <c r="DS2263" t="s">
        <v>1457</v>
      </c>
      <c r="DT2263" t="s">
        <v>1457</v>
      </c>
      <c r="DU2263" t="str">
        <f>IF(DS2263&lt;&gt;DT2263,"yes","no")</f>
        <v>no</v>
      </c>
      <c r="DV2263" t="s">
        <v>1459</v>
      </c>
      <c r="DW2263" t="s">
        <v>1459</v>
      </c>
      <c r="DX2263" t="str">
        <f>IF(DV2263&lt;&gt;DW2263,"yes","no")</f>
        <v>no</v>
      </c>
      <c r="DY2263" t="s">
        <v>1505</v>
      </c>
      <c r="DZ2263" t="s">
        <v>1505</v>
      </c>
      <c r="EA2263" t="str">
        <f>IF(DY2263&lt;&gt;DZ2263,"yes","no")</f>
        <v>no</v>
      </c>
      <c r="ED2263" t="str">
        <f>IF(EB2263&lt;&gt;EC2263,"yes","no")</f>
        <v>no</v>
      </c>
      <c r="EG2263" t="str">
        <f>IF(EE2263&lt;&gt;EF2263,"yes","no")</f>
        <v>no</v>
      </c>
      <c r="EJ2263" t="str">
        <f>IF(EH2263&lt;&gt;EI2263,"yes","no")</f>
        <v>no</v>
      </c>
      <c r="EM2263" t="str">
        <f>IF(EK2263&lt;&gt;EL2263,"yes","no")</f>
        <v>no</v>
      </c>
      <c r="EP2263" t="str">
        <f>IF(EN2263&lt;&gt;EO2263,"yes","no")</f>
        <v>no</v>
      </c>
      <c r="ES2263" t="str">
        <f>IF(EQ2263&lt;&gt;ER2263,"yes","no")</f>
        <v>no</v>
      </c>
      <c r="ET2263" t="s">
        <v>447</v>
      </c>
      <c r="EU2263" t="s">
        <v>447</v>
      </c>
      <c r="EV2263" t="str">
        <f>IF(ET2263&lt;&gt;EU2263,"yes","no")</f>
        <v>no</v>
      </c>
      <c r="EY2263" t="str">
        <f>IF(EW2263&lt;&gt;EX2263,"yes","no")</f>
        <v>no</v>
      </c>
      <c r="FB2263" t="str">
        <f>IF(EZ2263&lt;&gt;FA2263,"yes","no")</f>
        <v>no</v>
      </c>
    </row>
    <row r="2264" spans="1:158" x14ac:dyDescent="0.25">
      <c r="A2264" t="s">
        <v>1867</v>
      </c>
      <c r="B2264" t="s">
        <v>215</v>
      </c>
      <c r="C2264">
        <v>3</v>
      </c>
      <c r="G2264">
        <v>62134</v>
      </c>
      <c r="H2264" t="s">
        <v>1523</v>
      </c>
    </row>
    <row r="2265" spans="1:158" x14ac:dyDescent="0.25">
      <c r="A2265" t="s">
        <v>1867</v>
      </c>
      <c r="B2265" t="s">
        <v>215</v>
      </c>
      <c r="C2265">
        <v>3</v>
      </c>
      <c r="G2265">
        <v>62134</v>
      </c>
      <c r="H2265" t="s">
        <v>1523</v>
      </c>
    </row>
    <row r="2266" spans="1:158" x14ac:dyDescent="0.25">
      <c r="A2266" t="s">
        <v>1867</v>
      </c>
      <c r="B2266" t="s">
        <v>215</v>
      </c>
      <c r="C2266">
        <v>3</v>
      </c>
      <c r="G2266">
        <v>62134</v>
      </c>
      <c r="H2266" t="s">
        <v>1523</v>
      </c>
    </row>
    <row r="2267" spans="1:158" x14ac:dyDescent="0.25">
      <c r="A2267" t="s">
        <v>1867</v>
      </c>
      <c r="B2267" t="s">
        <v>215</v>
      </c>
      <c r="C2267">
        <v>3</v>
      </c>
      <c r="G2267">
        <v>62134</v>
      </c>
      <c r="H2267" t="s">
        <v>1523</v>
      </c>
    </row>
    <row r="2268" spans="1:158" x14ac:dyDescent="0.25">
      <c r="A2268" t="s">
        <v>1867</v>
      </c>
      <c r="B2268" t="s">
        <v>215</v>
      </c>
      <c r="C2268">
        <v>3</v>
      </c>
      <c r="G2268">
        <v>62134</v>
      </c>
      <c r="H2268" t="s">
        <v>1523</v>
      </c>
    </row>
    <row r="2269" spans="1:158" x14ac:dyDescent="0.25">
      <c r="A2269" t="s">
        <v>1867</v>
      </c>
      <c r="B2269" t="s">
        <v>215</v>
      </c>
      <c r="C2269">
        <v>3</v>
      </c>
      <c r="G2269">
        <v>62134</v>
      </c>
      <c r="H2269" t="s">
        <v>1523</v>
      </c>
    </row>
    <row r="2270" spans="1:158" x14ac:dyDescent="0.25">
      <c r="B2270" t="s">
        <v>215</v>
      </c>
      <c r="C2270">
        <v>1</v>
      </c>
      <c r="D2270">
        <v>70301</v>
      </c>
      <c r="E2270" t="s">
        <v>1868</v>
      </c>
      <c r="F2270" t="s">
        <v>1530</v>
      </c>
    </row>
    <row r="2271" spans="1:158" x14ac:dyDescent="0.25">
      <c r="B2271" t="s">
        <v>215</v>
      </c>
      <c r="C2271">
        <v>1</v>
      </c>
      <c r="D2271">
        <v>70302</v>
      </c>
      <c r="E2271" t="s">
        <v>1869</v>
      </c>
      <c r="F2271" t="s">
        <v>1435</v>
      </c>
    </row>
    <row r="2272" spans="1:158" x14ac:dyDescent="0.25">
      <c r="A2272" t="s">
        <v>1870</v>
      </c>
      <c r="B2272" t="s">
        <v>215</v>
      </c>
      <c r="C2272">
        <v>2</v>
      </c>
      <c r="D2272">
        <v>70302</v>
      </c>
      <c r="E2272" t="s">
        <v>1869</v>
      </c>
      <c r="F2272" t="s">
        <v>1435</v>
      </c>
      <c r="G2272">
        <v>50166</v>
      </c>
      <c r="H2272" t="s">
        <v>1871</v>
      </c>
      <c r="I2272" t="s">
        <v>1872</v>
      </c>
      <c r="J2272" t="s">
        <v>1872</v>
      </c>
      <c r="K2272" t="str">
        <f>IF(I2272&lt;&gt;J2272,"yes","no")</f>
        <v>no</v>
      </c>
      <c r="L2272" t="s">
        <v>1873</v>
      </c>
      <c r="M2272" t="s">
        <v>1873</v>
      </c>
      <c r="N2272" t="str">
        <f>IF(L2272&lt;&gt;M2272,"yes","no")</f>
        <v>no</v>
      </c>
      <c r="Q2272" t="str">
        <f>IF(O2272&lt;&gt;P2272,"yes","no")</f>
        <v>no</v>
      </c>
      <c r="T2272" t="str">
        <f>IF(R2272&lt;&gt;S2272,"yes","no")</f>
        <v>no</v>
      </c>
      <c r="W2272" t="str">
        <f>IF(U2272&lt;&gt;V2272,"yes","no")</f>
        <v>no</v>
      </c>
      <c r="Z2272" t="str">
        <f>IF(X2272&lt;&gt;Y2272,"yes","no")</f>
        <v>no</v>
      </c>
      <c r="AC2272" t="str">
        <f>IF(AA2272&lt;&gt;AB2272,"yes","no")</f>
        <v>no</v>
      </c>
      <c r="AF2272" t="str">
        <f>IF(AD2272&lt;&gt;AE2272,"yes","no")</f>
        <v>no</v>
      </c>
      <c r="AG2272" t="s">
        <v>1874</v>
      </c>
      <c r="AH2272" t="s">
        <v>1874</v>
      </c>
      <c r="AI2272" t="str">
        <f>IF(AG2272&lt;&gt;AH2272,"yes","no")</f>
        <v>no</v>
      </c>
      <c r="AJ2272" t="s">
        <v>1875</v>
      </c>
      <c r="AK2272" t="s">
        <v>1875</v>
      </c>
      <c r="AL2272" t="str">
        <f>IF(AJ2272&lt;&gt;AK2272,"yes","no")</f>
        <v>no</v>
      </c>
      <c r="AO2272" t="str">
        <f>IF(AM2272&lt;&gt;AN2272,"yes","no")</f>
        <v>no</v>
      </c>
      <c r="AR2272" t="str">
        <f>IF(AP2272&lt;&gt;AQ2272,"yes","no")</f>
        <v>no</v>
      </c>
      <c r="AU2272" t="str">
        <f>IF(AS2272&lt;&gt;AT2272,"yes","no")</f>
        <v>no</v>
      </c>
      <c r="AV2272" t="s">
        <v>230</v>
      </c>
      <c r="AW2272" t="s">
        <v>230</v>
      </c>
      <c r="AX2272" t="str">
        <f>IF(AV2272&lt;&gt;AW2272,"yes","no")</f>
        <v>no</v>
      </c>
      <c r="AY2272" t="s">
        <v>459</v>
      </c>
      <c r="AZ2272" t="s">
        <v>459</v>
      </c>
      <c r="BA2272" t="str">
        <f>IF(AY2272&lt;&gt;AZ2272,"yes","no")</f>
        <v>no</v>
      </c>
      <c r="BD2272" t="str">
        <f>IF(BB2272&lt;&gt;BC2272,"yes","no")</f>
        <v>no</v>
      </c>
      <c r="BG2272" t="str">
        <f>IF(BE2272&lt;&gt;BF2272,"yes","no")</f>
        <v>no</v>
      </c>
      <c r="BJ2272" t="str">
        <f>IF(BH2272&lt;&gt;BI2272,"yes","no")</f>
        <v>no</v>
      </c>
      <c r="BM2272" t="str">
        <f>IF(BK2272&lt;&gt;BL2272,"yes","no")</f>
        <v>no</v>
      </c>
      <c r="BP2272" t="str">
        <f>IF(BN2272&lt;&gt;BO2272,"yes","no")</f>
        <v>no</v>
      </c>
      <c r="BS2272" t="str">
        <f>IF(BQ2272&lt;&gt;BR2272,"yes","no")</f>
        <v>no</v>
      </c>
      <c r="BV2272" t="str">
        <f>IF(BT2272&lt;&gt;BU2272,"yes","no")</f>
        <v>no</v>
      </c>
      <c r="BY2272" t="str">
        <f>IF(BW2272&lt;&gt;BX2272,"yes","no")</f>
        <v>no</v>
      </c>
      <c r="CB2272" t="str">
        <f>IF(BZ2272&lt;&gt;CA2272,"yes","no")</f>
        <v>no</v>
      </c>
      <c r="CE2272" t="str">
        <f>IF(CC2272&lt;&gt;CD2272,"yes","no")</f>
        <v>no</v>
      </c>
      <c r="CF2272" t="s">
        <v>1487</v>
      </c>
      <c r="CG2272" t="s">
        <v>1487</v>
      </c>
      <c r="CH2272" t="str">
        <f>IF(CF2272&lt;&gt;CG2272,"yes","no")</f>
        <v>no</v>
      </c>
      <c r="CI2272" t="s">
        <v>1487</v>
      </c>
      <c r="CJ2272" t="s">
        <v>1487</v>
      </c>
      <c r="CK2272" t="str">
        <f>IF(CI2272&lt;&gt;CJ2272,"yes","no")</f>
        <v>no</v>
      </c>
      <c r="CN2272" t="str">
        <f>IF(CL2272&lt;&gt;CM2272,"yes","no")</f>
        <v>no</v>
      </c>
      <c r="CQ2272" t="str">
        <f>IF(CO2272&lt;&gt;CP2272,"yes","no")</f>
        <v>no</v>
      </c>
      <c r="CT2272" t="str">
        <f>IF(CR2272&lt;&gt;CS2272,"yes","no")</f>
        <v>no</v>
      </c>
      <c r="CW2272" t="str">
        <f>IF(CU2272&lt;&gt;CV2272,"yes","no")</f>
        <v>no</v>
      </c>
      <c r="CZ2272" t="str">
        <f>IF(CX2272&lt;&gt;CY2272,"yes","no")</f>
        <v>no</v>
      </c>
      <c r="DC2272" t="str">
        <f>IF(DA2272&lt;&gt;DB2272,"yes","no")</f>
        <v>no</v>
      </c>
      <c r="DF2272" t="str">
        <f>IF(DD2272&lt;&gt;DE2272,"yes","no")</f>
        <v>no</v>
      </c>
      <c r="DI2272" t="str">
        <f>IF(DG2272&lt;&gt;DH2272,"yes","no")</f>
        <v>no</v>
      </c>
      <c r="DL2272" t="str">
        <f>IF(DJ2272&lt;&gt;DK2272,"yes","no")</f>
        <v>no</v>
      </c>
      <c r="DO2272" t="str">
        <f>IF(DM2272&lt;&gt;DN2272,"yes","no")</f>
        <v>no</v>
      </c>
      <c r="DP2272" t="s">
        <v>353</v>
      </c>
      <c r="DQ2272" t="s">
        <v>353</v>
      </c>
      <c r="DR2272" t="str">
        <f>IF(DP2272&lt;&gt;DQ2272,"yes","no")</f>
        <v>no</v>
      </c>
      <c r="DS2272" t="s">
        <v>1457</v>
      </c>
      <c r="DT2272" t="s">
        <v>1457</v>
      </c>
      <c r="DU2272" t="str">
        <f>IF(DS2272&lt;&gt;DT2272,"yes","no")</f>
        <v>no</v>
      </c>
      <c r="DV2272" t="s">
        <v>265</v>
      </c>
      <c r="DW2272" t="s">
        <v>265</v>
      </c>
      <c r="DX2272" t="str">
        <f>IF(DV2272&lt;&gt;DW2272,"yes","no")</f>
        <v>no</v>
      </c>
      <c r="EA2272" t="str">
        <f>IF(DY2272&lt;&gt;DZ2272,"yes","no")</f>
        <v>no</v>
      </c>
      <c r="ED2272" t="str">
        <f>IF(EB2272&lt;&gt;EC2272,"yes","no")</f>
        <v>no</v>
      </c>
      <c r="EG2272" t="str">
        <f>IF(EE2272&lt;&gt;EF2272,"yes","no")</f>
        <v>no</v>
      </c>
      <c r="EJ2272" t="str">
        <f>IF(EH2272&lt;&gt;EI2272,"yes","no")</f>
        <v>no</v>
      </c>
      <c r="EM2272" t="str">
        <f>IF(EK2272&lt;&gt;EL2272,"yes","no")</f>
        <v>no</v>
      </c>
      <c r="EP2272" t="str">
        <f>IF(EN2272&lt;&gt;EO2272,"yes","no")</f>
        <v>no</v>
      </c>
      <c r="ES2272" t="str">
        <f>IF(EQ2272&lt;&gt;ER2272,"yes","no")</f>
        <v>no</v>
      </c>
      <c r="ET2272" t="s">
        <v>447</v>
      </c>
      <c r="EU2272" t="s">
        <v>447</v>
      </c>
      <c r="EV2272" t="str">
        <f>IF(ET2272&lt;&gt;EU2272,"yes","no")</f>
        <v>no</v>
      </c>
      <c r="EY2272" t="str">
        <f>IF(EW2272&lt;&gt;EX2272,"yes","no")</f>
        <v>no</v>
      </c>
      <c r="FB2272" t="str">
        <f>IF(EZ2272&lt;&gt;FA2272,"yes","no")</f>
        <v>no</v>
      </c>
    </row>
    <row r="2273" spans="1:8" x14ac:dyDescent="0.25">
      <c r="A2273" t="s">
        <v>1870</v>
      </c>
      <c r="B2273" t="s">
        <v>215</v>
      </c>
      <c r="C2273">
        <v>3</v>
      </c>
      <c r="G2273">
        <v>50166</v>
      </c>
      <c r="H2273" t="s">
        <v>1871</v>
      </c>
    </row>
    <row r="2274" spans="1:8" x14ac:dyDescent="0.25">
      <c r="A2274" t="s">
        <v>1870</v>
      </c>
      <c r="B2274" t="s">
        <v>215</v>
      </c>
      <c r="C2274">
        <v>3</v>
      </c>
      <c r="G2274">
        <v>50166</v>
      </c>
      <c r="H2274" t="s">
        <v>1871</v>
      </c>
    </row>
    <row r="2275" spans="1:8" x14ac:dyDescent="0.25">
      <c r="A2275" t="s">
        <v>1870</v>
      </c>
      <c r="B2275" t="s">
        <v>215</v>
      </c>
      <c r="C2275">
        <v>3</v>
      </c>
      <c r="G2275">
        <v>50166</v>
      </c>
      <c r="H2275" t="s">
        <v>1871</v>
      </c>
    </row>
    <row r="2276" spans="1:8" x14ac:dyDescent="0.25">
      <c r="A2276" t="s">
        <v>1870</v>
      </c>
      <c r="B2276" t="s">
        <v>215</v>
      </c>
      <c r="C2276">
        <v>3</v>
      </c>
      <c r="G2276">
        <v>50166</v>
      </c>
      <c r="H2276" t="s">
        <v>1871</v>
      </c>
    </row>
    <row r="2277" spans="1:8" x14ac:dyDescent="0.25">
      <c r="A2277" t="s">
        <v>1870</v>
      </c>
      <c r="B2277" t="s">
        <v>215</v>
      </c>
      <c r="C2277">
        <v>3</v>
      </c>
      <c r="G2277">
        <v>50166</v>
      </c>
      <c r="H2277" t="s">
        <v>1871</v>
      </c>
    </row>
    <row r="2278" spans="1:8" x14ac:dyDescent="0.25">
      <c r="A2278" t="s">
        <v>1870</v>
      </c>
      <c r="B2278" t="s">
        <v>215</v>
      </c>
      <c r="C2278">
        <v>3</v>
      </c>
      <c r="G2278">
        <v>50166</v>
      </c>
      <c r="H2278" t="s">
        <v>1871</v>
      </c>
    </row>
    <row r="2279" spans="1:8" x14ac:dyDescent="0.25">
      <c r="A2279" t="s">
        <v>1870</v>
      </c>
      <c r="B2279" t="s">
        <v>215</v>
      </c>
      <c r="C2279">
        <v>3</v>
      </c>
      <c r="G2279">
        <v>50166</v>
      </c>
      <c r="H2279" t="s">
        <v>1871</v>
      </c>
    </row>
    <row r="2280" spans="1:8" x14ac:dyDescent="0.25">
      <c r="A2280" t="s">
        <v>1870</v>
      </c>
      <c r="B2280" t="s">
        <v>215</v>
      </c>
      <c r="C2280">
        <v>3</v>
      </c>
      <c r="G2280">
        <v>50166</v>
      </c>
      <c r="H2280" t="s">
        <v>1871</v>
      </c>
    </row>
    <row r="2281" spans="1:8" x14ac:dyDescent="0.25">
      <c r="A2281" t="s">
        <v>1870</v>
      </c>
      <c r="B2281" t="s">
        <v>215</v>
      </c>
      <c r="C2281">
        <v>3</v>
      </c>
      <c r="G2281">
        <v>50166</v>
      </c>
      <c r="H2281" t="s">
        <v>1871</v>
      </c>
    </row>
    <row r="2282" spans="1:8" x14ac:dyDescent="0.25">
      <c r="A2282" t="s">
        <v>1870</v>
      </c>
      <c r="B2282" t="s">
        <v>215</v>
      </c>
      <c r="C2282">
        <v>3</v>
      </c>
      <c r="G2282">
        <v>50166</v>
      </c>
      <c r="H2282" t="s">
        <v>1871</v>
      </c>
    </row>
    <row r="2283" spans="1:8" x14ac:dyDescent="0.25">
      <c r="A2283" t="s">
        <v>1870</v>
      </c>
      <c r="B2283" t="s">
        <v>215</v>
      </c>
      <c r="C2283">
        <v>3</v>
      </c>
      <c r="G2283">
        <v>50166</v>
      </c>
      <c r="H2283" t="s">
        <v>1871</v>
      </c>
    </row>
    <row r="2284" spans="1:8" x14ac:dyDescent="0.25">
      <c r="A2284" t="s">
        <v>1870</v>
      </c>
      <c r="B2284" t="s">
        <v>215</v>
      </c>
      <c r="C2284">
        <v>3</v>
      </c>
      <c r="G2284">
        <v>50166</v>
      </c>
      <c r="H2284" t="s">
        <v>1871</v>
      </c>
    </row>
    <row r="2285" spans="1:8" x14ac:dyDescent="0.25">
      <c r="A2285" t="s">
        <v>1870</v>
      </c>
      <c r="B2285" t="s">
        <v>215</v>
      </c>
      <c r="C2285">
        <v>3</v>
      </c>
      <c r="G2285">
        <v>50166</v>
      </c>
      <c r="H2285" t="s">
        <v>1871</v>
      </c>
    </row>
    <row r="2286" spans="1:8" x14ac:dyDescent="0.25">
      <c r="A2286" t="s">
        <v>1870</v>
      </c>
      <c r="B2286" t="s">
        <v>215</v>
      </c>
      <c r="C2286">
        <v>3</v>
      </c>
      <c r="G2286">
        <v>50166</v>
      </c>
      <c r="H2286" t="s">
        <v>1871</v>
      </c>
    </row>
    <row r="2287" spans="1:8" x14ac:dyDescent="0.25">
      <c r="A2287" t="s">
        <v>1870</v>
      </c>
      <c r="B2287" t="s">
        <v>215</v>
      </c>
      <c r="C2287">
        <v>3</v>
      </c>
      <c r="G2287">
        <v>50166</v>
      </c>
      <c r="H2287" t="s">
        <v>1871</v>
      </c>
    </row>
    <row r="2288" spans="1:8" x14ac:dyDescent="0.25">
      <c r="A2288" t="s">
        <v>1870</v>
      </c>
      <c r="B2288" t="s">
        <v>215</v>
      </c>
      <c r="C2288">
        <v>3</v>
      </c>
      <c r="G2288">
        <v>50166</v>
      </c>
      <c r="H2288" t="s">
        <v>1871</v>
      </c>
    </row>
    <row r="2289" spans="1:158" x14ac:dyDescent="0.25">
      <c r="A2289" t="s">
        <v>1870</v>
      </c>
      <c r="B2289" t="s">
        <v>215</v>
      </c>
      <c r="C2289">
        <v>3</v>
      </c>
      <c r="G2289">
        <v>50166</v>
      </c>
      <c r="H2289" t="s">
        <v>1871</v>
      </c>
    </row>
    <row r="2290" spans="1:158" x14ac:dyDescent="0.25">
      <c r="A2290" t="s">
        <v>1870</v>
      </c>
      <c r="B2290" t="s">
        <v>215</v>
      </c>
      <c r="C2290">
        <v>3</v>
      </c>
      <c r="G2290">
        <v>50166</v>
      </c>
      <c r="H2290" t="s">
        <v>1871</v>
      </c>
    </row>
    <row r="2291" spans="1:158" x14ac:dyDescent="0.25">
      <c r="A2291" t="s">
        <v>1870</v>
      </c>
      <c r="B2291" t="s">
        <v>215</v>
      </c>
      <c r="C2291">
        <v>3</v>
      </c>
      <c r="G2291">
        <v>50166</v>
      </c>
      <c r="H2291" t="s">
        <v>1871</v>
      </c>
    </row>
    <row r="2292" spans="1:158" x14ac:dyDescent="0.25">
      <c r="A2292" t="s">
        <v>1870</v>
      </c>
      <c r="B2292" t="s">
        <v>215</v>
      </c>
      <c r="C2292">
        <v>3</v>
      </c>
      <c r="G2292">
        <v>50166</v>
      </c>
      <c r="H2292" t="s">
        <v>1871</v>
      </c>
    </row>
    <row r="2293" spans="1:158" x14ac:dyDescent="0.25">
      <c r="A2293" t="s">
        <v>1870</v>
      </c>
      <c r="B2293" t="s">
        <v>215</v>
      </c>
      <c r="C2293">
        <v>3</v>
      </c>
      <c r="G2293">
        <v>50166</v>
      </c>
      <c r="H2293" t="s">
        <v>1871</v>
      </c>
    </row>
    <row r="2294" spans="1:158" x14ac:dyDescent="0.25">
      <c r="A2294" t="s">
        <v>1870</v>
      </c>
      <c r="B2294" t="s">
        <v>215</v>
      </c>
      <c r="C2294">
        <v>3</v>
      </c>
      <c r="G2294">
        <v>50166</v>
      </c>
      <c r="H2294" t="s">
        <v>1871</v>
      </c>
    </row>
    <row r="2295" spans="1:158" x14ac:dyDescent="0.25">
      <c r="A2295" t="s">
        <v>1876</v>
      </c>
      <c r="B2295" t="s">
        <v>215</v>
      </c>
      <c r="C2295">
        <v>2</v>
      </c>
      <c r="D2295">
        <v>70302</v>
      </c>
      <c r="E2295" t="s">
        <v>1869</v>
      </c>
      <c r="F2295" t="s">
        <v>1435</v>
      </c>
      <c r="G2295">
        <v>65550</v>
      </c>
      <c r="H2295" t="s">
        <v>1877</v>
      </c>
      <c r="I2295" t="s">
        <v>1878</v>
      </c>
      <c r="J2295" t="s">
        <v>1878</v>
      </c>
      <c r="K2295" t="str">
        <f>IF(I2295&lt;&gt;J2295,"yes","no")</f>
        <v>no</v>
      </c>
      <c r="L2295" t="s">
        <v>1879</v>
      </c>
      <c r="M2295" t="s">
        <v>1879</v>
      </c>
      <c r="N2295" t="str">
        <f>IF(L2295&lt;&gt;M2295,"yes","no")</f>
        <v>no</v>
      </c>
      <c r="Q2295" t="str">
        <f>IF(O2295&lt;&gt;P2295,"yes","no")</f>
        <v>no</v>
      </c>
      <c r="T2295" t="str">
        <f>IF(R2295&lt;&gt;S2295,"yes","no")</f>
        <v>no</v>
      </c>
      <c r="W2295" t="str">
        <f>IF(U2295&lt;&gt;V2295,"yes","no")</f>
        <v>no</v>
      </c>
      <c r="Z2295" t="str">
        <f>IF(X2295&lt;&gt;Y2295,"yes","no")</f>
        <v>no</v>
      </c>
      <c r="AC2295" t="str">
        <f>IF(AA2295&lt;&gt;AB2295,"yes","no")</f>
        <v>no</v>
      </c>
      <c r="AF2295" t="str">
        <f>IF(AD2295&lt;&gt;AE2295,"yes","no")</f>
        <v>no</v>
      </c>
      <c r="AG2295" t="s">
        <v>1880</v>
      </c>
      <c r="AH2295" t="s">
        <v>1880</v>
      </c>
      <c r="AI2295" t="str">
        <f>IF(AG2295&lt;&gt;AH2295,"yes","no")</f>
        <v>no</v>
      </c>
      <c r="AL2295" t="str">
        <f>IF(AJ2295&lt;&gt;AK2295,"yes","no")</f>
        <v>no</v>
      </c>
      <c r="AO2295" t="str">
        <f>IF(AM2295&lt;&gt;AN2295,"yes","no")</f>
        <v>no</v>
      </c>
      <c r="AR2295" t="str">
        <f>IF(AP2295&lt;&gt;AQ2295,"yes","no")</f>
        <v>no</v>
      </c>
      <c r="AU2295" t="str">
        <f>IF(AS2295&lt;&gt;AT2295,"yes","no")</f>
        <v>no</v>
      </c>
      <c r="AX2295" t="str">
        <f>IF(AV2295&lt;&gt;AW2295,"yes","no")</f>
        <v>no</v>
      </c>
      <c r="BA2295" t="str">
        <f>IF(AY2295&lt;&gt;AZ2295,"yes","no")</f>
        <v>no</v>
      </c>
      <c r="BD2295" t="str">
        <f>IF(BB2295&lt;&gt;BC2295,"yes","no")</f>
        <v>no</v>
      </c>
      <c r="BG2295" t="str">
        <f>IF(BE2295&lt;&gt;BF2295,"yes","no")</f>
        <v>no</v>
      </c>
      <c r="BJ2295" t="str">
        <f>IF(BH2295&lt;&gt;BI2295,"yes","no")</f>
        <v>no</v>
      </c>
      <c r="BM2295" t="str">
        <f>IF(BK2295&lt;&gt;BL2295,"yes","no")</f>
        <v>no</v>
      </c>
      <c r="BP2295" t="str">
        <f>IF(BN2295&lt;&gt;BO2295,"yes","no")</f>
        <v>no</v>
      </c>
      <c r="BS2295" t="str">
        <f>IF(BQ2295&lt;&gt;BR2295,"yes","no")</f>
        <v>no</v>
      </c>
      <c r="BV2295" t="str">
        <f>IF(BT2295&lt;&gt;BU2295,"yes","no")</f>
        <v>no</v>
      </c>
      <c r="BY2295" t="str">
        <f>IF(BW2295&lt;&gt;BX2295,"yes","no")</f>
        <v>no</v>
      </c>
      <c r="CB2295" t="str">
        <f>IF(BZ2295&lt;&gt;CA2295,"yes","no")</f>
        <v>no</v>
      </c>
      <c r="CE2295" t="str">
        <f>IF(CC2295&lt;&gt;CD2295,"yes","no")</f>
        <v>no</v>
      </c>
      <c r="CH2295" t="str">
        <f>IF(CF2295&lt;&gt;CG2295,"yes","no")</f>
        <v>no</v>
      </c>
      <c r="CK2295" t="str">
        <f>IF(CI2295&lt;&gt;CJ2295,"yes","no")</f>
        <v>no</v>
      </c>
      <c r="CN2295" t="str">
        <f>IF(CL2295&lt;&gt;CM2295,"yes","no")</f>
        <v>no</v>
      </c>
      <c r="CQ2295" t="str">
        <f>IF(CO2295&lt;&gt;CP2295,"yes","no")</f>
        <v>no</v>
      </c>
      <c r="CT2295" t="str">
        <f>IF(CR2295&lt;&gt;CS2295,"yes","no")</f>
        <v>no</v>
      </c>
      <c r="CW2295" t="str">
        <f>IF(CU2295&lt;&gt;CV2295,"yes","no")</f>
        <v>no</v>
      </c>
      <c r="CZ2295" t="str">
        <f>IF(CX2295&lt;&gt;CY2295,"yes","no")</f>
        <v>no</v>
      </c>
      <c r="DC2295" t="str">
        <f>IF(DA2295&lt;&gt;DB2295,"yes","no")</f>
        <v>no</v>
      </c>
      <c r="DF2295" t="str">
        <f>IF(DD2295&lt;&gt;DE2295,"yes","no")</f>
        <v>no</v>
      </c>
      <c r="DI2295" t="str">
        <f>IF(DG2295&lt;&gt;DH2295,"yes","no")</f>
        <v>no</v>
      </c>
      <c r="DL2295" t="str">
        <f>IF(DJ2295&lt;&gt;DK2295,"yes","no")</f>
        <v>no</v>
      </c>
      <c r="DO2295" t="str">
        <f>IF(DM2295&lt;&gt;DN2295,"yes","no")</f>
        <v>no</v>
      </c>
      <c r="DR2295" t="str">
        <f>IF(DP2295&lt;&gt;DQ2295,"yes","no")</f>
        <v>no</v>
      </c>
      <c r="DU2295" t="str">
        <f>IF(DS2295&lt;&gt;DT2295,"yes","no")</f>
        <v>no</v>
      </c>
      <c r="DX2295" t="str">
        <f>IF(DV2295&lt;&gt;DW2295,"yes","no")</f>
        <v>no</v>
      </c>
      <c r="EA2295" t="str">
        <f>IF(DY2295&lt;&gt;DZ2295,"yes","no")</f>
        <v>no</v>
      </c>
      <c r="ED2295" t="str">
        <f>IF(EB2295&lt;&gt;EC2295,"yes","no")</f>
        <v>no</v>
      </c>
      <c r="EG2295" t="str">
        <f>IF(EE2295&lt;&gt;EF2295,"yes","no")</f>
        <v>no</v>
      </c>
      <c r="EJ2295" t="str">
        <f>IF(EH2295&lt;&gt;EI2295,"yes","no")</f>
        <v>no</v>
      </c>
      <c r="EM2295" t="str">
        <f>IF(EK2295&lt;&gt;EL2295,"yes","no")</f>
        <v>no</v>
      </c>
      <c r="EP2295" t="str">
        <f>IF(EN2295&lt;&gt;EO2295,"yes","no")</f>
        <v>no</v>
      </c>
      <c r="ES2295" t="str">
        <f>IF(EQ2295&lt;&gt;ER2295,"yes","no")</f>
        <v>no</v>
      </c>
      <c r="ET2295" t="s">
        <v>344</v>
      </c>
      <c r="EU2295" t="s">
        <v>344</v>
      </c>
      <c r="EV2295" t="str">
        <f>IF(ET2295&lt;&gt;EU2295,"yes","no")</f>
        <v>no</v>
      </c>
      <c r="EY2295" t="str">
        <f>IF(EW2295&lt;&gt;EX2295,"yes","no")</f>
        <v>no</v>
      </c>
      <c r="FB2295" t="str">
        <f>IF(EZ2295&lt;&gt;FA2295,"yes","no")</f>
        <v>no</v>
      </c>
    </row>
    <row r="2296" spans="1:158" x14ac:dyDescent="0.25">
      <c r="A2296" t="s">
        <v>1876</v>
      </c>
      <c r="B2296" t="s">
        <v>215</v>
      </c>
      <c r="C2296">
        <v>3</v>
      </c>
      <c r="G2296">
        <v>65550</v>
      </c>
      <c r="H2296" t="s">
        <v>1877</v>
      </c>
    </row>
    <row r="2297" spans="1:158" x14ac:dyDescent="0.25">
      <c r="A2297" t="s">
        <v>1876</v>
      </c>
      <c r="B2297" t="s">
        <v>215</v>
      </c>
      <c r="C2297">
        <v>3</v>
      </c>
      <c r="G2297">
        <v>65550</v>
      </c>
      <c r="H2297" t="s">
        <v>1877</v>
      </c>
    </row>
    <row r="2298" spans="1:158" x14ac:dyDescent="0.25">
      <c r="A2298" t="s">
        <v>1876</v>
      </c>
      <c r="B2298" t="s">
        <v>215</v>
      </c>
      <c r="C2298">
        <v>3</v>
      </c>
      <c r="G2298">
        <v>65550</v>
      </c>
      <c r="H2298" t="s">
        <v>1877</v>
      </c>
    </row>
    <row r="2299" spans="1:158" x14ac:dyDescent="0.25">
      <c r="A2299" t="s">
        <v>1876</v>
      </c>
      <c r="B2299" t="s">
        <v>215</v>
      </c>
      <c r="C2299">
        <v>3</v>
      </c>
      <c r="G2299">
        <v>65550</v>
      </c>
      <c r="H2299" t="s">
        <v>1877</v>
      </c>
    </row>
    <row r="2300" spans="1:158" x14ac:dyDescent="0.25">
      <c r="A2300" t="s">
        <v>1876</v>
      </c>
      <c r="B2300" t="s">
        <v>215</v>
      </c>
      <c r="C2300">
        <v>3</v>
      </c>
      <c r="G2300">
        <v>65550</v>
      </c>
      <c r="H2300" t="s">
        <v>1877</v>
      </c>
    </row>
    <row r="2301" spans="1:158" x14ac:dyDescent="0.25">
      <c r="A2301" t="s">
        <v>1876</v>
      </c>
      <c r="B2301" t="s">
        <v>215</v>
      </c>
      <c r="C2301">
        <v>3</v>
      </c>
      <c r="G2301">
        <v>65550</v>
      </c>
      <c r="H2301" t="s">
        <v>1877</v>
      </c>
    </row>
    <row r="2302" spans="1:158" x14ac:dyDescent="0.25">
      <c r="A2302" t="s">
        <v>1876</v>
      </c>
      <c r="B2302" t="s">
        <v>215</v>
      </c>
      <c r="C2302">
        <v>3</v>
      </c>
      <c r="G2302">
        <v>65550</v>
      </c>
      <c r="H2302" t="s">
        <v>1877</v>
      </c>
    </row>
    <row r="2303" spans="1:158" x14ac:dyDescent="0.25">
      <c r="A2303" t="s">
        <v>1876</v>
      </c>
      <c r="B2303" t="s">
        <v>215</v>
      </c>
      <c r="C2303">
        <v>3</v>
      </c>
      <c r="G2303">
        <v>65550</v>
      </c>
      <c r="H2303" t="s">
        <v>1877</v>
      </c>
    </row>
    <row r="2304" spans="1:158" x14ac:dyDescent="0.25">
      <c r="A2304" t="s">
        <v>1876</v>
      </c>
      <c r="B2304" t="s">
        <v>215</v>
      </c>
      <c r="C2304">
        <v>3</v>
      </c>
      <c r="G2304">
        <v>65550</v>
      </c>
      <c r="H2304" t="s">
        <v>1877</v>
      </c>
    </row>
    <row r="2305" spans="1:158" x14ac:dyDescent="0.25">
      <c r="A2305" t="s">
        <v>1881</v>
      </c>
      <c r="B2305" t="s">
        <v>215</v>
      </c>
      <c r="C2305">
        <v>2</v>
      </c>
      <c r="D2305">
        <v>70302</v>
      </c>
      <c r="E2305" t="s">
        <v>1869</v>
      </c>
      <c r="F2305" t="s">
        <v>1435</v>
      </c>
      <c r="G2305">
        <v>64047</v>
      </c>
      <c r="H2305" t="s">
        <v>1882</v>
      </c>
      <c r="I2305" t="s">
        <v>1878</v>
      </c>
      <c r="J2305" t="s">
        <v>1878</v>
      </c>
      <c r="K2305" t="str">
        <f>IF(I2305&lt;&gt;J2305,"yes","no")</f>
        <v>no</v>
      </c>
      <c r="L2305" t="s">
        <v>1879</v>
      </c>
      <c r="M2305" t="s">
        <v>1879</v>
      </c>
      <c r="N2305" t="str">
        <f>IF(L2305&lt;&gt;M2305,"yes","no")</f>
        <v>no</v>
      </c>
      <c r="Q2305" t="str">
        <f>IF(O2305&lt;&gt;P2305,"yes","no")</f>
        <v>no</v>
      </c>
      <c r="T2305" t="str">
        <f>IF(R2305&lt;&gt;S2305,"yes","no")</f>
        <v>no</v>
      </c>
      <c r="W2305" t="str">
        <f>IF(U2305&lt;&gt;V2305,"yes","no")</f>
        <v>no</v>
      </c>
      <c r="Z2305" t="str">
        <f>IF(X2305&lt;&gt;Y2305,"yes","no")</f>
        <v>no</v>
      </c>
      <c r="AC2305" t="str">
        <f>IF(AA2305&lt;&gt;AB2305,"yes","no")</f>
        <v>no</v>
      </c>
      <c r="AF2305" t="str">
        <f>IF(AD2305&lt;&gt;AE2305,"yes","no")</f>
        <v>no</v>
      </c>
      <c r="AG2305" t="s">
        <v>1880</v>
      </c>
      <c r="AH2305" t="s">
        <v>1880</v>
      </c>
      <c r="AI2305" t="str">
        <f>IF(AG2305&lt;&gt;AH2305,"yes","no")</f>
        <v>no</v>
      </c>
      <c r="AL2305" t="str">
        <f>IF(AJ2305&lt;&gt;AK2305,"yes","no")</f>
        <v>no</v>
      </c>
      <c r="AO2305" t="str">
        <f>IF(AM2305&lt;&gt;AN2305,"yes","no")</f>
        <v>no</v>
      </c>
      <c r="AR2305" t="str">
        <f>IF(AP2305&lt;&gt;AQ2305,"yes","no")</f>
        <v>no</v>
      </c>
      <c r="AU2305" t="str">
        <f>IF(AS2305&lt;&gt;AT2305,"yes","no")</f>
        <v>no</v>
      </c>
      <c r="AX2305" t="str">
        <f>IF(AV2305&lt;&gt;AW2305,"yes","no")</f>
        <v>no</v>
      </c>
      <c r="BA2305" t="str">
        <f>IF(AY2305&lt;&gt;AZ2305,"yes","no")</f>
        <v>no</v>
      </c>
      <c r="BD2305" t="str">
        <f>IF(BB2305&lt;&gt;BC2305,"yes","no")</f>
        <v>no</v>
      </c>
      <c r="BG2305" t="str">
        <f>IF(BE2305&lt;&gt;BF2305,"yes","no")</f>
        <v>no</v>
      </c>
      <c r="BJ2305" t="str">
        <f>IF(BH2305&lt;&gt;BI2305,"yes","no")</f>
        <v>no</v>
      </c>
      <c r="BM2305" t="str">
        <f>IF(BK2305&lt;&gt;BL2305,"yes","no")</f>
        <v>no</v>
      </c>
      <c r="BP2305" t="str">
        <f>IF(BN2305&lt;&gt;BO2305,"yes","no")</f>
        <v>no</v>
      </c>
      <c r="BS2305" t="str">
        <f>IF(BQ2305&lt;&gt;BR2305,"yes","no")</f>
        <v>no</v>
      </c>
      <c r="BV2305" t="str">
        <f>IF(BT2305&lt;&gt;BU2305,"yes","no")</f>
        <v>no</v>
      </c>
      <c r="BY2305" t="str">
        <f>IF(BW2305&lt;&gt;BX2305,"yes","no")</f>
        <v>no</v>
      </c>
      <c r="CB2305" t="str">
        <f>IF(BZ2305&lt;&gt;CA2305,"yes","no")</f>
        <v>no</v>
      </c>
      <c r="CE2305" t="str">
        <f>IF(CC2305&lt;&gt;CD2305,"yes","no")</f>
        <v>no</v>
      </c>
      <c r="CH2305" t="str">
        <f>IF(CF2305&lt;&gt;CG2305,"yes","no")</f>
        <v>no</v>
      </c>
      <c r="CK2305" t="str">
        <f>IF(CI2305&lt;&gt;CJ2305,"yes","no")</f>
        <v>no</v>
      </c>
      <c r="CN2305" t="str">
        <f>IF(CL2305&lt;&gt;CM2305,"yes","no")</f>
        <v>no</v>
      </c>
      <c r="CQ2305" t="str">
        <f>IF(CO2305&lt;&gt;CP2305,"yes","no")</f>
        <v>no</v>
      </c>
      <c r="CT2305" t="str">
        <f>IF(CR2305&lt;&gt;CS2305,"yes","no")</f>
        <v>no</v>
      </c>
      <c r="CW2305" t="str">
        <f>IF(CU2305&lt;&gt;CV2305,"yes","no")</f>
        <v>no</v>
      </c>
      <c r="CZ2305" t="str">
        <f>IF(CX2305&lt;&gt;CY2305,"yes","no")</f>
        <v>no</v>
      </c>
      <c r="DC2305" t="str">
        <f>IF(DA2305&lt;&gt;DB2305,"yes","no")</f>
        <v>no</v>
      </c>
      <c r="DF2305" t="str">
        <f>IF(DD2305&lt;&gt;DE2305,"yes","no")</f>
        <v>no</v>
      </c>
      <c r="DI2305" t="str">
        <f>IF(DG2305&lt;&gt;DH2305,"yes","no")</f>
        <v>no</v>
      </c>
      <c r="DL2305" t="str">
        <f>IF(DJ2305&lt;&gt;DK2305,"yes","no")</f>
        <v>no</v>
      </c>
      <c r="DO2305" t="str">
        <f>IF(DM2305&lt;&gt;DN2305,"yes","no")</f>
        <v>no</v>
      </c>
      <c r="DR2305" t="str">
        <f>IF(DP2305&lt;&gt;DQ2305,"yes","no")</f>
        <v>no</v>
      </c>
      <c r="DU2305" t="str">
        <f>IF(DS2305&lt;&gt;DT2305,"yes","no")</f>
        <v>no</v>
      </c>
      <c r="DX2305" t="str">
        <f>IF(DV2305&lt;&gt;DW2305,"yes","no")</f>
        <v>no</v>
      </c>
      <c r="EA2305" t="str">
        <f>IF(DY2305&lt;&gt;DZ2305,"yes","no")</f>
        <v>no</v>
      </c>
      <c r="ED2305" t="str">
        <f>IF(EB2305&lt;&gt;EC2305,"yes","no")</f>
        <v>no</v>
      </c>
      <c r="EG2305" t="str">
        <f>IF(EE2305&lt;&gt;EF2305,"yes","no")</f>
        <v>no</v>
      </c>
      <c r="EJ2305" t="str">
        <f>IF(EH2305&lt;&gt;EI2305,"yes","no")</f>
        <v>no</v>
      </c>
      <c r="EM2305" t="str">
        <f>IF(EK2305&lt;&gt;EL2305,"yes","no")</f>
        <v>no</v>
      </c>
      <c r="EP2305" t="str">
        <f>IF(EN2305&lt;&gt;EO2305,"yes","no")</f>
        <v>no</v>
      </c>
      <c r="ES2305" t="str">
        <f>IF(EQ2305&lt;&gt;ER2305,"yes","no")</f>
        <v>no</v>
      </c>
      <c r="ET2305" t="s">
        <v>344</v>
      </c>
      <c r="EU2305" t="s">
        <v>344</v>
      </c>
      <c r="EV2305" t="str">
        <f>IF(ET2305&lt;&gt;EU2305,"yes","no")</f>
        <v>no</v>
      </c>
      <c r="EY2305" t="str">
        <f>IF(EW2305&lt;&gt;EX2305,"yes","no")</f>
        <v>no</v>
      </c>
      <c r="FB2305" t="str">
        <f>IF(EZ2305&lt;&gt;FA2305,"yes","no")</f>
        <v>no</v>
      </c>
    </row>
    <row r="2306" spans="1:158" x14ac:dyDescent="0.25">
      <c r="A2306" t="s">
        <v>1881</v>
      </c>
      <c r="B2306" t="s">
        <v>215</v>
      </c>
      <c r="C2306">
        <v>3</v>
      </c>
      <c r="G2306">
        <v>64047</v>
      </c>
      <c r="H2306" t="s">
        <v>1882</v>
      </c>
    </row>
    <row r="2307" spans="1:158" x14ac:dyDescent="0.25">
      <c r="A2307" t="s">
        <v>1881</v>
      </c>
      <c r="B2307" t="s">
        <v>215</v>
      </c>
      <c r="C2307">
        <v>3</v>
      </c>
      <c r="G2307">
        <v>64047</v>
      </c>
      <c r="H2307" t="s">
        <v>1882</v>
      </c>
    </row>
    <row r="2308" spans="1:158" x14ac:dyDescent="0.25">
      <c r="A2308" t="s">
        <v>1881</v>
      </c>
      <c r="B2308" t="s">
        <v>215</v>
      </c>
      <c r="C2308">
        <v>3</v>
      </c>
      <c r="G2308">
        <v>64047</v>
      </c>
      <c r="H2308" t="s">
        <v>1882</v>
      </c>
    </row>
    <row r="2309" spans="1:158" x14ac:dyDescent="0.25">
      <c r="A2309" t="s">
        <v>1881</v>
      </c>
      <c r="B2309" t="s">
        <v>215</v>
      </c>
      <c r="C2309">
        <v>3</v>
      </c>
      <c r="G2309">
        <v>64047</v>
      </c>
      <c r="H2309" t="s">
        <v>1882</v>
      </c>
    </row>
    <row r="2310" spans="1:158" x14ac:dyDescent="0.25">
      <c r="A2310" t="s">
        <v>1881</v>
      </c>
      <c r="B2310" t="s">
        <v>215</v>
      </c>
      <c r="C2310">
        <v>3</v>
      </c>
      <c r="G2310">
        <v>64047</v>
      </c>
      <c r="H2310" t="s">
        <v>1882</v>
      </c>
    </row>
    <row r="2311" spans="1:158" x14ac:dyDescent="0.25">
      <c r="A2311" t="s">
        <v>1881</v>
      </c>
      <c r="B2311" t="s">
        <v>215</v>
      </c>
      <c r="C2311">
        <v>3</v>
      </c>
      <c r="G2311">
        <v>64047</v>
      </c>
      <c r="H2311" t="s">
        <v>1882</v>
      </c>
    </row>
    <row r="2312" spans="1:158" x14ac:dyDescent="0.25">
      <c r="A2312" t="s">
        <v>1881</v>
      </c>
      <c r="B2312" t="s">
        <v>215</v>
      </c>
      <c r="C2312">
        <v>3</v>
      </c>
      <c r="G2312">
        <v>64047</v>
      </c>
      <c r="H2312" t="s">
        <v>1882</v>
      </c>
    </row>
    <row r="2313" spans="1:158" x14ac:dyDescent="0.25">
      <c r="A2313" t="s">
        <v>1881</v>
      </c>
      <c r="B2313" t="s">
        <v>215</v>
      </c>
      <c r="C2313">
        <v>3</v>
      </c>
      <c r="G2313">
        <v>64047</v>
      </c>
      <c r="H2313" t="s">
        <v>1882</v>
      </c>
    </row>
    <row r="2314" spans="1:158" x14ac:dyDescent="0.25">
      <c r="A2314" t="s">
        <v>1881</v>
      </c>
      <c r="B2314" t="s">
        <v>215</v>
      </c>
      <c r="C2314">
        <v>3</v>
      </c>
      <c r="G2314">
        <v>64047</v>
      </c>
      <c r="H2314" t="s">
        <v>1882</v>
      </c>
    </row>
    <row r="2315" spans="1:158" x14ac:dyDescent="0.25">
      <c r="A2315" t="s">
        <v>1881</v>
      </c>
      <c r="B2315" t="s">
        <v>215</v>
      </c>
      <c r="C2315">
        <v>3</v>
      </c>
      <c r="G2315">
        <v>64047</v>
      </c>
      <c r="H2315" t="s">
        <v>1882</v>
      </c>
    </row>
    <row r="2316" spans="1:158" x14ac:dyDescent="0.25">
      <c r="A2316" t="s">
        <v>1881</v>
      </c>
      <c r="B2316" t="s">
        <v>215</v>
      </c>
      <c r="C2316">
        <v>3</v>
      </c>
      <c r="G2316">
        <v>64047</v>
      </c>
      <c r="H2316" t="s">
        <v>1882</v>
      </c>
    </row>
    <row r="2317" spans="1:158" x14ac:dyDescent="0.25">
      <c r="A2317" t="s">
        <v>1881</v>
      </c>
      <c r="B2317" t="s">
        <v>215</v>
      </c>
      <c r="C2317">
        <v>3</v>
      </c>
      <c r="G2317">
        <v>64047</v>
      </c>
      <c r="H2317" t="s">
        <v>1882</v>
      </c>
    </row>
    <row r="2318" spans="1:158" x14ac:dyDescent="0.25">
      <c r="A2318" t="s">
        <v>1881</v>
      </c>
      <c r="B2318" t="s">
        <v>215</v>
      </c>
      <c r="C2318">
        <v>3</v>
      </c>
      <c r="G2318">
        <v>64047</v>
      </c>
      <c r="H2318" t="s">
        <v>1882</v>
      </c>
    </row>
    <row r="2319" spans="1:158" x14ac:dyDescent="0.25">
      <c r="A2319" t="s">
        <v>1881</v>
      </c>
      <c r="B2319" t="s">
        <v>215</v>
      </c>
      <c r="C2319">
        <v>3</v>
      </c>
      <c r="G2319">
        <v>64047</v>
      </c>
      <c r="H2319" t="s">
        <v>1882</v>
      </c>
    </row>
    <row r="2320" spans="1:158" x14ac:dyDescent="0.25">
      <c r="A2320" t="s">
        <v>1881</v>
      </c>
      <c r="B2320" t="s">
        <v>215</v>
      </c>
      <c r="C2320">
        <v>3</v>
      </c>
      <c r="G2320">
        <v>64047</v>
      </c>
      <c r="H2320" t="s">
        <v>1882</v>
      </c>
    </row>
    <row r="2321" spans="1:158" x14ac:dyDescent="0.25">
      <c r="A2321" t="s">
        <v>1881</v>
      </c>
      <c r="B2321" t="s">
        <v>215</v>
      </c>
      <c r="C2321">
        <v>3</v>
      </c>
      <c r="G2321">
        <v>64047</v>
      </c>
      <c r="H2321" t="s">
        <v>1882</v>
      </c>
    </row>
    <row r="2322" spans="1:158" x14ac:dyDescent="0.25">
      <c r="A2322" t="s">
        <v>1881</v>
      </c>
      <c r="B2322" t="s">
        <v>215</v>
      </c>
      <c r="C2322">
        <v>3</v>
      </c>
      <c r="G2322">
        <v>64047</v>
      </c>
      <c r="H2322" t="s">
        <v>1882</v>
      </c>
    </row>
    <row r="2323" spans="1:158" x14ac:dyDescent="0.25">
      <c r="A2323" t="s">
        <v>1881</v>
      </c>
      <c r="B2323" t="s">
        <v>215</v>
      </c>
      <c r="C2323">
        <v>3</v>
      </c>
      <c r="G2323">
        <v>64047</v>
      </c>
      <c r="H2323" t="s">
        <v>1882</v>
      </c>
    </row>
    <row r="2324" spans="1:158" x14ac:dyDescent="0.25">
      <c r="A2324" t="s">
        <v>1881</v>
      </c>
      <c r="B2324" t="s">
        <v>215</v>
      </c>
      <c r="C2324">
        <v>3</v>
      </c>
      <c r="G2324">
        <v>64047</v>
      </c>
      <c r="H2324" t="s">
        <v>1882</v>
      </c>
    </row>
    <row r="2325" spans="1:158" x14ac:dyDescent="0.25">
      <c r="A2325" t="s">
        <v>1881</v>
      </c>
      <c r="B2325" t="s">
        <v>215</v>
      </c>
      <c r="C2325">
        <v>3</v>
      </c>
      <c r="G2325">
        <v>64047</v>
      </c>
      <c r="H2325" t="s">
        <v>1882</v>
      </c>
    </row>
    <row r="2326" spans="1:158" x14ac:dyDescent="0.25">
      <c r="A2326" t="s">
        <v>1881</v>
      </c>
      <c r="B2326" t="s">
        <v>215</v>
      </c>
      <c r="C2326">
        <v>3</v>
      </c>
      <c r="G2326">
        <v>64047</v>
      </c>
      <c r="H2326" t="s">
        <v>1882</v>
      </c>
    </row>
    <row r="2327" spans="1:158" x14ac:dyDescent="0.25">
      <c r="A2327" t="s">
        <v>1881</v>
      </c>
      <c r="B2327" t="s">
        <v>215</v>
      </c>
      <c r="C2327">
        <v>3</v>
      </c>
      <c r="G2327">
        <v>64047</v>
      </c>
      <c r="H2327" t="s">
        <v>1882</v>
      </c>
    </row>
    <row r="2328" spans="1:158" x14ac:dyDescent="0.25">
      <c r="A2328" t="s">
        <v>1881</v>
      </c>
      <c r="B2328" t="s">
        <v>215</v>
      </c>
      <c r="C2328">
        <v>3</v>
      </c>
      <c r="G2328">
        <v>64047</v>
      </c>
      <c r="H2328" t="s">
        <v>1882</v>
      </c>
    </row>
    <row r="2329" spans="1:158" x14ac:dyDescent="0.25">
      <c r="A2329" t="s">
        <v>1881</v>
      </c>
      <c r="B2329" t="s">
        <v>215</v>
      </c>
      <c r="C2329">
        <v>3</v>
      </c>
      <c r="G2329">
        <v>64047</v>
      </c>
      <c r="H2329" t="s">
        <v>1882</v>
      </c>
    </row>
    <row r="2330" spans="1:158" x14ac:dyDescent="0.25">
      <c r="A2330" t="s">
        <v>1881</v>
      </c>
      <c r="B2330" t="s">
        <v>215</v>
      </c>
      <c r="C2330">
        <v>3</v>
      </c>
      <c r="G2330">
        <v>64047</v>
      </c>
      <c r="H2330" t="s">
        <v>1882</v>
      </c>
    </row>
    <row r="2331" spans="1:158" x14ac:dyDescent="0.25">
      <c r="A2331" t="s">
        <v>1881</v>
      </c>
      <c r="B2331" t="s">
        <v>215</v>
      </c>
      <c r="C2331">
        <v>3</v>
      </c>
      <c r="G2331">
        <v>64047</v>
      </c>
      <c r="H2331" t="s">
        <v>1882</v>
      </c>
    </row>
    <row r="2332" spans="1:158" x14ac:dyDescent="0.25">
      <c r="A2332" t="s">
        <v>1881</v>
      </c>
      <c r="B2332" t="s">
        <v>215</v>
      </c>
      <c r="C2332">
        <v>3</v>
      </c>
      <c r="G2332">
        <v>64047</v>
      </c>
      <c r="H2332" t="s">
        <v>1882</v>
      </c>
    </row>
    <row r="2333" spans="1:158" x14ac:dyDescent="0.25">
      <c r="A2333" t="s">
        <v>1881</v>
      </c>
      <c r="B2333" t="s">
        <v>215</v>
      </c>
      <c r="C2333">
        <v>3</v>
      </c>
      <c r="G2333">
        <v>64047</v>
      </c>
      <c r="H2333" t="s">
        <v>1882</v>
      </c>
    </row>
    <row r="2334" spans="1:158" x14ac:dyDescent="0.25">
      <c r="A2334" t="s">
        <v>1883</v>
      </c>
      <c r="B2334" t="s">
        <v>215</v>
      </c>
      <c r="C2334">
        <v>2</v>
      </c>
      <c r="D2334">
        <v>70302</v>
      </c>
      <c r="E2334" t="s">
        <v>1869</v>
      </c>
      <c r="F2334" t="s">
        <v>1435</v>
      </c>
      <c r="G2334">
        <v>212340</v>
      </c>
      <c r="H2334" t="s">
        <v>1884</v>
      </c>
      <c r="I2334" t="s">
        <v>1885</v>
      </c>
      <c r="J2334" t="s">
        <v>1886</v>
      </c>
      <c r="K2334" t="str">
        <f>IF(I2334&lt;&gt;J2334,"yes","no")</f>
        <v>yes</v>
      </c>
      <c r="L2334" t="s">
        <v>1887</v>
      </c>
      <c r="M2334" t="s">
        <v>1888</v>
      </c>
      <c r="N2334" t="str">
        <f>IF(L2334&lt;&gt;M2334,"yes","no")</f>
        <v>yes</v>
      </c>
      <c r="Q2334" t="str">
        <f>IF(O2334&lt;&gt;P2334,"yes","no")</f>
        <v>no</v>
      </c>
      <c r="T2334" t="str">
        <f>IF(R2334&lt;&gt;S2334,"yes","no")</f>
        <v>no</v>
      </c>
      <c r="W2334" t="str">
        <f>IF(U2334&lt;&gt;V2334,"yes","no")</f>
        <v>no</v>
      </c>
      <c r="Z2334" t="str">
        <f>IF(X2334&lt;&gt;Y2334,"yes","no")</f>
        <v>no</v>
      </c>
      <c r="AC2334" t="str">
        <f>IF(AA2334&lt;&gt;AB2334,"yes","no")</f>
        <v>no</v>
      </c>
      <c r="AF2334" t="str">
        <f>IF(AD2334&lt;&gt;AE2334,"yes","no")</f>
        <v>no</v>
      </c>
      <c r="AG2334" t="s">
        <v>1889</v>
      </c>
      <c r="AH2334" t="s">
        <v>1889</v>
      </c>
      <c r="AI2334" t="str">
        <f>IF(AG2334&lt;&gt;AH2334,"yes","no")</f>
        <v>no</v>
      </c>
      <c r="AL2334" t="str">
        <f>IF(AJ2334&lt;&gt;AK2334,"yes","no")</f>
        <v>no</v>
      </c>
      <c r="AO2334" t="str">
        <f>IF(AM2334&lt;&gt;AN2334,"yes","no")</f>
        <v>no</v>
      </c>
      <c r="AR2334" t="str">
        <f>IF(AP2334&lt;&gt;AQ2334,"yes","no")</f>
        <v>no</v>
      </c>
      <c r="AU2334" t="str">
        <f>IF(AS2334&lt;&gt;AT2334,"yes","no")</f>
        <v>no</v>
      </c>
      <c r="AX2334" t="str">
        <f>IF(AV2334&lt;&gt;AW2334,"yes","no")</f>
        <v>no</v>
      </c>
      <c r="BA2334" t="str">
        <f>IF(AY2334&lt;&gt;AZ2334,"yes","no")</f>
        <v>no</v>
      </c>
      <c r="BD2334" t="str">
        <f>IF(BB2334&lt;&gt;BC2334,"yes","no")</f>
        <v>no</v>
      </c>
      <c r="BG2334" t="str">
        <f>IF(BE2334&lt;&gt;BF2334,"yes","no")</f>
        <v>no</v>
      </c>
      <c r="BJ2334" t="str">
        <f>IF(BH2334&lt;&gt;BI2334,"yes","no")</f>
        <v>no</v>
      </c>
      <c r="BM2334" t="str">
        <f>IF(BK2334&lt;&gt;BL2334,"yes","no")</f>
        <v>no</v>
      </c>
      <c r="BP2334" t="str">
        <f>IF(BN2334&lt;&gt;BO2334,"yes","no")</f>
        <v>no</v>
      </c>
      <c r="BS2334" t="str">
        <f>IF(BQ2334&lt;&gt;BR2334,"yes","no")</f>
        <v>no</v>
      </c>
      <c r="BV2334" t="str">
        <f>IF(BT2334&lt;&gt;BU2334,"yes","no")</f>
        <v>no</v>
      </c>
      <c r="BY2334" t="str">
        <f>IF(BW2334&lt;&gt;BX2334,"yes","no")</f>
        <v>no</v>
      </c>
      <c r="CB2334" t="str">
        <f>IF(BZ2334&lt;&gt;CA2334,"yes","no")</f>
        <v>no</v>
      </c>
      <c r="CE2334" t="str">
        <f>IF(CC2334&lt;&gt;CD2334,"yes","no")</f>
        <v>no</v>
      </c>
      <c r="CH2334" t="str">
        <f>IF(CF2334&lt;&gt;CG2334,"yes","no")</f>
        <v>no</v>
      </c>
      <c r="CK2334" t="str">
        <f>IF(CI2334&lt;&gt;CJ2334,"yes","no")</f>
        <v>no</v>
      </c>
      <c r="CN2334" t="str">
        <f>IF(CL2334&lt;&gt;CM2334,"yes","no")</f>
        <v>no</v>
      </c>
      <c r="CQ2334" t="str">
        <f>IF(CO2334&lt;&gt;CP2334,"yes","no")</f>
        <v>no</v>
      </c>
      <c r="CT2334" t="str">
        <f>IF(CR2334&lt;&gt;CS2334,"yes","no")</f>
        <v>no</v>
      </c>
      <c r="CW2334" t="str">
        <f>IF(CU2334&lt;&gt;CV2334,"yes","no")</f>
        <v>no</v>
      </c>
      <c r="CZ2334" t="str">
        <f>IF(CX2334&lt;&gt;CY2334,"yes","no")</f>
        <v>no</v>
      </c>
      <c r="DC2334" t="str">
        <f>IF(DA2334&lt;&gt;DB2334,"yes","no")</f>
        <v>no</v>
      </c>
      <c r="DF2334" t="str">
        <f>IF(DD2334&lt;&gt;DE2334,"yes","no")</f>
        <v>no</v>
      </c>
      <c r="DI2334" t="str">
        <f>IF(DG2334&lt;&gt;DH2334,"yes","no")</f>
        <v>no</v>
      </c>
      <c r="DL2334" t="str">
        <f>IF(DJ2334&lt;&gt;DK2334,"yes","no")</f>
        <v>no</v>
      </c>
      <c r="DO2334" t="str">
        <f>IF(DM2334&lt;&gt;DN2334,"yes","no")</f>
        <v>no</v>
      </c>
      <c r="DR2334" t="str">
        <f>IF(DP2334&lt;&gt;DQ2334,"yes","no")</f>
        <v>no</v>
      </c>
      <c r="DU2334" t="str">
        <f>IF(DS2334&lt;&gt;DT2334,"yes","no")</f>
        <v>no</v>
      </c>
      <c r="DX2334" t="str">
        <f>IF(DV2334&lt;&gt;DW2334,"yes","no")</f>
        <v>no</v>
      </c>
      <c r="EA2334" t="str">
        <f>IF(DY2334&lt;&gt;DZ2334,"yes","no")</f>
        <v>no</v>
      </c>
      <c r="ED2334" t="str">
        <f>IF(EB2334&lt;&gt;EC2334,"yes","no")</f>
        <v>no</v>
      </c>
      <c r="EG2334" t="str">
        <f>IF(EE2334&lt;&gt;EF2334,"yes","no")</f>
        <v>no</v>
      </c>
      <c r="EJ2334" t="str">
        <f>IF(EH2334&lt;&gt;EI2334,"yes","no")</f>
        <v>no</v>
      </c>
      <c r="EM2334" t="str">
        <f>IF(EK2334&lt;&gt;EL2334,"yes","no")</f>
        <v>no</v>
      </c>
      <c r="EP2334" t="str">
        <f>IF(EN2334&lt;&gt;EO2334,"yes","no")</f>
        <v>no</v>
      </c>
      <c r="ES2334" t="str">
        <f>IF(EQ2334&lt;&gt;ER2334,"yes","no")</f>
        <v>no</v>
      </c>
      <c r="ET2334" t="s">
        <v>344</v>
      </c>
      <c r="EU2334" t="s">
        <v>344</v>
      </c>
      <c r="EV2334" t="str">
        <f>IF(ET2334&lt;&gt;EU2334,"yes","no")</f>
        <v>no</v>
      </c>
      <c r="EY2334" t="str">
        <f>IF(EW2334&lt;&gt;EX2334,"yes","no")</f>
        <v>no</v>
      </c>
      <c r="FB2334" t="str">
        <f>IF(EZ2334&lt;&gt;FA2334,"yes","no")</f>
        <v>no</v>
      </c>
    </row>
    <row r="2335" spans="1:158" x14ac:dyDescent="0.25">
      <c r="A2335" t="s">
        <v>1883</v>
      </c>
      <c r="B2335" t="s">
        <v>215</v>
      </c>
      <c r="C2335">
        <v>3</v>
      </c>
      <c r="G2335">
        <v>212340</v>
      </c>
      <c r="H2335" t="s">
        <v>1884</v>
      </c>
    </row>
    <row r="2336" spans="1:158" x14ac:dyDescent="0.25">
      <c r="A2336" t="s">
        <v>1883</v>
      </c>
      <c r="B2336" t="s">
        <v>215</v>
      </c>
      <c r="C2336">
        <v>3</v>
      </c>
      <c r="G2336">
        <v>212340</v>
      </c>
      <c r="H2336" t="s">
        <v>1884</v>
      </c>
    </row>
    <row r="2337" spans="1:158" x14ac:dyDescent="0.25">
      <c r="A2337" t="s">
        <v>1883</v>
      </c>
      <c r="B2337" t="s">
        <v>215</v>
      </c>
      <c r="C2337">
        <v>3</v>
      </c>
      <c r="G2337">
        <v>212340</v>
      </c>
      <c r="H2337" t="s">
        <v>1884</v>
      </c>
    </row>
    <row r="2338" spans="1:158" x14ac:dyDescent="0.25">
      <c r="A2338" t="s">
        <v>1883</v>
      </c>
      <c r="B2338" t="s">
        <v>215</v>
      </c>
      <c r="C2338">
        <v>3</v>
      </c>
      <c r="G2338">
        <v>212340</v>
      </c>
      <c r="H2338" t="s">
        <v>1884</v>
      </c>
    </row>
    <row r="2339" spans="1:158" x14ac:dyDescent="0.25">
      <c r="A2339" t="s">
        <v>1883</v>
      </c>
      <c r="B2339" t="s">
        <v>215</v>
      </c>
      <c r="C2339">
        <v>3</v>
      </c>
      <c r="G2339">
        <v>212340</v>
      </c>
      <c r="H2339" t="s">
        <v>1884</v>
      </c>
    </row>
    <row r="2340" spans="1:158" x14ac:dyDescent="0.25">
      <c r="A2340" t="s">
        <v>1883</v>
      </c>
      <c r="B2340" t="s">
        <v>215</v>
      </c>
      <c r="C2340">
        <v>3</v>
      </c>
      <c r="G2340">
        <v>212340</v>
      </c>
      <c r="H2340" t="s">
        <v>1884</v>
      </c>
    </row>
    <row r="2341" spans="1:158" x14ac:dyDescent="0.25">
      <c r="A2341" t="s">
        <v>1883</v>
      </c>
      <c r="B2341" t="s">
        <v>215</v>
      </c>
      <c r="C2341">
        <v>3</v>
      </c>
      <c r="G2341">
        <v>212340</v>
      </c>
      <c r="H2341" t="s">
        <v>1884</v>
      </c>
    </row>
    <row r="2342" spans="1:158" x14ac:dyDescent="0.25">
      <c r="A2342" t="s">
        <v>1883</v>
      </c>
      <c r="B2342" t="s">
        <v>215</v>
      </c>
      <c r="C2342">
        <v>3</v>
      </c>
      <c r="G2342">
        <v>212340</v>
      </c>
      <c r="H2342" t="s">
        <v>1884</v>
      </c>
    </row>
    <row r="2343" spans="1:158" x14ac:dyDescent="0.25">
      <c r="A2343" t="s">
        <v>1883</v>
      </c>
      <c r="B2343" t="s">
        <v>215</v>
      </c>
      <c r="C2343">
        <v>3</v>
      </c>
      <c r="G2343">
        <v>212340</v>
      </c>
      <c r="H2343" t="s">
        <v>1884</v>
      </c>
    </row>
    <row r="2344" spans="1:158" x14ac:dyDescent="0.25">
      <c r="A2344" t="s">
        <v>1883</v>
      </c>
      <c r="B2344" t="s">
        <v>215</v>
      </c>
      <c r="C2344">
        <v>3</v>
      </c>
      <c r="G2344">
        <v>212340</v>
      </c>
      <c r="H2344" t="s">
        <v>1884</v>
      </c>
    </row>
    <row r="2345" spans="1:158" x14ac:dyDescent="0.25">
      <c r="A2345" t="s">
        <v>1883</v>
      </c>
      <c r="B2345" t="s">
        <v>215</v>
      </c>
      <c r="C2345">
        <v>3</v>
      </c>
      <c r="G2345">
        <v>212340</v>
      </c>
      <c r="H2345" t="s">
        <v>1884</v>
      </c>
    </row>
    <row r="2346" spans="1:158" x14ac:dyDescent="0.25">
      <c r="A2346" t="s">
        <v>1883</v>
      </c>
      <c r="B2346" t="s">
        <v>215</v>
      </c>
      <c r="C2346">
        <v>3</v>
      </c>
      <c r="G2346">
        <v>212340</v>
      </c>
      <c r="H2346" t="s">
        <v>1884</v>
      </c>
    </row>
    <row r="2347" spans="1:158" x14ac:dyDescent="0.25">
      <c r="B2347" t="s">
        <v>215</v>
      </c>
      <c r="C2347">
        <v>1</v>
      </c>
      <c r="D2347">
        <v>70303</v>
      </c>
      <c r="E2347" t="s">
        <v>1890</v>
      </c>
      <c r="F2347" t="s">
        <v>1495</v>
      </c>
    </row>
    <row r="2348" spans="1:158" x14ac:dyDescent="0.25">
      <c r="A2348" t="s">
        <v>1891</v>
      </c>
      <c r="B2348" t="s">
        <v>215</v>
      </c>
      <c r="C2348">
        <v>2</v>
      </c>
      <c r="D2348">
        <v>70303</v>
      </c>
      <c r="E2348" t="s">
        <v>1890</v>
      </c>
      <c r="F2348" t="s">
        <v>1495</v>
      </c>
      <c r="G2348">
        <v>64041</v>
      </c>
      <c r="H2348" t="s">
        <v>1597</v>
      </c>
      <c r="I2348" t="s">
        <v>1598</v>
      </c>
      <c r="J2348" t="s">
        <v>1598</v>
      </c>
      <c r="K2348" t="str">
        <f>IF(I2348&lt;&gt;J2348,"yes","no")</f>
        <v>no</v>
      </c>
      <c r="L2348" t="s">
        <v>1599</v>
      </c>
      <c r="M2348" t="s">
        <v>1892</v>
      </c>
      <c r="N2348" t="str">
        <f>IF(L2348&lt;&gt;M2348,"yes","no")</f>
        <v>yes</v>
      </c>
      <c r="Q2348" t="str">
        <f>IF(O2348&lt;&gt;P2348,"yes","no")</f>
        <v>no</v>
      </c>
      <c r="R2348" t="s">
        <v>1600</v>
      </c>
      <c r="S2348" t="s">
        <v>1600</v>
      </c>
      <c r="T2348" t="str">
        <f>IF(R2348&lt;&gt;S2348,"yes","no")</f>
        <v>no</v>
      </c>
      <c r="U2348" t="s">
        <v>1601</v>
      </c>
      <c r="V2348" t="s">
        <v>1601</v>
      </c>
      <c r="W2348" t="str">
        <f>IF(U2348&lt;&gt;V2348,"yes","no")</f>
        <v>no</v>
      </c>
      <c r="X2348" t="s">
        <v>1576</v>
      </c>
      <c r="Y2348" t="s">
        <v>1576</v>
      </c>
      <c r="Z2348" t="str">
        <f>IF(X2348&lt;&gt;Y2348,"yes","no")</f>
        <v>no</v>
      </c>
      <c r="AC2348" t="str">
        <f>IF(AA2348&lt;&gt;AB2348,"yes","no")</f>
        <v>no</v>
      </c>
      <c r="AF2348" t="str">
        <f>IF(AD2348&lt;&gt;AE2348,"yes","no")</f>
        <v>no</v>
      </c>
      <c r="AG2348" t="s">
        <v>453</v>
      </c>
      <c r="AH2348" t="s">
        <v>453</v>
      </c>
      <c r="AI2348" t="str">
        <f>IF(AG2348&lt;&gt;AH2348,"yes","no")</f>
        <v>no</v>
      </c>
      <c r="AL2348" t="str">
        <f>IF(AJ2348&lt;&gt;AK2348,"yes","no")</f>
        <v>no</v>
      </c>
      <c r="AO2348" t="str">
        <f>IF(AM2348&lt;&gt;AN2348,"yes","no")</f>
        <v>no</v>
      </c>
      <c r="AR2348" t="str">
        <f>IF(AP2348&lt;&gt;AQ2348,"yes","no")</f>
        <v>no</v>
      </c>
      <c r="AU2348" t="str">
        <f>IF(AS2348&lt;&gt;AT2348,"yes","no")</f>
        <v>no</v>
      </c>
      <c r="AV2348" t="s">
        <v>454</v>
      </c>
      <c r="AW2348" t="s">
        <v>454</v>
      </c>
      <c r="AX2348" t="str">
        <f>IF(AV2348&lt;&gt;AW2348,"yes","no")</f>
        <v>no</v>
      </c>
      <c r="AY2348" t="s">
        <v>1468</v>
      </c>
      <c r="AZ2348" t="s">
        <v>1468</v>
      </c>
      <c r="BA2348" t="str">
        <f>IF(AY2348&lt;&gt;AZ2348,"yes","no")</f>
        <v>no</v>
      </c>
      <c r="BD2348" t="str">
        <f>IF(BB2348&lt;&gt;BC2348,"yes","no")</f>
        <v>no</v>
      </c>
      <c r="BG2348" t="str">
        <f>IF(BE2348&lt;&gt;BF2348,"yes","no")</f>
        <v>no</v>
      </c>
      <c r="BJ2348" t="str">
        <f>IF(BH2348&lt;&gt;BI2348,"yes","no")</f>
        <v>no</v>
      </c>
      <c r="BM2348" t="str">
        <f>IF(BK2348&lt;&gt;BL2348,"yes","no")</f>
        <v>no</v>
      </c>
      <c r="BP2348" t="str">
        <f>IF(BN2348&lt;&gt;BO2348,"yes","no")</f>
        <v>no</v>
      </c>
      <c r="BS2348" t="str">
        <f>IF(BQ2348&lt;&gt;BR2348,"yes","no")</f>
        <v>no</v>
      </c>
      <c r="BV2348" t="str">
        <f>IF(BT2348&lt;&gt;BU2348,"yes","no")</f>
        <v>no</v>
      </c>
      <c r="BY2348" t="str">
        <f>IF(BW2348&lt;&gt;BX2348,"yes","no")</f>
        <v>no</v>
      </c>
      <c r="CB2348" t="str">
        <f>IF(BZ2348&lt;&gt;CA2348,"yes","no")</f>
        <v>no</v>
      </c>
      <c r="CE2348" t="str">
        <f>IF(CC2348&lt;&gt;CD2348,"yes","no")</f>
        <v>no</v>
      </c>
      <c r="CF2348" t="s">
        <v>1454</v>
      </c>
      <c r="CG2348" t="s">
        <v>1454</v>
      </c>
      <c r="CH2348" t="str">
        <f>IF(CF2348&lt;&gt;CG2348,"yes","no")</f>
        <v>no</v>
      </c>
      <c r="CI2348" t="s">
        <v>1594</v>
      </c>
      <c r="CJ2348" t="s">
        <v>1594</v>
      </c>
      <c r="CK2348" t="str">
        <f>IF(CI2348&lt;&gt;CJ2348,"yes","no")</f>
        <v>no</v>
      </c>
      <c r="CL2348" t="s">
        <v>362</v>
      </c>
      <c r="CM2348" t="s">
        <v>362</v>
      </c>
      <c r="CN2348" t="str">
        <f>IF(CL2348&lt;&gt;CM2348,"yes","no")</f>
        <v>no</v>
      </c>
      <c r="CO2348" t="s">
        <v>1595</v>
      </c>
      <c r="CP2348" t="s">
        <v>1595</v>
      </c>
      <c r="CQ2348" t="str">
        <f>IF(CO2348&lt;&gt;CP2348,"yes","no")</f>
        <v>no</v>
      </c>
      <c r="CT2348" t="str">
        <f>IF(CR2348&lt;&gt;CS2348,"yes","no")</f>
        <v>no</v>
      </c>
      <c r="CW2348" t="str">
        <f>IF(CU2348&lt;&gt;CV2348,"yes","no")</f>
        <v>no</v>
      </c>
      <c r="CZ2348" t="str">
        <f>IF(CX2348&lt;&gt;CY2348,"yes","no")</f>
        <v>no</v>
      </c>
      <c r="DC2348" t="str">
        <f>IF(DA2348&lt;&gt;DB2348,"yes","no")</f>
        <v>no</v>
      </c>
      <c r="DF2348" t="str">
        <f>IF(DD2348&lt;&gt;DE2348,"yes","no")</f>
        <v>no</v>
      </c>
      <c r="DI2348" t="str">
        <f>IF(DG2348&lt;&gt;DH2348,"yes","no")</f>
        <v>no</v>
      </c>
      <c r="DL2348" t="str">
        <f>IF(DJ2348&lt;&gt;DK2348,"yes","no")</f>
        <v>no</v>
      </c>
      <c r="DO2348" t="str">
        <f>IF(DM2348&lt;&gt;DN2348,"yes","no")</f>
        <v>no</v>
      </c>
      <c r="DP2348" t="s">
        <v>353</v>
      </c>
      <c r="DQ2348" t="s">
        <v>353</v>
      </c>
      <c r="DR2348" t="str">
        <f>IF(DP2348&lt;&gt;DQ2348,"yes","no")</f>
        <v>no</v>
      </c>
      <c r="DS2348" t="s">
        <v>382</v>
      </c>
      <c r="DT2348" t="s">
        <v>382</v>
      </c>
      <c r="DU2348" t="str">
        <f>IF(DS2348&lt;&gt;DT2348,"yes","no")</f>
        <v>no</v>
      </c>
      <c r="DV2348" t="s">
        <v>265</v>
      </c>
      <c r="DW2348" t="s">
        <v>265</v>
      </c>
      <c r="DX2348" t="str">
        <f>IF(DV2348&lt;&gt;DW2348,"yes","no")</f>
        <v>no</v>
      </c>
      <c r="DY2348" t="s">
        <v>1459</v>
      </c>
      <c r="DZ2348" t="s">
        <v>1459</v>
      </c>
      <c r="EA2348" t="str">
        <f>IF(DY2348&lt;&gt;DZ2348,"yes","no")</f>
        <v>no</v>
      </c>
      <c r="EB2348" t="s">
        <v>1505</v>
      </c>
      <c r="EC2348" t="s">
        <v>1505</v>
      </c>
      <c r="ED2348" t="str">
        <f>IF(EB2348&lt;&gt;EC2348,"yes","no")</f>
        <v>no</v>
      </c>
      <c r="EG2348" t="str">
        <f>IF(EE2348&lt;&gt;EF2348,"yes","no")</f>
        <v>no</v>
      </c>
      <c r="EJ2348" t="str">
        <f>IF(EH2348&lt;&gt;EI2348,"yes","no")</f>
        <v>no</v>
      </c>
      <c r="EM2348" t="str">
        <f>IF(EK2348&lt;&gt;EL2348,"yes","no")</f>
        <v>no</v>
      </c>
      <c r="EP2348" t="str">
        <f>IF(EN2348&lt;&gt;EO2348,"yes","no")</f>
        <v>no</v>
      </c>
      <c r="ES2348" t="str">
        <f>IF(EQ2348&lt;&gt;ER2348,"yes","no")</f>
        <v>no</v>
      </c>
      <c r="ET2348" t="s">
        <v>447</v>
      </c>
      <c r="EU2348" t="s">
        <v>447</v>
      </c>
      <c r="EV2348" t="str">
        <f>IF(ET2348&lt;&gt;EU2348,"yes","no")</f>
        <v>no</v>
      </c>
      <c r="EY2348" t="str">
        <f>IF(EW2348&lt;&gt;EX2348,"yes","no")</f>
        <v>no</v>
      </c>
      <c r="FB2348" t="str">
        <f>IF(EZ2348&lt;&gt;FA2348,"yes","no")</f>
        <v>no</v>
      </c>
    </row>
    <row r="2349" spans="1:158" x14ac:dyDescent="0.25">
      <c r="A2349" t="s">
        <v>1891</v>
      </c>
      <c r="B2349" t="s">
        <v>215</v>
      </c>
      <c r="C2349">
        <v>3</v>
      </c>
      <c r="G2349">
        <v>64041</v>
      </c>
      <c r="H2349" t="s">
        <v>1597</v>
      </c>
    </row>
    <row r="2350" spans="1:158" x14ac:dyDescent="0.25">
      <c r="A2350" t="s">
        <v>1891</v>
      </c>
      <c r="B2350" t="s">
        <v>215</v>
      </c>
      <c r="C2350">
        <v>3</v>
      </c>
      <c r="G2350">
        <v>64041</v>
      </c>
      <c r="H2350" t="s">
        <v>1597</v>
      </c>
    </row>
    <row r="2351" spans="1:158" x14ac:dyDescent="0.25">
      <c r="A2351" t="s">
        <v>1891</v>
      </c>
      <c r="B2351" t="s">
        <v>215</v>
      </c>
      <c r="C2351">
        <v>3</v>
      </c>
      <c r="G2351">
        <v>64041</v>
      </c>
      <c r="H2351" t="s">
        <v>1597</v>
      </c>
    </row>
    <row r="2352" spans="1:158" x14ac:dyDescent="0.25">
      <c r="A2352" t="s">
        <v>1891</v>
      </c>
      <c r="B2352" t="s">
        <v>215</v>
      </c>
      <c r="C2352">
        <v>3</v>
      </c>
      <c r="G2352">
        <v>64041</v>
      </c>
      <c r="H2352" t="s">
        <v>1597</v>
      </c>
    </row>
    <row r="2353" spans="1:158" x14ac:dyDescent="0.25">
      <c r="A2353" t="s">
        <v>1891</v>
      </c>
      <c r="B2353" t="s">
        <v>215</v>
      </c>
      <c r="C2353">
        <v>3</v>
      </c>
      <c r="G2353">
        <v>64041</v>
      </c>
      <c r="H2353" t="s">
        <v>1597</v>
      </c>
    </row>
    <row r="2354" spans="1:158" x14ac:dyDescent="0.25">
      <c r="B2354" t="s">
        <v>215</v>
      </c>
      <c r="C2354">
        <v>1</v>
      </c>
      <c r="D2354">
        <v>76163</v>
      </c>
      <c r="E2354" t="s">
        <v>1893</v>
      </c>
      <c r="F2354" t="s">
        <v>1603</v>
      </c>
    </row>
    <row r="2355" spans="1:158" x14ac:dyDescent="0.25">
      <c r="B2355" t="s">
        <v>215</v>
      </c>
      <c r="C2355">
        <v>1</v>
      </c>
      <c r="D2355">
        <v>70304</v>
      </c>
      <c r="E2355" t="s">
        <v>1894</v>
      </c>
      <c r="F2355" t="s">
        <v>1624</v>
      </c>
    </row>
    <row r="2356" spans="1:158" x14ac:dyDescent="0.25">
      <c r="A2356" t="s">
        <v>1895</v>
      </c>
      <c r="B2356" t="s">
        <v>215</v>
      </c>
      <c r="C2356">
        <v>2</v>
      </c>
      <c r="D2356">
        <v>70304</v>
      </c>
      <c r="E2356" t="s">
        <v>1894</v>
      </c>
      <c r="F2356" t="s">
        <v>1624</v>
      </c>
      <c r="G2356">
        <v>50168</v>
      </c>
      <c r="H2356" t="s">
        <v>1896</v>
      </c>
      <c r="I2356" t="s">
        <v>1667</v>
      </c>
      <c r="J2356" t="s">
        <v>1667</v>
      </c>
      <c r="K2356" t="str">
        <f>IF(I2356&lt;&gt;J2356,"yes","no")</f>
        <v>no</v>
      </c>
      <c r="L2356" t="s">
        <v>1668</v>
      </c>
      <c r="M2356" t="s">
        <v>1668</v>
      </c>
      <c r="N2356" t="str">
        <f>IF(L2356&lt;&gt;M2356,"yes","no")</f>
        <v>no</v>
      </c>
      <c r="Q2356" t="str">
        <f>IF(O2356&lt;&gt;P2356,"yes","no")</f>
        <v>no</v>
      </c>
      <c r="T2356" t="str">
        <f>IF(R2356&lt;&gt;S2356,"yes","no")</f>
        <v>no</v>
      </c>
      <c r="W2356" t="str">
        <f>IF(U2356&lt;&gt;V2356,"yes","no")</f>
        <v>no</v>
      </c>
      <c r="Z2356" t="str">
        <f>IF(X2356&lt;&gt;Y2356,"yes","no")</f>
        <v>no</v>
      </c>
      <c r="AC2356" t="str">
        <f>IF(AA2356&lt;&gt;AB2356,"yes","no")</f>
        <v>no</v>
      </c>
      <c r="AF2356" t="str">
        <f>IF(AD2356&lt;&gt;AE2356,"yes","no")</f>
        <v>no</v>
      </c>
      <c r="AG2356" t="s">
        <v>1897</v>
      </c>
      <c r="AH2356" t="s">
        <v>1897</v>
      </c>
      <c r="AI2356" t="str">
        <f>IF(AG2356&lt;&gt;AH2356,"yes","no")</f>
        <v>no</v>
      </c>
      <c r="AJ2356" t="s">
        <v>1633</v>
      </c>
      <c r="AK2356" t="s">
        <v>1633</v>
      </c>
      <c r="AL2356" t="str">
        <f>IF(AJ2356&lt;&gt;AK2356,"yes","no")</f>
        <v>no</v>
      </c>
      <c r="AM2356" t="s">
        <v>1898</v>
      </c>
      <c r="AN2356" t="s">
        <v>1898</v>
      </c>
      <c r="AO2356" t="str">
        <f>IF(AM2356&lt;&gt;AN2356,"yes","no")</f>
        <v>no</v>
      </c>
      <c r="AR2356" t="str">
        <f>IF(AP2356&lt;&gt;AQ2356,"yes","no")</f>
        <v>no</v>
      </c>
      <c r="AU2356" t="str">
        <f>IF(AS2356&lt;&gt;AT2356,"yes","no")</f>
        <v>no</v>
      </c>
      <c r="AV2356" t="s">
        <v>230</v>
      </c>
      <c r="AW2356" t="s">
        <v>230</v>
      </c>
      <c r="AX2356" t="str">
        <f>IF(AV2356&lt;&gt;AW2356,"yes","no")</f>
        <v>no</v>
      </c>
      <c r="AY2356" t="s">
        <v>454</v>
      </c>
      <c r="AZ2356" t="s">
        <v>454</v>
      </c>
      <c r="BA2356" t="str">
        <f>IF(AY2356&lt;&gt;AZ2356,"yes","no")</f>
        <v>no</v>
      </c>
      <c r="BB2356" t="s">
        <v>1899</v>
      </c>
      <c r="BC2356" t="s">
        <v>1899</v>
      </c>
      <c r="BD2356" t="str">
        <f>IF(BB2356&lt;&gt;BC2356,"yes","no")</f>
        <v>no</v>
      </c>
      <c r="BE2356" t="s">
        <v>459</v>
      </c>
      <c r="BF2356" t="s">
        <v>459</v>
      </c>
      <c r="BG2356" t="str">
        <f>IF(BE2356&lt;&gt;BF2356,"yes","no")</f>
        <v>no</v>
      </c>
      <c r="BH2356" t="s">
        <v>1900</v>
      </c>
      <c r="BI2356" t="s">
        <v>1900</v>
      </c>
      <c r="BJ2356" t="str">
        <f>IF(BH2356&lt;&gt;BI2356,"yes","no")</f>
        <v>no</v>
      </c>
      <c r="BK2356" t="s">
        <v>1901</v>
      </c>
      <c r="BL2356" t="s">
        <v>1901</v>
      </c>
      <c r="BM2356" t="str">
        <f>IF(BK2356&lt;&gt;BL2356,"yes","no")</f>
        <v>no</v>
      </c>
      <c r="BP2356" t="str">
        <f>IF(BN2356&lt;&gt;BO2356,"yes","no")</f>
        <v>no</v>
      </c>
      <c r="BS2356" t="str">
        <f>IF(BQ2356&lt;&gt;BR2356,"yes","no")</f>
        <v>no</v>
      </c>
      <c r="BV2356" t="str">
        <f>IF(BT2356&lt;&gt;BU2356,"yes","no")</f>
        <v>no</v>
      </c>
      <c r="BY2356" t="str">
        <f>IF(BW2356&lt;&gt;BX2356,"yes","no")</f>
        <v>no</v>
      </c>
      <c r="CB2356" t="str">
        <f>IF(BZ2356&lt;&gt;CA2356,"yes","no")</f>
        <v>no</v>
      </c>
      <c r="CE2356" t="str">
        <f>IF(CC2356&lt;&gt;CD2356,"yes","no")</f>
        <v>no</v>
      </c>
      <c r="CF2356" t="s">
        <v>1454</v>
      </c>
      <c r="CG2356" t="s">
        <v>1454</v>
      </c>
      <c r="CH2356" t="str">
        <f>IF(CF2356&lt;&gt;CG2356,"yes","no")</f>
        <v>no</v>
      </c>
      <c r="CI2356" t="s">
        <v>1902</v>
      </c>
      <c r="CJ2356" t="s">
        <v>1902</v>
      </c>
      <c r="CK2356" t="str">
        <f>IF(CI2356&lt;&gt;CJ2356,"yes","no")</f>
        <v>no</v>
      </c>
      <c r="CL2356" t="s">
        <v>1622</v>
      </c>
      <c r="CM2356" t="s">
        <v>1622</v>
      </c>
      <c r="CN2356" t="str">
        <f>IF(CL2356&lt;&gt;CM2356,"yes","no")</f>
        <v>no</v>
      </c>
      <c r="CO2356" t="s">
        <v>1594</v>
      </c>
      <c r="CP2356" t="s">
        <v>1594</v>
      </c>
      <c r="CQ2356" t="str">
        <f>IF(CO2356&lt;&gt;CP2356,"yes","no")</f>
        <v>no</v>
      </c>
      <c r="CR2356" t="s">
        <v>1613</v>
      </c>
      <c r="CS2356" t="s">
        <v>1613</v>
      </c>
      <c r="CT2356" t="str">
        <f>IF(CR2356&lt;&gt;CS2356,"yes","no")</f>
        <v>no</v>
      </c>
      <c r="CU2356" t="s">
        <v>1469</v>
      </c>
      <c r="CV2356" t="s">
        <v>1469</v>
      </c>
      <c r="CW2356" t="str">
        <f>IF(CU2356&lt;&gt;CV2356,"yes","no")</f>
        <v>no</v>
      </c>
      <c r="CX2356" t="s">
        <v>1446</v>
      </c>
      <c r="CY2356" t="s">
        <v>1446</v>
      </c>
      <c r="CZ2356" t="str">
        <f>IF(CX2356&lt;&gt;CY2356,"yes","no")</f>
        <v>no</v>
      </c>
      <c r="DC2356" t="str">
        <f>IF(DA2356&lt;&gt;DB2356,"yes","no")</f>
        <v>no</v>
      </c>
      <c r="DF2356" t="str">
        <f>IF(DD2356&lt;&gt;DE2356,"yes","no")</f>
        <v>no</v>
      </c>
      <c r="DI2356" t="str">
        <f>IF(DG2356&lt;&gt;DH2356,"yes","no")</f>
        <v>no</v>
      </c>
      <c r="DL2356" t="str">
        <f>IF(DJ2356&lt;&gt;DK2356,"yes","no")</f>
        <v>no</v>
      </c>
      <c r="DO2356" t="str">
        <f>IF(DM2356&lt;&gt;DN2356,"yes","no")</f>
        <v>no</v>
      </c>
      <c r="DP2356" t="s">
        <v>353</v>
      </c>
      <c r="DQ2356" t="s">
        <v>353</v>
      </c>
      <c r="DR2356" t="str">
        <f>IF(DP2356&lt;&gt;DQ2356,"yes","no")</f>
        <v>no</v>
      </c>
      <c r="DS2356" t="s">
        <v>382</v>
      </c>
      <c r="DT2356" t="s">
        <v>382</v>
      </c>
      <c r="DU2356" t="str">
        <f>IF(DS2356&lt;&gt;DT2356,"yes","no")</f>
        <v>no</v>
      </c>
      <c r="DV2356" t="s">
        <v>265</v>
      </c>
      <c r="DW2356" t="s">
        <v>265</v>
      </c>
      <c r="DX2356" t="str">
        <f>IF(DV2356&lt;&gt;DW2356,"yes","no")</f>
        <v>no</v>
      </c>
      <c r="EA2356" t="str">
        <f>IF(DY2356&lt;&gt;DZ2356,"yes","no")</f>
        <v>no</v>
      </c>
      <c r="ED2356" t="str">
        <f>IF(EB2356&lt;&gt;EC2356,"yes","no")</f>
        <v>no</v>
      </c>
      <c r="EG2356" t="str">
        <f>IF(EE2356&lt;&gt;EF2356,"yes","no")</f>
        <v>no</v>
      </c>
      <c r="EJ2356" t="str">
        <f>IF(EH2356&lt;&gt;EI2356,"yes","no")</f>
        <v>no</v>
      </c>
      <c r="EM2356" t="str">
        <f>IF(EK2356&lt;&gt;EL2356,"yes","no")</f>
        <v>no</v>
      </c>
      <c r="EP2356" t="str">
        <f>IF(EN2356&lt;&gt;EO2356,"yes","no")</f>
        <v>no</v>
      </c>
      <c r="ES2356" t="str">
        <f>IF(EQ2356&lt;&gt;ER2356,"yes","no")</f>
        <v>no</v>
      </c>
      <c r="ET2356" t="s">
        <v>344</v>
      </c>
      <c r="EU2356" t="s">
        <v>344</v>
      </c>
      <c r="EV2356" t="str">
        <f>IF(ET2356&lt;&gt;EU2356,"yes","no")</f>
        <v>no</v>
      </c>
      <c r="EY2356" t="str">
        <f>IF(EW2356&lt;&gt;EX2356,"yes","no")</f>
        <v>no</v>
      </c>
      <c r="FB2356" t="str">
        <f>IF(EZ2356&lt;&gt;FA2356,"yes","no")</f>
        <v>no</v>
      </c>
    </row>
    <row r="2357" spans="1:158" x14ac:dyDescent="0.25">
      <c r="A2357" t="s">
        <v>1895</v>
      </c>
      <c r="B2357" t="s">
        <v>215</v>
      </c>
      <c r="C2357">
        <v>3</v>
      </c>
      <c r="G2357">
        <v>50168</v>
      </c>
      <c r="H2357" t="s">
        <v>1896</v>
      </c>
    </row>
    <row r="2358" spans="1:158" x14ac:dyDescent="0.25">
      <c r="A2358" t="s">
        <v>1895</v>
      </c>
      <c r="B2358" t="s">
        <v>215</v>
      </c>
      <c r="C2358">
        <v>3</v>
      </c>
      <c r="G2358">
        <v>50168</v>
      </c>
      <c r="H2358" t="s">
        <v>1896</v>
      </c>
    </row>
    <row r="2359" spans="1:158" x14ac:dyDescent="0.25">
      <c r="A2359" t="s">
        <v>1895</v>
      </c>
      <c r="B2359" t="s">
        <v>215</v>
      </c>
      <c r="C2359">
        <v>3</v>
      </c>
      <c r="G2359">
        <v>50168</v>
      </c>
      <c r="H2359" t="s">
        <v>1896</v>
      </c>
    </row>
    <row r="2360" spans="1:158" x14ac:dyDescent="0.25">
      <c r="A2360" t="s">
        <v>1895</v>
      </c>
      <c r="B2360" t="s">
        <v>215</v>
      </c>
      <c r="C2360">
        <v>3</v>
      </c>
      <c r="G2360">
        <v>50168</v>
      </c>
      <c r="H2360" t="s">
        <v>1896</v>
      </c>
    </row>
    <row r="2361" spans="1:158" x14ac:dyDescent="0.25">
      <c r="A2361" t="s">
        <v>1895</v>
      </c>
      <c r="B2361" t="s">
        <v>215</v>
      </c>
      <c r="C2361">
        <v>3</v>
      </c>
      <c r="G2361">
        <v>50168</v>
      </c>
      <c r="H2361" t="s">
        <v>1896</v>
      </c>
    </row>
    <row r="2362" spans="1:158" x14ac:dyDescent="0.25">
      <c r="A2362" t="s">
        <v>1895</v>
      </c>
      <c r="B2362" t="s">
        <v>215</v>
      </c>
      <c r="C2362">
        <v>3</v>
      </c>
      <c r="G2362">
        <v>50168</v>
      </c>
      <c r="H2362" t="s">
        <v>1896</v>
      </c>
    </row>
    <row r="2363" spans="1:158" x14ac:dyDescent="0.25">
      <c r="A2363" t="s">
        <v>1895</v>
      </c>
      <c r="B2363" t="s">
        <v>215</v>
      </c>
      <c r="C2363">
        <v>3</v>
      </c>
      <c r="G2363">
        <v>50168</v>
      </c>
      <c r="H2363" t="s">
        <v>1896</v>
      </c>
    </row>
    <row r="2364" spans="1:158" x14ac:dyDescent="0.25">
      <c r="A2364" t="s">
        <v>1895</v>
      </c>
      <c r="B2364" t="s">
        <v>215</v>
      </c>
      <c r="C2364">
        <v>3</v>
      </c>
      <c r="G2364">
        <v>50168</v>
      </c>
      <c r="H2364" t="s">
        <v>1896</v>
      </c>
    </row>
    <row r="2365" spans="1:158" x14ac:dyDescent="0.25">
      <c r="A2365" t="s">
        <v>1895</v>
      </c>
      <c r="B2365" t="s">
        <v>215</v>
      </c>
      <c r="C2365">
        <v>3</v>
      </c>
      <c r="G2365">
        <v>50168</v>
      </c>
      <c r="H2365" t="s">
        <v>1896</v>
      </c>
    </row>
    <row r="2366" spans="1:158" x14ac:dyDescent="0.25">
      <c r="A2366" t="s">
        <v>1903</v>
      </c>
      <c r="B2366" t="s">
        <v>215</v>
      </c>
      <c r="C2366">
        <v>2</v>
      </c>
      <c r="D2366">
        <v>70304</v>
      </c>
      <c r="E2366" t="s">
        <v>1894</v>
      </c>
      <c r="F2366" t="s">
        <v>1624</v>
      </c>
      <c r="G2366">
        <v>50169</v>
      </c>
      <c r="H2366" t="s">
        <v>1904</v>
      </c>
      <c r="I2366" t="s">
        <v>1627</v>
      </c>
      <c r="J2366" t="s">
        <v>1627</v>
      </c>
      <c r="K2366" t="str">
        <f>IF(I2366&lt;&gt;J2366,"yes","no")</f>
        <v>no</v>
      </c>
      <c r="L2366" t="s">
        <v>1629</v>
      </c>
      <c r="M2366" t="s">
        <v>1905</v>
      </c>
      <c r="N2366" t="str">
        <f>IF(L2366&lt;&gt;M2366,"yes","no")</f>
        <v>yes</v>
      </c>
      <c r="Q2366" t="str">
        <f>IF(O2366&lt;&gt;P2366,"yes","no")</f>
        <v>no</v>
      </c>
      <c r="T2366" t="str">
        <f>IF(R2366&lt;&gt;S2366,"yes","no")</f>
        <v>no</v>
      </c>
      <c r="W2366" t="str">
        <f>IF(U2366&lt;&gt;V2366,"yes","no")</f>
        <v>no</v>
      </c>
      <c r="Z2366" t="str">
        <f>IF(X2366&lt;&gt;Y2366,"yes","no")</f>
        <v>no</v>
      </c>
      <c r="AC2366" t="str">
        <f>IF(AA2366&lt;&gt;AB2366,"yes","no")</f>
        <v>no</v>
      </c>
      <c r="AF2366" t="str">
        <f>IF(AD2366&lt;&gt;AE2366,"yes","no")</f>
        <v>no</v>
      </c>
      <c r="AG2366" t="s">
        <v>1897</v>
      </c>
      <c r="AH2366" t="s">
        <v>1897</v>
      </c>
      <c r="AI2366" t="str">
        <f>IF(AG2366&lt;&gt;AH2366,"yes","no")</f>
        <v>no</v>
      </c>
      <c r="AJ2366" t="s">
        <v>1898</v>
      </c>
      <c r="AK2366" t="s">
        <v>1898</v>
      </c>
      <c r="AL2366" t="str">
        <f>IF(AJ2366&lt;&gt;AK2366,"yes","no")</f>
        <v>no</v>
      </c>
      <c r="AM2366" t="s">
        <v>1633</v>
      </c>
      <c r="AN2366" t="s">
        <v>1633</v>
      </c>
      <c r="AO2366" t="str">
        <f>IF(AM2366&lt;&gt;AN2366,"yes","no")</f>
        <v>no</v>
      </c>
      <c r="AR2366" t="str">
        <f>IF(AP2366&lt;&gt;AQ2366,"yes","no")</f>
        <v>no</v>
      </c>
      <c r="AU2366" t="str">
        <f>IF(AS2366&lt;&gt;AT2366,"yes","no")</f>
        <v>no</v>
      </c>
      <c r="AX2366" t="str">
        <f>IF(AV2366&lt;&gt;AW2366,"yes","no")</f>
        <v>no</v>
      </c>
      <c r="BA2366" t="str">
        <f>IF(AY2366&lt;&gt;AZ2366,"yes","no")</f>
        <v>no</v>
      </c>
      <c r="BD2366" t="str">
        <f>IF(BB2366&lt;&gt;BC2366,"yes","no")</f>
        <v>no</v>
      </c>
      <c r="BG2366" t="str">
        <f>IF(BE2366&lt;&gt;BF2366,"yes","no")</f>
        <v>no</v>
      </c>
      <c r="BJ2366" t="str">
        <f>IF(BH2366&lt;&gt;BI2366,"yes","no")</f>
        <v>no</v>
      </c>
      <c r="BM2366" t="str">
        <f>IF(BK2366&lt;&gt;BL2366,"yes","no")</f>
        <v>no</v>
      </c>
      <c r="BP2366" t="str">
        <f>IF(BN2366&lt;&gt;BO2366,"yes","no")</f>
        <v>no</v>
      </c>
      <c r="BS2366" t="str">
        <f>IF(BQ2366&lt;&gt;BR2366,"yes","no")</f>
        <v>no</v>
      </c>
      <c r="BV2366" t="str">
        <f>IF(BT2366&lt;&gt;BU2366,"yes","no")</f>
        <v>no</v>
      </c>
      <c r="BY2366" t="str">
        <f>IF(BW2366&lt;&gt;BX2366,"yes","no")</f>
        <v>no</v>
      </c>
      <c r="CB2366" t="str">
        <f>IF(BZ2366&lt;&gt;CA2366,"yes","no")</f>
        <v>no</v>
      </c>
      <c r="CE2366" t="str">
        <f>IF(CC2366&lt;&gt;CD2366,"yes","no")</f>
        <v>no</v>
      </c>
      <c r="CH2366" t="str">
        <f>IF(CF2366&lt;&gt;CG2366,"yes","no")</f>
        <v>no</v>
      </c>
      <c r="CK2366" t="str">
        <f>IF(CI2366&lt;&gt;CJ2366,"yes","no")</f>
        <v>no</v>
      </c>
      <c r="CN2366" t="str">
        <f>IF(CL2366&lt;&gt;CM2366,"yes","no")</f>
        <v>no</v>
      </c>
      <c r="CQ2366" t="str">
        <f>IF(CO2366&lt;&gt;CP2366,"yes","no")</f>
        <v>no</v>
      </c>
      <c r="CT2366" t="str">
        <f>IF(CR2366&lt;&gt;CS2366,"yes","no")</f>
        <v>no</v>
      </c>
      <c r="CW2366" t="str">
        <f>IF(CU2366&lt;&gt;CV2366,"yes","no")</f>
        <v>no</v>
      </c>
      <c r="CZ2366" t="str">
        <f>IF(CX2366&lt;&gt;CY2366,"yes","no")</f>
        <v>no</v>
      </c>
      <c r="DC2366" t="str">
        <f>IF(DA2366&lt;&gt;DB2366,"yes","no")</f>
        <v>no</v>
      </c>
      <c r="DF2366" t="str">
        <f>IF(DD2366&lt;&gt;DE2366,"yes","no")</f>
        <v>no</v>
      </c>
      <c r="DI2366" t="str">
        <f>IF(DG2366&lt;&gt;DH2366,"yes","no")</f>
        <v>no</v>
      </c>
      <c r="DL2366" t="str">
        <f>IF(DJ2366&lt;&gt;DK2366,"yes","no")</f>
        <v>no</v>
      </c>
      <c r="DO2366" t="str">
        <f>IF(DM2366&lt;&gt;DN2366,"yes","no")</f>
        <v>no</v>
      </c>
      <c r="DR2366" t="str">
        <f>IF(DP2366&lt;&gt;DQ2366,"yes","no")</f>
        <v>no</v>
      </c>
      <c r="DU2366" t="str">
        <f>IF(DS2366&lt;&gt;DT2366,"yes","no")</f>
        <v>no</v>
      </c>
      <c r="DX2366" t="str">
        <f>IF(DV2366&lt;&gt;DW2366,"yes","no")</f>
        <v>no</v>
      </c>
      <c r="EA2366" t="str">
        <f>IF(DY2366&lt;&gt;DZ2366,"yes","no")</f>
        <v>no</v>
      </c>
      <c r="ED2366" t="str">
        <f>IF(EB2366&lt;&gt;EC2366,"yes","no")</f>
        <v>no</v>
      </c>
      <c r="EG2366" t="str">
        <f>IF(EE2366&lt;&gt;EF2366,"yes","no")</f>
        <v>no</v>
      </c>
      <c r="EJ2366" t="str">
        <f>IF(EH2366&lt;&gt;EI2366,"yes","no")</f>
        <v>no</v>
      </c>
      <c r="EM2366" t="str">
        <f>IF(EK2366&lt;&gt;EL2366,"yes","no")</f>
        <v>no</v>
      </c>
      <c r="EP2366" t="str">
        <f>IF(EN2366&lt;&gt;EO2366,"yes","no")</f>
        <v>no</v>
      </c>
      <c r="ES2366" t="str">
        <f>IF(EQ2366&lt;&gt;ER2366,"yes","no")</f>
        <v>no</v>
      </c>
      <c r="EV2366" t="str">
        <f>IF(ET2366&lt;&gt;EU2366,"yes","no")</f>
        <v>no</v>
      </c>
      <c r="EY2366" t="str">
        <f>IF(EW2366&lt;&gt;EX2366,"yes","no")</f>
        <v>no</v>
      </c>
      <c r="FB2366" t="str">
        <f>IF(EZ2366&lt;&gt;FA2366,"yes","no")</f>
        <v>no</v>
      </c>
    </row>
    <row r="2367" spans="1:158" x14ac:dyDescent="0.25">
      <c r="A2367" t="s">
        <v>1903</v>
      </c>
      <c r="B2367" t="s">
        <v>215</v>
      </c>
      <c r="C2367">
        <v>3</v>
      </c>
      <c r="G2367">
        <v>50169</v>
      </c>
      <c r="H2367" t="s">
        <v>1904</v>
      </c>
    </row>
    <row r="2368" spans="1:158" x14ac:dyDescent="0.25">
      <c r="A2368" t="s">
        <v>1903</v>
      </c>
      <c r="B2368" t="s">
        <v>215</v>
      </c>
      <c r="C2368">
        <v>3</v>
      </c>
      <c r="G2368">
        <v>50169</v>
      </c>
      <c r="H2368" t="s">
        <v>1904</v>
      </c>
    </row>
    <row r="2369" spans="1:158" x14ac:dyDescent="0.25">
      <c r="A2369" t="s">
        <v>1903</v>
      </c>
      <c r="B2369" t="s">
        <v>215</v>
      </c>
      <c r="C2369">
        <v>3</v>
      </c>
      <c r="G2369">
        <v>50169</v>
      </c>
      <c r="H2369" t="s">
        <v>1904</v>
      </c>
    </row>
    <row r="2370" spans="1:158" x14ac:dyDescent="0.25">
      <c r="A2370" t="s">
        <v>1903</v>
      </c>
      <c r="B2370" t="s">
        <v>215</v>
      </c>
      <c r="C2370">
        <v>3</v>
      </c>
      <c r="G2370">
        <v>50169</v>
      </c>
      <c r="H2370" t="s">
        <v>1904</v>
      </c>
    </row>
    <row r="2371" spans="1:158" x14ac:dyDescent="0.25">
      <c r="A2371" t="s">
        <v>1903</v>
      </c>
      <c r="B2371" t="s">
        <v>215</v>
      </c>
      <c r="C2371">
        <v>3</v>
      </c>
      <c r="G2371">
        <v>50169</v>
      </c>
      <c r="H2371" t="s">
        <v>1904</v>
      </c>
    </row>
    <row r="2372" spans="1:158" x14ac:dyDescent="0.25">
      <c r="A2372" t="s">
        <v>1903</v>
      </c>
      <c r="B2372" t="s">
        <v>215</v>
      </c>
      <c r="C2372">
        <v>3</v>
      </c>
      <c r="G2372">
        <v>50169</v>
      </c>
      <c r="H2372" t="s">
        <v>1904</v>
      </c>
    </row>
    <row r="2373" spans="1:158" x14ac:dyDescent="0.25">
      <c r="A2373" t="s">
        <v>1903</v>
      </c>
      <c r="B2373" t="s">
        <v>215</v>
      </c>
      <c r="C2373">
        <v>3</v>
      </c>
      <c r="G2373">
        <v>50169</v>
      </c>
      <c r="H2373" t="s">
        <v>1904</v>
      </c>
    </row>
    <row r="2374" spans="1:158" x14ac:dyDescent="0.25">
      <c r="A2374" t="s">
        <v>1903</v>
      </c>
      <c r="B2374" t="s">
        <v>215</v>
      </c>
      <c r="C2374">
        <v>3</v>
      </c>
      <c r="G2374">
        <v>50169</v>
      </c>
      <c r="H2374" t="s">
        <v>1904</v>
      </c>
    </row>
    <row r="2375" spans="1:158" x14ac:dyDescent="0.25">
      <c r="A2375" t="s">
        <v>1906</v>
      </c>
      <c r="B2375" t="s">
        <v>215</v>
      </c>
      <c r="C2375">
        <v>2</v>
      </c>
      <c r="D2375">
        <v>70304</v>
      </c>
      <c r="E2375" t="s">
        <v>1894</v>
      </c>
      <c r="F2375" t="s">
        <v>1624</v>
      </c>
      <c r="G2375">
        <v>50171</v>
      </c>
      <c r="H2375" t="s">
        <v>1907</v>
      </c>
      <c r="I2375" t="s">
        <v>1908</v>
      </c>
      <c r="J2375" t="s">
        <v>1908</v>
      </c>
      <c r="K2375" t="str">
        <f>IF(I2375&lt;&gt;J2375,"yes","no")</f>
        <v>no</v>
      </c>
      <c r="L2375" t="s">
        <v>1637</v>
      </c>
      <c r="M2375" t="s">
        <v>1909</v>
      </c>
      <c r="N2375" t="str">
        <f>IF(L2375&lt;&gt;M2375,"yes","no")</f>
        <v>yes</v>
      </c>
      <c r="Q2375" t="str">
        <f>IF(O2375&lt;&gt;P2375,"yes","no")</f>
        <v>no</v>
      </c>
      <c r="T2375" t="str">
        <f>IF(R2375&lt;&gt;S2375,"yes","no")</f>
        <v>no</v>
      </c>
      <c r="W2375" t="str">
        <f>IF(U2375&lt;&gt;V2375,"yes","no")</f>
        <v>no</v>
      </c>
      <c r="Z2375" t="str">
        <f>IF(X2375&lt;&gt;Y2375,"yes","no")</f>
        <v>no</v>
      </c>
      <c r="AC2375" t="str">
        <f>IF(AA2375&lt;&gt;AB2375,"yes","no")</f>
        <v>no</v>
      </c>
      <c r="AF2375" t="str">
        <f>IF(AD2375&lt;&gt;AE2375,"yes","no")</f>
        <v>no</v>
      </c>
      <c r="AG2375" t="s">
        <v>1897</v>
      </c>
      <c r="AH2375" t="s">
        <v>1897</v>
      </c>
      <c r="AI2375" t="str">
        <f>IF(AG2375&lt;&gt;AH2375,"yes","no")</f>
        <v>no</v>
      </c>
      <c r="AJ2375" t="s">
        <v>1898</v>
      </c>
      <c r="AK2375" t="s">
        <v>1898</v>
      </c>
      <c r="AL2375" t="str">
        <f>IF(AJ2375&lt;&gt;AK2375,"yes","no")</f>
        <v>no</v>
      </c>
      <c r="AM2375" t="s">
        <v>1633</v>
      </c>
      <c r="AN2375" t="s">
        <v>1633</v>
      </c>
      <c r="AO2375" t="str">
        <f>IF(AM2375&lt;&gt;AN2375,"yes","no")</f>
        <v>no</v>
      </c>
      <c r="AR2375" t="str">
        <f>IF(AP2375&lt;&gt;AQ2375,"yes","no")</f>
        <v>no</v>
      </c>
      <c r="AU2375" t="str">
        <f>IF(AS2375&lt;&gt;AT2375,"yes","no")</f>
        <v>no</v>
      </c>
      <c r="AX2375" t="str">
        <f>IF(AV2375&lt;&gt;AW2375,"yes","no")</f>
        <v>no</v>
      </c>
      <c r="BA2375" t="str">
        <f>IF(AY2375&lt;&gt;AZ2375,"yes","no")</f>
        <v>no</v>
      </c>
      <c r="BD2375" t="str">
        <f>IF(BB2375&lt;&gt;BC2375,"yes","no")</f>
        <v>no</v>
      </c>
      <c r="BG2375" t="str">
        <f>IF(BE2375&lt;&gt;BF2375,"yes","no")</f>
        <v>no</v>
      </c>
      <c r="BJ2375" t="str">
        <f>IF(BH2375&lt;&gt;BI2375,"yes","no")</f>
        <v>no</v>
      </c>
      <c r="BM2375" t="str">
        <f>IF(BK2375&lt;&gt;BL2375,"yes","no")</f>
        <v>no</v>
      </c>
      <c r="BP2375" t="str">
        <f>IF(BN2375&lt;&gt;BO2375,"yes","no")</f>
        <v>no</v>
      </c>
      <c r="BS2375" t="str">
        <f>IF(BQ2375&lt;&gt;BR2375,"yes","no")</f>
        <v>no</v>
      </c>
      <c r="BV2375" t="str">
        <f>IF(BT2375&lt;&gt;BU2375,"yes","no")</f>
        <v>no</v>
      </c>
      <c r="BY2375" t="str">
        <f>IF(BW2375&lt;&gt;BX2375,"yes","no")</f>
        <v>no</v>
      </c>
      <c r="CB2375" t="str">
        <f>IF(BZ2375&lt;&gt;CA2375,"yes","no")</f>
        <v>no</v>
      </c>
      <c r="CE2375" t="str">
        <f>IF(CC2375&lt;&gt;CD2375,"yes","no")</f>
        <v>no</v>
      </c>
      <c r="CH2375" t="str">
        <f>IF(CF2375&lt;&gt;CG2375,"yes","no")</f>
        <v>no</v>
      </c>
      <c r="CK2375" t="str">
        <f>IF(CI2375&lt;&gt;CJ2375,"yes","no")</f>
        <v>no</v>
      </c>
      <c r="CN2375" t="str">
        <f>IF(CL2375&lt;&gt;CM2375,"yes","no")</f>
        <v>no</v>
      </c>
      <c r="CQ2375" t="str">
        <f>IF(CO2375&lt;&gt;CP2375,"yes","no")</f>
        <v>no</v>
      </c>
      <c r="CT2375" t="str">
        <f>IF(CR2375&lt;&gt;CS2375,"yes","no")</f>
        <v>no</v>
      </c>
      <c r="CW2375" t="str">
        <f>IF(CU2375&lt;&gt;CV2375,"yes","no")</f>
        <v>no</v>
      </c>
      <c r="CZ2375" t="str">
        <f>IF(CX2375&lt;&gt;CY2375,"yes","no")</f>
        <v>no</v>
      </c>
      <c r="DC2375" t="str">
        <f>IF(DA2375&lt;&gt;DB2375,"yes","no")</f>
        <v>no</v>
      </c>
      <c r="DF2375" t="str">
        <f>IF(DD2375&lt;&gt;DE2375,"yes","no")</f>
        <v>no</v>
      </c>
      <c r="DI2375" t="str">
        <f>IF(DG2375&lt;&gt;DH2375,"yes","no")</f>
        <v>no</v>
      </c>
      <c r="DL2375" t="str">
        <f>IF(DJ2375&lt;&gt;DK2375,"yes","no")</f>
        <v>no</v>
      </c>
      <c r="DO2375" t="str">
        <f>IF(DM2375&lt;&gt;DN2375,"yes","no")</f>
        <v>no</v>
      </c>
      <c r="DR2375" t="str">
        <f>IF(DP2375&lt;&gt;DQ2375,"yes","no")</f>
        <v>no</v>
      </c>
      <c r="DU2375" t="str">
        <f>IF(DS2375&lt;&gt;DT2375,"yes","no")</f>
        <v>no</v>
      </c>
      <c r="DX2375" t="str">
        <f>IF(DV2375&lt;&gt;DW2375,"yes","no")</f>
        <v>no</v>
      </c>
      <c r="EA2375" t="str">
        <f>IF(DY2375&lt;&gt;DZ2375,"yes","no")</f>
        <v>no</v>
      </c>
      <c r="ED2375" t="str">
        <f>IF(EB2375&lt;&gt;EC2375,"yes","no")</f>
        <v>no</v>
      </c>
      <c r="EG2375" t="str">
        <f>IF(EE2375&lt;&gt;EF2375,"yes","no")</f>
        <v>no</v>
      </c>
      <c r="EJ2375" t="str">
        <f>IF(EH2375&lt;&gt;EI2375,"yes","no")</f>
        <v>no</v>
      </c>
      <c r="EM2375" t="str">
        <f>IF(EK2375&lt;&gt;EL2375,"yes","no")</f>
        <v>no</v>
      </c>
      <c r="EP2375" t="str">
        <f>IF(EN2375&lt;&gt;EO2375,"yes","no")</f>
        <v>no</v>
      </c>
      <c r="ES2375" t="str">
        <f>IF(EQ2375&lt;&gt;ER2375,"yes","no")</f>
        <v>no</v>
      </c>
      <c r="EV2375" t="str">
        <f>IF(ET2375&lt;&gt;EU2375,"yes","no")</f>
        <v>no</v>
      </c>
      <c r="EY2375" t="str">
        <f>IF(EW2375&lt;&gt;EX2375,"yes","no")</f>
        <v>no</v>
      </c>
      <c r="FB2375" t="str">
        <f>IF(EZ2375&lt;&gt;FA2375,"yes","no")</f>
        <v>no</v>
      </c>
    </row>
    <row r="2376" spans="1:158" x14ac:dyDescent="0.25">
      <c r="A2376" t="s">
        <v>1906</v>
      </c>
      <c r="B2376" t="s">
        <v>215</v>
      </c>
      <c r="C2376">
        <v>3</v>
      </c>
      <c r="G2376">
        <v>50171</v>
      </c>
      <c r="H2376" t="s">
        <v>1907</v>
      </c>
    </row>
    <row r="2377" spans="1:158" x14ac:dyDescent="0.25">
      <c r="A2377" t="s">
        <v>1906</v>
      </c>
      <c r="B2377" t="s">
        <v>215</v>
      </c>
      <c r="C2377">
        <v>3</v>
      </c>
      <c r="G2377">
        <v>50171</v>
      </c>
      <c r="H2377" t="s">
        <v>1907</v>
      </c>
    </row>
    <row r="2378" spans="1:158" x14ac:dyDescent="0.25">
      <c r="A2378" t="s">
        <v>1906</v>
      </c>
      <c r="B2378" t="s">
        <v>215</v>
      </c>
      <c r="C2378">
        <v>3</v>
      </c>
      <c r="G2378">
        <v>50171</v>
      </c>
      <c r="H2378" t="s">
        <v>1907</v>
      </c>
    </row>
    <row r="2379" spans="1:158" x14ac:dyDescent="0.25">
      <c r="A2379" t="s">
        <v>1906</v>
      </c>
      <c r="B2379" t="s">
        <v>215</v>
      </c>
      <c r="C2379">
        <v>3</v>
      </c>
      <c r="G2379">
        <v>50171</v>
      </c>
      <c r="H2379" t="s">
        <v>1907</v>
      </c>
    </row>
    <row r="2380" spans="1:158" x14ac:dyDescent="0.25">
      <c r="A2380" t="s">
        <v>1910</v>
      </c>
      <c r="B2380" t="s">
        <v>215</v>
      </c>
      <c r="C2380">
        <v>2</v>
      </c>
      <c r="D2380">
        <v>70304</v>
      </c>
      <c r="E2380" t="s">
        <v>1894</v>
      </c>
      <c r="F2380" t="s">
        <v>1624</v>
      </c>
      <c r="G2380">
        <v>50172</v>
      </c>
      <c r="H2380" t="s">
        <v>1911</v>
      </c>
      <c r="I2380" t="s">
        <v>1675</v>
      </c>
      <c r="J2380" t="s">
        <v>1675</v>
      </c>
      <c r="K2380" t="str">
        <f>IF(I2380&lt;&gt;J2380,"yes","no")</f>
        <v>no</v>
      </c>
      <c r="L2380" t="s">
        <v>1676</v>
      </c>
      <c r="M2380" t="s">
        <v>1676</v>
      </c>
      <c r="N2380" t="str">
        <f>IF(L2380&lt;&gt;M2380,"yes","no")</f>
        <v>no</v>
      </c>
      <c r="Q2380" t="str">
        <f>IF(O2380&lt;&gt;P2380,"yes","no")</f>
        <v>no</v>
      </c>
      <c r="T2380" t="str">
        <f>IF(R2380&lt;&gt;S2380,"yes","no")</f>
        <v>no</v>
      </c>
      <c r="W2380" t="str">
        <f>IF(U2380&lt;&gt;V2380,"yes","no")</f>
        <v>no</v>
      </c>
      <c r="Z2380" t="str">
        <f>IF(X2380&lt;&gt;Y2380,"yes","no")</f>
        <v>no</v>
      </c>
      <c r="AC2380" t="str">
        <f>IF(AA2380&lt;&gt;AB2380,"yes","no")</f>
        <v>no</v>
      </c>
      <c r="AF2380" t="str">
        <f>IF(AD2380&lt;&gt;AE2380,"yes","no")</f>
        <v>no</v>
      </c>
      <c r="AG2380" t="s">
        <v>1897</v>
      </c>
      <c r="AH2380" t="s">
        <v>1897</v>
      </c>
      <c r="AI2380" t="str">
        <f>IF(AG2380&lt;&gt;AH2380,"yes","no")</f>
        <v>no</v>
      </c>
      <c r="AJ2380" t="s">
        <v>1633</v>
      </c>
      <c r="AK2380" t="s">
        <v>1633</v>
      </c>
      <c r="AL2380" t="str">
        <f>IF(AJ2380&lt;&gt;AK2380,"yes","no")</f>
        <v>no</v>
      </c>
      <c r="AM2380" t="s">
        <v>1898</v>
      </c>
      <c r="AN2380" t="s">
        <v>1898</v>
      </c>
      <c r="AO2380" t="str">
        <f>IF(AM2380&lt;&gt;AN2380,"yes","no")</f>
        <v>no</v>
      </c>
      <c r="AR2380" t="str">
        <f>IF(AP2380&lt;&gt;AQ2380,"yes","no")</f>
        <v>no</v>
      </c>
      <c r="AU2380" t="str">
        <f>IF(AS2380&lt;&gt;AT2380,"yes","no")</f>
        <v>no</v>
      </c>
      <c r="AX2380" t="str">
        <f>IF(AV2380&lt;&gt;AW2380,"yes","no")</f>
        <v>no</v>
      </c>
      <c r="BA2380" t="str">
        <f>IF(AY2380&lt;&gt;AZ2380,"yes","no")</f>
        <v>no</v>
      </c>
      <c r="BD2380" t="str">
        <f>IF(BB2380&lt;&gt;BC2380,"yes","no")</f>
        <v>no</v>
      </c>
      <c r="BG2380" t="str">
        <f>IF(BE2380&lt;&gt;BF2380,"yes","no")</f>
        <v>no</v>
      </c>
      <c r="BJ2380" t="str">
        <f>IF(BH2380&lt;&gt;BI2380,"yes","no")</f>
        <v>no</v>
      </c>
      <c r="BM2380" t="str">
        <f>IF(BK2380&lt;&gt;BL2380,"yes","no")</f>
        <v>no</v>
      </c>
      <c r="BP2380" t="str">
        <f>IF(BN2380&lt;&gt;BO2380,"yes","no")</f>
        <v>no</v>
      </c>
      <c r="BS2380" t="str">
        <f>IF(BQ2380&lt;&gt;BR2380,"yes","no")</f>
        <v>no</v>
      </c>
      <c r="BV2380" t="str">
        <f>IF(BT2380&lt;&gt;BU2380,"yes","no")</f>
        <v>no</v>
      </c>
      <c r="BY2380" t="str">
        <f>IF(BW2380&lt;&gt;BX2380,"yes","no")</f>
        <v>no</v>
      </c>
      <c r="CB2380" t="str">
        <f>IF(BZ2380&lt;&gt;CA2380,"yes","no")</f>
        <v>no</v>
      </c>
      <c r="CE2380" t="str">
        <f>IF(CC2380&lt;&gt;CD2380,"yes","no")</f>
        <v>no</v>
      </c>
      <c r="CH2380" t="str">
        <f>IF(CF2380&lt;&gt;CG2380,"yes","no")</f>
        <v>no</v>
      </c>
      <c r="CK2380" t="str">
        <f>IF(CI2380&lt;&gt;CJ2380,"yes","no")</f>
        <v>no</v>
      </c>
      <c r="CN2380" t="str">
        <f>IF(CL2380&lt;&gt;CM2380,"yes","no")</f>
        <v>no</v>
      </c>
      <c r="CQ2380" t="str">
        <f>IF(CO2380&lt;&gt;CP2380,"yes","no")</f>
        <v>no</v>
      </c>
      <c r="CT2380" t="str">
        <f>IF(CR2380&lt;&gt;CS2380,"yes","no")</f>
        <v>no</v>
      </c>
      <c r="CW2380" t="str">
        <f>IF(CU2380&lt;&gt;CV2380,"yes","no")</f>
        <v>no</v>
      </c>
      <c r="CZ2380" t="str">
        <f>IF(CX2380&lt;&gt;CY2380,"yes","no")</f>
        <v>no</v>
      </c>
      <c r="DC2380" t="str">
        <f>IF(DA2380&lt;&gt;DB2380,"yes","no")</f>
        <v>no</v>
      </c>
      <c r="DF2380" t="str">
        <f>IF(DD2380&lt;&gt;DE2380,"yes","no")</f>
        <v>no</v>
      </c>
      <c r="DI2380" t="str">
        <f>IF(DG2380&lt;&gt;DH2380,"yes","no")</f>
        <v>no</v>
      </c>
      <c r="DL2380" t="str">
        <f>IF(DJ2380&lt;&gt;DK2380,"yes","no")</f>
        <v>no</v>
      </c>
      <c r="DO2380" t="str">
        <f>IF(DM2380&lt;&gt;DN2380,"yes","no")</f>
        <v>no</v>
      </c>
      <c r="DR2380" t="str">
        <f>IF(DP2380&lt;&gt;DQ2380,"yes","no")</f>
        <v>no</v>
      </c>
      <c r="DU2380" t="str">
        <f>IF(DS2380&lt;&gt;DT2380,"yes","no")</f>
        <v>no</v>
      </c>
      <c r="DX2380" t="str">
        <f>IF(DV2380&lt;&gt;DW2380,"yes","no")</f>
        <v>no</v>
      </c>
      <c r="EA2380" t="str">
        <f>IF(DY2380&lt;&gt;DZ2380,"yes","no")</f>
        <v>no</v>
      </c>
      <c r="ED2380" t="str">
        <f>IF(EB2380&lt;&gt;EC2380,"yes","no")</f>
        <v>no</v>
      </c>
      <c r="EG2380" t="str">
        <f>IF(EE2380&lt;&gt;EF2380,"yes","no")</f>
        <v>no</v>
      </c>
      <c r="EJ2380" t="str">
        <f>IF(EH2380&lt;&gt;EI2380,"yes","no")</f>
        <v>no</v>
      </c>
      <c r="EM2380" t="str">
        <f>IF(EK2380&lt;&gt;EL2380,"yes","no")</f>
        <v>no</v>
      </c>
      <c r="EP2380" t="str">
        <f>IF(EN2380&lt;&gt;EO2380,"yes","no")</f>
        <v>no</v>
      </c>
      <c r="ES2380" t="str">
        <f>IF(EQ2380&lt;&gt;ER2380,"yes","no")</f>
        <v>no</v>
      </c>
      <c r="EV2380" t="str">
        <f>IF(ET2380&lt;&gt;EU2380,"yes","no")</f>
        <v>no</v>
      </c>
      <c r="EY2380" t="str">
        <f>IF(EW2380&lt;&gt;EX2380,"yes","no")</f>
        <v>no</v>
      </c>
      <c r="FB2380" t="str">
        <f>IF(EZ2380&lt;&gt;FA2380,"yes","no")</f>
        <v>no</v>
      </c>
    </row>
    <row r="2381" spans="1:158" x14ac:dyDescent="0.25">
      <c r="A2381" t="s">
        <v>1910</v>
      </c>
      <c r="B2381" t="s">
        <v>215</v>
      </c>
      <c r="C2381">
        <v>3</v>
      </c>
      <c r="G2381">
        <v>50172</v>
      </c>
      <c r="H2381" t="s">
        <v>1911</v>
      </c>
    </row>
    <row r="2382" spans="1:158" x14ac:dyDescent="0.25">
      <c r="A2382" t="s">
        <v>1910</v>
      </c>
      <c r="B2382" t="s">
        <v>215</v>
      </c>
      <c r="C2382">
        <v>3</v>
      </c>
      <c r="G2382">
        <v>50172</v>
      </c>
      <c r="H2382" t="s">
        <v>1911</v>
      </c>
    </row>
    <row r="2383" spans="1:158" x14ac:dyDescent="0.25">
      <c r="A2383" t="s">
        <v>1912</v>
      </c>
      <c r="B2383" t="s">
        <v>215</v>
      </c>
      <c r="C2383">
        <v>2</v>
      </c>
      <c r="D2383">
        <v>70304</v>
      </c>
      <c r="E2383" t="s">
        <v>1894</v>
      </c>
      <c r="F2383" t="s">
        <v>1624</v>
      </c>
      <c r="G2383">
        <v>50173</v>
      </c>
      <c r="H2383" t="s">
        <v>1913</v>
      </c>
      <c r="I2383" t="s">
        <v>1671</v>
      </c>
      <c r="J2383" t="s">
        <v>1671</v>
      </c>
      <c r="K2383" t="str">
        <f>IF(I2383&lt;&gt;J2383,"yes","no")</f>
        <v>no</v>
      </c>
      <c r="L2383" t="s">
        <v>1672</v>
      </c>
      <c r="M2383" t="s">
        <v>1672</v>
      </c>
      <c r="N2383" t="str">
        <f>IF(L2383&lt;&gt;M2383,"yes","no")</f>
        <v>no</v>
      </c>
      <c r="Q2383" t="str">
        <f>IF(O2383&lt;&gt;P2383,"yes","no")</f>
        <v>no</v>
      </c>
      <c r="T2383" t="str">
        <f>IF(R2383&lt;&gt;S2383,"yes","no")</f>
        <v>no</v>
      </c>
      <c r="W2383" t="str">
        <f>IF(U2383&lt;&gt;V2383,"yes","no")</f>
        <v>no</v>
      </c>
      <c r="Z2383" t="str">
        <f>IF(X2383&lt;&gt;Y2383,"yes","no")</f>
        <v>no</v>
      </c>
      <c r="AC2383" t="str">
        <f>IF(AA2383&lt;&gt;AB2383,"yes","no")</f>
        <v>no</v>
      </c>
      <c r="AF2383" t="str">
        <f>IF(AD2383&lt;&gt;AE2383,"yes","no")</f>
        <v>no</v>
      </c>
      <c r="AG2383" t="s">
        <v>1897</v>
      </c>
      <c r="AH2383" t="s">
        <v>1897</v>
      </c>
      <c r="AI2383" t="str">
        <f>IF(AG2383&lt;&gt;AH2383,"yes","no")</f>
        <v>no</v>
      </c>
      <c r="AJ2383" t="s">
        <v>1633</v>
      </c>
      <c r="AK2383" t="s">
        <v>1633</v>
      </c>
      <c r="AL2383" t="str">
        <f>IF(AJ2383&lt;&gt;AK2383,"yes","no")</f>
        <v>no</v>
      </c>
      <c r="AM2383" t="s">
        <v>1898</v>
      </c>
      <c r="AN2383" t="s">
        <v>1898</v>
      </c>
      <c r="AO2383" t="str">
        <f>IF(AM2383&lt;&gt;AN2383,"yes","no")</f>
        <v>no</v>
      </c>
      <c r="AR2383" t="str">
        <f>IF(AP2383&lt;&gt;AQ2383,"yes","no")</f>
        <v>no</v>
      </c>
      <c r="AU2383" t="str">
        <f>IF(AS2383&lt;&gt;AT2383,"yes","no")</f>
        <v>no</v>
      </c>
      <c r="AX2383" t="str">
        <f>IF(AV2383&lt;&gt;AW2383,"yes","no")</f>
        <v>no</v>
      </c>
      <c r="BA2383" t="str">
        <f>IF(AY2383&lt;&gt;AZ2383,"yes","no")</f>
        <v>no</v>
      </c>
      <c r="BD2383" t="str">
        <f>IF(BB2383&lt;&gt;BC2383,"yes","no")</f>
        <v>no</v>
      </c>
      <c r="BG2383" t="str">
        <f>IF(BE2383&lt;&gt;BF2383,"yes","no")</f>
        <v>no</v>
      </c>
      <c r="BJ2383" t="str">
        <f>IF(BH2383&lt;&gt;BI2383,"yes","no")</f>
        <v>no</v>
      </c>
      <c r="BM2383" t="str">
        <f>IF(BK2383&lt;&gt;BL2383,"yes","no")</f>
        <v>no</v>
      </c>
      <c r="BP2383" t="str">
        <f>IF(BN2383&lt;&gt;BO2383,"yes","no")</f>
        <v>no</v>
      </c>
      <c r="BS2383" t="str">
        <f>IF(BQ2383&lt;&gt;BR2383,"yes","no")</f>
        <v>no</v>
      </c>
      <c r="BV2383" t="str">
        <f>IF(BT2383&lt;&gt;BU2383,"yes","no")</f>
        <v>no</v>
      </c>
      <c r="BY2383" t="str">
        <f>IF(BW2383&lt;&gt;BX2383,"yes","no")</f>
        <v>no</v>
      </c>
      <c r="CB2383" t="str">
        <f>IF(BZ2383&lt;&gt;CA2383,"yes","no")</f>
        <v>no</v>
      </c>
      <c r="CE2383" t="str">
        <f>IF(CC2383&lt;&gt;CD2383,"yes","no")</f>
        <v>no</v>
      </c>
      <c r="CH2383" t="str">
        <f>IF(CF2383&lt;&gt;CG2383,"yes","no")</f>
        <v>no</v>
      </c>
      <c r="CK2383" t="str">
        <f>IF(CI2383&lt;&gt;CJ2383,"yes","no")</f>
        <v>no</v>
      </c>
      <c r="CN2383" t="str">
        <f>IF(CL2383&lt;&gt;CM2383,"yes","no")</f>
        <v>no</v>
      </c>
      <c r="CQ2383" t="str">
        <f>IF(CO2383&lt;&gt;CP2383,"yes","no")</f>
        <v>no</v>
      </c>
      <c r="CT2383" t="str">
        <f>IF(CR2383&lt;&gt;CS2383,"yes","no")</f>
        <v>no</v>
      </c>
      <c r="CW2383" t="str">
        <f>IF(CU2383&lt;&gt;CV2383,"yes","no")</f>
        <v>no</v>
      </c>
      <c r="CZ2383" t="str">
        <f>IF(CX2383&lt;&gt;CY2383,"yes","no")</f>
        <v>no</v>
      </c>
      <c r="DC2383" t="str">
        <f>IF(DA2383&lt;&gt;DB2383,"yes","no")</f>
        <v>no</v>
      </c>
      <c r="DF2383" t="str">
        <f>IF(DD2383&lt;&gt;DE2383,"yes","no")</f>
        <v>no</v>
      </c>
      <c r="DI2383" t="str">
        <f>IF(DG2383&lt;&gt;DH2383,"yes","no")</f>
        <v>no</v>
      </c>
      <c r="DL2383" t="str">
        <f>IF(DJ2383&lt;&gt;DK2383,"yes","no")</f>
        <v>no</v>
      </c>
      <c r="DO2383" t="str">
        <f>IF(DM2383&lt;&gt;DN2383,"yes","no")</f>
        <v>no</v>
      </c>
      <c r="DR2383" t="str">
        <f>IF(DP2383&lt;&gt;DQ2383,"yes","no")</f>
        <v>no</v>
      </c>
      <c r="DU2383" t="str">
        <f>IF(DS2383&lt;&gt;DT2383,"yes","no")</f>
        <v>no</v>
      </c>
      <c r="DX2383" t="str">
        <f>IF(DV2383&lt;&gt;DW2383,"yes","no")</f>
        <v>no</v>
      </c>
      <c r="EA2383" t="str">
        <f>IF(DY2383&lt;&gt;DZ2383,"yes","no")</f>
        <v>no</v>
      </c>
      <c r="ED2383" t="str">
        <f>IF(EB2383&lt;&gt;EC2383,"yes","no")</f>
        <v>no</v>
      </c>
      <c r="EG2383" t="str">
        <f>IF(EE2383&lt;&gt;EF2383,"yes","no")</f>
        <v>no</v>
      </c>
      <c r="EJ2383" t="str">
        <f>IF(EH2383&lt;&gt;EI2383,"yes","no")</f>
        <v>no</v>
      </c>
      <c r="EM2383" t="str">
        <f>IF(EK2383&lt;&gt;EL2383,"yes","no")</f>
        <v>no</v>
      </c>
      <c r="EP2383" t="str">
        <f>IF(EN2383&lt;&gt;EO2383,"yes","no")</f>
        <v>no</v>
      </c>
      <c r="ES2383" t="str">
        <f>IF(EQ2383&lt;&gt;ER2383,"yes","no")</f>
        <v>no</v>
      </c>
      <c r="EV2383" t="str">
        <f>IF(ET2383&lt;&gt;EU2383,"yes","no")</f>
        <v>no</v>
      </c>
      <c r="EY2383" t="str">
        <f>IF(EW2383&lt;&gt;EX2383,"yes","no")</f>
        <v>no</v>
      </c>
      <c r="FB2383" t="str">
        <f>IF(EZ2383&lt;&gt;FA2383,"yes","no")</f>
        <v>no</v>
      </c>
    </row>
    <row r="2384" spans="1:158" x14ac:dyDescent="0.25">
      <c r="A2384" t="s">
        <v>1912</v>
      </c>
      <c r="B2384" t="s">
        <v>215</v>
      </c>
      <c r="C2384">
        <v>3</v>
      </c>
      <c r="G2384">
        <v>50173</v>
      </c>
      <c r="H2384" t="s">
        <v>1913</v>
      </c>
    </row>
    <row r="2385" spans="1:158" x14ac:dyDescent="0.25">
      <c r="A2385" t="s">
        <v>1912</v>
      </c>
      <c r="B2385" t="s">
        <v>215</v>
      </c>
      <c r="C2385">
        <v>3</v>
      </c>
      <c r="G2385">
        <v>50173</v>
      </c>
      <c r="H2385" t="s">
        <v>1913</v>
      </c>
    </row>
    <row r="2386" spans="1:158" x14ac:dyDescent="0.25">
      <c r="A2386" t="s">
        <v>1914</v>
      </c>
      <c r="B2386" t="s">
        <v>215</v>
      </c>
      <c r="C2386">
        <v>2</v>
      </c>
      <c r="D2386">
        <v>70304</v>
      </c>
      <c r="E2386" t="s">
        <v>1894</v>
      </c>
      <c r="F2386" t="s">
        <v>1624</v>
      </c>
      <c r="G2386">
        <v>50174</v>
      </c>
      <c r="H2386" t="s">
        <v>1915</v>
      </c>
      <c r="I2386" t="s">
        <v>1916</v>
      </c>
      <c r="J2386" t="s">
        <v>1916</v>
      </c>
      <c r="K2386" t="str">
        <f>IF(I2386&lt;&gt;J2386,"yes","no")</f>
        <v>no</v>
      </c>
      <c r="L2386" t="s">
        <v>1917</v>
      </c>
      <c r="M2386" t="s">
        <v>1917</v>
      </c>
      <c r="N2386" t="str">
        <f>IF(L2386&lt;&gt;M2386,"yes","no")</f>
        <v>no</v>
      </c>
      <c r="Q2386" t="str">
        <f>IF(O2386&lt;&gt;P2386,"yes","no")</f>
        <v>no</v>
      </c>
      <c r="T2386" t="str">
        <f>IF(R2386&lt;&gt;S2386,"yes","no")</f>
        <v>no</v>
      </c>
      <c r="W2386" t="str">
        <f>IF(U2386&lt;&gt;V2386,"yes","no")</f>
        <v>no</v>
      </c>
      <c r="Z2386" t="str">
        <f>IF(X2386&lt;&gt;Y2386,"yes","no")</f>
        <v>no</v>
      </c>
      <c r="AC2386" t="str">
        <f>IF(AA2386&lt;&gt;AB2386,"yes","no")</f>
        <v>no</v>
      </c>
      <c r="AF2386" t="str">
        <f>IF(AD2386&lt;&gt;AE2386,"yes","no")</f>
        <v>no</v>
      </c>
      <c r="AG2386" t="s">
        <v>1897</v>
      </c>
      <c r="AH2386" t="s">
        <v>1897</v>
      </c>
      <c r="AI2386" t="str">
        <f>IF(AG2386&lt;&gt;AH2386,"yes","no")</f>
        <v>no</v>
      </c>
      <c r="AJ2386" t="s">
        <v>1898</v>
      </c>
      <c r="AK2386" t="s">
        <v>1898</v>
      </c>
      <c r="AL2386" t="str">
        <f>IF(AJ2386&lt;&gt;AK2386,"yes","no")</f>
        <v>no</v>
      </c>
      <c r="AM2386" t="s">
        <v>1633</v>
      </c>
      <c r="AN2386" t="s">
        <v>1633</v>
      </c>
      <c r="AO2386" t="str">
        <f>IF(AM2386&lt;&gt;AN2386,"yes","no")</f>
        <v>no</v>
      </c>
      <c r="AR2386" t="str">
        <f>IF(AP2386&lt;&gt;AQ2386,"yes","no")</f>
        <v>no</v>
      </c>
      <c r="AU2386" t="str">
        <f>IF(AS2386&lt;&gt;AT2386,"yes","no")</f>
        <v>no</v>
      </c>
      <c r="AX2386" t="str">
        <f>IF(AV2386&lt;&gt;AW2386,"yes","no")</f>
        <v>no</v>
      </c>
      <c r="BA2386" t="str">
        <f>IF(AY2386&lt;&gt;AZ2386,"yes","no")</f>
        <v>no</v>
      </c>
      <c r="BD2386" t="str">
        <f>IF(BB2386&lt;&gt;BC2386,"yes","no")</f>
        <v>no</v>
      </c>
      <c r="BG2386" t="str">
        <f>IF(BE2386&lt;&gt;BF2386,"yes","no")</f>
        <v>no</v>
      </c>
      <c r="BJ2386" t="str">
        <f>IF(BH2386&lt;&gt;BI2386,"yes","no")</f>
        <v>no</v>
      </c>
      <c r="BM2386" t="str">
        <f>IF(BK2386&lt;&gt;BL2386,"yes","no")</f>
        <v>no</v>
      </c>
      <c r="BP2386" t="str">
        <f>IF(BN2386&lt;&gt;BO2386,"yes","no")</f>
        <v>no</v>
      </c>
      <c r="BS2386" t="str">
        <f>IF(BQ2386&lt;&gt;BR2386,"yes","no")</f>
        <v>no</v>
      </c>
      <c r="BV2386" t="str">
        <f>IF(BT2386&lt;&gt;BU2386,"yes","no")</f>
        <v>no</v>
      </c>
      <c r="BY2386" t="str">
        <f>IF(BW2386&lt;&gt;BX2386,"yes","no")</f>
        <v>no</v>
      </c>
      <c r="CB2386" t="str">
        <f>IF(BZ2386&lt;&gt;CA2386,"yes","no")</f>
        <v>no</v>
      </c>
      <c r="CE2386" t="str">
        <f>IF(CC2386&lt;&gt;CD2386,"yes","no")</f>
        <v>no</v>
      </c>
      <c r="CH2386" t="str">
        <f>IF(CF2386&lt;&gt;CG2386,"yes","no")</f>
        <v>no</v>
      </c>
      <c r="CK2386" t="str">
        <f>IF(CI2386&lt;&gt;CJ2386,"yes","no")</f>
        <v>no</v>
      </c>
      <c r="CN2386" t="str">
        <f>IF(CL2386&lt;&gt;CM2386,"yes","no")</f>
        <v>no</v>
      </c>
      <c r="CQ2386" t="str">
        <f>IF(CO2386&lt;&gt;CP2386,"yes","no")</f>
        <v>no</v>
      </c>
      <c r="CT2386" t="str">
        <f>IF(CR2386&lt;&gt;CS2386,"yes","no")</f>
        <v>no</v>
      </c>
      <c r="CW2386" t="str">
        <f>IF(CU2386&lt;&gt;CV2386,"yes","no")</f>
        <v>no</v>
      </c>
      <c r="CZ2386" t="str">
        <f>IF(CX2386&lt;&gt;CY2386,"yes","no")</f>
        <v>no</v>
      </c>
      <c r="DC2386" t="str">
        <f>IF(DA2386&lt;&gt;DB2386,"yes","no")</f>
        <v>no</v>
      </c>
      <c r="DF2386" t="str">
        <f>IF(DD2386&lt;&gt;DE2386,"yes","no")</f>
        <v>no</v>
      </c>
      <c r="DI2386" t="str">
        <f>IF(DG2386&lt;&gt;DH2386,"yes","no")</f>
        <v>no</v>
      </c>
      <c r="DL2386" t="str">
        <f>IF(DJ2386&lt;&gt;DK2386,"yes","no")</f>
        <v>no</v>
      </c>
      <c r="DO2386" t="str">
        <f>IF(DM2386&lt;&gt;DN2386,"yes","no")</f>
        <v>no</v>
      </c>
      <c r="DR2386" t="str">
        <f>IF(DP2386&lt;&gt;DQ2386,"yes","no")</f>
        <v>no</v>
      </c>
      <c r="DU2386" t="str">
        <f>IF(DS2386&lt;&gt;DT2386,"yes","no")</f>
        <v>no</v>
      </c>
      <c r="DX2386" t="str">
        <f>IF(DV2386&lt;&gt;DW2386,"yes","no")</f>
        <v>no</v>
      </c>
      <c r="EA2386" t="str">
        <f>IF(DY2386&lt;&gt;DZ2386,"yes","no")</f>
        <v>no</v>
      </c>
      <c r="ED2386" t="str">
        <f>IF(EB2386&lt;&gt;EC2386,"yes","no")</f>
        <v>no</v>
      </c>
      <c r="EG2386" t="str">
        <f>IF(EE2386&lt;&gt;EF2386,"yes","no")</f>
        <v>no</v>
      </c>
      <c r="EJ2386" t="str">
        <f>IF(EH2386&lt;&gt;EI2386,"yes","no")</f>
        <v>no</v>
      </c>
      <c r="EM2386" t="str">
        <f>IF(EK2386&lt;&gt;EL2386,"yes","no")</f>
        <v>no</v>
      </c>
      <c r="EP2386" t="str">
        <f>IF(EN2386&lt;&gt;EO2386,"yes","no")</f>
        <v>no</v>
      </c>
      <c r="ES2386" t="str">
        <f>IF(EQ2386&lt;&gt;ER2386,"yes","no")</f>
        <v>no</v>
      </c>
      <c r="EV2386" t="str">
        <f>IF(ET2386&lt;&gt;EU2386,"yes","no")</f>
        <v>no</v>
      </c>
      <c r="EY2386" t="str">
        <f>IF(EW2386&lt;&gt;EX2386,"yes","no")</f>
        <v>no</v>
      </c>
      <c r="FB2386" t="str">
        <f>IF(EZ2386&lt;&gt;FA2386,"yes","no")</f>
        <v>no</v>
      </c>
    </row>
    <row r="2387" spans="1:158" x14ac:dyDescent="0.25">
      <c r="A2387" t="s">
        <v>1914</v>
      </c>
      <c r="B2387" t="s">
        <v>215</v>
      </c>
      <c r="C2387">
        <v>3</v>
      </c>
      <c r="G2387">
        <v>50174</v>
      </c>
      <c r="H2387" t="s">
        <v>1915</v>
      </c>
    </row>
    <row r="2388" spans="1:158" x14ac:dyDescent="0.25">
      <c r="A2388" t="s">
        <v>1918</v>
      </c>
      <c r="B2388" t="s">
        <v>215</v>
      </c>
      <c r="C2388">
        <v>2</v>
      </c>
      <c r="D2388">
        <v>70304</v>
      </c>
      <c r="E2388" t="s">
        <v>1894</v>
      </c>
      <c r="F2388" t="s">
        <v>1624</v>
      </c>
      <c r="G2388">
        <v>50175</v>
      </c>
      <c r="H2388" t="s">
        <v>1919</v>
      </c>
      <c r="I2388" t="s">
        <v>1647</v>
      </c>
      <c r="J2388" t="s">
        <v>1647</v>
      </c>
      <c r="K2388" t="str">
        <f>IF(I2388&lt;&gt;J2388,"yes","no")</f>
        <v>no</v>
      </c>
      <c r="L2388" t="s">
        <v>1649</v>
      </c>
      <c r="M2388" t="s">
        <v>1649</v>
      </c>
      <c r="N2388" t="str">
        <f>IF(L2388&lt;&gt;M2388,"yes","no")</f>
        <v>no</v>
      </c>
      <c r="Q2388" t="str">
        <f>IF(O2388&lt;&gt;P2388,"yes","no")</f>
        <v>no</v>
      </c>
      <c r="T2388" t="str">
        <f>IF(R2388&lt;&gt;S2388,"yes","no")</f>
        <v>no</v>
      </c>
      <c r="W2388" t="str">
        <f>IF(U2388&lt;&gt;V2388,"yes","no")</f>
        <v>no</v>
      </c>
      <c r="Z2388" t="str">
        <f>IF(X2388&lt;&gt;Y2388,"yes","no")</f>
        <v>no</v>
      </c>
      <c r="AC2388" t="str">
        <f>IF(AA2388&lt;&gt;AB2388,"yes","no")</f>
        <v>no</v>
      </c>
      <c r="AF2388" t="str">
        <f>IF(AD2388&lt;&gt;AE2388,"yes","no")</f>
        <v>no</v>
      </c>
      <c r="AG2388" t="s">
        <v>1897</v>
      </c>
      <c r="AH2388" t="s">
        <v>1897</v>
      </c>
      <c r="AI2388" t="str">
        <f>IF(AG2388&lt;&gt;AH2388,"yes","no")</f>
        <v>no</v>
      </c>
      <c r="AJ2388" t="s">
        <v>1633</v>
      </c>
      <c r="AK2388" t="s">
        <v>1633</v>
      </c>
      <c r="AL2388" t="str">
        <f>IF(AJ2388&lt;&gt;AK2388,"yes","no")</f>
        <v>no</v>
      </c>
      <c r="AM2388" t="s">
        <v>1898</v>
      </c>
      <c r="AN2388" t="s">
        <v>1898</v>
      </c>
      <c r="AO2388" t="str">
        <f>IF(AM2388&lt;&gt;AN2388,"yes","no")</f>
        <v>no</v>
      </c>
      <c r="AR2388" t="str">
        <f>IF(AP2388&lt;&gt;AQ2388,"yes","no")</f>
        <v>no</v>
      </c>
      <c r="AU2388" t="str">
        <f>IF(AS2388&lt;&gt;AT2388,"yes","no")</f>
        <v>no</v>
      </c>
      <c r="AX2388" t="str">
        <f>IF(AV2388&lt;&gt;AW2388,"yes","no")</f>
        <v>no</v>
      </c>
      <c r="BA2388" t="str">
        <f>IF(AY2388&lt;&gt;AZ2388,"yes","no")</f>
        <v>no</v>
      </c>
      <c r="BD2388" t="str">
        <f>IF(BB2388&lt;&gt;BC2388,"yes","no")</f>
        <v>no</v>
      </c>
      <c r="BG2388" t="str">
        <f>IF(BE2388&lt;&gt;BF2388,"yes","no")</f>
        <v>no</v>
      </c>
      <c r="BJ2388" t="str">
        <f>IF(BH2388&lt;&gt;BI2388,"yes","no")</f>
        <v>no</v>
      </c>
      <c r="BM2388" t="str">
        <f>IF(BK2388&lt;&gt;BL2388,"yes","no")</f>
        <v>no</v>
      </c>
      <c r="BP2388" t="str">
        <f>IF(BN2388&lt;&gt;BO2388,"yes","no")</f>
        <v>no</v>
      </c>
      <c r="BS2388" t="str">
        <f>IF(BQ2388&lt;&gt;BR2388,"yes","no")</f>
        <v>no</v>
      </c>
      <c r="BV2388" t="str">
        <f>IF(BT2388&lt;&gt;BU2388,"yes","no")</f>
        <v>no</v>
      </c>
      <c r="BY2388" t="str">
        <f>IF(BW2388&lt;&gt;BX2388,"yes","no")</f>
        <v>no</v>
      </c>
      <c r="CB2388" t="str">
        <f>IF(BZ2388&lt;&gt;CA2388,"yes","no")</f>
        <v>no</v>
      </c>
      <c r="CE2388" t="str">
        <f>IF(CC2388&lt;&gt;CD2388,"yes","no")</f>
        <v>no</v>
      </c>
      <c r="CH2388" t="str">
        <f>IF(CF2388&lt;&gt;CG2388,"yes","no")</f>
        <v>no</v>
      </c>
      <c r="CK2388" t="str">
        <f>IF(CI2388&lt;&gt;CJ2388,"yes","no")</f>
        <v>no</v>
      </c>
      <c r="CN2388" t="str">
        <f>IF(CL2388&lt;&gt;CM2388,"yes","no")</f>
        <v>no</v>
      </c>
      <c r="CQ2388" t="str">
        <f>IF(CO2388&lt;&gt;CP2388,"yes","no")</f>
        <v>no</v>
      </c>
      <c r="CT2388" t="str">
        <f>IF(CR2388&lt;&gt;CS2388,"yes","no")</f>
        <v>no</v>
      </c>
      <c r="CW2388" t="str">
        <f>IF(CU2388&lt;&gt;CV2388,"yes","no")</f>
        <v>no</v>
      </c>
      <c r="CZ2388" t="str">
        <f>IF(CX2388&lt;&gt;CY2388,"yes","no")</f>
        <v>no</v>
      </c>
      <c r="DC2388" t="str">
        <f>IF(DA2388&lt;&gt;DB2388,"yes","no")</f>
        <v>no</v>
      </c>
      <c r="DF2388" t="str">
        <f>IF(DD2388&lt;&gt;DE2388,"yes","no")</f>
        <v>no</v>
      </c>
      <c r="DI2388" t="str">
        <f>IF(DG2388&lt;&gt;DH2388,"yes","no")</f>
        <v>no</v>
      </c>
      <c r="DL2388" t="str">
        <f>IF(DJ2388&lt;&gt;DK2388,"yes","no")</f>
        <v>no</v>
      </c>
      <c r="DO2388" t="str">
        <f>IF(DM2388&lt;&gt;DN2388,"yes","no")</f>
        <v>no</v>
      </c>
      <c r="DR2388" t="str">
        <f>IF(DP2388&lt;&gt;DQ2388,"yes","no")</f>
        <v>no</v>
      </c>
      <c r="DU2388" t="str">
        <f>IF(DS2388&lt;&gt;DT2388,"yes","no")</f>
        <v>no</v>
      </c>
      <c r="DX2388" t="str">
        <f>IF(DV2388&lt;&gt;DW2388,"yes","no")</f>
        <v>no</v>
      </c>
      <c r="EA2388" t="str">
        <f>IF(DY2388&lt;&gt;DZ2388,"yes","no")</f>
        <v>no</v>
      </c>
      <c r="ED2388" t="str">
        <f>IF(EB2388&lt;&gt;EC2388,"yes","no")</f>
        <v>no</v>
      </c>
      <c r="EG2388" t="str">
        <f>IF(EE2388&lt;&gt;EF2388,"yes","no")</f>
        <v>no</v>
      </c>
      <c r="EJ2388" t="str">
        <f>IF(EH2388&lt;&gt;EI2388,"yes","no")</f>
        <v>no</v>
      </c>
      <c r="EM2388" t="str">
        <f>IF(EK2388&lt;&gt;EL2388,"yes","no")</f>
        <v>no</v>
      </c>
      <c r="EP2388" t="str">
        <f>IF(EN2388&lt;&gt;EO2388,"yes","no")</f>
        <v>no</v>
      </c>
      <c r="ES2388" t="str">
        <f>IF(EQ2388&lt;&gt;ER2388,"yes","no")</f>
        <v>no</v>
      </c>
      <c r="EV2388" t="str">
        <f>IF(ET2388&lt;&gt;EU2388,"yes","no")</f>
        <v>no</v>
      </c>
      <c r="EY2388" t="str">
        <f>IF(EW2388&lt;&gt;EX2388,"yes","no")</f>
        <v>no</v>
      </c>
      <c r="FB2388" t="str">
        <f>IF(EZ2388&lt;&gt;FA2388,"yes","no")</f>
        <v>no</v>
      </c>
    </row>
    <row r="2389" spans="1:158" x14ac:dyDescent="0.25">
      <c r="A2389" t="s">
        <v>1918</v>
      </c>
      <c r="B2389" t="s">
        <v>215</v>
      </c>
      <c r="C2389">
        <v>3</v>
      </c>
      <c r="G2389">
        <v>50175</v>
      </c>
      <c r="H2389" t="s">
        <v>1919</v>
      </c>
    </row>
    <row r="2390" spans="1:158" x14ac:dyDescent="0.25">
      <c r="A2390" t="s">
        <v>1918</v>
      </c>
      <c r="B2390" t="s">
        <v>215</v>
      </c>
      <c r="C2390">
        <v>3</v>
      </c>
      <c r="G2390">
        <v>50175</v>
      </c>
      <c r="H2390" t="s">
        <v>1919</v>
      </c>
    </row>
    <row r="2391" spans="1:158" x14ac:dyDescent="0.25">
      <c r="A2391" t="s">
        <v>1918</v>
      </c>
      <c r="B2391" t="s">
        <v>215</v>
      </c>
      <c r="C2391">
        <v>3</v>
      </c>
      <c r="G2391">
        <v>50175</v>
      </c>
      <c r="H2391" t="s">
        <v>1919</v>
      </c>
    </row>
    <row r="2392" spans="1:158" x14ac:dyDescent="0.25">
      <c r="A2392" t="s">
        <v>1918</v>
      </c>
      <c r="B2392" t="s">
        <v>215</v>
      </c>
      <c r="C2392">
        <v>3</v>
      </c>
      <c r="G2392">
        <v>50175</v>
      </c>
      <c r="H2392" t="s">
        <v>1919</v>
      </c>
    </row>
    <row r="2393" spans="1:158" x14ac:dyDescent="0.25">
      <c r="A2393" t="s">
        <v>1918</v>
      </c>
      <c r="B2393" t="s">
        <v>215</v>
      </c>
      <c r="C2393">
        <v>3</v>
      </c>
      <c r="G2393">
        <v>50175</v>
      </c>
      <c r="H2393" t="s">
        <v>1919</v>
      </c>
    </row>
    <row r="2394" spans="1:158" x14ac:dyDescent="0.25">
      <c r="A2394" t="s">
        <v>1918</v>
      </c>
      <c r="B2394" t="s">
        <v>215</v>
      </c>
      <c r="C2394">
        <v>3</v>
      </c>
      <c r="G2394">
        <v>50175</v>
      </c>
      <c r="H2394" t="s">
        <v>1919</v>
      </c>
    </row>
    <row r="2395" spans="1:158" x14ac:dyDescent="0.25">
      <c r="A2395" t="s">
        <v>1918</v>
      </c>
      <c r="B2395" t="s">
        <v>215</v>
      </c>
      <c r="C2395">
        <v>3</v>
      </c>
      <c r="G2395">
        <v>50175</v>
      </c>
      <c r="H2395" t="s">
        <v>1919</v>
      </c>
    </row>
    <row r="2396" spans="1:158" x14ac:dyDescent="0.25">
      <c r="A2396" t="s">
        <v>1918</v>
      </c>
      <c r="B2396" t="s">
        <v>215</v>
      </c>
      <c r="C2396">
        <v>3</v>
      </c>
      <c r="G2396">
        <v>50175</v>
      </c>
      <c r="H2396" t="s">
        <v>1919</v>
      </c>
    </row>
    <row r="2397" spans="1:158" x14ac:dyDescent="0.25">
      <c r="A2397" t="s">
        <v>1918</v>
      </c>
      <c r="B2397" t="s">
        <v>215</v>
      </c>
      <c r="C2397">
        <v>3</v>
      </c>
      <c r="G2397">
        <v>50175</v>
      </c>
      <c r="H2397" t="s">
        <v>1919</v>
      </c>
    </row>
    <row r="2398" spans="1:158" x14ac:dyDescent="0.25">
      <c r="A2398" t="s">
        <v>1918</v>
      </c>
      <c r="B2398" t="s">
        <v>215</v>
      </c>
      <c r="C2398">
        <v>3</v>
      </c>
      <c r="G2398">
        <v>50175</v>
      </c>
      <c r="H2398" t="s">
        <v>1919</v>
      </c>
    </row>
    <row r="2399" spans="1:158" x14ac:dyDescent="0.25">
      <c r="A2399" t="s">
        <v>1918</v>
      </c>
      <c r="B2399" t="s">
        <v>215</v>
      </c>
      <c r="C2399">
        <v>3</v>
      </c>
      <c r="G2399">
        <v>50175</v>
      </c>
      <c r="H2399" t="s">
        <v>1919</v>
      </c>
    </row>
    <row r="2400" spans="1:158" x14ac:dyDescent="0.25">
      <c r="A2400" t="s">
        <v>1918</v>
      </c>
      <c r="B2400" t="s">
        <v>215</v>
      </c>
      <c r="C2400">
        <v>3</v>
      </c>
      <c r="G2400">
        <v>50175</v>
      </c>
      <c r="H2400" t="s">
        <v>1919</v>
      </c>
    </row>
    <row r="2401" spans="1:158" x14ac:dyDescent="0.25">
      <c r="A2401" t="s">
        <v>1918</v>
      </c>
      <c r="B2401" t="s">
        <v>215</v>
      </c>
      <c r="C2401">
        <v>3</v>
      </c>
      <c r="G2401">
        <v>50175</v>
      </c>
      <c r="H2401" t="s">
        <v>1919</v>
      </c>
    </row>
    <row r="2402" spans="1:158" x14ac:dyDescent="0.25">
      <c r="A2402" t="s">
        <v>1918</v>
      </c>
      <c r="B2402" t="s">
        <v>215</v>
      </c>
      <c r="C2402">
        <v>3</v>
      </c>
      <c r="G2402">
        <v>50175</v>
      </c>
      <c r="H2402" t="s">
        <v>1919</v>
      </c>
    </row>
    <row r="2403" spans="1:158" x14ac:dyDescent="0.25">
      <c r="A2403" t="s">
        <v>1918</v>
      </c>
      <c r="B2403" t="s">
        <v>215</v>
      </c>
      <c r="C2403">
        <v>3</v>
      </c>
      <c r="G2403">
        <v>50175</v>
      </c>
      <c r="H2403" t="s">
        <v>1919</v>
      </c>
    </row>
    <row r="2404" spans="1:158" x14ac:dyDescent="0.25">
      <c r="A2404" t="s">
        <v>1918</v>
      </c>
      <c r="B2404" t="s">
        <v>215</v>
      </c>
      <c r="C2404">
        <v>3</v>
      </c>
      <c r="G2404">
        <v>50175</v>
      </c>
      <c r="H2404" t="s">
        <v>1919</v>
      </c>
    </row>
    <row r="2405" spans="1:158" x14ac:dyDescent="0.25">
      <c r="A2405" t="s">
        <v>1918</v>
      </c>
      <c r="B2405" t="s">
        <v>215</v>
      </c>
      <c r="C2405">
        <v>3</v>
      </c>
      <c r="G2405">
        <v>50175</v>
      </c>
      <c r="H2405" t="s">
        <v>1919</v>
      </c>
    </row>
    <row r="2406" spans="1:158" x14ac:dyDescent="0.25">
      <c r="A2406" t="s">
        <v>1918</v>
      </c>
      <c r="B2406" t="s">
        <v>215</v>
      </c>
      <c r="C2406">
        <v>3</v>
      </c>
      <c r="G2406">
        <v>50175</v>
      </c>
      <c r="H2406" t="s">
        <v>1919</v>
      </c>
    </row>
    <row r="2407" spans="1:158" x14ac:dyDescent="0.25">
      <c r="A2407" t="s">
        <v>1918</v>
      </c>
      <c r="B2407" t="s">
        <v>215</v>
      </c>
      <c r="C2407">
        <v>3</v>
      </c>
      <c r="G2407">
        <v>50175</v>
      </c>
      <c r="H2407" t="s">
        <v>1919</v>
      </c>
    </row>
    <row r="2408" spans="1:158" x14ac:dyDescent="0.25">
      <c r="A2408" t="s">
        <v>1918</v>
      </c>
      <c r="B2408" t="s">
        <v>215</v>
      </c>
      <c r="C2408">
        <v>3</v>
      </c>
      <c r="G2408">
        <v>50175</v>
      </c>
      <c r="H2408" t="s">
        <v>1919</v>
      </c>
    </row>
    <row r="2409" spans="1:158" x14ac:dyDescent="0.25">
      <c r="A2409" t="s">
        <v>1918</v>
      </c>
      <c r="B2409" t="s">
        <v>215</v>
      </c>
      <c r="C2409">
        <v>3</v>
      </c>
      <c r="G2409">
        <v>50175</v>
      </c>
      <c r="H2409" t="s">
        <v>1919</v>
      </c>
    </row>
    <row r="2410" spans="1:158" x14ac:dyDescent="0.25">
      <c r="A2410" t="s">
        <v>1918</v>
      </c>
      <c r="B2410" t="s">
        <v>215</v>
      </c>
      <c r="C2410">
        <v>3</v>
      </c>
      <c r="G2410">
        <v>50175</v>
      </c>
      <c r="H2410" t="s">
        <v>1919</v>
      </c>
    </row>
    <row r="2411" spans="1:158" x14ac:dyDescent="0.25">
      <c r="A2411" t="s">
        <v>1918</v>
      </c>
      <c r="B2411" t="s">
        <v>215</v>
      </c>
      <c r="C2411">
        <v>3</v>
      </c>
      <c r="G2411">
        <v>50175</v>
      </c>
      <c r="H2411" t="s">
        <v>1919</v>
      </c>
    </row>
    <row r="2412" spans="1:158" x14ac:dyDescent="0.25">
      <c r="A2412" t="s">
        <v>1918</v>
      </c>
      <c r="B2412" t="s">
        <v>215</v>
      </c>
      <c r="C2412">
        <v>3</v>
      </c>
      <c r="G2412">
        <v>50175</v>
      </c>
      <c r="H2412" t="s">
        <v>1919</v>
      </c>
    </row>
    <row r="2413" spans="1:158" x14ac:dyDescent="0.25">
      <c r="A2413" t="s">
        <v>1918</v>
      </c>
      <c r="B2413" t="s">
        <v>215</v>
      </c>
      <c r="C2413">
        <v>3</v>
      </c>
      <c r="G2413">
        <v>50175</v>
      </c>
      <c r="H2413" t="s">
        <v>1919</v>
      </c>
    </row>
    <row r="2414" spans="1:158" x14ac:dyDescent="0.25">
      <c r="A2414" t="s">
        <v>1920</v>
      </c>
      <c r="B2414" t="s">
        <v>215</v>
      </c>
      <c r="C2414">
        <v>2</v>
      </c>
      <c r="D2414">
        <v>70304</v>
      </c>
      <c r="E2414" t="s">
        <v>1894</v>
      </c>
      <c r="F2414" t="s">
        <v>1624</v>
      </c>
      <c r="G2414">
        <v>65843</v>
      </c>
      <c r="H2414" t="s">
        <v>1921</v>
      </c>
      <c r="I2414" t="s">
        <v>1922</v>
      </c>
      <c r="J2414" t="s">
        <v>1922</v>
      </c>
      <c r="K2414" t="str">
        <f>IF(I2414&lt;&gt;J2414,"yes","no")</f>
        <v>no</v>
      </c>
      <c r="L2414" t="s">
        <v>1923</v>
      </c>
      <c r="M2414" t="s">
        <v>1923</v>
      </c>
      <c r="N2414" t="str">
        <f>IF(L2414&lt;&gt;M2414,"yes","no")</f>
        <v>no</v>
      </c>
      <c r="Q2414" t="str">
        <f>IF(O2414&lt;&gt;P2414,"yes","no")</f>
        <v>no</v>
      </c>
      <c r="T2414" t="str">
        <f>IF(R2414&lt;&gt;S2414,"yes","no")</f>
        <v>no</v>
      </c>
      <c r="W2414" t="str">
        <f>IF(U2414&lt;&gt;V2414,"yes","no")</f>
        <v>no</v>
      </c>
      <c r="Z2414" t="str">
        <f>IF(X2414&lt;&gt;Y2414,"yes","no")</f>
        <v>no</v>
      </c>
      <c r="AC2414" t="str">
        <f>IF(AA2414&lt;&gt;AB2414,"yes","no")</f>
        <v>no</v>
      </c>
      <c r="AF2414" t="str">
        <f>IF(AD2414&lt;&gt;AE2414,"yes","no")</f>
        <v>no</v>
      </c>
      <c r="AG2414" t="s">
        <v>1651</v>
      </c>
      <c r="AH2414" t="s">
        <v>1651</v>
      </c>
      <c r="AI2414" t="str">
        <f>IF(AG2414&lt;&gt;AH2414,"yes","no")</f>
        <v>no</v>
      </c>
      <c r="AL2414" t="str">
        <f>IF(AJ2414&lt;&gt;AK2414,"yes","no")</f>
        <v>no</v>
      </c>
      <c r="AO2414" t="str">
        <f>IF(AM2414&lt;&gt;AN2414,"yes","no")</f>
        <v>no</v>
      </c>
      <c r="AR2414" t="str">
        <f>IF(AP2414&lt;&gt;AQ2414,"yes","no")</f>
        <v>no</v>
      </c>
      <c r="AU2414" t="str">
        <f>IF(AS2414&lt;&gt;AT2414,"yes","no")</f>
        <v>no</v>
      </c>
      <c r="AX2414" t="str">
        <f>IF(AV2414&lt;&gt;AW2414,"yes","no")</f>
        <v>no</v>
      </c>
      <c r="BA2414" t="str">
        <f>IF(AY2414&lt;&gt;AZ2414,"yes","no")</f>
        <v>no</v>
      </c>
      <c r="BD2414" t="str">
        <f>IF(BB2414&lt;&gt;BC2414,"yes","no")</f>
        <v>no</v>
      </c>
      <c r="BG2414" t="str">
        <f>IF(BE2414&lt;&gt;BF2414,"yes","no")</f>
        <v>no</v>
      </c>
      <c r="BJ2414" t="str">
        <f>IF(BH2414&lt;&gt;BI2414,"yes","no")</f>
        <v>no</v>
      </c>
      <c r="BM2414" t="str">
        <f>IF(BK2414&lt;&gt;BL2414,"yes","no")</f>
        <v>no</v>
      </c>
      <c r="BP2414" t="str">
        <f>IF(BN2414&lt;&gt;BO2414,"yes","no")</f>
        <v>no</v>
      </c>
      <c r="BS2414" t="str">
        <f>IF(BQ2414&lt;&gt;BR2414,"yes","no")</f>
        <v>no</v>
      </c>
      <c r="BV2414" t="str">
        <f>IF(BT2414&lt;&gt;BU2414,"yes","no")</f>
        <v>no</v>
      </c>
      <c r="BY2414" t="str">
        <f>IF(BW2414&lt;&gt;BX2414,"yes","no")</f>
        <v>no</v>
      </c>
      <c r="CB2414" t="str">
        <f>IF(BZ2414&lt;&gt;CA2414,"yes","no")</f>
        <v>no</v>
      </c>
      <c r="CE2414" t="str">
        <f>IF(CC2414&lt;&gt;CD2414,"yes","no")</f>
        <v>no</v>
      </c>
      <c r="CH2414" t="str">
        <f>IF(CF2414&lt;&gt;CG2414,"yes","no")</f>
        <v>no</v>
      </c>
      <c r="CK2414" t="str">
        <f>IF(CI2414&lt;&gt;CJ2414,"yes","no")</f>
        <v>no</v>
      </c>
      <c r="CN2414" t="str">
        <f>IF(CL2414&lt;&gt;CM2414,"yes","no")</f>
        <v>no</v>
      </c>
      <c r="CQ2414" t="str">
        <f>IF(CO2414&lt;&gt;CP2414,"yes","no")</f>
        <v>no</v>
      </c>
      <c r="CT2414" t="str">
        <f>IF(CR2414&lt;&gt;CS2414,"yes","no")</f>
        <v>no</v>
      </c>
      <c r="CW2414" t="str">
        <f>IF(CU2414&lt;&gt;CV2414,"yes","no")</f>
        <v>no</v>
      </c>
      <c r="CZ2414" t="str">
        <f>IF(CX2414&lt;&gt;CY2414,"yes","no")</f>
        <v>no</v>
      </c>
      <c r="DC2414" t="str">
        <f>IF(DA2414&lt;&gt;DB2414,"yes","no")</f>
        <v>no</v>
      </c>
      <c r="DF2414" t="str">
        <f>IF(DD2414&lt;&gt;DE2414,"yes","no")</f>
        <v>no</v>
      </c>
      <c r="DI2414" t="str">
        <f>IF(DG2414&lt;&gt;DH2414,"yes","no")</f>
        <v>no</v>
      </c>
      <c r="DL2414" t="str">
        <f>IF(DJ2414&lt;&gt;DK2414,"yes","no")</f>
        <v>no</v>
      </c>
      <c r="DO2414" t="str">
        <f>IF(DM2414&lt;&gt;DN2414,"yes","no")</f>
        <v>no</v>
      </c>
      <c r="DR2414" t="str">
        <f>IF(DP2414&lt;&gt;DQ2414,"yes","no")</f>
        <v>no</v>
      </c>
      <c r="DU2414" t="str">
        <f>IF(DS2414&lt;&gt;DT2414,"yes","no")</f>
        <v>no</v>
      </c>
      <c r="DX2414" t="str">
        <f>IF(DV2414&lt;&gt;DW2414,"yes","no")</f>
        <v>no</v>
      </c>
      <c r="EA2414" t="str">
        <f>IF(DY2414&lt;&gt;DZ2414,"yes","no")</f>
        <v>no</v>
      </c>
      <c r="ED2414" t="str">
        <f>IF(EB2414&lt;&gt;EC2414,"yes","no")</f>
        <v>no</v>
      </c>
      <c r="EG2414" t="str">
        <f>IF(EE2414&lt;&gt;EF2414,"yes","no")</f>
        <v>no</v>
      </c>
      <c r="EJ2414" t="str">
        <f>IF(EH2414&lt;&gt;EI2414,"yes","no")</f>
        <v>no</v>
      </c>
      <c r="EM2414" t="str">
        <f>IF(EK2414&lt;&gt;EL2414,"yes","no")</f>
        <v>no</v>
      </c>
      <c r="EP2414" t="str">
        <f>IF(EN2414&lt;&gt;EO2414,"yes","no")</f>
        <v>no</v>
      </c>
      <c r="ES2414" t="str">
        <f>IF(EQ2414&lt;&gt;ER2414,"yes","no")</f>
        <v>no</v>
      </c>
      <c r="EV2414" t="str">
        <f>IF(ET2414&lt;&gt;EU2414,"yes","no")</f>
        <v>no</v>
      </c>
      <c r="EY2414" t="str">
        <f>IF(EW2414&lt;&gt;EX2414,"yes","no")</f>
        <v>no</v>
      </c>
      <c r="FB2414" t="str">
        <f>IF(EZ2414&lt;&gt;FA2414,"yes","no")</f>
        <v>no</v>
      </c>
    </row>
    <row r="2415" spans="1:158" x14ac:dyDescent="0.25">
      <c r="A2415" t="s">
        <v>1920</v>
      </c>
      <c r="B2415" t="s">
        <v>215</v>
      </c>
      <c r="C2415">
        <v>3</v>
      </c>
      <c r="G2415">
        <v>65843</v>
      </c>
      <c r="H2415" t="s">
        <v>1921</v>
      </c>
    </row>
    <row r="2416" spans="1:158" x14ac:dyDescent="0.25">
      <c r="A2416" t="s">
        <v>1920</v>
      </c>
      <c r="B2416" t="s">
        <v>215</v>
      </c>
      <c r="C2416">
        <v>3</v>
      </c>
      <c r="G2416">
        <v>65843</v>
      </c>
      <c r="H2416" t="s">
        <v>1921</v>
      </c>
    </row>
    <row r="2417" spans="1:158" x14ac:dyDescent="0.25">
      <c r="A2417" t="s">
        <v>1924</v>
      </c>
      <c r="B2417" t="s">
        <v>215</v>
      </c>
      <c r="C2417">
        <v>2</v>
      </c>
      <c r="D2417">
        <v>70304</v>
      </c>
      <c r="E2417" t="s">
        <v>1894</v>
      </c>
      <c r="F2417" t="s">
        <v>1624</v>
      </c>
      <c r="G2417">
        <v>50176</v>
      </c>
      <c r="H2417" t="s">
        <v>1925</v>
      </c>
      <c r="I2417" t="s">
        <v>1654</v>
      </c>
      <c r="J2417" t="s">
        <v>1654</v>
      </c>
      <c r="K2417" t="str">
        <f>IF(I2417&lt;&gt;J2417,"yes","no")</f>
        <v>no</v>
      </c>
      <c r="L2417" t="s">
        <v>1655</v>
      </c>
      <c r="M2417" t="s">
        <v>1926</v>
      </c>
      <c r="N2417" t="str">
        <f>IF(L2417&lt;&gt;M2417,"yes","no")</f>
        <v>yes</v>
      </c>
      <c r="Q2417" t="str">
        <f>IF(O2417&lt;&gt;P2417,"yes","no")</f>
        <v>no</v>
      </c>
      <c r="T2417" t="str">
        <f>IF(R2417&lt;&gt;S2417,"yes","no")</f>
        <v>no</v>
      </c>
      <c r="W2417" t="str">
        <f>IF(U2417&lt;&gt;V2417,"yes","no")</f>
        <v>no</v>
      </c>
      <c r="Z2417" t="str">
        <f>IF(X2417&lt;&gt;Y2417,"yes","no")</f>
        <v>no</v>
      </c>
      <c r="AC2417" t="str">
        <f>IF(AA2417&lt;&gt;AB2417,"yes","no")</f>
        <v>no</v>
      </c>
      <c r="AF2417" t="str">
        <f>IF(AD2417&lt;&gt;AE2417,"yes","no")</f>
        <v>no</v>
      </c>
      <c r="AG2417" t="s">
        <v>1897</v>
      </c>
      <c r="AH2417" t="s">
        <v>1897</v>
      </c>
      <c r="AI2417" t="str">
        <f>IF(AG2417&lt;&gt;AH2417,"yes","no")</f>
        <v>no</v>
      </c>
      <c r="AJ2417" t="s">
        <v>1898</v>
      </c>
      <c r="AK2417" t="s">
        <v>1898</v>
      </c>
      <c r="AL2417" t="str">
        <f>IF(AJ2417&lt;&gt;AK2417,"yes","no")</f>
        <v>no</v>
      </c>
      <c r="AM2417" t="s">
        <v>1633</v>
      </c>
      <c r="AN2417" t="s">
        <v>1633</v>
      </c>
      <c r="AO2417" t="str">
        <f>IF(AM2417&lt;&gt;AN2417,"yes","no")</f>
        <v>no</v>
      </c>
      <c r="AR2417" t="str">
        <f>IF(AP2417&lt;&gt;AQ2417,"yes","no")</f>
        <v>no</v>
      </c>
      <c r="AU2417" t="str">
        <f>IF(AS2417&lt;&gt;AT2417,"yes","no")</f>
        <v>no</v>
      </c>
      <c r="AX2417" t="str">
        <f>IF(AV2417&lt;&gt;AW2417,"yes","no")</f>
        <v>no</v>
      </c>
      <c r="BA2417" t="str">
        <f>IF(AY2417&lt;&gt;AZ2417,"yes","no")</f>
        <v>no</v>
      </c>
      <c r="BD2417" t="str">
        <f>IF(BB2417&lt;&gt;BC2417,"yes","no")</f>
        <v>no</v>
      </c>
      <c r="BG2417" t="str">
        <f>IF(BE2417&lt;&gt;BF2417,"yes","no")</f>
        <v>no</v>
      </c>
      <c r="BJ2417" t="str">
        <f>IF(BH2417&lt;&gt;BI2417,"yes","no")</f>
        <v>no</v>
      </c>
      <c r="BM2417" t="str">
        <f>IF(BK2417&lt;&gt;BL2417,"yes","no")</f>
        <v>no</v>
      </c>
      <c r="BP2417" t="str">
        <f>IF(BN2417&lt;&gt;BO2417,"yes","no")</f>
        <v>no</v>
      </c>
      <c r="BS2417" t="str">
        <f>IF(BQ2417&lt;&gt;BR2417,"yes","no")</f>
        <v>no</v>
      </c>
      <c r="BV2417" t="str">
        <f>IF(BT2417&lt;&gt;BU2417,"yes","no")</f>
        <v>no</v>
      </c>
      <c r="BY2417" t="str">
        <f>IF(BW2417&lt;&gt;BX2417,"yes","no")</f>
        <v>no</v>
      </c>
      <c r="CB2417" t="str">
        <f>IF(BZ2417&lt;&gt;CA2417,"yes","no")</f>
        <v>no</v>
      </c>
      <c r="CE2417" t="str">
        <f>IF(CC2417&lt;&gt;CD2417,"yes","no")</f>
        <v>no</v>
      </c>
      <c r="CH2417" t="str">
        <f>IF(CF2417&lt;&gt;CG2417,"yes","no")</f>
        <v>no</v>
      </c>
      <c r="CK2417" t="str">
        <f>IF(CI2417&lt;&gt;CJ2417,"yes","no")</f>
        <v>no</v>
      </c>
      <c r="CN2417" t="str">
        <f>IF(CL2417&lt;&gt;CM2417,"yes","no")</f>
        <v>no</v>
      </c>
      <c r="CQ2417" t="str">
        <f>IF(CO2417&lt;&gt;CP2417,"yes","no")</f>
        <v>no</v>
      </c>
      <c r="CT2417" t="str">
        <f>IF(CR2417&lt;&gt;CS2417,"yes","no")</f>
        <v>no</v>
      </c>
      <c r="CW2417" t="str">
        <f>IF(CU2417&lt;&gt;CV2417,"yes","no")</f>
        <v>no</v>
      </c>
      <c r="CZ2417" t="str">
        <f>IF(CX2417&lt;&gt;CY2417,"yes","no")</f>
        <v>no</v>
      </c>
      <c r="DC2417" t="str">
        <f>IF(DA2417&lt;&gt;DB2417,"yes","no")</f>
        <v>no</v>
      </c>
      <c r="DF2417" t="str">
        <f>IF(DD2417&lt;&gt;DE2417,"yes","no")</f>
        <v>no</v>
      </c>
      <c r="DI2417" t="str">
        <f>IF(DG2417&lt;&gt;DH2417,"yes","no")</f>
        <v>no</v>
      </c>
      <c r="DL2417" t="str">
        <f>IF(DJ2417&lt;&gt;DK2417,"yes","no")</f>
        <v>no</v>
      </c>
      <c r="DO2417" t="str">
        <f>IF(DM2417&lt;&gt;DN2417,"yes","no")</f>
        <v>no</v>
      </c>
      <c r="DR2417" t="str">
        <f>IF(DP2417&lt;&gt;DQ2417,"yes","no")</f>
        <v>no</v>
      </c>
      <c r="DU2417" t="str">
        <f>IF(DS2417&lt;&gt;DT2417,"yes","no")</f>
        <v>no</v>
      </c>
      <c r="DX2417" t="str">
        <f>IF(DV2417&lt;&gt;DW2417,"yes","no")</f>
        <v>no</v>
      </c>
      <c r="EA2417" t="str">
        <f>IF(DY2417&lt;&gt;DZ2417,"yes","no")</f>
        <v>no</v>
      </c>
      <c r="ED2417" t="str">
        <f>IF(EB2417&lt;&gt;EC2417,"yes","no")</f>
        <v>no</v>
      </c>
      <c r="EG2417" t="str">
        <f>IF(EE2417&lt;&gt;EF2417,"yes","no")</f>
        <v>no</v>
      </c>
      <c r="EJ2417" t="str">
        <f>IF(EH2417&lt;&gt;EI2417,"yes","no")</f>
        <v>no</v>
      </c>
      <c r="EM2417" t="str">
        <f>IF(EK2417&lt;&gt;EL2417,"yes","no")</f>
        <v>no</v>
      </c>
      <c r="EP2417" t="str">
        <f>IF(EN2417&lt;&gt;EO2417,"yes","no")</f>
        <v>no</v>
      </c>
      <c r="ES2417" t="str">
        <f>IF(EQ2417&lt;&gt;ER2417,"yes","no")</f>
        <v>no</v>
      </c>
      <c r="EV2417" t="str">
        <f>IF(ET2417&lt;&gt;EU2417,"yes","no")</f>
        <v>no</v>
      </c>
      <c r="EY2417" t="str">
        <f>IF(EW2417&lt;&gt;EX2417,"yes","no")</f>
        <v>no</v>
      </c>
      <c r="FB2417" t="str">
        <f>IF(EZ2417&lt;&gt;FA2417,"yes","no")</f>
        <v>no</v>
      </c>
    </row>
    <row r="2418" spans="1:158" x14ac:dyDescent="0.25">
      <c r="A2418" t="s">
        <v>1924</v>
      </c>
      <c r="B2418" t="s">
        <v>215</v>
      </c>
      <c r="C2418">
        <v>3</v>
      </c>
      <c r="G2418">
        <v>50176</v>
      </c>
      <c r="H2418" t="s">
        <v>1925</v>
      </c>
    </row>
    <row r="2419" spans="1:158" x14ac:dyDescent="0.25">
      <c r="A2419" t="s">
        <v>1924</v>
      </c>
      <c r="B2419" t="s">
        <v>215</v>
      </c>
      <c r="C2419">
        <v>3</v>
      </c>
      <c r="G2419">
        <v>50176</v>
      </c>
      <c r="H2419" t="s">
        <v>1925</v>
      </c>
    </row>
    <row r="2420" spans="1:158" x14ac:dyDescent="0.25">
      <c r="A2420" t="s">
        <v>1924</v>
      </c>
      <c r="B2420" t="s">
        <v>215</v>
      </c>
      <c r="C2420">
        <v>3</v>
      </c>
      <c r="G2420">
        <v>50176</v>
      </c>
      <c r="H2420" t="s">
        <v>1925</v>
      </c>
    </row>
    <row r="2421" spans="1:158" x14ac:dyDescent="0.25">
      <c r="A2421" t="s">
        <v>1924</v>
      </c>
      <c r="B2421" t="s">
        <v>215</v>
      </c>
      <c r="C2421">
        <v>3</v>
      </c>
      <c r="G2421">
        <v>50176</v>
      </c>
      <c r="H2421" t="s">
        <v>1925</v>
      </c>
    </row>
    <row r="2422" spans="1:158" x14ac:dyDescent="0.25">
      <c r="A2422" t="s">
        <v>1924</v>
      </c>
      <c r="B2422" t="s">
        <v>215</v>
      </c>
      <c r="C2422">
        <v>3</v>
      </c>
      <c r="G2422">
        <v>50176</v>
      </c>
      <c r="H2422" t="s">
        <v>1925</v>
      </c>
    </row>
    <row r="2423" spans="1:158" x14ac:dyDescent="0.25">
      <c r="A2423" t="s">
        <v>1924</v>
      </c>
      <c r="B2423" t="s">
        <v>215</v>
      </c>
      <c r="C2423">
        <v>3</v>
      </c>
      <c r="G2423">
        <v>50176</v>
      </c>
      <c r="H2423" t="s">
        <v>1925</v>
      </c>
    </row>
    <row r="2424" spans="1:158" x14ac:dyDescent="0.25">
      <c r="A2424" t="s">
        <v>1924</v>
      </c>
      <c r="B2424" t="s">
        <v>215</v>
      </c>
      <c r="C2424">
        <v>3</v>
      </c>
      <c r="G2424">
        <v>50176</v>
      </c>
      <c r="H2424" t="s">
        <v>1925</v>
      </c>
    </row>
    <row r="2425" spans="1:158" x14ac:dyDescent="0.25">
      <c r="A2425" t="s">
        <v>1924</v>
      </c>
      <c r="B2425" t="s">
        <v>215</v>
      </c>
      <c r="C2425">
        <v>3</v>
      </c>
      <c r="G2425">
        <v>50176</v>
      </c>
      <c r="H2425" t="s">
        <v>1925</v>
      </c>
    </row>
    <row r="2426" spans="1:158" x14ac:dyDescent="0.25">
      <c r="A2426" t="s">
        <v>1927</v>
      </c>
      <c r="B2426" t="s">
        <v>215</v>
      </c>
      <c r="C2426">
        <v>2</v>
      </c>
      <c r="D2426">
        <v>70304</v>
      </c>
      <c r="E2426" t="s">
        <v>1894</v>
      </c>
      <c r="F2426" t="s">
        <v>1624</v>
      </c>
      <c r="G2426">
        <v>50177</v>
      </c>
      <c r="H2426" t="s">
        <v>1928</v>
      </c>
      <c r="I2426" t="s">
        <v>1661</v>
      </c>
      <c r="J2426" t="s">
        <v>1661</v>
      </c>
      <c r="K2426" t="str">
        <f>IF(I2426&lt;&gt;J2426,"yes","no")</f>
        <v>no</v>
      </c>
      <c r="L2426" t="s">
        <v>1662</v>
      </c>
      <c r="M2426" t="s">
        <v>1662</v>
      </c>
      <c r="N2426" t="str">
        <f>IF(L2426&lt;&gt;M2426,"yes","no")</f>
        <v>no</v>
      </c>
      <c r="Q2426" t="str">
        <f>IF(O2426&lt;&gt;P2426,"yes","no")</f>
        <v>no</v>
      </c>
      <c r="T2426" t="str">
        <f>IF(R2426&lt;&gt;S2426,"yes","no")</f>
        <v>no</v>
      </c>
      <c r="W2426" t="str">
        <f>IF(U2426&lt;&gt;V2426,"yes","no")</f>
        <v>no</v>
      </c>
      <c r="Z2426" t="str">
        <f>IF(X2426&lt;&gt;Y2426,"yes","no")</f>
        <v>no</v>
      </c>
      <c r="AC2426" t="str">
        <f>IF(AA2426&lt;&gt;AB2426,"yes","no")</f>
        <v>no</v>
      </c>
      <c r="AF2426" t="str">
        <f>IF(AD2426&lt;&gt;AE2426,"yes","no")</f>
        <v>no</v>
      </c>
      <c r="AG2426" t="s">
        <v>1897</v>
      </c>
      <c r="AH2426" t="s">
        <v>1897</v>
      </c>
      <c r="AI2426" t="str">
        <f>IF(AG2426&lt;&gt;AH2426,"yes","no")</f>
        <v>no</v>
      </c>
      <c r="AJ2426" t="s">
        <v>1898</v>
      </c>
      <c r="AK2426" t="s">
        <v>1898</v>
      </c>
      <c r="AL2426" t="str">
        <f>IF(AJ2426&lt;&gt;AK2426,"yes","no")</f>
        <v>no</v>
      </c>
      <c r="AM2426" t="s">
        <v>1633</v>
      </c>
      <c r="AN2426" t="s">
        <v>1633</v>
      </c>
      <c r="AO2426" t="str">
        <f>IF(AM2426&lt;&gt;AN2426,"yes","no")</f>
        <v>no</v>
      </c>
      <c r="AR2426" t="str">
        <f>IF(AP2426&lt;&gt;AQ2426,"yes","no")</f>
        <v>no</v>
      </c>
      <c r="AU2426" t="str">
        <f>IF(AS2426&lt;&gt;AT2426,"yes","no")</f>
        <v>no</v>
      </c>
      <c r="AX2426" t="str">
        <f>IF(AV2426&lt;&gt;AW2426,"yes","no")</f>
        <v>no</v>
      </c>
      <c r="BA2426" t="str">
        <f>IF(AY2426&lt;&gt;AZ2426,"yes","no")</f>
        <v>no</v>
      </c>
      <c r="BD2426" t="str">
        <f>IF(BB2426&lt;&gt;BC2426,"yes","no")</f>
        <v>no</v>
      </c>
      <c r="BG2426" t="str">
        <f>IF(BE2426&lt;&gt;BF2426,"yes","no")</f>
        <v>no</v>
      </c>
      <c r="BJ2426" t="str">
        <f>IF(BH2426&lt;&gt;BI2426,"yes","no")</f>
        <v>no</v>
      </c>
      <c r="BM2426" t="str">
        <f>IF(BK2426&lt;&gt;BL2426,"yes","no")</f>
        <v>no</v>
      </c>
      <c r="BP2426" t="str">
        <f>IF(BN2426&lt;&gt;BO2426,"yes","no")</f>
        <v>no</v>
      </c>
      <c r="BS2426" t="str">
        <f>IF(BQ2426&lt;&gt;BR2426,"yes","no")</f>
        <v>no</v>
      </c>
      <c r="BV2426" t="str">
        <f>IF(BT2426&lt;&gt;BU2426,"yes","no")</f>
        <v>no</v>
      </c>
      <c r="BY2426" t="str">
        <f>IF(BW2426&lt;&gt;BX2426,"yes","no")</f>
        <v>no</v>
      </c>
      <c r="CB2426" t="str">
        <f>IF(BZ2426&lt;&gt;CA2426,"yes","no")</f>
        <v>no</v>
      </c>
      <c r="CE2426" t="str">
        <f>IF(CC2426&lt;&gt;CD2426,"yes","no")</f>
        <v>no</v>
      </c>
      <c r="CH2426" t="str">
        <f>IF(CF2426&lt;&gt;CG2426,"yes","no")</f>
        <v>no</v>
      </c>
      <c r="CK2426" t="str">
        <f>IF(CI2426&lt;&gt;CJ2426,"yes","no")</f>
        <v>no</v>
      </c>
      <c r="CN2426" t="str">
        <f>IF(CL2426&lt;&gt;CM2426,"yes","no")</f>
        <v>no</v>
      </c>
      <c r="CQ2426" t="str">
        <f>IF(CO2426&lt;&gt;CP2426,"yes","no")</f>
        <v>no</v>
      </c>
      <c r="CT2426" t="str">
        <f>IF(CR2426&lt;&gt;CS2426,"yes","no")</f>
        <v>no</v>
      </c>
      <c r="CW2426" t="str">
        <f>IF(CU2426&lt;&gt;CV2426,"yes","no")</f>
        <v>no</v>
      </c>
      <c r="CZ2426" t="str">
        <f>IF(CX2426&lt;&gt;CY2426,"yes","no")</f>
        <v>no</v>
      </c>
      <c r="DC2426" t="str">
        <f>IF(DA2426&lt;&gt;DB2426,"yes","no")</f>
        <v>no</v>
      </c>
      <c r="DF2426" t="str">
        <f>IF(DD2426&lt;&gt;DE2426,"yes","no")</f>
        <v>no</v>
      </c>
      <c r="DI2426" t="str">
        <f>IF(DG2426&lt;&gt;DH2426,"yes","no")</f>
        <v>no</v>
      </c>
      <c r="DL2426" t="str">
        <f>IF(DJ2426&lt;&gt;DK2426,"yes","no")</f>
        <v>no</v>
      </c>
      <c r="DO2426" t="str">
        <f>IF(DM2426&lt;&gt;DN2426,"yes","no")</f>
        <v>no</v>
      </c>
      <c r="DR2426" t="str">
        <f>IF(DP2426&lt;&gt;DQ2426,"yes","no")</f>
        <v>no</v>
      </c>
      <c r="DU2426" t="str">
        <f>IF(DS2426&lt;&gt;DT2426,"yes","no")</f>
        <v>no</v>
      </c>
      <c r="DX2426" t="str">
        <f>IF(DV2426&lt;&gt;DW2426,"yes","no")</f>
        <v>no</v>
      </c>
      <c r="EA2426" t="str">
        <f>IF(DY2426&lt;&gt;DZ2426,"yes","no")</f>
        <v>no</v>
      </c>
      <c r="ED2426" t="str">
        <f>IF(EB2426&lt;&gt;EC2426,"yes","no")</f>
        <v>no</v>
      </c>
      <c r="EG2426" t="str">
        <f>IF(EE2426&lt;&gt;EF2426,"yes","no")</f>
        <v>no</v>
      </c>
      <c r="EJ2426" t="str">
        <f>IF(EH2426&lt;&gt;EI2426,"yes","no")</f>
        <v>no</v>
      </c>
      <c r="EM2426" t="str">
        <f>IF(EK2426&lt;&gt;EL2426,"yes","no")</f>
        <v>no</v>
      </c>
      <c r="EP2426" t="str">
        <f>IF(EN2426&lt;&gt;EO2426,"yes","no")</f>
        <v>no</v>
      </c>
      <c r="ES2426" t="str">
        <f>IF(EQ2426&lt;&gt;ER2426,"yes","no")</f>
        <v>no</v>
      </c>
      <c r="EV2426" t="str">
        <f>IF(ET2426&lt;&gt;EU2426,"yes","no")</f>
        <v>no</v>
      </c>
      <c r="EY2426" t="str">
        <f>IF(EW2426&lt;&gt;EX2426,"yes","no")</f>
        <v>no</v>
      </c>
      <c r="FB2426" t="str">
        <f>IF(EZ2426&lt;&gt;FA2426,"yes","no")</f>
        <v>no</v>
      </c>
    </row>
    <row r="2427" spans="1:158" x14ac:dyDescent="0.25">
      <c r="A2427" t="s">
        <v>1927</v>
      </c>
      <c r="B2427" t="s">
        <v>215</v>
      </c>
      <c r="C2427">
        <v>3</v>
      </c>
      <c r="G2427">
        <v>50177</v>
      </c>
      <c r="H2427" t="s">
        <v>1928</v>
      </c>
    </row>
    <row r="2428" spans="1:158" x14ac:dyDescent="0.25">
      <c r="A2428" t="s">
        <v>1927</v>
      </c>
      <c r="B2428" t="s">
        <v>215</v>
      </c>
      <c r="C2428">
        <v>3</v>
      </c>
      <c r="G2428">
        <v>50177</v>
      </c>
      <c r="H2428" t="s">
        <v>1928</v>
      </c>
    </row>
    <row r="2429" spans="1:158" x14ac:dyDescent="0.25">
      <c r="A2429" t="s">
        <v>1927</v>
      </c>
      <c r="B2429" t="s">
        <v>215</v>
      </c>
      <c r="C2429">
        <v>3</v>
      </c>
      <c r="G2429">
        <v>50177</v>
      </c>
      <c r="H2429" t="s">
        <v>1928</v>
      </c>
    </row>
    <row r="2430" spans="1:158" x14ac:dyDescent="0.25">
      <c r="A2430" t="s">
        <v>1927</v>
      </c>
      <c r="B2430" t="s">
        <v>215</v>
      </c>
      <c r="C2430">
        <v>3</v>
      </c>
      <c r="G2430">
        <v>50177</v>
      </c>
      <c r="H2430" t="s">
        <v>1928</v>
      </c>
    </row>
    <row r="2431" spans="1:158" x14ac:dyDescent="0.25">
      <c r="A2431" t="s">
        <v>1927</v>
      </c>
      <c r="B2431" t="s">
        <v>215</v>
      </c>
      <c r="C2431">
        <v>3</v>
      </c>
      <c r="G2431">
        <v>50177</v>
      </c>
      <c r="H2431" t="s">
        <v>1928</v>
      </c>
    </row>
    <row r="2432" spans="1:158" x14ac:dyDescent="0.25">
      <c r="A2432" t="s">
        <v>1927</v>
      </c>
      <c r="B2432" t="s">
        <v>215</v>
      </c>
      <c r="C2432">
        <v>3</v>
      </c>
      <c r="G2432">
        <v>50177</v>
      </c>
      <c r="H2432" t="s">
        <v>1928</v>
      </c>
    </row>
    <row r="2433" spans="1:158" x14ac:dyDescent="0.25">
      <c r="A2433" t="s">
        <v>1927</v>
      </c>
      <c r="B2433" t="s">
        <v>215</v>
      </c>
      <c r="C2433">
        <v>3</v>
      </c>
      <c r="G2433">
        <v>50177</v>
      </c>
      <c r="H2433" t="s">
        <v>1928</v>
      </c>
    </row>
    <row r="2434" spans="1:158" x14ac:dyDescent="0.25">
      <c r="A2434" t="s">
        <v>1927</v>
      </c>
      <c r="B2434" t="s">
        <v>215</v>
      </c>
      <c r="C2434">
        <v>3</v>
      </c>
      <c r="G2434">
        <v>50177</v>
      </c>
      <c r="H2434" t="s">
        <v>1928</v>
      </c>
    </row>
    <row r="2435" spans="1:158" x14ac:dyDescent="0.25">
      <c r="A2435" t="s">
        <v>1927</v>
      </c>
      <c r="B2435" t="s">
        <v>215</v>
      </c>
      <c r="C2435">
        <v>3</v>
      </c>
      <c r="G2435">
        <v>50177</v>
      </c>
      <c r="H2435" t="s">
        <v>1928</v>
      </c>
    </row>
    <row r="2436" spans="1:158" x14ac:dyDescent="0.25">
      <c r="A2436" t="s">
        <v>1927</v>
      </c>
      <c r="B2436" t="s">
        <v>215</v>
      </c>
      <c r="C2436">
        <v>3</v>
      </c>
      <c r="G2436">
        <v>50177</v>
      </c>
      <c r="H2436" t="s">
        <v>1928</v>
      </c>
    </row>
    <row r="2437" spans="1:158" x14ac:dyDescent="0.25">
      <c r="A2437" t="s">
        <v>1927</v>
      </c>
      <c r="B2437" t="s">
        <v>215</v>
      </c>
      <c r="C2437">
        <v>3</v>
      </c>
      <c r="G2437">
        <v>50177</v>
      </c>
      <c r="H2437" t="s">
        <v>1928</v>
      </c>
    </row>
    <row r="2438" spans="1:158" x14ac:dyDescent="0.25">
      <c r="A2438" t="s">
        <v>1927</v>
      </c>
      <c r="B2438" t="s">
        <v>215</v>
      </c>
      <c r="C2438">
        <v>3</v>
      </c>
      <c r="G2438">
        <v>50177</v>
      </c>
      <c r="H2438" t="s">
        <v>1928</v>
      </c>
    </row>
    <row r="2439" spans="1:158" x14ac:dyDescent="0.25">
      <c r="A2439" t="s">
        <v>1929</v>
      </c>
      <c r="B2439" t="s">
        <v>215</v>
      </c>
      <c r="C2439">
        <v>2</v>
      </c>
      <c r="D2439">
        <v>70304</v>
      </c>
      <c r="E2439" t="s">
        <v>1894</v>
      </c>
      <c r="F2439" t="s">
        <v>1624</v>
      </c>
      <c r="G2439">
        <v>217571</v>
      </c>
      <c r="H2439" t="s">
        <v>1930</v>
      </c>
      <c r="I2439" t="s">
        <v>1679</v>
      </c>
      <c r="J2439" t="s">
        <v>1679</v>
      </c>
      <c r="K2439" t="str">
        <f>IF(I2439&lt;&gt;J2439,"yes","no")</f>
        <v>no</v>
      </c>
      <c r="L2439" t="s">
        <v>1680</v>
      </c>
      <c r="M2439" t="s">
        <v>1680</v>
      </c>
      <c r="N2439" t="str">
        <f>IF(L2439&lt;&gt;M2439,"yes","no")</f>
        <v>no</v>
      </c>
      <c r="Q2439" t="str">
        <f>IF(O2439&lt;&gt;P2439,"yes","no")</f>
        <v>no</v>
      </c>
      <c r="T2439" t="str">
        <f>IF(R2439&lt;&gt;S2439,"yes","no")</f>
        <v>no</v>
      </c>
      <c r="W2439" t="str">
        <f>IF(U2439&lt;&gt;V2439,"yes","no")</f>
        <v>no</v>
      </c>
      <c r="Z2439" t="str">
        <f>IF(X2439&lt;&gt;Y2439,"yes","no")</f>
        <v>no</v>
      </c>
      <c r="AC2439" t="str">
        <f>IF(AA2439&lt;&gt;AB2439,"yes","no")</f>
        <v>no</v>
      </c>
      <c r="AF2439" t="str">
        <f>IF(AD2439&lt;&gt;AE2439,"yes","no")</f>
        <v>no</v>
      </c>
      <c r="AG2439" t="s">
        <v>1651</v>
      </c>
      <c r="AH2439" t="s">
        <v>1651</v>
      </c>
      <c r="AI2439" t="str">
        <f>IF(AG2439&lt;&gt;AH2439,"yes","no")</f>
        <v>no</v>
      </c>
      <c r="AL2439" t="str">
        <f>IF(AJ2439&lt;&gt;AK2439,"yes","no")</f>
        <v>no</v>
      </c>
      <c r="AO2439" t="str">
        <f>IF(AM2439&lt;&gt;AN2439,"yes","no")</f>
        <v>no</v>
      </c>
      <c r="AR2439" t="str">
        <f>IF(AP2439&lt;&gt;AQ2439,"yes","no")</f>
        <v>no</v>
      </c>
      <c r="AU2439" t="str">
        <f>IF(AS2439&lt;&gt;AT2439,"yes","no")</f>
        <v>no</v>
      </c>
      <c r="AX2439" t="str">
        <f>IF(AV2439&lt;&gt;AW2439,"yes","no")</f>
        <v>no</v>
      </c>
      <c r="BA2439" t="str">
        <f>IF(AY2439&lt;&gt;AZ2439,"yes","no")</f>
        <v>no</v>
      </c>
      <c r="BD2439" t="str">
        <f>IF(BB2439&lt;&gt;BC2439,"yes","no")</f>
        <v>no</v>
      </c>
      <c r="BG2439" t="str">
        <f>IF(BE2439&lt;&gt;BF2439,"yes","no")</f>
        <v>no</v>
      </c>
      <c r="BJ2439" t="str">
        <f>IF(BH2439&lt;&gt;BI2439,"yes","no")</f>
        <v>no</v>
      </c>
      <c r="BM2439" t="str">
        <f>IF(BK2439&lt;&gt;BL2439,"yes","no")</f>
        <v>no</v>
      </c>
      <c r="BP2439" t="str">
        <f>IF(BN2439&lt;&gt;BO2439,"yes","no")</f>
        <v>no</v>
      </c>
      <c r="BS2439" t="str">
        <f>IF(BQ2439&lt;&gt;BR2439,"yes","no")</f>
        <v>no</v>
      </c>
      <c r="BV2439" t="str">
        <f>IF(BT2439&lt;&gt;BU2439,"yes","no")</f>
        <v>no</v>
      </c>
      <c r="BY2439" t="str">
        <f>IF(BW2439&lt;&gt;BX2439,"yes","no")</f>
        <v>no</v>
      </c>
      <c r="CB2439" t="str">
        <f>IF(BZ2439&lt;&gt;CA2439,"yes","no")</f>
        <v>no</v>
      </c>
      <c r="CE2439" t="str">
        <f>IF(CC2439&lt;&gt;CD2439,"yes","no")</f>
        <v>no</v>
      </c>
      <c r="CH2439" t="str">
        <f>IF(CF2439&lt;&gt;CG2439,"yes","no")</f>
        <v>no</v>
      </c>
      <c r="CK2439" t="str">
        <f>IF(CI2439&lt;&gt;CJ2439,"yes","no")</f>
        <v>no</v>
      </c>
      <c r="CN2439" t="str">
        <f>IF(CL2439&lt;&gt;CM2439,"yes","no")</f>
        <v>no</v>
      </c>
      <c r="CQ2439" t="str">
        <f>IF(CO2439&lt;&gt;CP2439,"yes","no")</f>
        <v>no</v>
      </c>
      <c r="CT2439" t="str">
        <f>IF(CR2439&lt;&gt;CS2439,"yes","no")</f>
        <v>no</v>
      </c>
      <c r="CW2439" t="str">
        <f>IF(CU2439&lt;&gt;CV2439,"yes","no")</f>
        <v>no</v>
      </c>
      <c r="CZ2439" t="str">
        <f>IF(CX2439&lt;&gt;CY2439,"yes","no")</f>
        <v>no</v>
      </c>
      <c r="DC2439" t="str">
        <f>IF(DA2439&lt;&gt;DB2439,"yes","no")</f>
        <v>no</v>
      </c>
      <c r="DF2439" t="str">
        <f>IF(DD2439&lt;&gt;DE2439,"yes","no")</f>
        <v>no</v>
      </c>
      <c r="DI2439" t="str">
        <f>IF(DG2439&lt;&gt;DH2439,"yes","no")</f>
        <v>no</v>
      </c>
      <c r="DL2439" t="str">
        <f>IF(DJ2439&lt;&gt;DK2439,"yes","no")</f>
        <v>no</v>
      </c>
      <c r="DO2439" t="str">
        <f>IF(DM2439&lt;&gt;DN2439,"yes","no")</f>
        <v>no</v>
      </c>
      <c r="DR2439" t="str">
        <f>IF(DP2439&lt;&gt;DQ2439,"yes","no")</f>
        <v>no</v>
      </c>
      <c r="DU2439" t="str">
        <f>IF(DS2439&lt;&gt;DT2439,"yes","no")</f>
        <v>no</v>
      </c>
      <c r="DX2439" t="str">
        <f>IF(DV2439&lt;&gt;DW2439,"yes","no")</f>
        <v>no</v>
      </c>
      <c r="EA2439" t="str">
        <f>IF(DY2439&lt;&gt;DZ2439,"yes","no")</f>
        <v>no</v>
      </c>
      <c r="ED2439" t="str">
        <f>IF(EB2439&lt;&gt;EC2439,"yes","no")</f>
        <v>no</v>
      </c>
      <c r="EG2439" t="str">
        <f>IF(EE2439&lt;&gt;EF2439,"yes","no")</f>
        <v>no</v>
      </c>
      <c r="EJ2439" t="str">
        <f>IF(EH2439&lt;&gt;EI2439,"yes","no")</f>
        <v>no</v>
      </c>
      <c r="EM2439" t="str">
        <f>IF(EK2439&lt;&gt;EL2439,"yes","no")</f>
        <v>no</v>
      </c>
      <c r="EP2439" t="str">
        <f>IF(EN2439&lt;&gt;EO2439,"yes","no")</f>
        <v>no</v>
      </c>
      <c r="ES2439" t="str">
        <f>IF(EQ2439&lt;&gt;ER2439,"yes","no")</f>
        <v>no</v>
      </c>
      <c r="EV2439" t="str">
        <f>IF(ET2439&lt;&gt;EU2439,"yes","no")</f>
        <v>no</v>
      </c>
      <c r="EY2439" t="str">
        <f>IF(EW2439&lt;&gt;EX2439,"yes","no")</f>
        <v>no</v>
      </c>
      <c r="FB2439" t="str">
        <f>IF(EZ2439&lt;&gt;FA2439,"yes","no")</f>
        <v>no</v>
      </c>
    </row>
    <row r="2440" spans="1:158" x14ac:dyDescent="0.25">
      <c r="A2440" t="s">
        <v>1929</v>
      </c>
      <c r="B2440" t="s">
        <v>215</v>
      </c>
      <c r="C2440">
        <v>3</v>
      </c>
      <c r="G2440">
        <v>217571</v>
      </c>
      <c r="H2440" t="s">
        <v>1930</v>
      </c>
    </row>
    <row r="2441" spans="1:158" x14ac:dyDescent="0.25">
      <c r="A2441" t="s">
        <v>1929</v>
      </c>
      <c r="B2441" t="s">
        <v>215</v>
      </c>
      <c r="C2441">
        <v>3</v>
      </c>
      <c r="G2441">
        <v>217571</v>
      </c>
      <c r="H2441" t="s">
        <v>1930</v>
      </c>
    </row>
    <row r="2442" spans="1:158" x14ac:dyDescent="0.25">
      <c r="A2442" t="s">
        <v>1929</v>
      </c>
      <c r="B2442" t="s">
        <v>215</v>
      </c>
      <c r="C2442">
        <v>3</v>
      </c>
      <c r="G2442">
        <v>217571</v>
      </c>
      <c r="H2442" t="s">
        <v>1930</v>
      </c>
    </row>
    <row r="2443" spans="1:158" x14ac:dyDescent="0.25">
      <c r="A2443" t="s">
        <v>1929</v>
      </c>
      <c r="B2443" t="s">
        <v>215</v>
      </c>
      <c r="C2443">
        <v>3</v>
      </c>
      <c r="G2443">
        <v>217571</v>
      </c>
      <c r="H2443" t="s">
        <v>1930</v>
      </c>
    </row>
    <row r="2444" spans="1:158" x14ac:dyDescent="0.25">
      <c r="A2444" t="s">
        <v>1931</v>
      </c>
      <c r="B2444" t="s">
        <v>215</v>
      </c>
      <c r="C2444">
        <v>2</v>
      </c>
      <c r="D2444">
        <v>70304</v>
      </c>
      <c r="E2444" t="s">
        <v>1894</v>
      </c>
      <c r="F2444" t="s">
        <v>1624</v>
      </c>
      <c r="G2444">
        <v>217572</v>
      </c>
      <c r="H2444" t="s">
        <v>1932</v>
      </c>
      <c r="I2444" t="s">
        <v>1200</v>
      </c>
      <c r="J2444" t="s">
        <v>1200</v>
      </c>
      <c r="K2444" t="str">
        <f>IF(I2444&lt;&gt;J2444,"yes","no")</f>
        <v>no</v>
      </c>
      <c r="L2444" t="s">
        <v>1200</v>
      </c>
      <c r="M2444" t="s">
        <v>1200</v>
      </c>
      <c r="N2444" t="str">
        <f>IF(L2444&lt;&gt;M2444,"yes","no")</f>
        <v>no</v>
      </c>
      <c r="Q2444" t="str">
        <f>IF(O2444&lt;&gt;P2444,"yes","no")</f>
        <v>no</v>
      </c>
      <c r="T2444" t="str">
        <f>IF(R2444&lt;&gt;S2444,"yes","no")</f>
        <v>no</v>
      </c>
      <c r="W2444" t="str">
        <f>IF(U2444&lt;&gt;V2444,"yes","no")</f>
        <v>no</v>
      </c>
      <c r="Z2444" t="str">
        <f>IF(X2444&lt;&gt;Y2444,"yes","no")</f>
        <v>no</v>
      </c>
      <c r="AC2444" t="str">
        <f>IF(AA2444&lt;&gt;AB2444,"yes","no")</f>
        <v>no</v>
      </c>
      <c r="AF2444" t="str">
        <f>IF(AD2444&lt;&gt;AE2444,"yes","no")</f>
        <v>no</v>
      </c>
      <c r="AG2444" t="s">
        <v>1683</v>
      </c>
      <c r="AH2444" t="s">
        <v>1683</v>
      </c>
      <c r="AI2444" t="str">
        <f>IF(AG2444&lt;&gt;AH2444,"yes","no")</f>
        <v>no</v>
      </c>
      <c r="AL2444" t="str">
        <f>IF(AJ2444&lt;&gt;AK2444,"yes","no")</f>
        <v>no</v>
      </c>
      <c r="AO2444" t="str">
        <f>IF(AM2444&lt;&gt;AN2444,"yes","no")</f>
        <v>no</v>
      </c>
      <c r="AR2444" t="str">
        <f>IF(AP2444&lt;&gt;AQ2444,"yes","no")</f>
        <v>no</v>
      </c>
      <c r="AU2444" t="str">
        <f>IF(AS2444&lt;&gt;AT2444,"yes","no")</f>
        <v>no</v>
      </c>
      <c r="AX2444" t="str">
        <f>IF(AV2444&lt;&gt;AW2444,"yes","no")</f>
        <v>no</v>
      </c>
      <c r="BA2444" t="str">
        <f>IF(AY2444&lt;&gt;AZ2444,"yes","no")</f>
        <v>no</v>
      </c>
      <c r="BD2444" t="str">
        <f>IF(BB2444&lt;&gt;BC2444,"yes","no")</f>
        <v>no</v>
      </c>
      <c r="BG2444" t="str">
        <f>IF(BE2444&lt;&gt;BF2444,"yes","no")</f>
        <v>no</v>
      </c>
      <c r="BJ2444" t="str">
        <f>IF(BH2444&lt;&gt;BI2444,"yes","no")</f>
        <v>no</v>
      </c>
      <c r="BM2444" t="str">
        <f>IF(BK2444&lt;&gt;BL2444,"yes","no")</f>
        <v>no</v>
      </c>
      <c r="BP2444" t="str">
        <f>IF(BN2444&lt;&gt;BO2444,"yes","no")</f>
        <v>no</v>
      </c>
      <c r="BS2444" t="str">
        <f>IF(BQ2444&lt;&gt;BR2444,"yes","no")</f>
        <v>no</v>
      </c>
      <c r="BV2444" t="str">
        <f>IF(BT2444&lt;&gt;BU2444,"yes","no")</f>
        <v>no</v>
      </c>
      <c r="BY2444" t="str">
        <f>IF(BW2444&lt;&gt;BX2444,"yes","no")</f>
        <v>no</v>
      </c>
      <c r="CB2444" t="str">
        <f>IF(BZ2444&lt;&gt;CA2444,"yes","no")</f>
        <v>no</v>
      </c>
      <c r="CE2444" t="str">
        <f>IF(CC2444&lt;&gt;CD2444,"yes","no")</f>
        <v>no</v>
      </c>
      <c r="CH2444" t="str">
        <f>IF(CF2444&lt;&gt;CG2444,"yes","no")</f>
        <v>no</v>
      </c>
      <c r="CK2444" t="str">
        <f>IF(CI2444&lt;&gt;CJ2444,"yes","no")</f>
        <v>no</v>
      </c>
      <c r="CN2444" t="str">
        <f>IF(CL2444&lt;&gt;CM2444,"yes","no")</f>
        <v>no</v>
      </c>
      <c r="CQ2444" t="str">
        <f>IF(CO2444&lt;&gt;CP2444,"yes","no")</f>
        <v>no</v>
      </c>
      <c r="CT2444" t="str">
        <f>IF(CR2444&lt;&gt;CS2444,"yes","no")</f>
        <v>no</v>
      </c>
      <c r="CW2444" t="str">
        <f>IF(CU2444&lt;&gt;CV2444,"yes","no")</f>
        <v>no</v>
      </c>
      <c r="CZ2444" t="str">
        <f>IF(CX2444&lt;&gt;CY2444,"yes","no")</f>
        <v>no</v>
      </c>
      <c r="DC2444" t="str">
        <f>IF(DA2444&lt;&gt;DB2444,"yes","no")</f>
        <v>no</v>
      </c>
      <c r="DF2444" t="str">
        <f>IF(DD2444&lt;&gt;DE2444,"yes","no")</f>
        <v>no</v>
      </c>
      <c r="DI2444" t="str">
        <f>IF(DG2444&lt;&gt;DH2444,"yes","no")</f>
        <v>no</v>
      </c>
      <c r="DL2444" t="str">
        <f>IF(DJ2444&lt;&gt;DK2444,"yes","no")</f>
        <v>no</v>
      </c>
      <c r="DO2444" t="str">
        <f>IF(DM2444&lt;&gt;DN2444,"yes","no")</f>
        <v>no</v>
      </c>
      <c r="DR2444" t="str">
        <f>IF(DP2444&lt;&gt;DQ2444,"yes","no")</f>
        <v>no</v>
      </c>
      <c r="DU2444" t="str">
        <f>IF(DS2444&lt;&gt;DT2444,"yes","no")</f>
        <v>no</v>
      </c>
      <c r="DX2444" t="str">
        <f>IF(DV2444&lt;&gt;DW2444,"yes","no")</f>
        <v>no</v>
      </c>
      <c r="EA2444" t="str">
        <f>IF(DY2444&lt;&gt;DZ2444,"yes","no")</f>
        <v>no</v>
      </c>
      <c r="ED2444" t="str">
        <f>IF(EB2444&lt;&gt;EC2444,"yes","no")</f>
        <v>no</v>
      </c>
      <c r="EG2444" t="str">
        <f>IF(EE2444&lt;&gt;EF2444,"yes","no")</f>
        <v>no</v>
      </c>
      <c r="EJ2444" t="str">
        <f>IF(EH2444&lt;&gt;EI2444,"yes","no")</f>
        <v>no</v>
      </c>
      <c r="EM2444" t="str">
        <f>IF(EK2444&lt;&gt;EL2444,"yes","no")</f>
        <v>no</v>
      </c>
      <c r="EP2444" t="str">
        <f>IF(EN2444&lt;&gt;EO2444,"yes","no")</f>
        <v>no</v>
      </c>
      <c r="ES2444" t="str">
        <f>IF(EQ2444&lt;&gt;ER2444,"yes","no")</f>
        <v>no</v>
      </c>
      <c r="EV2444" t="str">
        <f>IF(ET2444&lt;&gt;EU2444,"yes","no")</f>
        <v>no</v>
      </c>
      <c r="EY2444" t="str">
        <f>IF(EW2444&lt;&gt;EX2444,"yes","no")</f>
        <v>no</v>
      </c>
      <c r="FB2444" t="str">
        <f>IF(EZ2444&lt;&gt;FA2444,"yes","no")</f>
        <v>no</v>
      </c>
    </row>
    <row r="2445" spans="1:158" x14ac:dyDescent="0.25">
      <c r="A2445" t="s">
        <v>1931</v>
      </c>
      <c r="B2445" t="s">
        <v>215</v>
      </c>
      <c r="C2445">
        <v>3</v>
      </c>
      <c r="G2445">
        <v>217572</v>
      </c>
      <c r="H2445" t="s">
        <v>1932</v>
      </c>
    </row>
    <row r="2446" spans="1:158" x14ac:dyDescent="0.25">
      <c r="A2446" t="s">
        <v>1931</v>
      </c>
      <c r="B2446" t="s">
        <v>215</v>
      </c>
      <c r="C2446">
        <v>3</v>
      </c>
      <c r="G2446">
        <v>217572</v>
      </c>
      <c r="H2446" t="s">
        <v>1932</v>
      </c>
    </row>
    <row r="2447" spans="1:158" x14ac:dyDescent="0.25">
      <c r="A2447" t="s">
        <v>1931</v>
      </c>
      <c r="B2447" t="s">
        <v>215</v>
      </c>
      <c r="C2447">
        <v>3</v>
      </c>
      <c r="G2447">
        <v>217572</v>
      </c>
      <c r="H2447" t="s">
        <v>1932</v>
      </c>
    </row>
    <row r="2448" spans="1:158" x14ac:dyDescent="0.25">
      <c r="A2448" t="s">
        <v>1931</v>
      </c>
      <c r="B2448" t="s">
        <v>215</v>
      </c>
      <c r="C2448">
        <v>3</v>
      </c>
      <c r="G2448">
        <v>217572</v>
      </c>
      <c r="H2448" t="s">
        <v>1932</v>
      </c>
    </row>
    <row r="2449" spans="1:158" x14ac:dyDescent="0.25">
      <c r="A2449" t="s">
        <v>1931</v>
      </c>
      <c r="B2449" t="s">
        <v>215</v>
      </c>
      <c r="C2449">
        <v>3</v>
      </c>
      <c r="G2449">
        <v>217572</v>
      </c>
      <c r="H2449" t="s">
        <v>1932</v>
      </c>
    </row>
    <row r="2450" spans="1:158" x14ac:dyDescent="0.25">
      <c r="A2450" t="s">
        <v>1931</v>
      </c>
      <c r="B2450" t="s">
        <v>215</v>
      </c>
      <c r="C2450">
        <v>3</v>
      </c>
      <c r="G2450">
        <v>217572</v>
      </c>
      <c r="H2450" t="s">
        <v>1932</v>
      </c>
    </row>
    <row r="2451" spans="1:158" x14ac:dyDescent="0.25">
      <c r="A2451" t="s">
        <v>1931</v>
      </c>
      <c r="B2451" t="s">
        <v>215</v>
      </c>
      <c r="C2451">
        <v>3</v>
      </c>
      <c r="G2451">
        <v>217572</v>
      </c>
      <c r="H2451" t="s">
        <v>1932</v>
      </c>
    </row>
    <row r="2452" spans="1:158" x14ac:dyDescent="0.25">
      <c r="A2452" t="s">
        <v>1931</v>
      </c>
      <c r="B2452" t="s">
        <v>215</v>
      </c>
      <c r="C2452">
        <v>3</v>
      </c>
      <c r="G2452">
        <v>217572</v>
      </c>
      <c r="H2452" t="s">
        <v>1932</v>
      </c>
    </row>
    <row r="2453" spans="1:158" x14ac:dyDescent="0.25">
      <c r="A2453" t="s">
        <v>1931</v>
      </c>
      <c r="B2453" t="s">
        <v>215</v>
      </c>
      <c r="C2453">
        <v>3</v>
      </c>
      <c r="G2453">
        <v>217572</v>
      </c>
      <c r="H2453" t="s">
        <v>1932</v>
      </c>
    </row>
    <row r="2454" spans="1:158" x14ac:dyDescent="0.25">
      <c r="A2454" t="s">
        <v>1931</v>
      </c>
      <c r="B2454" t="s">
        <v>215</v>
      </c>
      <c r="C2454">
        <v>3</v>
      </c>
      <c r="G2454">
        <v>217572</v>
      </c>
      <c r="H2454" t="s">
        <v>1932</v>
      </c>
    </row>
    <row r="2455" spans="1:158" x14ac:dyDescent="0.25">
      <c r="A2455" t="s">
        <v>1931</v>
      </c>
      <c r="B2455" t="s">
        <v>215</v>
      </c>
      <c r="C2455">
        <v>3</v>
      </c>
      <c r="G2455">
        <v>217572</v>
      </c>
      <c r="H2455" t="s">
        <v>1932</v>
      </c>
    </row>
    <row r="2456" spans="1:158" x14ac:dyDescent="0.25">
      <c r="A2456" t="s">
        <v>1931</v>
      </c>
      <c r="B2456" t="s">
        <v>215</v>
      </c>
      <c r="C2456">
        <v>3</v>
      </c>
      <c r="G2456">
        <v>217572</v>
      </c>
      <c r="H2456" t="s">
        <v>1932</v>
      </c>
    </row>
    <row r="2457" spans="1:158" x14ac:dyDescent="0.25">
      <c r="A2457" t="s">
        <v>1933</v>
      </c>
      <c r="B2457" t="s">
        <v>215</v>
      </c>
      <c r="C2457">
        <v>2</v>
      </c>
      <c r="D2457">
        <v>70304</v>
      </c>
      <c r="E2457" t="s">
        <v>1894</v>
      </c>
      <c r="F2457" t="s">
        <v>1624</v>
      </c>
      <c r="G2457">
        <v>217573</v>
      </c>
      <c r="H2457" t="s">
        <v>1934</v>
      </c>
      <c r="K2457" t="str">
        <f>IF(I2457&lt;&gt;J2457,"yes","no")</f>
        <v>no</v>
      </c>
      <c r="N2457" t="str">
        <f>IF(L2457&lt;&gt;M2457,"yes","no")</f>
        <v>no</v>
      </c>
      <c r="Q2457" t="str">
        <f>IF(O2457&lt;&gt;P2457,"yes","no")</f>
        <v>no</v>
      </c>
      <c r="T2457" t="str">
        <f>IF(R2457&lt;&gt;S2457,"yes","no")</f>
        <v>no</v>
      </c>
      <c r="W2457" t="str">
        <f>IF(U2457&lt;&gt;V2457,"yes","no")</f>
        <v>no</v>
      </c>
      <c r="Z2457" t="str">
        <f>IF(X2457&lt;&gt;Y2457,"yes","no")</f>
        <v>no</v>
      </c>
      <c r="AC2457" t="str">
        <f>IF(AA2457&lt;&gt;AB2457,"yes","no")</f>
        <v>no</v>
      </c>
      <c r="AF2457" t="str">
        <f>IF(AD2457&lt;&gt;AE2457,"yes","no")</f>
        <v>no</v>
      </c>
      <c r="AG2457" t="s">
        <v>1897</v>
      </c>
      <c r="AH2457" t="s">
        <v>1897</v>
      </c>
      <c r="AI2457" t="str">
        <f>IF(AG2457&lt;&gt;AH2457,"yes","no")</f>
        <v>no</v>
      </c>
      <c r="AJ2457" t="s">
        <v>1898</v>
      </c>
      <c r="AK2457" t="s">
        <v>1898</v>
      </c>
      <c r="AL2457" t="str">
        <f>IF(AJ2457&lt;&gt;AK2457,"yes","no")</f>
        <v>no</v>
      </c>
      <c r="AM2457" t="s">
        <v>1633</v>
      </c>
      <c r="AN2457" t="s">
        <v>1633</v>
      </c>
      <c r="AO2457" t="str">
        <f>IF(AM2457&lt;&gt;AN2457,"yes","no")</f>
        <v>no</v>
      </c>
      <c r="AR2457" t="str">
        <f>IF(AP2457&lt;&gt;AQ2457,"yes","no")</f>
        <v>no</v>
      </c>
      <c r="AU2457" t="str">
        <f>IF(AS2457&lt;&gt;AT2457,"yes","no")</f>
        <v>no</v>
      </c>
      <c r="AX2457" t="str">
        <f>IF(AV2457&lt;&gt;AW2457,"yes","no")</f>
        <v>no</v>
      </c>
      <c r="BA2457" t="str">
        <f>IF(AY2457&lt;&gt;AZ2457,"yes","no")</f>
        <v>no</v>
      </c>
      <c r="BD2457" t="str">
        <f>IF(BB2457&lt;&gt;BC2457,"yes","no")</f>
        <v>no</v>
      </c>
      <c r="BG2457" t="str">
        <f>IF(BE2457&lt;&gt;BF2457,"yes","no")</f>
        <v>no</v>
      </c>
      <c r="BJ2457" t="str">
        <f>IF(BH2457&lt;&gt;BI2457,"yes","no")</f>
        <v>no</v>
      </c>
      <c r="BM2457" t="str">
        <f>IF(BK2457&lt;&gt;BL2457,"yes","no")</f>
        <v>no</v>
      </c>
      <c r="BP2457" t="str">
        <f>IF(BN2457&lt;&gt;BO2457,"yes","no")</f>
        <v>no</v>
      </c>
      <c r="BS2457" t="str">
        <f>IF(BQ2457&lt;&gt;BR2457,"yes","no")</f>
        <v>no</v>
      </c>
      <c r="BV2457" t="str">
        <f>IF(BT2457&lt;&gt;BU2457,"yes","no")</f>
        <v>no</v>
      </c>
      <c r="BY2457" t="str">
        <f>IF(BW2457&lt;&gt;BX2457,"yes","no")</f>
        <v>no</v>
      </c>
      <c r="CB2457" t="str">
        <f>IF(BZ2457&lt;&gt;CA2457,"yes","no")</f>
        <v>no</v>
      </c>
      <c r="CE2457" t="str">
        <f>IF(CC2457&lt;&gt;CD2457,"yes","no")</f>
        <v>no</v>
      </c>
      <c r="CH2457" t="str">
        <f>IF(CF2457&lt;&gt;CG2457,"yes","no")</f>
        <v>no</v>
      </c>
      <c r="CK2457" t="str">
        <f>IF(CI2457&lt;&gt;CJ2457,"yes","no")</f>
        <v>no</v>
      </c>
      <c r="CN2457" t="str">
        <f>IF(CL2457&lt;&gt;CM2457,"yes","no")</f>
        <v>no</v>
      </c>
      <c r="CQ2457" t="str">
        <f>IF(CO2457&lt;&gt;CP2457,"yes","no")</f>
        <v>no</v>
      </c>
      <c r="CT2457" t="str">
        <f>IF(CR2457&lt;&gt;CS2457,"yes","no")</f>
        <v>no</v>
      </c>
      <c r="CW2457" t="str">
        <f>IF(CU2457&lt;&gt;CV2457,"yes","no")</f>
        <v>no</v>
      </c>
      <c r="CZ2457" t="str">
        <f>IF(CX2457&lt;&gt;CY2457,"yes","no")</f>
        <v>no</v>
      </c>
      <c r="DC2457" t="str">
        <f>IF(DA2457&lt;&gt;DB2457,"yes","no")</f>
        <v>no</v>
      </c>
      <c r="DF2457" t="str">
        <f>IF(DD2457&lt;&gt;DE2457,"yes","no")</f>
        <v>no</v>
      </c>
      <c r="DI2457" t="str">
        <f>IF(DG2457&lt;&gt;DH2457,"yes","no")</f>
        <v>no</v>
      </c>
      <c r="DL2457" t="str">
        <f>IF(DJ2457&lt;&gt;DK2457,"yes","no")</f>
        <v>no</v>
      </c>
      <c r="DO2457" t="str">
        <f>IF(DM2457&lt;&gt;DN2457,"yes","no")</f>
        <v>no</v>
      </c>
      <c r="DR2457" t="str">
        <f>IF(DP2457&lt;&gt;DQ2457,"yes","no")</f>
        <v>no</v>
      </c>
      <c r="DU2457" t="str">
        <f>IF(DS2457&lt;&gt;DT2457,"yes","no")</f>
        <v>no</v>
      </c>
      <c r="DX2457" t="str">
        <f>IF(DV2457&lt;&gt;DW2457,"yes","no")</f>
        <v>no</v>
      </c>
      <c r="EA2457" t="str">
        <f>IF(DY2457&lt;&gt;DZ2457,"yes","no")</f>
        <v>no</v>
      </c>
      <c r="ED2457" t="str">
        <f>IF(EB2457&lt;&gt;EC2457,"yes","no")</f>
        <v>no</v>
      </c>
      <c r="EG2457" t="str">
        <f>IF(EE2457&lt;&gt;EF2457,"yes","no")</f>
        <v>no</v>
      </c>
      <c r="EJ2457" t="str">
        <f>IF(EH2457&lt;&gt;EI2457,"yes","no")</f>
        <v>no</v>
      </c>
      <c r="EM2457" t="str">
        <f>IF(EK2457&lt;&gt;EL2457,"yes","no")</f>
        <v>no</v>
      </c>
      <c r="EP2457" t="str">
        <f>IF(EN2457&lt;&gt;EO2457,"yes","no")</f>
        <v>no</v>
      </c>
      <c r="ES2457" t="str">
        <f>IF(EQ2457&lt;&gt;ER2457,"yes","no")</f>
        <v>no</v>
      </c>
      <c r="EV2457" t="str">
        <f>IF(ET2457&lt;&gt;EU2457,"yes","no")</f>
        <v>no</v>
      </c>
      <c r="EY2457" t="str">
        <f>IF(EW2457&lt;&gt;EX2457,"yes","no")</f>
        <v>no</v>
      </c>
      <c r="FB2457" t="str">
        <f>IF(EZ2457&lt;&gt;FA2457,"yes","no")</f>
        <v>no</v>
      </c>
    </row>
    <row r="2458" spans="1:158" x14ac:dyDescent="0.25">
      <c r="A2458" t="s">
        <v>1933</v>
      </c>
      <c r="B2458" t="s">
        <v>215</v>
      </c>
      <c r="C2458">
        <v>3</v>
      </c>
      <c r="G2458">
        <v>217573</v>
      </c>
      <c r="H2458" t="s">
        <v>1934</v>
      </c>
    </row>
    <row r="2459" spans="1:158" x14ac:dyDescent="0.25">
      <c r="A2459" t="s">
        <v>1935</v>
      </c>
      <c r="B2459" t="s">
        <v>215</v>
      </c>
      <c r="C2459">
        <v>2</v>
      </c>
      <c r="D2459">
        <v>70304</v>
      </c>
      <c r="E2459" t="s">
        <v>1894</v>
      </c>
      <c r="F2459" t="s">
        <v>1624</v>
      </c>
      <c r="G2459">
        <v>217574</v>
      </c>
      <c r="H2459" t="s">
        <v>1936</v>
      </c>
      <c r="I2459" t="s">
        <v>1937</v>
      </c>
      <c r="J2459" t="s">
        <v>1937</v>
      </c>
      <c r="K2459" t="str">
        <f>IF(I2459&lt;&gt;J2459,"yes","no")</f>
        <v>no</v>
      </c>
      <c r="L2459" t="s">
        <v>1938</v>
      </c>
      <c r="M2459" t="s">
        <v>1938</v>
      </c>
      <c r="N2459" t="str">
        <f>IF(L2459&lt;&gt;M2459,"yes","no")</f>
        <v>no</v>
      </c>
      <c r="Q2459" t="str">
        <f>IF(O2459&lt;&gt;P2459,"yes","no")</f>
        <v>no</v>
      </c>
      <c r="T2459" t="str">
        <f>IF(R2459&lt;&gt;S2459,"yes","no")</f>
        <v>no</v>
      </c>
      <c r="W2459" t="str">
        <f>IF(U2459&lt;&gt;V2459,"yes","no")</f>
        <v>no</v>
      </c>
      <c r="Z2459" t="str">
        <f>IF(X2459&lt;&gt;Y2459,"yes","no")</f>
        <v>no</v>
      </c>
      <c r="AC2459" t="str">
        <f>IF(AA2459&lt;&gt;AB2459,"yes","no")</f>
        <v>no</v>
      </c>
      <c r="AF2459" t="str">
        <f>IF(AD2459&lt;&gt;AE2459,"yes","no")</f>
        <v>no</v>
      </c>
      <c r="AG2459" t="s">
        <v>1897</v>
      </c>
      <c r="AH2459" t="s">
        <v>1897</v>
      </c>
      <c r="AI2459" t="str">
        <f>IF(AG2459&lt;&gt;AH2459,"yes","no")</f>
        <v>no</v>
      </c>
      <c r="AJ2459" t="s">
        <v>1898</v>
      </c>
      <c r="AK2459" t="s">
        <v>1898</v>
      </c>
      <c r="AL2459" t="str">
        <f>IF(AJ2459&lt;&gt;AK2459,"yes","no")</f>
        <v>no</v>
      </c>
      <c r="AM2459" t="s">
        <v>1633</v>
      </c>
      <c r="AN2459" t="s">
        <v>1633</v>
      </c>
      <c r="AO2459" t="str">
        <f>IF(AM2459&lt;&gt;AN2459,"yes","no")</f>
        <v>no</v>
      </c>
      <c r="AR2459" t="str">
        <f>IF(AP2459&lt;&gt;AQ2459,"yes","no")</f>
        <v>no</v>
      </c>
      <c r="AU2459" t="str">
        <f>IF(AS2459&lt;&gt;AT2459,"yes","no")</f>
        <v>no</v>
      </c>
      <c r="AX2459" t="str">
        <f>IF(AV2459&lt;&gt;AW2459,"yes","no")</f>
        <v>no</v>
      </c>
      <c r="BA2459" t="str">
        <f>IF(AY2459&lt;&gt;AZ2459,"yes","no")</f>
        <v>no</v>
      </c>
      <c r="BD2459" t="str">
        <f>IF(BB2459&lt;&gt;BC2459,"yes","no")</f>
        <v>no</v>
      </c>
      <c r="BG2459" t="str">
        <f>IF(BE2459&lt;&gt;BF2459,"yes","no")</f>
        <v>no</v>
      </c>
      <c r="BJ2459" t="str">
        <f>IF(BH2459&lt;&gt;BI2459,"yes","no")</f>
        <v>no</v>
      </c>
      <c r="BM2459" t="str">
        <f>IF(BK2459&lt;&gt;BL2459,"yes","no")</f>
        <v>no</v>
      </c>
      <c r="BP2459" t="str">
        <f>IF(BN2459&lt;&gt;BO2459,"yes","no")</f>
        <v>no</v>
      </c>
      <c r="BS2459" t="str">
        <f>IF(BQ2459&lt;&gt;BR2459,"yes","no")</f>
        <v>no</v>
      </c>
      <c r="BV2459" t="str">
        <f>IF(BT2459&lt;&gt;BU2459,"yes","no")</f>
        <v>no</v>
      </c>
      <c r="BY2459" t="str">
        <f>IF(BW2459&lt;&gt;BX2459,"yes","no")</f>
        <v>no</v>
      </c>
      <c r="CB2459" t="str">
        <f>IF(BZ2459&lt;&gt;CA2459,"yes","no")</f>
        <v>no</v>
      </c>
      <c r="CE2459" t="str">
        <f>IF(CC2459&lt;&gt;CD2459,"yes","no")</f>
        <v>no</v>
      </c>
      <c r="CH2459" t="str">
        <f>IF(CF2459&lt;&gt;CG2459,"yes","no")</f>
        <v>no</v>
      </c>
      <c r="CK2459" t="str">
        <f>IF(CI2459&lt;&gt;CJ2459,"yes","no")</f>
        <v>no</v>
      </c>
      <c r="CN2459" t="str">
        <f>IF(CL2459&lt;&gt;CM2459,"yes","no")</f>
        <v>no</v>
      </c>
      <c r="CQ2459" t="str">
        <f>IF(CO2459&lt;&gt;CP2459,"yes","no")</f>
        <v>no</v>
      </c>
      <c r="CT2459" t="str">
        <f>IF(CR2459&lt;&gt;CS2459,"yes","no")</f>
        <v>no</v>
      </c>
      <c r="CW2459" t="str">
        <f>IF(CU2459&lt;&gt;CV2459,"yes","no")</f>
        <v>no</v>
      </c>
      <c r="CZ2459" t="str">
        <f>IF(CX2459&lt;&gt;CY2459,"yes","no")</f>
        <v>no</v>
      </c>
      <c r="DC2459" t="str">
        <f>IF(DA2459&lt;&gt;DB2459,"yes","no")</f>
        <v>no</v>
      </c>
      <c r="DF2459" t="str">
        <f>IF(DD2459&lt;&gt;DE2459,"yes","no")</f>
        <v>no</v>
      </c>
      <c r="DI2459" t="str">
        <f>IF(DG2459&lt;&gt;DH2459,"yes","no")</f>
        <v>no</v>
      </c>
      <c r="DL2459" t="str">
        <f>IF(DJ2459&lt;&gt;DK2459,"yes","no")</f>
        <v>no</v>
      </c>
      <c r="DO2459" t="str">
        <f>IF(DM2459&lt;&gt;DN2459,"yes","no")</f>
        <v>no</v>
      </c>
      <c r="DR2459" t="str">
        <f>IF(DP2459&lt;&gt;DQ2459,"yes","no")</f>
        <v>no</v>
      </c>
      <c r="DU2459" t="str">
        <f>IF(DS2459&lt;&gt;DT2459,"yes","no")</f>
        <v>no</v>
      </c>
      <c r="DX2459" t="str">
        <f>IF(DV2459&lt;&gt;DW2459,"yes","no")</f>
        <v>no</v>
      </c>
      <c r="EA2459" t="str">
        <f>IF(DY2459&lt;&gt;DZ2459,"yes","no")</f>
        <v>no</v>
      </c>
      <c r="ED2459" t="str">
        <f>IF(EB2459&lt;&gt;EC2459,"yes","no")</f>
        <v>no</v>
      </c>
      <c r="EG2459" t="str">
        <f>IF(EE2459&lt;&gt;EF2459,"yes","no")</f>
        <v>no</v>
      </c>
      <c r="EJ2459" t="str">
        <f>IF(EH2459&lt;&gt;EI2459,"yes","no")</f>
        <v>no</v>
      </c>
      <c r="EM2459" t="str">
        <f>IF(EK2459&lt;&gt;EL2459,"yes","no")</f>
        <v>no</v>
      </c>
      <c r="EP2459" t="str">
        <f>IF(EN2459&lt;&gt;EO2459,"yes","no")</f>
        <v>no</v>
      </c>
      <c r="ES2459" t="str">
        <f>IF(EQ2459&lt;&gt;ER2459,"yes","no")</f>
        <v>no</v>
      </c>
      <c r="EV2459" t="str">
        <f>IF(ET2459&lt;&gt;EU2459,"yes","no")</f>
        <v>no</v>
      </c>
      <c r="EY2459" t="str">
        <f>IF(EW2459&lt;&gt;EX2459,"yes","no")</f>
        <v>no</v>
      </c>
      <c r="FB2459" t="str">
        <f>IF(EZ2459&lt;&gt;FA2459,"yes","no")</f>
        <v>no</v>
      </c>
    </row>
    <row r="2460" spans="1:158" x14ac:dyDescent="0.25">
      <c r="A2460" t="s">
        <v>1935</v>
      </c>
      <c r="B2460" t="s">
        <v>215</v>
      </c>
      <c r="C2460">
        <v>3</v>
      </c>
      <c r="G2460">
        <v>217574</v>
      </c>
      <c r="H2460" t="s">
        <v>1936</v>
      </c>
    </row>
    <row r="2461" spans="1:158" x14ac:dyDescent="0.25">
      <c r="A2461" t="s">
        <v>1939</v>
      </c>
      <c r="B2461" t="s">
        <v>215</v>
      </c>
      <c r="C2461">
        <v>2</v>
      </c>
      <c r="D2461">
        <v>70304</v>
      </c>
      <c r="E2461" t="s">
        <v>1894</v>
      </c>
      <c r="F2461" t="s">
        <v>1624</v>
      </c>
      <c r="G2461">
        <v>217575</v>
      </c>
      <c r="H2461" t="s">
        <v>1940</v>
      </c>
      <c r="I2461" t="s">
        <v>1941</v>
      </c>
      <c r="J2461" t="s">
        <v>1941</v>
      </c>
      <c r="K2461" t="str">
        <f>IF(I2461&lt;&gt;J2461,"yes","no")</f>
        <v>no</v>
      </c>
      <c r="L2461" t="s">
        <v>1942</v>
      </c>
      <c r="M2461" t="s">
        <v>1942</v>
      </c>
      <c r="N2461" t="str">
        <f>IF(L2461&lt;&gt;M2461,"yes","no")</f>
        <v>no</v>
      </c>
      <c r="Q2461" t="str">
        <f>IF(O2461&lt;&gt;P2461,"yes","no")</f>
        <v>no</v>
      </c>
      <c r="T2461" t="str">
        <f>IF(R2461&lt;&gt;S2461,"yes","no")</f>
        <v>no</v>
      </c>
      <c r="W2461" t="str">
        <f>IF(U2461&lt;&gt;V2461,"yes","no")</f>
        <v>no</v>
      </c>
      <c r="Z2461" t="str">
        <f>IF(X2461&lt;&gt;Y2461,"yes","no")</f>
        <v>no</v>
      </c>
      <c r="AC2461" t="str">
        <f>IF(AA2461&lt;&gt;AB2461,"yes","no")</f>
        <v>no</v>
      </c>
      <c r="AF2461" t="str">
        <f>IF(AD2461&lt;&gt;AE2461,"yes","no")</f>
        <v>no</v>
      </c>
      <c r="AG2461" t="s">
        <v>1897</v>
      </c>
      <c r="AH2461" t="s">
        <v>1897</v>
      </c>
      <c r="AI2461" t="str">
        <f>IF(AG2461&lt;&gt;AH2461,"yes","no")</f>
        <v>no</v>
      </c>
      <c r="AJ2461" t="s">
        <v>1898</v>
      </c>
      <c r="AK2461" t="s">
        <v>1898</v>
      </c>
      <c r="AL2461" t="str">
        <f>IF(AJ2461&lt;&gt;AK2461,"yes","no")</f>
        <v>no</v>
      </c>
      <c r="AM2461" t="s">
        <v>1633</v>
      </c>
      <c r="AN2461" t="s">
        <v>1633</v>
      </c>
      <c r="AO2461" t="str">
        <f>IF(AM2461&lt;&gt;AN2461,"yes","no")</f>
        <v>no</v>
      </c>
      <c r="AR2461" t="str">
        <f>IF(AP2461&lt;&gt;AQ2461,"yes","no")</f>
        <v>no</v>
      </c>
      <c r="AU2461" t="str">
        <f>IF(AS2461&lt;&gt;AT2461,"yes","no")</f>
        <v>no</v>
      </c>
      <c r="AX2461" t="str">
        <f>IF(AV2461&lt;&gt;AW2461,"yes","no")</f>
        <v>no</v>
      </c>
      <c r="BA2461" t="str">
        <f>IF(AY2461&lt;&gt;AZ2461,"yes","no")</f>
        <v>no</v>
      </c>
      <c r="BD2461" t="str">
        <f>IF(BB2461&lt;&gt;BC2461,"yes","no")</f>
        <v>no</v>
      </c>
      <c r="BG2461" t="str">
        <f>IF(BE2461&lt;&gt;BF2461,"yes","no")</f>
        <v>no</v>
      </c>
      <c r="BJ2461" t="str">
        <f>IF(BH2461&lt;&gt;BI2461,"yes","no")</f>
        <v>no</v>
      </c>
      <c r="BM2461" t="str">
        <f>IF(BK2461&lt;&gt;BL2461,"yes","no")</f>
        <v>no</v>
      </c>
      <c r="BP2461" t="str">
        <f>IF(BN2461&lt;&gt;BO2461,"yes","no")</f>
        <v>no</v>
      </c>
      <c r="BS2461" t="str">
        <f>IF(BQ2461&lt;&gt;BR2461,"yes","no")</f>
        <v>no</v>
      </c>
      <c r="BV2461" t="str">
        <f>IF(BT2461&lt;&gt;BU2461,"yes","no")</f>
        <v>no</v>
      </c>
      <c r="BY2461" t="str">
        <f>IF(BW2461&lt;&gt;BX2461,"yes","no")</f>
        <v>no</v>
      </c>
      <c r="CB2461" t="str">
        <f>IF(BZ2461&lt;&gt;CA2461,"yes","no")</f>
        <v>no</v>
      </c>
      <c r="CE2461" t="str">
        <f>IF(CC2461&lt;&gt;CD2461,"yes","no")</f>
        <v>no</v>
      </c>
      <c r="CH2461" t="str">
        <f>IF(CF2461&lt;&gt;CG2461,"yes","no")</f>
        <v>no</v>
      </c>
      <c r="CK2461" t="str">
        <f>IF(CI2461&lt;&gt;CJ2461,"yes","no")</f>
        <v>no</v>
      </c>
      <c r="CN2461" t="str">
        <f>IF(CL2461&lt;&gt;CM2461,"yes","no")</f>
        <v>no</v>
      </c>
      <c r="CQ2461" t="str">
        <f>IF(CO2461&lt;&gt;CP2461,"yes","no")</f>
        <v>no</v>
      </c>
      <c r="CT2461" t="str">
        <f>IF(CR2461&lt;&gt;CS2461,"yes","no")</f>
        <v>no</v>
      </c>
      <c r="CW2461" t="str">
        <f>IF(CU2461&lt;&gt;CV2461,"yes","no")</f>
        <v>no</v>
      </c>
      <c r="CZ2461" t="str">
        <f>IF(CX2461&lt;&gt;CY2461,"yes","no")</f>
        <v>no</v>
      </c>
      <c r="DC2461" t="str">
        <f>IF(DA2461&lt;&gt;DB2461,"yes","no")</f>
        <v>no</v>
      </c>
      <c r="DF2461" t="str">
        <f>IF(DD2461&lt;&gt;DE2461,"yes","no")</f>
        <v>no</v>
      </c>
      <c r="DI2461" t="str">
        <f>IF(DG2461&lt;&gt;DH2461,"yes","no")</f>
        <v>no</v>
      </c>
      <c r="DL2461" t="str">
        <f>IF(DJ2461&lt;&gt;DK2461,"yes","no")</f>
        <v>no</v>
      </c>
      <c r="DO2461" t="str">
        <f>IF(DM2461&lt;&gt;DN2461,"yes","no")</f>
        <v>no</v>
      </c>
      <c r="DR2461" t="str">
        <f>IF(DP2461&lt;&gt;DQ2461,"yes","no")</f>
        <v>no</v>
      </c>
      <c r="DU2461" t="str">
        <f>IF(DS2461&lt;&gt;DT2461,"yes","no")</f>
        <v>no</v>
      </c>
      <c r="DX2461" t="str">
        <f>IF(DV2461&lt;&gt;DW2461,"yes","no")</f>
        <v>no</v>
      </c>
      <c r="EA2461" t="str">
        <f>IF(DY2461&lt;&gt;DZ2461,"yes","no")</f>
        <v>no</v>
      </c>
      <c r="ED2461" t="str">
        <f>IF(EB2461&lt;&gt;EC2461,"yes","no")</f>
        <v>no</v>
      </c>
      <c r="EG2461" t="str">
        <f>IF(EE2461&lt;&gt;EF2461,"yes","no")</f>
        <v>no</v>
      </c>
      <c r="EJ2461" t="str">
        <f>IF(EH2461&lt;&gt;EI2461,"yes","no")</f>
        <v>no</v>
      </c>
      <c r="EM2461" t="str">
        <f>IF(EK2461&lt;&gt;EL2461,"yes","no")</f>
        <v>no</v>
      </c>
      <c r="EP2461" t="str">
        <f>IF(EN2461&lt;&gt;EO2461,"yes","no")</f>
        <v>no</v>
      </c>
      <c r="ES2461" t="str">
        <f>IF(EQ2461&lt;&gt;ER2461,"yes","no")</f>
        <v>no</v>
      </c>
      <c r="EV2461" t="str">
        <f>IF(ET2461&lt;&gt;EU2461,"yes","no")</f>
        <v>no</v>
      </c>
      <c r="EY2461" t="str">
        <f>IF(EW2461&lt;&gt;EX2461,"yes","no")</f>
        <v>no</v>
      </c>
      <c r="FB2461" t="str">
        <f>IF(EZ2461&lt;&gt;FA2461,"yes","no")</f>
        <v>no</v>
      </c>
    </row>
    <row r="2462" spans="1:158" x14ac:dyDescent="0.25">
      <c r="A2462" t="s">
        <v>1939</v>
      </c>
      <c r="B2462" t="s">
        <v>215</v>
      </c>
      <c r="C2462">
        <v>3</v>
      </c>
      <c r="G2462">
        <v>217575</v>
      </c>
      <c r="H2462" t="s">
        <v>1940</v>
      </c>
    </row>
    <row r="2463" spans="1:158" x14ac:dyDescent="0.25">
      <c r="A2463" t="s">
        <v>1943</v>
      </c>
      <c r="B2463" t="s">
        <v>215</v>
      </c>
      <c r="C2463">
        <v>2</v>
      </c>
      <c r="D2463">
        <v>70304</v>
      </c>
      <c r="E2463" t="s">
        <v>1894</v>
      </c>
      <c r="F2463" t="s">
        <v>1624</v>
      </c>
      <c r="G2463">
        <v>217576</v>
      </c>
      <c r="H2463" t="s">
        <v>1944</v>
      </c>
      <c r="I2463" t="s">
        <v>1945</v>
      </c>
      <c r="J2463" t="s">
        <v>1945</v>
      </c>
      <c r="K2463" t="str">
        <f>IF(I2463&lt;&gt;J2463,"yes","no")</f>
        <v>no</v>
      </c>
      <c r="L2463" t="s">
        <v>1946</v>
      </c>
      <c r="M2463" t="s">
        <v>1946</v>
      </c>
      <c r="N2463" t="str">
        <f>IF(L2463&lt;&gt;M2463,"yes","no")</f>
        <v>no</v>
      </c>
      <c r="Q2463" t="str">
        <f>IF(O2463&lt;&gt;P2463,"yes","no")</f>
        <v>no</v>
      </c>
      <c r="T2463" t="str">
        <f>IF(R2463&lt;&gt;S2463,"yes","no")</f>
        <v>no</v>
      </c>
      <c r="W2463" t="str">
        <f>IF(U2463&lt;&gt;V2463,"yes","no")</f>
        <v>no</v>
      </c>
      <c r="Z2463" t="str">
        <f>IF(X2463&lt;&gt;Y2463,"yes","no")</f>
        <v>no</v>
      </c>
      <c r="AC2463" t="str">
        <f>IF(AA2463&lt;&gt;AB2463,"yes","no")</f>
        <v>no</v>
      </c>
      <c r="AF2463" t="str">
        <f>IF(AD2463&lt;&gt;AE2463,"yes","no")</f>
        <v>no</v>
      </c>
      <c r="AG2463" t="s">
        <v>1897</v>
      </c>
      <c r="AH2463" t="s">
        <v>1897</v>
      </c>
      <c r="AI2463" t="str">
        <f>IF(AG2463&lt;&gt;AH2463,"yes","no")</f>
        <v>no</v>
      </c>
      <c r="AJ2463" t="s">
        <v>1633</v>
      </c>
      <c r="AK2463" t="s">
        <v>1633</v>
      </c>
      <c r="AL2463" t="str">
        <f>IF(AJ2463&lt;&gt;AK2463,"yes","no")</f>
        <v>no</v>
      </c>
      <c r="AM2463" t="s">
        <v>1898</v>
      </c>
      <c r="AN2463" t="s">
        <v>1898</v>
      </c>
      <c r="AO2463" t="str">
        <f>IF(AM2463&lt;&gt;AN2463,"yes","no")</f>
        <v>no</v>
      </c>
      <c r="AR2463" t="str">
        <f>IF(AP2463&lt;&gt;AQ2463,"yes","no")</f>
        <v>no</v>
      </c>
      <c r="AU2463" t="str">
        <f>IF(AS2463&lt;&gt;AT2463,"yes","no")</f>
        <v>no</v>
      </c>
      <c r="AX2463" t="str">
        <f>IF(AV2463&lt;&gt;AW2463,"yes","no")</f>
        <v>no</v>
      </c>
      <c r="BA2463" t="str">
        <f>IF(AY2463&lt;&gt;AZ2463,"yes","no")</f>
        <v>no</v>
      </c>
      <c r="BD2463" t="str">
        <f>IF(BB2463&lt;&gt;BC2463,"yes","no")</f>
        <v>no</v>
      </c>
      <c r="BG2463" t="str">
        <f>IF(BE2463&lt;&gt;BF2463,"yes","no")</f>
        <v>no</v>
      </c>
      <c r="BJ2463" t="str">
        <f>IF(BH2463&lt;&gt;BI2463,"yes","no")</f>
        <v>no</v>
      </c>
      <c r="BM2463" t="str">
        <f>IF(BK2463&lt;&gt;BL2463,"yes","no")</f>
        <v>no</v>
      </c>
      <c r="BP2463" t="str">
        <f>IF(BN2463&lt;&gt;BO2463,"yes","no")</f>
        <v>no</v>
      </c>
      <c r="BS2463" t="str">
        <f>IF(BQ2463&lt;&gt;BR2463,"yes","no")</f>
        <v>no</v>
      </c>
      <c r="BV2463" t="str">
        <f>IF(BT2463&lt;&gt;BU2463,"yes","no")</f>
        <v>no</v>
      </c>
      <c r="BY2463" t="str">
        <f>IF(BW2463&lt;&gt;BX2463,"yes","no")</f>
        <v>no</v>
      </c>
      <c r="CB2463" t="str">
        <f>IF(BZ2463&lt;&gt;CA2463,"yes","no")</f>
        <v>no</v>
      </c>
      <c r="CE2463" t="str">
        <f>IF(CC2463&lt;&gt;CD2463,"yes","no")</f>
        <v>no</v>
      </c>
      <c r="CH2463" t="str">
        <f>IF(CF2463&lt;&gt;CG2463,"yes","no")</f>
        <v>no</v>
      </c>
      <c r="CK2463" t="str">
        <f>IF(CI2463&lt;&gt;CJ2463,"yes","no")</f>
        <v>no</v>
      </c>
      <c r="CN2463" t="str">
        <f>IF(CL2463&lt;&gt;CM2463,"yes","no")</f>
        <v>no</v>
      </c>
      <c r="CQ2463" t="str">
        <f>IF(CO2463&lt;&gt;CP2463,"yes","no")</f>
        <v>no</v>
      </c>
      <c r="CT2463" t="str">
        <f>IF(CR2463&lt;&gt;CS2463,"yes","no")</f>
        <v>no</v>
      </c>
      <c r="CW2463" t="str">
        <f>IF(CU2463&lt;&gt;CV2463,"yes","no")</f>
        <v>no</v>
      </c>
      <c r="CZ2463" t="str">
        <f>IF(CX2463&lt;&gt;CY2463,"yes","no")</f>
        <v>no</v>
      </c>
      <c r="DC2463" t="str">
        <f>IF(DA2463&lt;&gt;DB2463,"yes","no")</f>
        <v>no</v>
      </c>
      <c r="DF2463" t="str">
        <f>IF(DD2463&lt;&gt;DE2463,"yes","no")</f>
        <v>no</v>
      </c>
      <c r="DI2463" t="str">
        <f>IF(DG2463&lt;&gt;DH2463,"yes","no")</f>
        <v>no</v>
      </c>
      <c r="DL2463" t="str">
        <f>IF(DJ2463&lt;&gt;DK2463,"yes","no")</f>
        <v>no</v>
      </c>
      <c r="DO2463" t="str">
        <f>IF(DM2463&lt;&gt;DN2463,"yes","no")</f>
        <v>no</v>
      </c>
      <c r="DR2463" t="str">
        <f>IF(DP2463&lt;&gt;DQ2463,"yes","no")</f>
        <v>no</v>
      </c>
      <c r="DU2463" t="str">
        <f>IF(DS2463&lt;&gt;DT2463,"yes","no")</f>
        <v>no</v>
      </c>
      <c r="DX2463" t="str">
        <f>IF(DV2463&lt;&gt;DW2463,"yes","no")</f>
        <v>no</v>
      </c>
      <c r="EA2463" t="str">
        <f>IF(DY2463&lt;&gt;DZ2463,"yes","no")</f>
        <v>no</v>
      </c>
      <c r="ED2463" t="str">
        <f>IF(EB2463&lt;&gt;EC2463,"yes","no")</f>
        <v>no</v>
      </c>
      <c r="EG2463" t="str">
        <f>IF(EE2463&lt;&gt;EF2463,"yes","no")</f>
        <v>no</v>
      </c>
      <c r="EJ2463" t="str">
        <f>IF(EH2463&lt;&gt;EI2463,"yes","no")</f>
        <v>no</v>
      </c>
      <c r="EM2463" t="str">
        <f>IF(EK2463&lt;&gt;EL2463,"yes","no")</f>
        <v>no</v>
      </c>
      <c r="EP2463" t="str">
        <f>IF(EN2463&lt;&gt;EO2463,"yes","no")</f>
        <v>no</v>
      </c>
      <c r="ES2463" t="str">
        <f>IF(EQ2463&lt;&gt;ER2463,"yes","no")</f>
        <v>no</v>
      </c>
      <c r="EV2463" t="str">
        <f>IF(ET2463&lt;&gt;EU2463,"yes","no")</f>
        <v>no</v>
      </c>
      <c r="EY2463" t="str">
        <f>IF(EW2463&lt;&gt;EX2463,"yes","no")</f>
        <v>no</v>
      </c>
      <c r="FB2463" t="str">
        <f>IF(EZ2463&lt;&gt;FA2463,"yes","no")</f>
        <v>no</v>
      </c>
    </row>
    <row r="2464" spans="1:158" x14ac:dyDescent="0.25">
      <c r="A2464" t="s">
        <v>1943</v>
      </c>
      <c r="B2464" t="s">
        <v>215</v>
      </c>
      <c r="C2464">
        <v>3</v>
      </c>
      <c r="G2464">
        <v>217576</v>
      </c>
      <c r="H2464" t="s">
        <v>1944</v>
      </c>
    </row>
    <row r="2465" spans="1:158" x14ac:dyDescent="0.25">
      <c r="A2465" t="s">
        <v>1943</v>
      </c>
      <c r="B2465" t="s">
        <v>215</v>
      </c>
      <c r="C2465">
        <v>3</v>
      </c>
      <c r="G2465">
        <v>217576</v>
      </c>
      <c r="H2465" t="s">
        <v>1944</v>
      </c>
    </row>
    <row r="2466" spans="1:158" x14ac:dyDescent="0.25">
      <c r="B2466" t="s">
        <v>215</v>
      </c>
      <c r="C2466">
        <v>1</v>
      </c>
      <c r="D2466">
        <v>74817</v>
      </c>
      <c r="E2466" t="s">
        <v>1947</v>
      </c>
      <c r="F2466" t="s">
        <v>1685</v>
      </c>
    </row>
    <row r="2467" spans="1:158" x14ac:dyDescent="0.25">
      <c r="A2467" t="s">
        <v>1948</v>
      </c>
      <c r="B2467" t="s">
        <v>215</v>
      </c>
      <c r="C2467">
        <v>2</v>
      </c>
      <c r="D2467">
        <v>74817</v>
      </c>
      <c r="E2467" t="s">
        <v>1947</v>
      </c>
      <c r="F2467" t="s">
        <v>1685</v>
      </c>
      <c r="G2467">
        <v>64043</v>
      </c>
      <c r="H2467" t="s">
        <v>1702</v>
      </c>
      <c r="I2467" t="s">
        <v>1703</v>
      </c>
      <c r="J2467" t="s">
        <v>1703</v>
      </c>
      <c r="K2467" t="str">
        <f>IF(I2467&lt;&gt;J2467,"yes","no")</f>
        <v>no</v>
      </c>
      <c r="L2467" t="s">
        <v>1704</v>
      </c>
      <c r="M2467" t="s">
        <v>1704</v>
      </c>
      <c r="N2467" t="str">
        <f>IF(L2467&lt;&gt;M2467,"yes","no")</f>
        <v>no</v>
      </c>
      <c r="Q2467" t="str">
        <f>IF(O2467&lt;&gt;P2467,"yes","no")</f>
        <v>no</v>
      </c>
      <c r="R2467" t="s">
        <v>1705</v>
      </c>
      <c r="S2467" t="s">
        <v>1705</v>
      </c>
      <c r="T2467" t="str">
        <f>IF(R2467&lt;&gt;S2467,"yes","no")</f>
        <v>no</v>
      </c>
      <c r="U2467" t="s">
        <v>1706</v>
      </c>
      <c r="V2467" t="s">
        <v>1706</v>
      </c>
      <c r="W2467" t="str">
        <f>IF(U2467&lt;&gt;V2467,"yes","no")</f>
        <v>no</v>
      </c>
      <c r="X2467" t="s">
        <v>1707</v>
      </c>
      <c r="Y2467" t="s">
        <v>1707</v>
      </c>
      <c r="Z2467" t="str">
        <f>IF(X2467&lt;&gt;Y2467,"yes","no")</f>
        <v>no</v>
      </c>
      <c r="AC2467" t="str">
        <f>IF(AA2467&lt;&gt;AB2467,"yes","no")</f>
        <v>no</v>
      </c>
      <c r="AF2467" t="str">
        <f>IF(AD2467&lt;&gt;AE2467,"yes","no")</f>
        <v>no</v>
      </c>
      <c r="AG2467" t="s">
        <v>1708</v>
      </c>
      <c r="AH2467" t="s">
        <v>1708</v>
      </c>
      <c r="AI2467" t="str">
        <f>IF(AG2467&lt;&gt;AH2467,"yes","no")</f>
        <v>no</v>
      </c>
      <c r="AL2467" t="str">
        <f>IF(AJ2467&lt;&gt;AK2467,"yes","no")</f>
        <v>no</v>
      </c>
      <c r="AO2467" t="str">
        <f>IF(AM2467&lt;&gt;AN2467,"yes","no")</f>
        <v>no</v>
      </c>
      <c r="AR2467" t="str">
        <f>IF(AP2467&lt;&gt;AQ2467,"yes","no")</f>
        <v>no</v>
      </c>
      <c r="AU2467" t="str">
        <f>IF(AS2467&lt;&gt;AT2467,"yes","no")</f>
        <v>no</v>
      </c>
      <c r="AV2467" t="s">
        <v>673</v>
      </c>
      <c r="AW2467" t="s">
        <v>673</v>
      </c>
      <c r="AX2467" t="str">
        <f>IF(AV2467&lt;&gt;AW2467,"yes","no")</f>
        <v>no</v>
      </c>
      <c r="AY2467" t="s">
        <v>1709</v>
      </c>
      <c r="AZ2467" t="s">
        <v>1709</v>
      </c>
      <c r="BA2467" t="str">
        <f>IF(AY2467&lt;&gt;AZ2467,"yes","no")</f>
        <v>no</v>
      </c>
      <c r="BB2467" t="s">
        <v>1710</v>
      </c>
      <c r="BC2467" t="s">
        <v>1710</v>
      </c>
      <c r="BD2467" t="str">
        <f>IF(BB2467&lt;&gt;BC2467,"yes","no")</f>
        <v>no</v>
      </c>
      <c r="BE2467" t="s">
        <v>230</v>
      </c>
      <c r="BF2467" t="s">
        <v>230</v>
      </c>
      <c r="BG2467" t="str">
        <f>IF(BE2467&lt;&gt;BF2467,"yes","no")</f>
        <v>no</v>
      </c>
      <c r="BH2467" t="s">
        <v>459</v>
      </c>
      <c r="BI2467" t="s">
        <v>459</v>
      </c>
      <c r="BJ2467" t="str">
        <f>IF(BH2467&lt;&gt;BI2467,"yes","no")</f>
        <v>no</v>
      </c>
      <c r="BK2467" t="s">
        <v>982</v>
      </c>
      <c r="BL2467" t="s">
        <v>982</v>
      </c>
      <c r="BM2467" t="str">
        <f>IF(BK2467&lt;&gt;BL2467,"yes","no")</f>
        <v>no</v>
      </c>
      <c r="BP2467" t="str">
        <f>IF(BN2467&lt;&gt;BO2467,"yes","no")</f>
        <v>no</v>
      </c>
      <c r="BS2467" t="str">
        <f>IF(BQ2467&lt;&gt;BR2467,"yes","no")</f>
        <v>no</v>
      </c>
      <c r="BV2467" t="str">
        <f>IF(BT2467&lt;&gt;BU2467,"yes","no")</f>
        <v>no</v>
      </c>
      <c r="BY2467" t="str">
        <f>IF(BW2467&lt;&gt;BX2467,"yes","no")</f>
        <v>no</v>
      </c>
      <c r="CB2467" t="str">
        <f>IF(BZ2467&lt;&gt;CA2467,"yes","no")</f>
        <v>no</v>
      </c>
      <c r="CE2467" t="str">
        <f>IF(CC2467&lt;&gt;CD2467,"yes","no")</f>
        <v>no</v>
      </c>
      <c r="CF2467" t="s">
        <v>1454</v>
      </c>
      <c r="CG2467" t="s">
        <v>1454</v>
      </c>
      <c r="CH2467" t="str">
        <f>IF(CF2467&lt;&gt;CG2467,"yes","no")</f>
        <v>no</v>
      </c>
      <c r="CI2467" t="s">
        <v>1455</v>
      </c>
      <c r="CJ2467" t="s">
        <v>1455</v>
      </c>
      <c r="CK2467" t="str">
        <f>IF(CI2467&lt;&gt;CJ2467,"yes","no")</f>
        <v>no</v>
      </c>
      <c r="CL2467" t="s">
        <v>362</v>
      </c>
      <c r="CM2467" t="s">
        <v>362</v>
      </c>
      <c r="CN2467" t="str">
        <f>IF(CL2467&lt;&gt;CM2467,"yes","no")</f>
        <v>no</v>
      </c>
      <c r="CO2467" t="s">
        <v>231</v>
      </c>
      <c r="CP2467" t="s">
        <v>231</v>
      </c>
      <c r="CQ2467" t="str">
        <f>IF(CO2467&lt;&gt;CP2467,"yes","no")</f>
        <v>no</v>
      </c>
      <c r="CT2467" t="str">
        <f>IF(CR2467&lt;&gt;CS2467,"yes","no")</f>
        <v>no</v>
      </c>
      <c r="CW2467" t="str">
        <f>IF(CU2467&lt;&gt;CV2467,"yes","no")</f>
        <v>no</v>
      </c>
      <c r="CZ2467" t="str">
        <f>IF(CX2467&lt;&gt;CY2467,"yes","no")</f>
        <v>no</v>
      </c>
      <c r="DC2467" t="str">
        <f>IF(DA2467&lt;&gt;DB2467,"yes","no")</f>
        <v>no</v>
      </c>
      <c r="DF2467" t="str">
        <f>IF(DD2467&lt;&gt;DE2467,"yes","no")</f>
        <v>no</v>
      </c>
      <c r="DI2467" t="str">
        <f>IF(DG2467&lt;&gt;DH2467,"yes","no")</f>
        <v>no</v>
      </c>
      <c r="DL2467" t="str">
        <f>IF(DJ2467&lt;&gt;DK2467,"yes","no")</f>
        <v>no</v>
      </c>
      <c r="DO2467" t="str">
        <f>IF(DM2467&lt;&gt;DN2467,"yes","no")</f>
        <v>no</v>
      </c>
      <c r="DP2467" t="s">
        <v>390</v>
      </c>
      <c r="DQ2467" t="s">
        <v>390</v>
      </c>
      <c r="DR2467" t="str">
        <f>IF(DP2467&lt;&gt;DQ2467,"yes","no")</f>
        <v>no</v>
      </c>
      <c r="DS2467" t="s">
        <v>382</v>
      </c>
      <c r="DT2467" t="s">
        <v>382</v>
      </c>
      <c r="DU2467" t="str">
        <f>IF(DS2467&lt;&gt;DT2467,"yes","no")</f>
        <v>no</v>
      </c>
      <c r="DV2467" t="s">
        <v>265</v>
      </c>
      <c r="DW2467" t="s">
        <v>265</v>
      </c>
      <c r="DX2467" t="str">
        <f>IF(DV2467&lt;&gt;DW2467,"yes","no")</f>
        <v>no</v>
      </c>
      <c r="DY2467" t="s">
        <v>1459</v>
      </c>
      <c r="DZ2467" t="s">
        <v>1459</v>
      </c>
      <c r="EA2467" t="str">
        <f>IF(DY2467&lt;&gt;DZ2467,"yes","no")</f>
        <v>no</v>
      </c>
      <c r="EB2467" t="s">
        <v>1505</v>
      </c>
      <c r="EC2467" t="s">
        <v>1505</v>
      </c>
      <c r="ED2467" t="str">
        <f>IF(EB2467&lt;&gt;EC2467,"yes","no")</f>
        <v>no</v>
      </c>
      <c r="EE2467" t="s">
        <v>237</v>
      </c>
      <c r="EF2467" t="s">
        <v>237</v>
      </c>
      <c r="EG2467" t="str">
        <f>IF(EE2467&lt;&gt;EF2467,"yes","no")</f>
        <v>no</v>
      </c>
      <c r="EJ2467" t="str">
        <f>IF(EH2467&lt;&gt;EI2467,"yes","no")</f>
        <v>no</v>
      </c>
      <c r="EM2467" t="str">
        <f>IF(EK2467&lt;&gt;EL2467,"yes","no")</f>
        <v>no</v>
      </c>
      <c r="EP2467" t="str">
        <f>IF(EN2467&lt;&gt;EO2467,"yes","no")</f>
        <v>no</v>
      </c>
      <c r="ES2467" t="str">
        <f>IF(EQ2467&lt;&gt;ER2467,"yes","no")</f>
        <v>no</v>
      </c>
      <c r="ET2467" t="s">
        <v>344</v>
      </c>
      <c r="EU2467" t="s">
        <v>344</v>
      </c>
      <c r="EV2467" t="str">
        <f>IF(ET2467&lt;&gt;EU2467,"yes","no")</f>
        <v>no</v>
      </c>
      <c r="EY2467" t="str">
        <f>IF(EW2467&lt;&gt;EX2467,"yes","no")</f>
        <v>no</v>
      </c>
      <c r="FB2467" t="str">
        <f>IF(EZ2467&lt;&gt;FA2467,"yes","no")</f>
        <v>no</v>
      </c>
    </row>
    <row r="2468" spans="1:158" x14ac:dyDescent="0.25">
      <c r="A2468" t="s">
        <v>1948</v>
      </c>
      <c r="B2468" t="s">
        <v>215</v>
      </c>
      <c r="C2468">
        <v>3</v>
      </c>
      <c r="G2468">
        <v>64043</v>
      </c>
      <c r="H2468" t="s">
        <v>1702</v>
      </c>
    </row>
    <row r="2469" spans="1:158" x14ac:dyDescent="0.25">
      <c r="A2469" t="s">
        <v>1948</v>
      </c>
      <c r="B2469" t="s">
        <v>215</v>
      </c>
      <c r="C2469">
        <v>3</v>
      </c>
      <c r="G2469">
        <v>64043</v>
      </c>
      <c r="H2469" t="s">
        <v>1702</v>
      </c>
    </row>
    <row r="2470" spans="1:158" x14ac:dyDescent="0.25">
      <c r="A2470" t="s">
        <v>1949</v>
      </c>
      <c r="B2470" t="s">
        <v>215</v>
      </c>
      <c r="C2470">
        <v>2</v>
      </c>
      <c r="D2470">
        <v>74817</v>
      </c>
      <c r="E2470" t="s">
        <v>1947</v>
      </c>
      <c r="F2470" t="s">
        <v>1685</v>
      </c>
      <c r="G2470">
        <v>62710</v>
      </c>
      <c r="H2470" t="s">
        <v>1687</v>
      </c>
      <c r="I2470" t="s">
        <v>1688</v>
      </c>
      <c r="J2470" t="s">
        <v>1688</v>
      </c>
      <c r="K2470" t="str">
        <f>IF(I2470&lt;&gt;J2470,"yes","no")</f>
        <v>no</v>
      </c>
      <c r="L2470" t="s">
        <v>1689</v>
      </c>
      <c r="M2470" t="s">
        <v>1689</v>
      </c>
      <c r="N2470" t="str">
        <f>IF(L2470&lt;&gt;M2470,"yes","no")</f>
        <v>no</v>
      </c>
      <c r="Q2470" t="str">
        <f>IF(O2470&lt;&gt;P2470,"yes","no")</f>
        <v>no</v>
      </c>
      <c r="R2470" t="s">
        <v>1690</v>
      </c>
      <c r="S2470" t="s">
        <v>1690</v>
      </c>
      <c r="T2470" t="str">
        <f>IF(R2470&lt;&gt;S2470,"yes","no")</f>
        <v>no</v>
      </c>
      <c r="U2470" t="s">
        <v>1691</v>
      </c>
      <c r="V2470" t="s">
        <v>1691</v>
      </c>
      <c r="W2470" t="str">
        <f>IF(U2470&lt;&gt;V2470,"yes","no")</f>
        <v>no</v>
      </c>
      <c r="X2470" t="s">
        <v>1692</v>
      </c>
      <c r="Y2470" t="s">
        <v>1692</v>
      </c>
      <c r="Z2470" t="str">
        <f>IF(X2470&lt;&gt;Y2470,"yes","no")</f>
        <v>no</v>
      </c>
      <c r="AC2470" t="str">
        <f>IF(AA2470&lt;&gt;AB2470,"yes","no")</f>
        <v>no</v>
      </c>
      <c r="AF2470" t="str">
        <f>IF(AD2470&lt;&gt;AE2470,"yes","no")</f>
        <v>no</v>
      </c>
      <c r="AG2470" t="s">
        <v>1693</v>
      </c>
      <c r="AH2470" t="s">
        <v>1693</v>
      </c>
      <c r="AI2470" t="str">
        <f>IF(AG2470&lt;&gt;AH2470,"yes","no")</f>
        <v>no</v>
      </c>
      <c r="AL2470" t="str">
        <f>IF(AJ2470&lt;&gt;AK2470,"yes","no")</f>
        <v>no</v>
      </c>
      <c r="AO2470" t="str">
        <f>IF(AM2470&lt;&gt;AN2470,"yes","no")</f>
        <v>no</v>
      </c>
      <c r="AR2470" t="str">
        <f>IF(AP2470&lt;&gt;AQ2470,"yes","no")</f>
        <v>no</v>
      </c>
      <c r="AU2470" t="str">
        <f>IF(AS2470&lt;&gt;AT2470,"yes","no")</f>
        <v>no</v>
      </c>
      <c r="AV2470" t="s">
        <v>673</v>
      </c>
      <c r="AW2470" t="s">
        <v>673</v>
      </c>
      <c r="AX2470" t="str">
        <f>IF(AV2470&lt;&gt;AW2470,"yes","no")</f>
        <v>no</v>
      </c>
      <c r="AY2470" t="s">
        <v>230</v>
      </c>
      <c r="AZ2470" t="s">
        <v>230</v>
      </c>
      <c r="BA2470" t="str">
        <f>IF(AY2470&lt;&gt;AZ2470,"yes","no")</f>
        <v>no</v>
      </c>
      <c r="BB2470" t="s">
        <v>982</v>
      </c>
      <c r="BC2470" t="s">
        <v>982</v>
      </c>
      <c r="BD2470" t="str">
        <f>IF(BB2470&lt;&gt;BC2470,"yes","no")</f>
        <v>no</v>
      </c>
      <c r="BG2470" t="str">
        <f>IF(BE2470&lt;&gt;BF2470,"yes","no")</f>
        <v>no</v>
      </c>
      <c r="BJ2470" t="str">
        <f>IF(BH2470&lt;&gt;BI2470,"yes","no")</f>
        <v>no</v>
      </c>
      <c r="BM2470" t="str">
        <f>IF(BK2470&lt;&gt;BL2470,"yes","no")</f>
        <v>no</v>
      </c>
      <c r="BP2470" t="str">
        <f>IF(BN2470&lt;&gt;BO2470,"yes","no")</f>
        <v>no</v>
      </c>
      <c r="BS2470" t="str">
        <f>IF(BQ2470&lt;&gt;BR2470,"yes","no")</f>
        <v>no</v>
      </c>
      <c r="BV2470" t="str">
        <f>IF(BT2470&lt;&gt;BU2470,"yes","no")</f>
        <v>no</v>
      </c>
      <c r="BY2470" t="str">
        <f>IF(BW2470&lt;&gt;BX2470,"yes","no")</f>
        <v>no</v>
      </c>
      <c r="CB2470" t="str">
        <f>IF(BZ2470&lt;&gt;CA2470,"yes","no")</f>
        <v>no</v>
      </c>
      <c r="CE2470" t="str">
        <f>IF(CC2470&lt;&gt;CD2470,"yes","no")</f>
        <v>no</v>
      </c>
      <c r="CF2470" t="s">
        <v>1454</v>
      </c>
      <c r="CG2470" t="s">
        <v>1454</v>
      </c>
      <c r="CH2470" t="str">
        <f>IF(CF2470&lt;&gt;CG2470,"yes","no")</f>
        <v>no</v>
      </c>
      <c r="CI2470" t="s">
        <v>1455</v>
      </c>
      <c r="CJ2470" t="s">
        <v>1455</v>
      </c>
      <c r="CK2470" t="str">
        <f>IF(CI2470&lt;&gt;CJ2470,"yes","no")</f>
        <v>no</v>
      </c>
      <c r="CL2470" t="s">
        <v>231</v>
      </c>
      <c r="CM2470" t="s">
        <v>231</v>
      </c>
      <c r="CN2470" t="str">
        <f>IF(CL2470&lt;&gt;CM2470,"yes","no")</f>
        <v>no</v>
      </c>
      <c r="CQ2470" t="str">
        <f>IF(CO2470&lt;&gt;CP2470,"yes","no")</f>
        <v>no</v>
      </c>
      <c r="CT2470" t="str">
        <f>IF(CR2470&lt;&gt;CS2470,"yes","no")</f>
        <v>no</v>
      </c>
      <c r="CW2470" t="str">
        <f>IF(CU2470&lt;&gt;CV2470,"yes","no")</f>
        <v>no</v>
      </c>
      <c r="CZ2470" t="str">
        <f>IF(CX2470&lt;&gt;CY2470,"yes","no")</f>
        <v>no</v>
      </c>
      <c r="DC2470" t="str">
        <f>IF(DA2470&lt;&gt;DB2470,"yes","no")</f>
        <v>no</v>
      </c>
      <c r="DF2470" t="str">
        <f>IF(DD2470&lt;&gt;DE2470,"yes","no")</f>
        <v>no</v>
      </c>
      <c r="DI2470" t="str">
        <f>IF(DG2470&lt;&gt;DH2470,"yes","no")</f>
        <v>no</v>
      </c>
      <c r="DL2470" t="str">
        <f>IF(DJ2470&lt;&gt;DK2470,"yes","no")</f>
        <v>no</v>
      </c>
      <c r="DO2470" t="str">
        <f>IF(DM2470&lt;&gt;DN2470,"yes","no")</f>
        <v>no</v>
      </c>
      <c r="DP2470" t="s">
        <v>353</v>
      </c>
      <c r="DQ2470" t="s">
        <v>353</v>
      </c>
      <c r="DR2470" t="str">
        <f>IF(DP2470&lt;&gt;DQ2470,"yes","no")</f>
        <v>no</v>
      </c>
      <c r="DS2470" t="s">
        <v>265</v>
      </c>
      <c r="DT2470" t="s">
        <v>265</v>
      </c>
      <c r="DU2470" t="str">
        <f>IF(DS2470&lt;&gt;DT2470,"yes","no")</f>
        <v>no</v>
      </c>
      <c r="DV2470" t="s">
        <v>1459</v>
      </c>
      <c r="DW2470" t="s">
        <v>1459</v>
      </c>
      <c r="DX2470" t="str">
        <f>IF(DV2470&lt;&gt;DW2470,"yes","no")</f>
        <v>no</v>
      </c>
      <c r="DY2470" t="s">
        <v>237</v>
      </c>
      <c r="DZ2470" t="s">
        <v>237</v>
      </c>
      <c r="EA2470" t="str">
        <f>IF(DY2470&lt;&gt;DZ2470,"yes","no")</f>
        <v>no</v>
      </c>
      <c r="ED2470" t="str">
        <f>IF(EB2470&lt;&gt;EC2470,"yes","no")</f>
        <v>no</v>
      </c>
      <c r="EG2470" t="str">
        <f>IF(EE2470&lt;&gt;EF2470,"yes","no")</f>
        <v>no</v>
      </c>
      <c r="EJ2470" t="str">
        <f>IF(EH2470&lt;&gt;EI2470,"yes","no")</f>
        <v>no</v>
      </c>
      <c r="EM2470" t="str">
        <f>IF(EK2470&lt;&gt;EL2470,"yes","no")</f>
        <v>no</v>
      </c>
      <c r="EP2470" t="str">
        <f>IF(EN2470&lt;&gt;EO2470,"yes","no")</f>
        <v>no</v>
      </c>
      <c r="ES2470" t="str">
        <f>IF(EQ2470&lt;&gt;ER2470,"yes","no")</f>
        <v>no</v>
      </c>
      <c r="ET2470" t="s">
        <v>344</v>
      </c>
      <c r="EU2470" t="s">
        <v>344</v>
      </c>
      <c r="EV2470" t="str">
        <f>IF(ET2470&lt;&gt;EU2470,"yes","no")</f>
        <v>no</v>
      </c>
      <c r="EY2470" t="str">
        <f>IF(EW2470&lt;&gt;EX2470,"yes","no")</f>
        <v>no</v>
      </c>
      <c r="FB2470" t="str">
        <f>IF(EZ2470&lt;&gt;FA2470,"yes","no")</f>
        <v>no</v>
      </c>
    </row>
    <row r="2471" spans="1:158" x14ac:dyDescent="0.25">
      <c r="A2471" t="s">
        <v>1949</v>
      </c>
      <c r="B2471" t="s">
        <v>215</v>
      </c>
      <c r="C2471">
        <v>3</v>
      </c>
      <c r="G2471">
        <v>62710</v>
      </c>
      <c r="H2471" t="s">
        <v>1687</v>
      </c>
    </row>
    <row r="2472" spans="1:158" x14ac:dyDescent="0.25">
      <c r="A2472" t="s">
        <v>1949</v>
      </c>
      <c r="B2472" t="s">
        <v>215</v>
      </c>
      <c r="C2472">
        <v>3</v>
      </c>
      <c r="G2472">
        <v>62710</v>
      </c>
      <c r="H2472" t="s">
        <v>1687</v>
      </c>
    </row>
    <row r="2473" spans="1:158" x14ac:dyDescent="0.25">
      <c r="A2473" t="s">
        <v>1949</v>
      </c>
      <c r="B2473" t="s">
        <v>215</v>
      </c>
      <c r="C2473">
        <v>3</v>
      </c>
      <c r="G2473">
        <v>62710</v>
      </c>
      <c r="H2473" t="s">
        <v>1687</v>
      </c>
    </row>
    <row r="2474" spans="1:158" x14ac:dyDescent="0.25">
      <c r="A2474" t="s">
        <v>1949</v>
      </c>
      <c r="B2474" t="s">
        <v>215</v>
      </c>
      <c r="C2474">
        <v>3</v>
      </c>
      <c r="G2474">
        <v>62710</v>
      </c>
      <c r="H2474" t="s">
        <v>1687</v>
      </c>
    </row>
    <row r="2475" spans="1:158" x14ac:dyDescent="0.25">
      <c r="A2475" t="s">
        <v>1950</v>
      </c>
      <c r="B2475" t="s">
        <v>215</v>
      </c>
      <c r="C2475">
        <v>2</v>
      </c>
      <c r="D2475">
        <v>74817</v>
      </c>
      <c r="E2475" t="s">
        <v>1947</v>
      </c>
      <c r="F2475" t="s">
        <v>1685</v>
      </c>
      <c r="G2475">
        <v>62711</v>
      </c>
      <c r="H2475" t="s">
        <v>1695</v>
      </c>
      <c r="I2475" t="s">
        <v>1696</v>
      </c>
      <c r="J2475" t="s">
        <v>1696</v>
      </c>
      <c r="K2475" t="str">
        <f>IF(I2475&lt;&gt;J2475,"yes","no")</f>
        <v>no</v>
      </c>
      <c r="L2475" t="s">
        <v>1697</v>
      </c>
      <c r="M2475" t="s">
        <v>1697</v>
      </c>
      <c r="N2475" t="str">
        <f>IF(L2475&lt;&gt;M2475,"yes","no")</f>
        <v>no</v>
      </c>
      <c r="Q2475" t="str">
        <f>IF(O2475&lt;&gt;P2475,"yes","no")</f>
        <v>no</v>
      </c>
      <c r="R2475" t="s">
        <v>1698</v>
      </c>
      <c r="S2475" t="s">
        <v>1698</v>
      </c>
      <c r="T2475" t="str">
        <f>IF(R2475&lt;&gt;S2475,"yes","no")</f>
        <v>no</v>
      </c>
      <c r="U2475" t="s">
        <v>1699</v>
      </c>
      <c r="V2475" t="s">
        <v>1699</v>
      </c>
      <c r="W2475" t="str">
        <f>IF(U2475&lt;&gt;V2475,"yes","no")</f>
        <v>no</v>
      </c>
      <c r="X2475" t="s">
        <v>1692</v>
      </c>
      <c r="Y2475" t="s">
        <v>1692</v>
      </c>
      <c r="Z2475" t="str">
        <f>IF(X2475&lt;&gt;Y2475,"yes","no")</f>
        <v>no</v>
      </c>
      <c r="AC2475" t="str">
        <f>IF(AA2475&lt;&gt;AB2475,"yes","no")</f>
        <v>no</v>
      </c>
      <c r="AF2475" t="str">
        <f>IF(AD2475&lt;&gt;AE2475,"yes","no")</f>
        <v>no</v>
      </c>
      <c r="AG2475" t="s">
        <v>1700</v>
      </c>
      <c r="AH2475" t="s">
        <v>1700</v>
      </c>
      <c r="AI2475" t="str">
        <f>IF(AG2475&lt;&gt;AH2475,"yes","no")</f>
        <v>no</v>
      </c>
      <c r="AL2475" t="str">
        <f>IF(AJ2475&lt;&gt;AK2475,"yes","no")</f>
        <v>no</v>
      </c>
      <c r="AO2475" t="str">
        <f>IF(AM2475&lt;&gt;AN2475,"yes","no")</f>
        <v>no</v>
      </c>
      <c r="AR2475" t="str">
        <f>IF(AP2475&lt;&gt;AQ2475,"yes","no")</f>
        <v>no</v>
      </c>
      <c r="AU2475" t="str">
        <f>IF(AS2475&lt;&gt;AT2475,"yes","no")</f>
        <v>no</v>
      </c>
      <c r="AV2475" t="s">
        <v>673</v>
      </c>
      <c r="AW2475" t="s">
        <v>673</v>
      </c>
      <c r="AX2475" t="str">
        <f>IF(AV2475&lt;&gt;AW2475,"yes","no")</f>
        <v>no</v>
      </c>
      <c r="AY2475" t="s">
        <v>230</v>
      </c>
      <c r="AZ2475" t="s">
        <v>230</v>
      </c>
      <c r="BA2475" t="str">
        <f>IF(AY2475&lt;&gt;AZ2475,"yes","no")</f>
        <v>no</v>
      </c>
      <c r="BB2475" t="s">
        <v>982</v>
      </c>
      <c r="BC2475" t="s">
        <v>982</v>
      </c>
      <c r="BD2475" t="str">
        <f>IF(BB2475&lt;&gt;BC2475,"yes","no")</f>
        <v>no</v>
      </c>
      <c r="BG2475" t="str">
        <f>IF(BE2475&lt;&gt;BF2475,"yes","no")</f>
        <v>no</v>
      </c>
      <c r="BJ2475" t="str">
        <f>IF(BH2475&lt;&gt;BI2475,"yes","no")</f>
        <v>no</v>
      </c>
      <c r="BM2475" t="str">
        <f>IF(BK2475&lt;&gt;BL2475,"yes","no")</f>
        <v>no</v>
      </c>
      <c r="BP2475" t="str">
        <f>IF(BN2475&lt;&gt;BO2475,"yes","no")</f>
        <v>no</v>
      </c>
      <c r="BS2475" t="str">
        <f>IF(BQ2475&lt;&gt;BR2475,"yes","no")</f>
        <v>no</v>
      </c>
      <c r="BV2475" t="str">
        <f>IF(BT2475&lt;&gt;BU2475,"yes","no")</f>
        <v>no</v>
      </c>
      <c r="BY2475" t="str">
        <f>IF(BW2475&lt;&gt;BX2475,"yes","no")</f>
        <v>no</v>
      </c>
      <c r="CB2475" t="str">
        <f>IF(BZ2475&lt;&gt;CA2475,"yes","no")</f>
        <v>no</v>
      </c>
      <c r="CE2475" t="str">
        <f>IF(CC2475&lt;&gt;CD2475,"yes","no")</f>
        <v>no</v>
      </c>
      <c r="CF2475" t="s">
        <v>1454</v>
      </c>
      <c r="CG2475" t="s">
        <v>1454</v>
      </c>
      <c r="CH2475" t="str">
        <f>IF(CF2475&lt;&gt;CG2475,"yes","no")</f>
        <v>no</v>
      </c>
      <c r="CI2475" t="s">
        <v>1455</v>
      </c>
      <c r="CJ2475" t="s">
        <v>1455</v>
      </c>
      <c r="CK2475" t="str">
        <f>IF(CI2475&lt;&gt;CJ2475,"yes","no")</f>
        <v>no</v>
      </c>
      <c r="CL2475" t="s">
        <v>362</v>
      </c>
      <c r="CM2475" t="s">
        <v>362</v>
      </c>
      <c r="CN2475" t="str">
        <f>IF(CL2475&lt;&gt;CM2475,"yes","no")</f>
        <v>no</v>
      </c>
      <c r="CO2475" t="s">
        <v>231</v>
      </c>
      <c r="CP2475" t="s">
        <v>231</v>
      </c>
      <c r="CQ2475" t="str">
        <f>IF(CO2475&lt;&gt;CP2475,"yes","no")</f>
        <v>no</v>
      </c>
      <c r="CT2475" t="str">
        <f>IF(CR2475&lt;&gt;CS2475,"yes","no")</f>
        <v>no</v>
      </c>
      <c r="CW2475" t="str">
        <f>IF(CU2475&lt;&gt;CV2475,"yes","no")</f>
        <v>no</v>
      </c>
      <c r="CZ2475" t="str">
        <f>IF(CX2475&lt;&gt;CY2475,"yes","no")</f>
        <v>no</v>
      </c>
      <c r="DC2475" t="str">
        <f>IF(DA2475&lt;&gt;DB2475,"yes","no")</f>
        <v>no</v>
      </c>
      <c r="DF2475" t="str">
        <f>IF(DD2475&lt;&gt;DE2475,"yes","no")</f>
        <v>no</v>
      </c>
      <c r="DI2475" t="str">
        <f>IF(DG2475&lt;&gt;DH2475,"yes","no")</f>
        <v>no</v>
      </c>
      <c r="DL2475" t="str">
        <f>IF(DJ2475&lt;&gt;DK2475,"yes","no")</f>
        <v>no</v>
      </c>
      <c r="DO2475" t="str">
        <f>IF(DM2475&lt;&gt;DN2475,"yes","no")</f>
        <v>no</v>
      </c>
      <c r="DP2475" t="s">
        <v>353</v>
      </c>
      <c r="DQ2475" t="s">
        <v>353</v>
      </c>
      <c r="DR2475" t="str">
        <f>IF(DP2475&lt;&gt;DQ2475,"yes","no")</f>
        <v>no</v>
      </c>
      <c r="DS2475" t="s">
        <v>382</v>
      </c>
      <c r="DT2475" t="s">
        <v>382</v>
      </c>
      <c r="DU2475" t="str">
        <f>IF(DS2475&lt;&gt;DT2475,"yes","no")</f>
        <v>no</v>
      </c>
      <c r="DV2475" t="s">
        <v>265</v>
      </c>
      <c r="DW2475" t="s">
        <v>265</v>
      </c>
      <c r="DX2475" t="str">
        <f>IF(DV2475&lt;&gt;DW2475,"yes","no")</f>
        <v>no</v>
      </c>
      <c r="DY2475" t="s">
        <v>1459</v>
      </c>
      <c r="DZ2475" t="s">
        <v>1459</v>
      </c>
      <c r="EA2475" t="str">
        <f>IF(DY2475&lt;&gt;DZ2475,"yes","no")</f>
        <v>no</v>
      </c>
      <c r="EB2475" t="s">
        <v>237</v>
      </c>
      <c r="EC2475" t="s">
        <v>237</v>
      </c>
      <c r="ED2475" t="str">
        <f>IF(EB2475&lt;&gt;EC2475,"yes","no")</f>
        <v>no</v>
      </c>
      <c r="EG2475" t="str">
        <f>IF(EE2475&lt;&gt;EF2475,"yes","no")</f>
        <v>no</v>
      </c>
      <c r="EJ2475" t="str">
        <f>IF(EH2475&lt;&gt;EI2475,"yes","no")</f>
        <v>no</v>
      </c>
      <c r="EM2475" t="str">
        <f>IF(EK2475&lt;&gt;EL2475,"yes","no")</f>
        <v>no</v>
      </c>
      <c r="EP2475" t="str">
        <f>IF(EN2475&lt;&gt;EO2475,"yes","no")</f>
        <v>no</v>
      </c>
      <c r="ES2475" t="str">
        <f>IF(EQ2475&lt;&gt;ER2475,"yes","no")</f>
        <v>no</v>
      </c>
      <c r="ET2475" t="s">
        <v>344</v>
      </c>
      <c r="EU2475" t="s">
        <v>344</v>
      </c>
      <c r="EV2475" t="str">
        <f>IF(ET2475&lt;&gt;EU2475,"yes","no")</f>
        <v>no</v>
      </c>
      <c r="EY2475" t="str">
        <f>IF(EW2475&lt;&gt;EX2475,"yes","no")</f>
        <v>no</v>
      </c>
      <c r="FB2475" t="str">
        <f>IF(EZ2475&lt;&gt;FA2475,"yes","no")</f>
        <v>no</v>
      </c>
    </row>
    <row r="2476" spans="1:158" x14ac:dyDescent="0.25">
      <c r="A2476" t="s">
        <v>1950</v>
      </c>
      <c r="B2476" t="s">
        <v>215</v>
      </c>
      <c r="C2476">
        <v>3</v>
      </c>
      <c r="G2476">
        <v>62711</v>
      </c>
      <c r="H2476" t="s">
        <v>1695</v>
      </c>
    </row>
    <row r="2477" spans="1:158" x14ac:dyDescent="0.25">
      <c r="A2477" t="s">
        <v>1950</v>
      </c>
      <c r="B2477" t="s">
        <v>215</v>
      </c>
      <c r="C2477">
        <v>3</v>
      </c>
      <c r="G2477">
        <v>62711</v>
      </c>
      <c r="H2477" t="s">
        <v>1695</v>
      </c>
    </row>
    <row r="2478" spans="1:158" x14ac:dyDescent="0.25">
      <c r="A2478" t="s">
        <v>1950</v>
      </c>
      <c r="B2478" t="s">
        <v>215</v>
      </c>
      <c r="C2478">
        <v>3</v>
      </c>
      <c r="G2478">
        <v>62711</v>
      </c>
      <c r="H2478" t="s">
        <v>1695</v>
      </c>
    </row>
    <row r="2479" spans="1:158" x14ac:dyDescent="0.25">
      <c r="A2479" t="s">
        <v>1950</v>
      </c>
      <c r="B2479" t="s">
        <v>215</v>
      </c>
      <c r="C2479">
        <v>3</v>
      </c>
      <c r="G2479">
        <v>62711</v>
      </c>
      <c r="H2479" t="s">
        <v>1695</v>
      </c>
    </row>
    <row r="2480" spans="1:158" x14ac:dyDescent="0.25">
      <c r="A2480" t="s">
        <v>1950</v>
      </c>
      <c r="B2480" t="s">
        <v>215</v>
      </c>
      <c r="C2480">
        <v>3</v>
      </c>
      <c r="G2480">
        <v>62711</v>
      </c>
      <c r="H2480" t="s">
        <v>1695</v>
      </c>
    </row>
    <row r="2481" spans="1:158" x14ac:dyDescent="0.25">
      <c r="A2481" t="s">
        <v>1950</v>
      </c>
      <c r="B2481" t="s">
        <v>215</v>
      </c>
      <c r="C2481">
        <v>3</v>
      </c>
      <c r="G2481">
        <v>62711</v>
      </c>
      <c r="H2481" t="s">
        <v>1695</v>
      </c>
    </row>
    <row r="2482" spans="1:158" x14ac:dyDescent="0.25">
      <c r="B2482" t="s">
        <v>215</v>
      </c>
      <c r="C2482">
        <v>1</v>
      </c>
      <c r="D2482">
        <v>75121</v>
      </c>
      <c r="E2482" t="s">
        <v>1951</v>
      </c>
      <c r="F2482" t="s">
        <v>1952</v>
      </c>
    </row>
    <row r="2483" spans="1:158" x14ac:dyDescent="0.25">
      <c r="B2483" t="s">
        <v>215</v>
      </c>
      <c r="C2483">
        <v>1</v>
      </c>
      <c r="D2483">
        <v>75122</v>
      </c>
      <c r="E2483" t="s">
        <v>1953</v>
      </c>
      <c r="F2483" t="s">
        <v>365</v>
      </c>
    </row>
    <row r="2484" spans="1:158" x14ac:dyDescent="0.25">
      <c r="A2484" t="s">
        <v>1954</v>
      </c>
      <c r="B2484" t="s">
        <v>215</v>
      </c>
      <c r="C2484">
        <v>2</v>
      </c>
      <c r="D2484">
        <v>75122</v>
      </c>
      <c r="E2484" t="s">
        <v>1953</v>
      </c>
      <c r="F2484" t="s">
        <v>365</v>
      </c>
      <c r="G2484">
        <v>63452</v>
      </c>
      <c r="H2484" t="s">
        <v>1955</v>
      </c>
      <c r="I2484" t="s">
        <v>1956</v>
      </c>
      <c r="J2484" t="s">
        <v>1956</v>
      </c>
      <c r="K2484" t="str">
        <f>IF(I2484&lt;&gt;J2484,"yes","no")</f>
        <v>no</v>
      </c>
      <c r="N2484" t="str">
        <f>IF(L2484&lt;&gt;M2484,"yes","no")</f>
        <v>no</v>
      </c>
      <c r="Q2484" t="str">
        <f>IF(O2484&lt;&gt;P2484,"yes","no")</f>
        <v>no</v>
      </c>
      <c r="T2484" t="str">
        <f>IF(R2484&lt;&gt;S2484,"yes","no")</f>
        <v>no</v>
      </c>
      <c r="W2484" t="str">
        <f>IF(U2484&lt;&gt;V2484,"yes","no")</f>
        <v>no</v>
      </c>
      <c r="Z2484" t="str">
        <f>IF(X2484&lt;&gt;Y2484,"yes","no")</f>
        <v>no</v>
      </c>
      <c r="AC2484" t="str">
        <f>IF(AA2484&lt;&gt;AB2484,"yes","no")</f>
        <v>no</v>
      </c>
      <c r="AF2484" t="str">
        <f>IF(AD2484&lt;&gt;AE2484,"yes","no")</f>
        <v>no</v>
      </c>
      <c r="AG2484" t="s">
        <v>1739</v>
      </c>
      <c r="AH2484" t="s">
        <v>1739</v>
      </c>
      <c r="AI2484" t="str">
        <f>IF(AG2484&lt;&gt;AH2484,"yes","no")</f>
        <v>no</v>
      </c>
      <c r="AL2484" t="str">
        <f>IF(AJ2484&lt;&gt;AK2484,"yes","no")</f>
        <v>no</v>
      </c>
      <c r="AO2484" t="str">
        <f>IF(AM2484&lt;&gt;AN2484,"yes","no")</f>
        <v>no</v>
      </c>
      <c r="AR2484" t="str">
        <f>IF(AP2484&lt;&gt;AQ2484,"yes","no")</f>
        <v>no</v>
      </c>
      <c r="AU2484" t="str">
        <f>IF(AS2484&lt;&gt;AT2484,"yes","no")</f>
        <v>no</v>
      </c>
      <c r="AX2484" t="str">
        <f>IF(AV2484&lt;&gt;AW2484,"yes","no")</f>
        <v>no</v>
      </c>
      <c r="BA2484" t="str">
        <f>IF(AY2484&lt;&gt;AZ2484,"yes","no")</f>
        <v>no</v>
      </c>
      <c r="BD2484" t="str">
        <f>IF(BB2484&lt;&gt;BC2484,"yes","no")</f>
        <v>no</v>
      </c>
      <c r="BG2484" t="str">
        <f>IF(BE2484&lt;&gt;BF2484,"yes","no")</f>
        <v>no</v>
      </c>
      <c r="BJ2484" t="str">
        <f>IF(BH2484&lt;&gt;BI2484,"yes","no")</f>
        <v>no</v>
      </c>
      <c r="BM2484" t="str">
        <f>IF(BK2484&lt;&gt;BL2484,"yes","no")</f>
        <v>no</v>
      </c>
      <c r="BP2484" t="str">
        <f>IF(BN2484&lt;&gt;BO2484,"yes","no")</f>
        <v>no</v>
      </c>
      <c r="BS2484" t="str">
        <f>IF(BQ2484&lt;&gt;BR2484,"yes","no")</f>
        <v>no</v>
      </c>
      <c r="BV2484" t="str">
        <f>IF(BT2484&lt;&gt;BU2484,"yes","no")</f>
        <v>no</v>
      </c>
      <c r="BY2484" t="str">
        <f>IF(BW2484&lt;&gt;BX2484,"yes","no")</f>
        <v>no</v>
      </c>
      <c r="CB2484" t="str">
        <f>IF(BZ2484&lt;&gt;CA2484,"yes","no")</f>
        <v>no</v>
      </c>
      <c r="CE2484" t="str">
        <f>IF(CC2484&lt;&gt;CD2484,"yes","no")</f>
        <v>no</v>
      </c>
      <c r="CF2484" t="s">
        <v>1487</v>
      </c>
      <c r="CG2484" t="s">
        <v>1487</v>
      </c>
      <c r="CH2484" t="str">
        <f>IF(CF2484&lt;&gt;CG2484,"yes","no")</f>
        <v>no</v>
      </c>
      <c r="CK2484" t="str">
        <f>IF(CI2484&lt;&gt;CJ2484,"yes","no")</f>
        <v>no</v>
      </c>
      <c r="CN2484" t="str">
        <f>IF(CL2484&lt;&gt;CM2484,"yes","no")</f>
        <v>no</v>
      </c>
      <c r="CQ2484" t="str">
        <f>IF(CO2484&lt;&gt;CP2484,"yes","no")</f>
        <v>no</v>
      </c>
      <c r="CT2484" t="str">
        <f>IF(CR2484&lt;&gt;CS2484,"yes","no")</f>
        <v>no</v>
      </c>
      <c r="CW2484" t="str">
        <f>IF(CU2484&lt;&gt;CV2484,"yes","no")</f>
        <v>no</v>
      </c>
      <c r="CZ2484" t="str">
        <f>IF(CX2484&lt;&gt;CY2484,"yes","no")</f>
        <v>no</v>
      </c>
      <c r="DC2484" t="str">
        <f>IF(DA2484&lt;&gt;DB2484,"yes","no")</f>
        <v>no</v>
      </c>
      <c r="DF2484" t="str">
        <f>IF(DD2484&lt;&gt;DE2484,"yes","no")</f>
        <v>no</v>
      </c>
      <c r="DI2484" t="str">
        <f>IF(DG2484&lt;&gt;DH2484,"yes","no")</f>
        <v>no</v>
      </c>
      <c r="DL2484" t="str">
        <f>IF(DJ2484&lt;&gt;DK2484,"yes","no")</f>
        <v>no</v>
      </c>
      <c r="DO2484" t="str">
        <f>IF(DM2484&lt;&gt;DN2484,"yes","no")</f>
        <v>no</v>
      </c>
      <c r="DP2484" t="s">
        <v>353</v>
      </c>
      <c r="DQ2484" t="s">
        <v>353</v>
      </c>
      <c r="DR2484" t="str">
        <f>IF(DP2484&lt;&gt;DQ2484,"yes","no")</f>
        <v>no</v>
      </c>
      <c r="DU2484" t="str">
        <f>IF(DS2484&lt;&gt;DT2484,"yes","no")</f>
        <v>no</v>
      </c>
      <c r="DX2484" t="str">
        <f>IF(DV2484&lt;&gt;DW2484,"yes","no")</f>
        <v>no</v>
      </c>
      <c r="EA2484" t="str">
        <f>IF(DY2484&lt;&gt;DZ2484,"yes","no")</f>
        <v>no</v>
      </c>
      <c r="ED2484" t="str">
        <f>IF(EB2484&lt;&gt;EC2484,"yes","no")</f>
        <v>no</v>
      </c>
      <c r="EG2484" t="str">
        <f>IF(EE2484&lt;&gt;EF2484,"yes","no")</f>
        <v>no</v>
      </c>
      <c r="EJ2484" t="str">
        <f>IF(EH2484&lt;&gt;EI2484,"yes","no")</f>
        <v>no</v>
      </c>
      <c r="EM2484" t="str">
        <f>IF(EK2484&lt;&gt;EL2484,"yes","no")</f>
        <v>no</v>
      </c>
      <c r="EP2484" t="str">
        <f>IF(EN2484&lt;&gt;EO2484,"yes","no")</f>
        <v>no</v>
      </c>
      <c r="ES2484" t="str">
        <f>IF(EQ2484&lt;&gt;ER2484,"yes","no")</f>
        <v>no</v>
      </c>
      <c r="ET2484" t="s">
        <v>1778</v>
      </c>
      <c r="EU2484" t="s">
        <v>1778</v>
      </c>
      <c r="EV2484" t="str">
        <f>IF(ET2484&lt;&gt;EU2484,"yes","no")</f>
        <v>no</v>
      </c>
      <c r="EY2484" t="str">
        <f>IF(EW2484&lt;&gt;EX2484,"yes","no")</f>
        <v>no</v>
      </c>
      <c r="FB2484" t="str">
        <f>IF(EZ2484&lt;&gt;FA2484,"yes","no")</f>
        <v>no</v>
      </c>
    </row>
    <row r="2485" spans="1:158" x14ac:dyDescent="0.25">
      <c r="A2485" t="s">
        <v>1954</v>
      </c>
      <c r="B2485" t="s">
        <v>215</v>
      </c>
      <c r="C2485">
        <v>3</v>
      </c>
      <c r="G2485">
        <v>63452</v>
      </c>
      <c r="H2485" t="s">
        <v>1955</v>
      </c>
    </row>
    <row r="2486" spans="1:158" x14ac:dyDescent="0.25">
      <c r="A2486" t="s">
        <v>1954</v>
      </c>
      <c r="B2486" t="s">
        <v>215</v>
      </c>
      <c r="C2486">
        <v>3</v>
      </c>
      <c r="G2486">
        <v>63452</v>
      </c>
      <c r="H2486" t="s">
        <v>1955</v>
      </c>
    </row>
    <row r="2487" spans="1:158" x14ac:dyDescent="0.25">
      <c r="B2487" t="s">
        <v>215</v>
      </c>
      <c r="C2487">
        <v>1</v>
      </c>
      <c r="D2487">
        <v>74553</v>
      </c>
      <c r="E2487" t="s">
        <v>1957</v>
      </c>
      <c r="F2487" t="s">
        <v>1958</v>
      </c>
    </row>
    <row r="2488" spans="1:158" x14ac:dyDescent="0.25">
      <c r="B2488" t="s">
        <v>215</v>
      </c>
      <c r="C2488">
        <v>1</v>
      </c>
      <c r="D2488">
        <v>74554</v>
      </c>
      <c r="E2488" t="s">
        <v>1959</v>
      </c>
      <c r="F2488" t="s">
        <v>1960</v>
      </c>
    </row>
    <row r="2489" spans="1:158" x14ac:dyDescent="0.25">
      <c r="A2489" t="s">
        <v>1961</v>
      </c>
      <c r="B2489" t="s">
        <v>215</v>
      </c>
      <c r="C2489">
        <v>2</v>
      </c>
      <c r="D2489">
        <v>74554</v>
      </c>
      <c r="E2489" t="s">
        <v>1959</v>
      </c>
      <c r="F2489" t="s">
        <v>1960</v>
      </c>
      <c r="G2489">
        <v>61899</v>
      </c>
      <c r="H2489" t="s">
        <v>1962</v>
      </c>
      <c r="I2489" t="s">
        <v>1963</v>
      </c>
      <c r="J2489" t="s">
        <v>1963</v>
      </c>
      <c r="K2489" t="str">
        <f>IF(I2489&lt;&gt;J2489,"yes","no")</f>
        <v>no</v>
      </c>
      <c r="N2489" t="str">
        <f>IF(L2489&lt;&gt;M2489,"yes","no")</f>
        <v>no</v>
      </c>
      <c r="Q2489" t="str">
        <f>IF(O2489&lt;&gt;P2489,"yes","no")</f>
        <v>no</v>
      </c>
      <c r="T2489" t="str">
        <f>IF(R2489&lt;&gt;S2489,"yes","no")</f>
        <v>no</v>
      </c>
      <c r="W2489" t="str">
        <f>IF(U2489&lt;&gt;V2489,"yes","no")</f>
        <v>no</v>
      </c>
      <c r="Z2489" t="str">
        <f>IF(X2489&lt;&gt;Y2489,"yes","no")</f>
        <v>no</v>
      </c>
      <c r="AC2489" t="str">
        <f>IF(AA2489&lt;&gt;AB2489,"yes","no")</f>
        <v>no</v>
      </c>
      <c r="AF2489" t="str">
        <f>IF(AD2489&lt;&gt;AE2489,"yes","no")</f>
        <v>no</v>
      </c>
      <c r="AG2489" t="s">
        <v>999</v>
      </c>
      <c r="AH2489" t="s">
        <v>999</v>
      </c>
      <c r="AI2489" t="str">
        <f>IF(AG2489&lt;&gt;AH2489,"yes","no")</f>
        <v>no</v>
      </c>
      <c r="AJ2489" t="s">
        <v>1964</v>
      </c>
      <c r="AK2489" t="s">
        <v>1964</v>
      </c>
      <c r="AL2489" t="str">
        <f>IF(AJ2489&lt;&gt;AK2489,"yes","no")</f>
        <v>no</v>
      </c>
      <c r="AM2489" t="s">
        <v>1965</v>
      </c>
      <c r="AN2489" t="s">
        <v>1965</v>
      </c>
      <c r="AO2489" t="str">
        <f>IF(AM2489&lt;&gt;AN2489,"yes","no")</f>
        <v>no</v>
      </c>
      <c r="AP2489" t="s">
        <v>1966</v>
      </c>
      <c r="AQ2489" t="s">
        <v>1966</v>
      </c>
      <c r="AR2489" t="str">
        <f>IF(AP2489&lt;&gt;AQ2489,"yes","no")</f>
        <v>no</v>
      </c>
      <c r="AU2489" t="str">
        <f>IF(AS2489&lt;&gt;AT2489,"yes","no")</f>
        <v>no</v>
      </c>
      <c r="AV2489" t="s">
        <v>230</v>
      </c>
      <c r="AW2489" t="s">
        <v>230</v>
      </c>
      <c r="AX2489" t="str">
        <f>IF(AV2489&lt;&gt;AW2489,"yes","no")</f>
        <v>no</v>
      </c>
      <c r="AY2489" t="s">
        <v>459</v>
      </c>
      <c r="AZ2489" t="s">
        <v>459</v>
      </c>
      <c r="BA2489" t="str">
        <f>IF(AY2489&lt;&gt;AZ2489,"yes","no")</f>
        <v>no</v>
      </c>
      <c r="BD2489" t="str">
        <f>IF(BB2489&lt;&gt;BC2489,"yes","no")</f>
        <v>no</v>
      </c>
      <c r="BG2489" t="str">
        <f>IF(BE2489&lt;&gt;BF2489,"yes","no")</f>
        <v>no</v>
      </c>
      <c r="BJ2489" t="str">
        <f>IF(BH2489&lt;&gt;BI2489,"yes","no")</f>
        <v>no</v>
      </c>
      <c r="BM2489" t="str">
        <f>IF(BK2489&lt;&gt;BL2489,"yes","no")</f>
        <v>no</v>
      </c>
      <c r="BP2489" t="str">
        <f>IF(BN2489&lt;&gt;BO2489,"yes","no")</f>
        <v>no</v>
      </c>
      <c r="BS2489" t="str">
        <f>IF(BQ2489&lt;&gt;BR2489,"yes","no")</f>
        <v>no</v>
      </c>
      <c r="BV2489" t="str">
        <f>IF(BT2489&lt;&gt;BU2489,"yes","no")</f>
        <v>no</v>
      </c>
      <c r="BY2489" t="str">
        <f>IF(BW2489&lt;&gt;BX2489,"yes","no")</f>
        <v>no</v>
      </c>
      <c r="CB2489" t="str">
        <f>IF(BZ2489&lt;&gt;CA2489,"yes","no")</f>
        <v>no</v>
      </c>
      <c r="CE2489" t="str">
        <f>IF(CC2489&lt;&gt;CD2489,"yes","no")</f>
        <v>no</v>
      </c>
      <c r="CF2489" t="s">
        <v>1454</v>
      </c>
      <c r="CG2489" t="s">
        <v>1454</v>
      </c>
      <c r="CH2489" t="str">
        <f>IF(CF2489&lt;&gt;CG2489,"yes","no")</f>
        <v>no</v>
      </c>
      <c r="CK2489" t="str">
        <f>IF(CI2489&lt;&gt;CJ2489,"yes","no")</f>
        <v>no</v>
      </c>
      <c r="CN2489" t="str">
        <f>IF(CL2489&lt;&gt;CM2489,"yes","no")</f>
        <v>no</v>
      </c>
      <c r="CQ2489" t="str">
        <f>IF(CO2489&lt;&gt;CP2489,"yes","no")</f>
        <v>no</v>
      </c>
      <c r="CT2489" t="str">
        <f>IF(CR2489&lt;&gt;CS2489,"yes","no")</f>
        <v>no</v>
      </c>
      <c r="CW2489" t="str">
        <f>IF(CU2489&lt;&gt;CV2489,"yes","no")</f>
        <v>no</v>
      </c>
      <c r="CZ2489" t="str">
        <f>IF(CX2489&lt;&gt;CY2489,"yes","no")</f>
        <v>no</v>
      </c>
      <c r="DC2489" t="str">
        <f>IF(DA2489&lt;&gt;DB2489,"yes","no")</f>
        <v>no</v>
      </c>
      <c r="DF2489" t="str">
        <f>IF(DD2489&lt;&gt;DE2489,"yes","no")</f>
        <v>no</v>
      </c>
      <c r="DI2489" t="str">
        <f>IF(DG2489&lt;&gt;DH2489,"yes","no")</f>
        <v>no</v>
      </c>
      <c r="DL2489" t="str">
        <f>IF(DJ2489&lt;&gt;DK2489,"yes","no")</f>
        <v>no</v>
      </c>
      <c r="DO2489" t="str">
        <f>IF(DM2489&lt;&gt;DN2489,"yes","no")</f>
        <v>no</v>
      </c>
      <c r="DP2489" t="s">
        <v>265</v>
      </c>
      <c r="DQ2489" t="s">
        <v>265</v>
      </c>
      <c r="DR2489" t="str">
        <f>IF(DP2489&lt;&gt;DQ2489,"yes","no")</f>
        <v>no</v>
      </c>
      <c r="DU2489" t="str">
        <f>IF(DS2489&lt;&gt;DT2489,"yes","no")</f>
        <v>no</v>
      </c>
      <c r="DX2489" t="str">
        <f>IF(DV2489&lt;&gt;DW2489,"yes","no")</f>
        <v>no</v>
      </c>
      <c r="EA2489" t="str">
        <f>IF(DY2489&lt;&gt;DZ2489,"yes","no")</f>
        <v>no</v>
      </c>
      <c r="ED2489" t="str">
        <f>IF(EB2489&lt;&gt;EC2489,"yes","no")</f>
        <v>no</v>
      </c>
      <c r="EG2489" t="str">
        <f>IF(EE2489&lt;&gt;EF2489,"yes","no")</f>
        <v>no</v>
      </c>
      <c r="EJ2489" t="str">
        <f>IF(EH2489&lt;&gt;EI2489,"yes","no")</f>
        <v>no</v>
      </c>
      <c r="EM2489" t="str">
        <f>IF(EK2489&lt;&gt;EL2489,"yes","no")</f>
        <v>no</v>
      </c>
      <c r="EP2489" t="str">
        <f>IF(EN2489&lt;&gt;EO2489,"yes","no")</f>
        <v>no</v>
      </c>
      <c r="ES2489" t="str">
        <f>IF(EQ2489&lt;&gt;ER2489,"yes","no")</f>
        <v>no</v>
      </c>
      <c r="ET2489" t="s">
        <v>1778</v>
      </c>
      <c r="EU2489" t="s">
        <v>1778</v>
      </c>
      <c r="EV2489" t="str">
        <f>IF(ET2489&lt;&gt;EU2489,"yes","no")</f>
        <v>no</v>
      </c>
      <c r="EY2489" t="str">
        <f>IF(EW2489&lt;&gt;EX2489,"yes","no")</f>
        <v>no</v>
      </c>
      <c r="FB2489" t="str">
        <f>IF(EZ2489&lt;&gt;FA2489,"yes","no")</f>
        <v>no</v>
      </c>
    </row>
    <row r="2490" spans="1:158" x14ac:dyDescent="0.25">
      <c r="A2490" t="s">
        <v>1961</v>
      </c>
      <c r="B2490" t="s">
        <v>215</v>
      </c>
      <c r="C2490">
        <v>3</v>
      </c>
      <c r="G2490">
        <v>61899</v>
      </c>
      <c r="H2490" t="s">
        <v>1962</v>
      </c>
    </row>
    <row r="2491" spans="1:158" x14ac:dyDescent="0.25">
      <c r="A2491" t="s">
        <v>1961</v>
      </c>
      <c r="B2491" t="s">
        <v>215</v>
      </c>
      <c r="C2491">
        <v>3</v>
      </c>
      <c r="G2491">
        <v>61899</v>
      </c>
      <c r="H2491" t="s">
        <v>1962</v>
      </c>
    </row>
    <row r="2492" spans="1:158" x14ac:dyDescent="0.25">
      <c r="A2492" t="s">
        <v>1967</v>
      </c>
      <c r="B2492" t="s">
        <v>215</v>
      </c>
      <c r="C2492">
        <v>2</v>
      </c>
      <c r="D2492">
        <v>74554</v>
      </c>
      <c r="E2492" t="s">
        <v>1959</v>
      </c>
      <c r="F2492" t="s">
        <v>1960</v>
      </c>
      <c r="G2492">
        <v>61900</v>
      </c>
      <c r="H2492" t="s">
        <v>1968</v>
      </c>
      <c r="I2492" t="s">
        <v>1969</v>
      </c>
      <c r="J2492" t="s">
        <v>1969</v>
      </c>
      <c r="K2492" t="str">
        <f>IF(I2492&lt;&gt;J2492,"yes","no")</f>
        <v>no</v>
      </c>
      <c r="N2492" t="str">
        <f>IF(L2492&lt;&gt;M2492,"yes","no")</f>
        <v>no</v>
      </c>
      <c r="Q2492" t="str">
        <f>IF(O2492&lt;&gt;P2492,"yes","no")</f>
        <v>no</v>
      </c>
      <c r="T2492" t="str">
        <f>IF(R2492&lt;&gt;S2492,"yes","no")</f>
        <v>no</v>
      </c>
      <c r="W2492" t="str">
        <f>IF(U2492&lt;&gt;V2492,"yes","no")</f>
        <v>no</v>
      </c>
      <c r="Z2492" t="str">
        <f>IF(X2492&lt;&gt;Y2492,"yes","no")</f>
        <v>no</v>
      </c>
      <c r="AC2492" t="str">
        <f>IF(AA2492&lt;&gt;AB2492,"yes","no")</f>
        <v>no</v>
      </c>
      <c r="AF2492" t="str">
        <f>IF(AD2492&lt;&gt;AE2492,"yes","no")</f>
        <v>no</v>
      </c>
      <c r="AG2492" t="s">
        <v>1970</v>
      </c>
      <c r="AH2492" t="s">
        <v>1970</v>
      </c>
      <c r="AI2492" t="str">
        <f>IF(AG2492&lt;&gt;AH2492,"yes","no")</f>
        <v>no</v>
      </c>
      <c r="AJ2492" t="s">
        <v>1964</v>
      </c>
      <c r="AK2492" t="s">
        <v>1964</v>
      </c>
      <c r="AL2492" t="str">
        <f>IF(AJ2492&lt;&gt;AK2492,"yes","no")</f>
        <v>no</v>
      </c>
      <c r="AM2492" t="s">
        <v>1965</v>
      </c>
      <c r="AN2492" t="s">
        <v>1965</v>
      </c>
      <c r="AO2492" t="str">
        <f>IF(AM2492&lt;&gt;AN2492,"yes","no")</f>
        <v>no</v>
      </c>
      <c r="AP2492" t="s">
        <v>1966</v>
      </c>
      <c r="AQ2492" t="s">
        <v>1966</v>
      </c>
      <c r="AR2492" t="str">
        <f>IF(AP2492&lt;&gt;AQ2492,"yes","no")</f>
        <v>no</v>
      </c>
      <c r="AU2492" t="str">
        <f>IF(AS2492&lt;&gt;AT2492,"yes","no")</f>
        <v>no</v>
      </c>
      <c r="AV2492" t="s">
        <v>230</v>
      </c>
      <c r="AW2492" t="s">
        <v>230</v>
      </c>
      <c r="AX2492" t="str">
        <f>IF(AV2492&lt;&gt;AW2492,"yes","no")</f>
        <v>no</v>
      </c>
      <c r="AY2492" t="s">
        <v>459</v>
      </c>
      <c r="AZ2492" t="s">
        <v>459</v>
      </c>
      <c r="BA2492" t="str">
        <f>IF(AY2492&lt;&gt;AZ2492,"yes","no")</f>
        <v>no</v>
      </c>
      <c r="BD2492" t="str">
        <f>IF(BB2492&lt;&gt;BC2492,"yes","no")</f>
        <v>no</v>
      </c>
      <c r="BG2492" t="str">
        <f>IF(BE2492&lt;&gt;BF2492,"yes","no")</f>
        <v>no</v>
      </c>
      <c r="BJ2492" t="str">
        <f>IF(BH2492&lt;&gt;BI2492,"yes","no")</f>
        <v>no</v>
      </c>
      <c r="BM2492" t="str">
        <f>IF(BK2492&lt;&gt;BL2492,"yes","no")</f>
        <v>no</v>
      </c>
      <c r="BP2492" t="str">
        <f>IF(BN2492&lt;&gt;BO2492,"yes","no")</f>
        <v>no</v>
      </c>
      <c r="BS2492" t="str">
        <f>IF(BQ2492&lt;&gt;BR2492,"yes","no")</f>
        <v>no</v>
      </c>
      <c r="BV2492" t="str">
        <f>IF(BT2492&lt;&gt;BU2492,"yes","no")</f>
        <v>no</v>
      </c>
      <c r="BY2492" t="str">
        <f>IF(BW2492&lt;&gt;BX2492,"yes","no")</f>
        <v>no</v>
      </c>
      <c r="CB2492" t="str">
        <f>IF(BZ2492&lt;&gt;CA2492,"yes","no")</f>
        <v>no</v>
      </c>
      <c r="CE2492" t="str">
        <f>IF(CC2492&lt;&gt;CD2492,"yes","no")</f>
        <v>no</v>
      </c>
      <c r="CF2492" t="s">
        <v>1454</v>
      </c>
      <c r="CG2492" t="s">
        <v>1454</v>
      </c>
      <c r="CH2492" t="str">
        <f>IF(CF2492&lt;&gt;CG2492,"yes","no")</f>
        <v>no</v>
      </c>
      <c r="CK2492" t="str">
        <f>IF(CI2492&lt;&gt;CJ2492,"yes","no")</f>
        <v>no</v>
      </c>
      <c r="CN2492" t="str">
        <f>IF(CL2492&lt;&gt;CM2492,"yes","no")</f>
        <v>no</v>
      </c>
      <c r="CQ2492" t="str">
        <f>IF(CO2492&lt;&gt;CP2492,"yes","no")</f>
        <v>no</v>
      </c>
      <c r="CT2492" t="str">
        <f>IF(CR2492&lt;&gt;CS2492,"yes","no")</f>
        <v>no</v>
      </c>
      <c r="CW2492" t="str">
        <f>IF(CU2492&lt;&gt;CV2492,"yes","no")</f>
        <v>no</v>
      </c>
      <c r="CZ2492" t="str">
        <f>IF(CX2492&lt;&gt;CY2492,"yes","no")</f>
        <v>no</v>
      </c>
      <c r="DC2492" t="str">
        <f>IF(DA2492&lt;&gt;DB2492,"yes","no")</f>
        <v>no</v>
      </c>
      <c r="DF2492" t="str">
        <f>IF(DD2492&lt;&gt;DE2492,"yes","no")</f>
        <v>no</v>
      </c>
      <c r="DI2492" t="str">
        <f>IF(DG2492&lt;&gt;DH2492,"yes","no")</f>
        <v>no</v>
      </c>
      <c r="DL2492" t="str">
        <f>IF(DJ2492&lt;&gt;DK2492,"yes","no")</f>
        <v>no</v>
      </c>
      <c r="DO2492" t="str">
        <f>IF(DM2492&lt;&gt;DN2492,"yes","no")</f>
        <v>no</v>
      </c>
      <c r="DP2492" t="s">
        <v>265</v>
      </c>
      <c r="DQ2492" t="s">
        <v>265</v>
      </c>
      <c r="DR2492" t="str">
        <f>IF(DP2492&lt;&gt;DQ2492,"yes","no")</f>
        <v>no</v>
      </c>
      <c r="DU2492" t="str">
        <f>IF(DS2492&lt;&gt;DT2492,"yes","no")</f>
        <v>no</v>
      </c>
      <c r="DX2492" t="str">
        <f>IF(DV2492&lt;&gt;DW2492,"yes","no")</f>
        <v>no</v>
      </c>
      <c r="EA2492" t="str">
        <f>IF(DY2492&lt;&gt;DZ2492,"yes","no")</f>
        <v>no</v>
      </c>
      <c r="ED2492" t="str">
        <f>IF(EB2492&lt;&gt;EC2492,"yes","no")</f>
        <v>no</v>
      </c>
      <c r="EG2492" t="str">
        <f>IF(EE2492&lt;&gt;EF2492,"yes","no")</f>
        <v>no</v>
      </c>
      <c r="EJ2492" t="str">
        <f>IF(EH2492&lt;&gt;EI2492,"yes","no")</f>
        <v>no</v>
      </c>
      <c r="EM2492" t="str">
        <f>IF(EK2492&lt;&gt;EL2492,"yes","no")</f>
        <v>no</v>
      </c>
      <c r="EP2492" t="str">
        <f>IF(EN2492&lt;&gt;EO2492,"yes","no")</f>
        <v>no</v>
      </c>
      <c r="ES2492" t="str">
        <f>IF(EQ2492&lt;&gt;ER2492,"yes","no")</f>
        <v>no</v>
      </c>
      <c r="ET2492" t="s">
        <v>1778</v>
      </c>
      <c r="EU2492" t="s">
        <v>1778</v>
      </c>
      <c r="EV2492" t="str">
        <f>IF(ET2492&lt;&gt;EU2492,"yes","no")</f>
        <v>no</v>
      </c>
      <c r="EY2492" t="str">
        <f>IF(EW2492&lt;&gt;EX2492,"yes","no")</f>
        <v>no</v>
      </c>
      <c r="FB2492" t="str">
        <f>IF(EZ2492&lt;&gt;FA2492,"yes","no")</f>
        <v>no</v>
      </c>
    </row>
    <row r="2493" spans="1:158" x14ac:dyDescent="0.25">
      <c r="A2493" t="s">
        <v>1967</v>
      </c>
      <c r="B2493" t="s">
        <v>215</v>
      </c>
      <c r="C2493">
        <v>3</v>
      </c>
      <c r="G2493">
        <v>61900</v>
      </c>
      <c r="H2493" t="s">
        <v>1968</v>
      </c>
    </row>
    <row r="2494" spans="1:158" x14ac:dyDescent="0.25">
      <c r="A2494" t="s">
        <v>1971</v>
      </c>
      <c r="B2494" t="s">
        <v>215</v>
      </c>
      <c r="C2494">
        <v>2</v>
      </c>
      <c r="D2494">
        <v>74554</v>
      </c>
      <c r="E2494" t="s">
        <v>1959</v>
      </c>
      <c r="F2494" t="s">
        <v>1960</v>
      </c>
      <c r="G2494">
        <v>61901</v>
      </c>
      <c r="H2494" t="s">
        <v>1972</v>
      </c>
      <c r="I2494" t="s">
        <v>1973</v>
      </c>
      <c r="J2494" t="s">
        <v>1973</v>
      </c>
      <c r="K2494" t="str">
        <f>IF(I2494&lt;&gt;J2494,"yes","no")</f>
        <v>no</v>
      </c>
      <c r="N2494" t="str">
        <f>IF(L2494&lt;&gt;M2494,"yes","no")</f>
        <v>no</v>
      </c>
      <c r="Q2494" t="str">
        <f>IF(O2494&lt;&gt;P2494,"yes","no")</f>
        <v>no</v>
      </c>
      <c r="T2494" t="str">
        <f>IF(R2494&lt;&gt;S2494,"yes","no")</f>
        <v>no</v>
      </c>
      <c r="W2494" t="str">
        <f>IF(U2494&lt;&gt;V2494,"yes","no")</f>
        <v>no</v>
      </c>
      <c r="Z2494" t="str">
        <f>IF(X2494&lt;&gt;Y2494,"yes","no")</f>
        <v>no</v>
      </c>
      <c r="AC2494" t="str">
        <f>IF(AA2494&lt;&gt;AB2494,"yes","no")</f>
        <v>no</v>
      </c>
      <c r="AF2494" t="str">
        <f>IF(AD2494&lt;&gt;AE2494,"yes","no")</f>
        <v>no</v>
      </c>
      <c r="AG2494" t="s">
        <v>1970</v>
      </c>
      <c r="AH2494" t="s">
        <v>1970</v>
      </c>
      <c r="AI2494" t="str">
        <f>IF(AG2494&lt;&gt;AH2494,"yes","no")</f>
        <v>no</v>
      </c>
      <c r="AJ2494" t="s">
        <v>1966</v>
      </c>
      <c r="AK2494" t="s">
        <v>1966</v>
      </c>
      <c r="AL2494" t="str">
        <f>IF(AJ2494&lt;&gt;AK2494,"yes","no")</f>
        <v>no</v>
      </c>
      <c r="AM2494" t="s">
        <v>1965</v>
      </c>
      <c r="AN2494" t="s">
        <v>1965</v>
      </c>
      <c r="AO2494" t="str">
        <f>IF(AM2494&lt;&gt;AN2494,"yes","no")</f>
        <v>no</v>
      </c>
      <c r="AR2494" t="str">
        <f>IF(AP2494&lt;&gt;AQ2494,"yes","no")</f>
        <v>no</v>
      </c>
      <c r="AU2494" t="str">
        <f>IF(AS2494&lt;&gt;AT2494,"yes","no")</f>
        <v>no</v>
      </c>
      <c r="AV2494" t="s">
        <v>230</v>
      </c>
      <c r="AW2494" t="s">
        <v>230</v>
      </c>
      <c r="AX2494" t="str">
        <f>IF(AV2494&lt;&gt;AW2494,"yes","no")</f>
        <v>no</v>
      </c>
      <c r="AY2494" t="s">
        <v>459</v>
      </c>
      <c r="AZ2494" t="s">
        <v>459</v>
      </c>
      <c r="BA2494" t="str">
        <f>IF(AY2494&lt;&gt;AZ2494,"yes","no")</f>
        <v>no</v>
      </c>
      <c r="BD2494" t="str">
        <f>IF(BB2494&lt;&gt;BC2494,"yes","no")</f>
        <v>no</v>
      </c>
      <c r="BG2494" t="str">
        <f>IF(BE2494&lt;&gt;BF2494,"yes","no")</f>
        <v>no</v>
      </c>
      <c r="BJ2494" t="str">
        <f>IF(BH2494&lt;&gt;BI2494,"yes","no")</f>
        <v>no</v>
      </c>
      <c r="BM2494" t="str">
        <f>IF(BK2494&lt;&gt;BL2494,"yes","no")</f>
        <v>no</v>
      </c>
      <c r="BP2494" t="str">
        <f>IF(BN2494&lt;&gt;BO2494,"yes","no")</f>
        <v>no</v>
      </c>
      <c r="BS2494" t="str">
        <f>IF(BQ2494&lt;&gt;BR2494,"yes","no")</f>
        <v>no</v>
      </c>
      <c r="BV2494" t="str">
        <f>IF(BT2494&lt;&gt;BU2494,"yes","no")</f>
        <v>no</v>
      </c>
      <c r="BY2494" t="str">
        <f>IF(BW2494&lt;&gt;BX2494,"yes","no")</f>
        <v>no</v>
      </c>
      <c r="CB2494" t="str">
        <f>IF(BZ2494&lt;&gt;CA2494,"yes","no")</f>
        <v>no</v>
      </c>
      <c r="CE2494" t="str">
        <f>IF(CC2494&lt;&gt;CD2494,"yes","no")</f>
        <v>no</v>
      </c>
      <c r="CF2494" t="s">
        <v>1454</v>
      </c>
      <c r="CG2494" t="s">
        <v>1454</v>
      </c>
      <c r="CH2494" t="str">
        <f>IF(CF2494&lt;&gt;CG2494,"yes","no")</f>
        <v>no</v>
      </c>
      <c r="CK2494" t="str">
        <f>IF(CI2494&lt;&gt;CJ2494,"yes","no")</f>
        <v>no</v>
      </c>
      <c r="CN2494" t="str">
        <f>IF(CL2494&lt;&gt;CM2494,"yes","no")</f>
        <v>no</v>
      </c>
      <c r="CQ2494" t="str">
        <f>IF(CO2494&lt;&gt;CP2494,"yes","no")</f>
        <v>no</v>
      </c>
      <c r="CT2494" t="str">
        <f>IF(CR2494&lt;&gt;CS2494,"yes","no")</f>
        <v>no</v>
      </c>
      <c r="CW2494" t="str">
        <f>IF(CU2494&lt;&gt;CV2494,"yes","no")</f>
        <v>no</v>
      </c>
      <c r="CZ2494" t="str">
        <f>IF(CX2494&lt;&gt;CY2494,"yes","no")</f>
        <v>no</v>
      </c>
      <c r="DC2494" t="str">
        <f>IF(DA2494&lt;&gt;DB2494,"yes","no")</f>
        <v>no</v>
      </c>
      <c r="DF2494" t="str">
        <f>IF(DD2494&lt;&gt;DE2494,"yes","no")</f>
        <v>no</v>
      </c>
      <c r="DI2494" t="str">
        <f>IF(DG2494&lt;&gt;DH2494,"yes","no")</f>
        <v>no</v>
      </c>
      <c r="DL2494" t="str">
        <f>IF(DJ2494&lt;&gt;DK2494,"yes","no")</f>
        <v>no</v>
      </c>
      <c r="DO2494" t="str">
        <f>IF(DM2494&lt;&gt;DN2494,"yes","no")</f>
        <v>no</v>
      </c>
      <c r="DP2494" t="s">
        <v>265</v>
      </c>
      <c r="DQ2494" t="s">
        <v>265</v>
      </c>
      <c r="DR2494" t="str">
        <f>IF(DP2494&lt;&gt;DQ2494,"yes","no")</f>
        <v>no</v>
      </c>
      <c r="DU2494" t="str">
        <f>IF(DS2494&lt;&gt;DT2494,"yes","no")</f>
        <v>no</v>
      </c>
      <c r="DX2494" t="str">
        <f>IF(DV2494&lt;&gt;DW2494,"yes","no")</f>
        <v>no</v>
      </c>
      <c r="EA2494" t="str">
        <f>IF(DY2494&lt;&gt;DZ2494,"yes","no")</f>
        <v>no</v>
      </c>
      <c r="ED2494" t="str">
        <f>IF(EB2494&lt;&gt;EC2494,"yes","no")</f>
        <v>no</v>
      </c>
      <c r="EG2494" t="str">
        <f>IF(EE2494&lt;&gt;EF2494,"yes","no")</f>
        <v>no</v>
      </c>
      <c r="EJ2494" t="str">
        <f>IF(EH2494&lt;&gt;EI2494,"yes","no")</f>
        <v>no</v>
      </c>
      <c r="EM2494" t="str">
        <f>IF(EK2494&lt;&gt;EL2494,"yes","no")</f>
        <v>no</v>
      </c>
      <c r="EP2494" t="str">
        <f>IF(EN2494&lt;&gt;EO2494,"yes","no")</f>
        <v>no</v>
      </c>
      <c r="ES2494" t="str">
        <f>IF(EQ2494&lt;&gt;ER2494,"yes","no")</f>
        <v>no</v>
      </c>
      <c r="ET2494" t="s">
        <v>1778</v>
      </c>
      <c r="EU2494" t="s">
        <v>1778</v>
      </c>
      <c r="EV2494" t="str">
        <f>IF(ET2494&lt;&gt;EU2494,"yes","no")</f>
        <v>no</v>
      </c>
      <c r="EY2494" t="str">
        <f>IF(EW2494&lt;&gt;EX2494,"yes","no")</f>
        <v>no</v>
      </c>
      <c r="FB2494" t="str">
        <f>IF(EZ2494&lt;&gt;FA2494,"yes","no")</f>
        <v>no</v>
      </c>
    </row>
    <row r="2495" spans="1:158" x14ac:dyDescent="0.25">
      <c r="A2495" t="s">
        <v>1971</v>
      </c>
      <c r="B2495" t="s">
        <v>215</v>
      </c>
      <c r="C2495">
        <v>3</v>
      </c>
      <c r="G2495">
        <v>61901</v>
      </c>
      <c r="H2495" t="s">
        <v>1972</v>
      </c>
    </row>
    <row r="2496" spans="1:158" x14ac:dyDescent="0.25">
      <c r="A2496" t="s">
        <v>1974</v>
      </c>
      <c r="B2496" t="s">
        <v>215</v>
      </c>
      <c r="C2496">
        <v>2</v>
      </c>
      <c r="D2496">
        <v>74554</v>
      </c>
      <c r="E2496" t="s">
        <v>1959</v>
      </c>
      <c r="F2496" t="s">
        <v>1960</v>
      </c>
      <c r="G2496">
        <v>61902</v>
      </c>
      <c r="H2496" t="s">
        <v>1975</v>
      </c>
      <c r="K2496" t="str">
        <f>IF(I2496&lt;&gt;J2496,"yes","no")</f>
        <v>no</v>
      </c>
      <c r="N2496" t="str">
        <f>IF(L2496&lt;&gt;M2496,"yes","no")</f>
        <v>no</v>
      </c>
      <c r="Q2496" t="str">
        <f>IF(O2496&lt;&gt;P2496,"yes","no")</f>
        <v>no</v>
      </c>
      <c r="T2496" t="str">
        <f>IF(R2496&lt;&gt;S2496,"yes","no")</f>
        <v>no</v>
      </c>
      <c r="W2496" t="str">
        <f>IF(U2496&lt;&gt;V2496,"yes","no")</f>
        <v>no</v>
      </c>
      <c r="Z2496" t="str">
        <f>IF(X2496&lt;&gt;Y2496,"yes","no")</f>
        <v>no</v>
      </c>
      <c r="AC2496" t="str">
        <f>IF(AA2496&lt;&gt;AB2496,"yes","no")</f>
        <v>no</v>
      </c>
      <c r="AF2496" t="str">
        <f>IF(AD2496&lt;&gt;AE2496,"yes","no")</f>
        <v>no</v>
      </c>
      <c r="AG2496" t="s">
        <v>981</v>
      </c>
      <c r="AH2496" t="s">
        <v>981</v>
      </c>
      <c r="AI2496" t="str">
        <f>IF(AG2496&lt;&gt;AH2496,"yes","no")</f>
        <v>no</v>
      </c>
      <c r="AJ2496" t="s">
        <v>1966</v>
      </c>
      <c r="AK2496" t="s">
        <v>1966</v>
      </c>
      <c r="AL2496" t="str">
        <f>IF(AJ2496&lt;&gt;AK2496,"yes","no")</f>
        <v>no</v>
      </c>
      <c r="AO2496" t="str">
        <f>IF(AM2496&lt;&gt;AN2496,"yes","no")</f>
        <v>no</v>
      </c>
      <c r="AR2496" t="str">
        <f>IF(AP2496&lt;&gt;AQ2496,"yes","no")</f>
        <v>no</v>
      </c>
      <c r="AU2496" t="str">
        <f>IF(AS2496&lt;&gt;AT2496,"yes","no")</f>
        <v>no</v>
      </c>
      <c r="AV2496" t="s">
        <v>230</v>
      </c>
      <c r="AW2496" t="s">
        <v>230</v>
      </c>
      <c r="AX2496" t="str">
        <f>IF(AV2496&lt;&gt;AW2496,"yes","no")</f>
        <v>no</v>
      </c>
      <c r="AY2496" t="s">
        <v>459</v>
      </c>
      <c r="AZ2496" t="s">
        <v>459</v>
      </c>
      <c r="BA2496" t="str">
        <f>IF(AY2496&lt;&gt;AZ2496,"yes","no")</f>
        <v>no</v>
      </c>
      <c r="BD2496" t="str">
        <f>IF(BB2496&lt;&gt;BC2496,"yes","no")</f>
        <v>no</v>
      </c>
      <c r="BG2496" t="str">
        <f>IF(BE2496&lt;&gt;BF2496,"yes","no")</f>
        <v>no</v>
      </c>
      <c r="BJ2496" t="str">
        <f>IF(BH2496&lt;&gt;BI2496,"yes","no")</f>
        <v>no</v>
      </c>
      <c r="BM2496" t="str">
        <f>IF(BK2496&lt;&gt;BL2496,"yes","no")</f>
        <v>no</v>
      </c>
      <c r="BP2496" t="str">
        <f>IF(BN2496&lt;&gt;BO2496,"yes","no")</f>
        <v>no</v>
      </c>
      <c r="BS2496" t="str">
        <f>IF(BQ2496&lt;&gt;BR2496,"yes","no")</f>
        <v>no</v>
      </c>
      <c r="BV2496" t="str">
        <f>IF(BT2496&lt;&gt;BU2496,"yes","no")</f>
        <v>no</v>
      </c>
      <c r="BY2496" t="str">
        <f>IF(BW2496&lt;&gt;BX2496,"yes","no")</f>
        <v>no</v>
      </c>
      <c r="CB2496" t="str">
        <f>IF(BZ2496&lt;&gt;CA2496,"yes","no")</f>
        <v>no</v>
      </c>
      <c r="CE2496" t="str">
        <f>IF(CC2496&lt;&gt;CD2496,"yes","no")</f>
        <v>no</v>
      </c>
      <c r="CF2496" t="s">
        <v>1454</v>
      </c>
      <c r="CG2496" t="s">
        <v>1454</v>
      </c>
      <c r="CH2496" t="str">
        <f>IF(CF2496&lt;&gt;CG2496,"yes","no")</f>
        <v>no</v>
      </c>
      <c r="CK2496" t="str">
        <f>IF(CI2496&lt;&gt;CJ2496,"yes","no")</f>
        <v>no</v>
      </c>
      <c r="CN2496" t="str">
        <f>IF(CL2496&lt;&gt;CM2496,"yes","no")</f>
        <v>no</v>
      </c>
      <c r="CQ2496" t="str">
        <f>IF(CO2496&lt;&gt;CP2496,"yes","no")</f>
        <v>no</v>
      </c>
      <c r="CT2496" t="str">
        <f>IF(CR2496&lt;&gt;CS2496,"yes","no")</f>
        <v>no</v>
      </c>
      <c r="CW2496" t="str">
        <f>IF(CU2496&lt;&gt;CV2496,"yes","no")</f>
        <v>no</v>
      </c>
      <c r="CZ2496" t="str">
        <f>IF(CX2496&lt;&gt;CY2496,"yes","no")</f>
        <v>no</v>
      </c>
      <c r="DC2496" t="str">
        <f>IF(DA2496&lt;&gt;DB2496,"yes","no")</f>
        <v>no</v>
      </c>
      <c r="DF2496" t="str">
        <f>IF(DD2496&lt;&gt;DE2496,"yes","no")</f>
        <v>no</v>
      </c>
      <c r="DI2496" t="str">
        <f>IF(DG2496&lt;&gt;DH2496,"yes","no")</f>
        <v>no</v>
      </c>
      <c r="DL2496" t="str">
        <f>IF(DJ2496&lt;&gt;DK2496,"yes","no")</f>
        <v>no</v>
      </c>
      <c r="DO2496" t="str">
        <f>IF(DM2496&lt;&gt;DN2496,"yes","no")</f>
        <v>no</v>
      </c>
      <c r="DP2496" t="s">
        <v>265</v>
      </c>
      <c r="DQ2496" t="s">
        <v>265</v>
      </c>
      <c r="DR2496" t="str">
        <f>IF(DP2496&lt;&gt;DQ2496,"yes","no")</f>
        <v>no</v>
      </c>
      <c r="DU2496" t="str">
        <f>IF(DS2496&lt;&gt;DT2496,"yes","no")</f>
        <v>no</v>
      </c>
      <c r="DX2496" t="str">
        <f>IF(DV2496&lt;&gt;DW2496,"yes","no")</f>
        <v>no</v>
      </c>
      <c r="EA2496" t="str">
        <f>IF(DY2496&lt;&gt;DZ2496,"yes","no")</f>
        <v>no</v>
      </c>
      <c r="ED2496" t="str">
        <f>IF(EB2496&lt;&gt;EC2496,"yes","no")</f>
        <v>no</v>
      </c>
      <c r="EG2496" t="str">
        <f>IF(EE2496&lt;&gt;EF2496,"yes","no")</f>
        <v>no</v>
      </c>
      <c r="EJ2496" t="str">
        <f>IF(EH2496&lt;&gt;EI2496,"yes","no")</f>
        <v>no</v>
      </c>
      <c r="EM2496" t="str">
        <f>IF(EK2496&lt;&gt;EL2496,"yes","no")</f>
        <v>no</v>
      </c>
      <c r="EP2496" t="str">
        <f>IF(EN2496&lt;&gt;EO2496,"yes","no")</f>
        <v>no</v>
      </c>
      <c r="ES2496" t="str">
        <f>IF(EQ2496&lt;&gt;ER2496,"yes","no")</f>
        <v>no</v>
      </c>
      <c r="ET2496" t="s">
        <v>1778</v>
      </c>
      <c r="EU2496" t="s">
        <v>1778</v>
      </c>
      <c r="EV2496" t="str">
        <f>IF(ET2496&lt;&gt;EU2496,"yes","no")</f>
        <v>no</v>
      </c>
      <c r="EY2496" t="str">
        <f>IF(EW2496&lt;&gt;EX2496,"yes","no")</f>
        <v>no</v>
      </c>
      <c r="FB2496" t="str">
        <f>IF(EZ2496&lt;&gt;FA2496,"yes","no")</f>
        <v>no</v>
      </c>
    </row>
    <row r="2497" spans="1:158" x14ac:dyDescent="0.25">
      <c r="A2497" t="s">
        <v>1974</v>
      </c>
      <c r="B2497" t="s">
        <v>215</v>
      </c>
      <c r="C2497">
        <v>3</v>
      </c>
      <c r="G2497">
        <v>61902</v>
      </c>
      <c r="H2497" t="s">
        <v>1975</v>
      </c>
    </row>
    <row r="2498" spans="1:158" x14ac:dyDescent="0.25">
      <c r="A2498" t="s">
        <v>1976</v>
      </c>
      <c r="B2498" t="s">
        <v>215</v>
      </c>
      <c r="C2498">
        <v>2</v>
      </c>
      <c r="D2498">
        <v>74553</v>
      </c>
      <c r="E2498" t="s">
        <v>1957</v>
      </c>
      <c r="F2498" t="s">
        <v>1958</v>
      </c>
      <c r="G2498">
        <v>65553</v>
      </c>
      <c r="H2498" t="s">
        <v>1977</v>
      </c>
      <c r="I2498" t="s">
        <v>1978</v>
      </c>
      <c r="J2498" t="s">
        <v>1978</v>
      </c>
      <c r="K2498" t="str">
        <f>IF(I2498&lt;&gt;J2498,"yes","no")</f>
        <v>no</v>
      </c>
      <c r="L2498" t="e">
        <f>- Polyart ger Mycket bra bildåtergivning och är tack vara sin Matta yta även lämpat För text.</f>
        <v>#NAME?</v>
      </c>
      <c r="M2498" t="e">
        <f>- Polyart ger Mycket bra bildåtergivning och är tack vara sin Matta yta även lämpat För text.</f>
        <v>#NAME?</v>
      </c>
      <c r="N2498" t="e">
        <f>IF(L2498&lt;&gt;M2498,"yes","no")</f>
        <v>#NAME?</v>
      </c>
      <c r="Q2498" t="str">
        <f>IF(O2498&lt;&gt;P2498,"yes","no")</f>
        <v>no</v>
      </c>
      <c r="R2498" t="s">
        <v>1979</v>
      </c>
      <c r="S2498" t="s">
        <v>1979</v>
      </c>
      <c r="T2498" t="str">
        <f>IF(R2498&lt;&gt;S2498,"yes","no")</f>
        <v>no</v>
      </c>
      <c r="U2498" t="s">
        <v>1980</v>
      </c>
      <c r="V2498" t="s">
        <v>1980</v>
      </c>
      <c r="W2498" t="str">
        <f>IF(U2498&lt;&gt;V2498,"yes","no")</f>
        <v>no</v>
      </c>
      <c r="X2498" t="s">
        <v>1981</v>
      </c>
      <c r="Y2498" t="s">
        <v>1981</v>
      </c>
      <c r="Z2498" t="str">
        <f>IF(X2498&lt;&gt;Y2498,"yes","no")</f>
        <v>no</v>
      </c>
      <c r="AC2498" t="str">
        <f>IF(AA2498&lt;&gt;AB2498,"yes","no")</f>
        <v>no</v>
      </c>
      <c r="AF2498" t="str">
        <f>IF(AD2498&lt;&gt;AE2498,"yes","no")</f>
        <v>no</v>
      </c>
      <c r="AG2498" t="s">
        <v>1982</v>
      </c>
      <c r="AH2498" t="s">
        <v>1982</v>
      </c>
      <c r="AI2498" t="str">
        <f>IF(AG2498&lt;&gt;AH2498,"yes","no")</f>
        <v>no</v>
      </c>
      <c r="AL2498" t="str">
        <f>IF(AJ2498&lt;&gt;AK2498,"yes","no")</f>
        <v>no</v>
      </c>
      <c r="AO2498" t="str">
        <f>IF(AM2498&lt;&gt;AN2498,"yes","no")</f>
        <v>no</v>
      </c>
      <c r="AR2498" t="str">
        <f>IF(AP2498&lt;&gt;AQ2498,"yes","no")</f>
        <v>no</v>
      </c>
      <c r="AU2498" t="str">
        <f>IF(AS2498&lt;&gt;AT2498,"yes","no")</f>
        <v>no</v>
      </c>
      <c r="AX2498" t="str">
        <f>IF(AV2498&lt;&gt;AW2498,"yes","no")</f>
        <v>no</v>
      </c>
      <c r="BA2498" t="str">
        <f>IF(AY2498&lt;&gt;AZ2498,"yes","no")</f>
        <v>no</v>
      </c>
      <c r="BD2498" t="str">
        <f>IF(BB2498&lt;&gt;BC2498,"yes","no")</f>
        <v>no</v>
      </c>
      <c r="BG2498" t="str">
        <f>IF(BE2498&lt;&gt;BF2498,"yes","no")</f>
        <v>no</v>
      </c>
      <c r="BJ2498" t="str">
        <f>IF(BH2498&lt;&gt;BI2498,"yes","no")</f>
        <v>no</v>
      </c>
      <c r="BM2498" t="str">
        <f>IF(BK2498&lt;&gt;BL2498,"yes","no")</f>
        <v>no</v>
      </c>
      <c r="BP2498" t="str">
        <f>IF(BN2498&lt;&gt;BO2498,"yes","no")</f>
        <v>no</v>
      </c>
      <c r="BS2498" t="str">
        <f>IF(BQ2498&lt;&gt;BR2498,"yes","no")</f>
        <v>no</v>
      </c>
      <c r="BV2498" t="str">
        <f>IF(BT2498&lt;&gt;BU2498,"yes","no")</f>
        <v>no</v>
      </c>
      <c r="BY2498" t="str">
        <f>IF(BW2498&lt;&gt;BX2498,"yes","no")</f>
        <v>no</v>
      </c>
      <c r="CB2498" t="str">
        <f>IF(BZ2498&lt;&gt;CA2498,"yes","no")</f>
        <v>no</v>
      </c>
      <c r="CE2498" t="str">
        <f>IF(CC2498&lt;&gt;CD2498,"yes","no")</f>
        <v>no</v>
      </c>
      <c r="CH2498" t="str">
        <f>IF(CF2498&lt;&gt;CG2498,"yes","no")</f>
        <v>no</v>
      </c>
      <c r="CK2498" t="str">
        <f>IF(CI2498&lt;&gt;CJ2498,"yes","no")</f>
        <v>no</v>
      </c>
      <c r="CN2498" t="str">
        <f>IF(CL2498&lt;&gt;CM2498,"yes","no")</f>
        <v>no</v>
      </c>
      <c r="CQ2498" t="str">
        <f>IF(CO2498&lt;&gt;CP2498,"yes","no")</f>
        <v>no</v>
      </c>
      <c r="CT2498" t="str">
        <f>IF(CR2498&lt;&gt;CS2498,"yes","no")</f>
        <v>no</v>
      </c>
      <c r="CW2498" t="str">
        <f>IF(CU2498&lt;&gt;CV2498,"yes","no")</f>
        <v>no</v>
      </c>
      <c r="CZ2498" t="str">
        <f>IF(CX2498&lt;&gt;CY2498,"yes","no")</f>
        <v>no</v>
      </c>
      <c r="DC2498" t="str">
        <f>IF(DA2498&lt;&gt;DB2498,"yes","no")</f>
        <v>no</v>
      </c>
      <c r="DF2498" t="str">
        <f>IF(DD2498&lt;&gt;DE2498,"yes","no")</f>
        <v>no</v>
      </c>
      <c r="DI2498" t="str">
        <f>IF(DG2498&lt;&gt;DH2498,"yes","no")</f>
        <v>no</v>
      </c>
      <c r="DL2498" t="str">
        <f>IF(DJ2498&lt;&gt;DK2498,"yes","no")</f>
        <v>no</v>
      </c>
      <c r="DO2498" t="str">
        <f>IF(DM2498&lt;&gt;DN2498,"yes","no")</f>
        <v>no</v>
      </c>
      <c r="DR2498" t="str">
        <f>IF(DP2498&lt;&gt;DQ2498,"yes","no")</f>
        <v>no</v>
      </c>
      <c r="DU2498" t="str">
        <f>IF(DS2498&lt;&gt;DT2498,"yes","no")</f>
        <v>no</v>
      </c>
      <c r="DX2498" t="str">
        <f>IF(DV2498&lt;&gt;DW2498,"yes","no")</f>
        <v>no</v>
      </c>
      <c r="EA2498" t="str">
        <f>IF(DY2498&lt;&gt;DZ2498,"yes","no")</f>
        <v>no</v>
      </c>
      <c r="ED2498" t="str">
        <f>IF(EB2498&lt;&gt;EC2498,"yes","no")</f>
        <v>no</v>
      </c>
      <c r="EG2498" t="str">
        <f>IF(EE2498&lt;&gt;EF2498,"yes","no")</f>
        <v>no</v>
      </c>
      <c r="EJ2498" t="str">
        <f>IF(EH2498&lt;&gt;EI2498,"yes","no")</f>
        <v>no</v>
      </c>
      <c r="EM2498" t="str">
        <f>IF(EK2498&lt;&gt;EL2498,"yes","no")</f>
        <v>no</v>
      </c>
      <c r="EP2498" t="str">
        <f>IF(EN2498&lt;&gt;EO2498,"yes","no")</f>
        <v>no</v>
      </c>
      <c r="ES2498" t="str">
        <f>IF(EQ2498&lt;&gt;ER2498,"yes","no")</f>
        <v>no</v>
      </c>
      <c r="ET2498" t="s">
        <v>1778</v>
      </c>
      <c r="EU2498" t="s">
        <v>1778</v>
      </c>
      <c r="EV2498" t="str">
        <f>IF(ET2498&lt;&gt;EU2498,"yes","no")</f>
        <v>no</v>
      </c>
      <c r="EY2498" t="str">
        <f>IF(EW2498&lt;&gt;EX2498,"yes","no")</f>
        <v>no</v>
      </c>
      <c r="FB2498" t="str">
        <f>IF(EZ2498&lt;&gt;FA2498,"yes","no")</f>
        <v>no</v>
      </c>
    </row>
    <row r="2499" spans="1:158" x14ac:dyDescent="0.25">
      <c r="A2499" t="s">
        <v>1976</v>
      </c>
      <c r="B2499" t="s">
        <v>215</v>
      </c>
      <c r="C2499">
        <v>3</v>
      </c>
      <c r="G2499">
        <v>65553</v>
      </c>
      <c r="H2499" t="s">
        <v>1977</v>
      </c>
    </row>
    <row r="2500" spans="1:158" x14ac:dyDescent="0.25">
      <c r="A2500" t="s">
        <v>1976</v>
      </c>
      <c r="B2500" t="s">
        <v>215</v>
      </c>
      <c r="C2500">
        <v>3</v>
      </c>
      <c r="G2500">
        <v>65553</v>
      </c>
      <c r="H2500" t="s">
        <v>1977</v>
      </c>
    </row>
    <row r="2501" spans="1:158" x14ac:dyDescent="0.25">
      <c r="A2501" t="s">
        <v>1976</v>
      </c>
      <c r="B2501" t="s">
        <v>215</v>
      </c>
      <c r="C2501">
        <v>3</v>
      </c>
      <c r="G2501">
        <v>65553</v>
      </c>
      <c r="H2501" t="s">
        <v>1977</v>
      </c>
    </row>
    <row r="2502" spans="1:158" x14ac:dyDescent="0.25">
      <c r="A2502" t="s">
        <v>1976</v>
      </c>
      <c r="B2502" t="s">
        <v>215</v>
      </c>
      <c r="C2502">
        <v>3</v>
      </c>
      <c r="G2502">
        <v>65553</v>
      </c>
      <c r="H2502" t="s">
        <v>1977</v>
      </c>
    </row>
    <row r="2503" spans="1:158" x14ac:dyDescent="0.25">
      <c r="A2503" t="s">
        <v>1976</v>
      </c>
      <c r="B2503" t="s">
        <v>215</v>
      </c>
      <c r="C2503">
        <v>3</v>
      </c>
      <c r="G2503">
        <v>65553</v>
      </c>
      <c r="H2503" t="s">
        <v>1977</v>
      </c>
    </row>
    <row r="2504" spans="1:158" x14ac:dyDescent="0.25">
      <c r="A2504" t="s">
        <v>1976</v>
      </c>
      <c r="B2504" t="s">
        <v>215</v>
      </c>
      <c r="C2504">
        <v>3</v>
      </c>
      <c r="G2504">
        <v>65553</v>
      </c>
      <c r="H2504" t="s">
        <v>1977</v>
      </c>
    </row>
    <row r="2505" spans="1:158" x14ac:dyDescent="0.25">
      <c r="A2505" t="s">
        <v>1983</v>
      </c>
      <c r="B2505" t="s">
        <v>215</v>
      </c>
      <c r="C2505">
        <v>2</v>
      </c>
      <c r="D2505">
        <v>74553</v>
      </c>
      <c r="E2505" t="s">
        <v>1957</v>
      </c>
      <c r="F2505" t="s">
        <v>1958</v>
      </c>
      <c r="G2505">
        <v>65554</v>
      </c>
      <c r="H2505" t="s">
        <v>1984</v>
      </c>
      <c r="I2505" t="s">
        <v>1985</v>
      </c>
      <c r="J2505" t="s">
        <v>1985</v>
      </c>
      <c r="K2505" t="str">
        <f>IF(I2505&lt;&gt;J2505,"yes","no")</f>
        <v>no</v>
      </c>
      <c r="N2505" t="str">
        <f>IF(L2505&lt;&gt;M2505,"yes","no")</f>
        <v>no</v>
      </c>
      <c r="Q2505" t="str">
        <f>IF(O2505&lt;&gt;P2505,"yes","no")</f>
        <v>no</v>
      </c>
      <c r="T2505" t="str">
        <f>IF(R2505&lt;&gt;S2505,"yes","no")</f>
        <v>no</v>
      </c>
      <c r="W2505" t="str">
        <f>IF(U2505&lt;&gt;V2505,"yes","no")</f>
        <v>no</v>
      </c>
      <c r="Z2505" t="str">
        <f>IF(X2505&lt;&gt;Y2505,"yes","no")</f>
        <v>no</v>
      </c>
      <c r="AC2505" t="str">
        <f>IF(AA2505&lt;&gt;AB2505,"yes","no")</f>
        <v>no</v>
      </c>
      <c r="AF2505" t="str">
        <f>IF(AD2505&lt;&gt;AE2505,"yes","no")</f>
        <v>no</v>
      </c>
      <c r="AG2505" t="s">
        <v>1757</v>
      </c>
      <c r="AH2505" t="s">
        <v>1757</v>
      </c>
      <c r="AI2505" t="str">
        <f>IF(AG2505&lt;&gt;AH2505,"yes","no")</f>
        <v>no</v>
      </c>
      <c r="AL2505" t="str">
        <f>IF(AJ2505&lt;&gt;AK2505,"yes","no")</f>
        <v>no</v>
      </c>
      <c r="AO2505" t="str">
        <f>IF(AM2505&lt;&gt;AN2505,"yes","no")</f>
        <v>no</v>
      </c>
      <c r="AR2505" t="str">
        <f>IF(AP2505&lt;&gt;AQ2505,"yes","no")</f>
        <v>no</v>
      </c>
      <c r="AU2505" t="str">
        <f>IF(AS2505&lt;&gt;AT2505,"yes","no")</f>
        <v>no</v>
      </c>
      <c r="AV2505" t="s">
        <v>230</v>
      </c>
      <c r="AW2505" t="s">
        <v>230</v>
      </c>
      <c r="AX2505" t="str">
        <f>IF(AV2505&lt;&gt;AW2505,"yes","no")</f>
        <v>no</v>
      </c>
      <c r="BA2505" t="str">
        <f>IF(AY2505&lt;&gt;AZ2505,"yes","no")</f>
        <v>no</v>
      </c>
      <c r="BD2505" t="str">
        <f>IF(BB2505&lt;&gt;BC2505,"yes","no")</f>
        <v>no</v>
      </c>
      <c r="BG2505" t="str">
        <f>IF(BE2505&lt;&gt;BF2505,"yes","no")</f>
        <v>no</v>
      </c>
      <c r="BJ2505" t="str">
        <f>IF(BH2505&lt;&gt;BI2505,"yes","no")</f>
        <v>no</v>
      </c>
      <c r="BM2505" t="str">
        <f>IF(BK2505&lt;&gt;BL2505,"yes","no")</f>
        <v>no</v>
      </c>
      <c r="BP2505" t="str">
        <f>IF(BN2505&lt;&gt;BO2505,"yes","no")</f>
        <v>no</v>
      </c>
      <c r="BS2505" t="str">
        <f>IF(BQ2505&lt;&gt;BR2505,"yes","no")</f>
        <v>no</v>
      </c>
      <c r="BV2505" t="str">
        <f>IF(BT2505&lt;&gt;BU2505,"yes","no")</f>
        <v>no</v>
      </c>
      <c r="BY2505" t="str">
        <f>IF(BW2505&lt;&gt;BX2505,"yes","no")</f>
        <v>no</v>
      </c>
      <c r="CB2505" t="str">
        <f>IF(BZ2505&lt;&gt;CA2505,"yes","no")</f>
        <v>no</v>
      </c>
      <c r="CE2505" t="str">
        <f>IF(CC2505&lt;&gt;CD2505,"yes","no")</f>
        <v>no</v>
      </c>
      <c r="CF2505" t="s">
        <v>1454</v>
      </c>
      <c r="CG2505" t="s">
        <v>1454</v>
      </c>
      <c r="CH2505" t="str">
        <f>IF(CF2505&lt;&gt;CG2505,"yes","no")</f>
        <v>no</v>
      </c>
      <c r="CK2505" t="str">
        <f>IF(CI2505&lt;&gt;CJ2505,"yes","no")</f>
        <v>no</v>
      </c>
      <c r="CN2505" t="str">
        <f>IF(CL2505&lt;&gt;CM2505,"yes","no")</f>
        <v>no</v>
      </c>
      <c r="CQ2505" t="str">
        <f>IF(CO2505&lt;&gt;CP2505,"yes","no")</f>
        <v>no</v>
      </c>
      <c r="CT2505" t="str">
        <f>IF(CR2505&lt;&gt;CS2505,"yes","no")</f>
        <v>no</v>
      </c>
      <c r="CW2505" t="str">
        <f>IF(CU2505&lt;&gt;CV2505,"yes","no")</f>
        <v>no</v>
      </c>
      <c r="CZ2505" t="str">
        <f>IF(CX2505&lt;&gt;CY2505,"yes","no")</f>
        <v>no</v>
      </c>
      <c r="DC2505" t="str">
        <f>IF(DA2505&lt;&gt;DB2505,"yes","no")</f>
        <v>no</v>
      </c>
      <c r="DF2505" t="str">
        <f>IF(DD2505&lt;&gt;DE2505,"yes","no")</f>
        <v>no</v>
      </c>
      <c r="DI2505" t="str">
        <f>IF(DG2505&lt;&gt;DH2505,"yes","no")</f>
        <v>no</v>
      </c>
      <c r="DL2505" t="str">
        <f>IF(DJ2505&lt;&gt;DK2505,"yes","no")</f>
        <v>no</v>
      </c>
      <c r="DO2505" t="str">
        <f>IF(DM2505&lt;&gt;DN2505,"yes","no")</f>
        <v>no</v>
      </c>
      <c r="DR2505" t="str">
        <f>IF(DP2505&lt;&gt;DQ2505,"yes","no")</f>
        <v>no</v>
      </c>
      <c r="DU2505" t="str">
        <f>IF(DS2505&lt;&gt;DT2505,"yes","no")</f>
        <v>no</v>
      </c>
      <c r="DX2505" t="str">
        <f>IF(DV2505&lt;&gt;DW2505,"yes","no")</f>
        <v>no</v>
      </c>
      <c r="EA2505" t="str">
        <f>IF(DY2505&lt;&gt;DZ2505,"yes","no")</f>
        <v>no</v>
      </c>
      <c r="ED2505" t="str">
        <f>IF(EB2505&lt;&gt;EC2505,"yes","no")</f>
        <v>no</v>
      </c>
      <c r="EG2505" t="str">
        <f>IF(EE2505&lt;&gt;EF2505,"yes","no")</f>
        <v>no</v>
      </c>
      <c r="EJ2505" t="str">
        <f>IF(EH2505&lt;&gt;EI2505,"yes","no")</f>
        <v>no</v>
      </c>
      <c r="EM2505" t="str">
        <f>IF(EK2505&lt;&gt;EL2505,"yes","no")</f>
        <v>no</v>
      </c>
      <c r="EP2505" t="str">
        <f>IF(EN2505&lt;&gt;EO2505,"yes","no")</f>
        <v>no</v>
      </c>
      <c r="ES2505" t="str">
        <f>IF(EQ2505&lt;&gt;ER2505,"yes","no")</f>
        <v>no</v>
      </c>
      <c r="EV2505" t="str">
        <f>IF(ET2505&lt;&gt;EU2505,"yes","no")</f>
        <v>no</v>
      </c>
      <c r="EY2505" t="str">
        <f>IF(EW2505&lt;&gt;EX2505,"yes","no")</f>
        <v>no</v>
      </c>
      <c r="FB2505" t="str">
        <f>IF(EZ2505&lt;&gt;FA2505,"yes","no")</f>
        <v>no</v>
      </c>
    </row>
    <row r="2506" spans="1:158" x14ac:dyDescent="0.25">
      <c r="A2506" t="s">
        <v>1983</v>
      </c>
      <c r="B2506" t="s">
        <v>215</v>
      </c>
      <c r="C2506">
        <v>3</v>
      </c>
      <c r="G2506">
        <v>65554</v>
      </c>
      <c r="H2506" t="s">
        <v>1984</v>
      </c>
    </row>
    <row r="2507" spans="1:158" x14ac:dyDescent="0.25">
      <c r="A2507" t="s">
        <v>1983</v>
      </c>
      <c r="B2507" t="s">
        <v>215</v>
      </c>
      <c r="C2507">
        <v>3</v>
      </c>
      <c r="G2507">
        <v>65554</v>
      </c>
      <c r="H2507" t="s">
        <v>1984</v>
      </c>
    </row>
    <row r="2508" spans="1:158" x14ac:dyDescent="0.25">
      <c r="A2508" t="s">
        <v>1986</v>
      </c>
      <c r="B2508" t="s">
        <v>215</v>
      </c>
      <c r="C2508">
        <v>2</v>
      </c>
      <c r="D2508">
        <v>74553</v>
      </c>
      <c r="E2508" t="s">
        <v>1957</v>
      </c>
      <c r="F2508" t="s">
        <v>1958</v>
      </c>
      <c r="G2508">
        <v>65555</v>
      </c>
      <c r="H2508" t="s">
        <v>1987</v>
      </c>
      <c r="I2508" t="s">
        <v>1988</v>
      </c>
      <c r="J2508" t="s">
        <v>1988</v>
      </c>
      <c r="K2508" t="str">
        <f>IF(I2508&lt;&gt;J2508,"yes","no")</f>
        <v>no</v>
      </c>
      <c r="N2508" t="str">
        <f>IF(L2508&lt;&gt;M2508,"yes","no")</f>
        <v>no</v>
      </c>
      <c r="Q2508" t="str">
        <f>IF(O2508&lt;&gt;P2508,"yes","no")</f>
        <v>no</v>
      </c>
      <c r="T2508" t="str">
        <f>IF(R2508&lt;&gt;S2508,"yes","no")</f>
        <v>no</v>
      </c>
      <c r="W2508" t="str">
        <f>IF(U2508&lt;&gt;V2508,"yes","no")</f>
        <v>no</v>
      </c>
      <c r="Z2508" t="str">
        <f>IF(X2508&lt;&gt;Y2508,"yes","no")</f>
        <v>no</v>
      </c>
      <c r="AC2508" t="str">
        <f>IF(AA2508&lt;&gt;AB2508,"yes","no")</f>
        <v>no</v>
      </c>
      <c r="AF2508" t="str">
        <f>IF(AD2508&lt;&gt;AE2508,"yes","no")</f>
        <v>no</v>
      </c>
      <c r="AG2508" t="s">
        <v>1989</v>
      </c>
      <c r="AH2508" t="s">
        <v>1989</v>
      </c>
      <c r="AI2508" t="str">
        <f>IF(AG2508&lt;&gt;AH2508,"yes","no")</f>
        <v>no</v>
      </c>
      <c r="AL2508" t="str">
        <f>IF(AJ2508&lt;&gt;AK2508,"yes","no")</f>
        <v>no</v>
      </c>
      <c r="AO2508" t="str">
        <f>IF(AM2508&lt;&gt;AN2508,"yes","no")</f>
        <v>no</v>
      </c>
      <c r="AR2508" t="str">
        <f>IF(AP2508&lt;&gt;AQ2508,"yes","no")</f>
        <v>no</v>
      </c>
      <c r="AU2508" t="str">
        <f>IF(AS2508&lt;&gt;AT2508,"yes","no")</f>
        <v>no</v>
      </c>
      <c r="AV2508" t="s">
        <v>230</v>
      </c>
      <c r="AW2508" t="s">
        <v>230</v>
      </c>
      <c r="AX2508" t="str">
        <f>IF(AV2508&lt;&gt;AW2508,"yes","no")</f>
        <v>no</v>
      </c>
      <c r="BA2508" t="str">
        <f>IF(AY2508&lt;&gt;AZ2508,"yes","no")</f>
        <v>no</v>
      </c>
      <c r="BD2508" t="str">
        <f>IF(BB2508&lt;&gt;BC2508,"yes","no")</f>
        <v>no</v>
      </c>
      <c r="BG2508" t="str">
        <f>IF(BE2508&lt;&gt;BF2508,"yes","no")</f>
        <v>no</v>
      </c>
      <c r="BJ2508" t="str">
        <f>IF(BH2508&lt;&gt;BI2508,"yes","no")</f>
        <v>no</v>
      </c>
      <c r="BM2508" t="str">
        <f>IF(BK2508&lt;&gt;BL2508,"yes","no")</f>
        <v>no</v>
      </c>
      <c r="BP2508" t="str">
        <f>IF(BN2508&lt;&gt;BO2508,"yes","no")</f>
        <v>no</v>
      </c>
      <c r="BS2508" t="str">
        <f>IF(BQ2508&lt;&gt;BR2508,"yes","no")</f>
        <v>no</v>
      </c>
      <c r="BV2508" t="str">
        <f>IF(BT2508&lt;&gt;BU2508,"yes","no")</f>
        <v>no</v>
      </c>
      <c r="BY2508" t="str">
        <f>IF(BW2508&lt;&gt;BX2508,"yes","no")</f>
        <v>no</v>
      </c>
      <c r="CB2508" t="str">
        <f>IF(BZ2508&lt;&gt;CA2508,"yes","no")</f>
        <v>no</v>
      </c>
      <c r="CE2508" t="str">
        <f>IF(CC2508&lt;&gt;CD2508,"yes","no")</f>
        <v>no</v>
      </c>
      <c r="CF2508" t="s">
        <v>1454</v>
      </c>
      <c r="CG2508" t="s">
        <v>1454</v>
      </c>
      <c r="CH2508" t="str">
        <f>IF(CF2508&lt;&gt;CG2508,"yes","no")</f>
        <v>no</v>
      </c>
      <c r="CK2508" t="str">
        <f>IF(CI2508&lt;&gt;CJ2508,"yes","no")</f>
        <v>no</v>
      </c>
      <c r="CN2508" t="str">
        <f>IF(CL2508&lt;&gt;CM2508,"yes","no")</f>
        <v>no</v>
      </c>
      <c r="CQ2508" t="str">
        <f>IF(CO2508&lt;&gt;CP2508,"yes","no")</f>
        <v>no</v>
      </c>
      <c r="CT2508" t="str">
        <f>IF(CR2508&lt;&gt;CS2508,"yes","no")</f>
        <v>no</v>
      </c>
      <c r="CW2508" t="str">
        <f>IF(CU2508&lt;&gt;CV2508,"yes","no")</f>
        <v>no</v>
      </c>
      <c r="CZ2508" t="str">
        <f>IF(CX2508&lt;&gt;CY2508,"yes","no")</f>
        <v>no</v>
      </c>
      <c r="DC2508" t="str">
        <f>IF(DA2508&lt;&gt;DB2508,"yes","no")</f>
        <v>no</v>
      </c>
      <c r="DF2508" t="str">
        <f>IF(DD2508&lt;&gt;DE2508,"yes","no")</f>
        <v>no</v>
      </c>
      <c r="DI2508" t="str">
        <f>IF(DG2508&lt;&gt;DH2508,"yes","no")</f>
        <v>no</v>
      </c>
      <c r="DL2508" t="str">
        <f>IF(DJ2508&lt;&gt;DK2508,"yes","no")</f>
        <v>no</v>
      </c>
      <c r="DO2508" t="str">
        <f>IF(DM2508&lt;&gt;DN2508,"yes","no")</f>
        <v>no</v>
      </c>
      <c r="DR2508" t="str">
        <f>IF(DP2508&lt;&gt;DQ2508,"yes","no")</f>
        <v>no</v>
      </c>
      <c r="DU2508" t="str">
        <f>IF(DS2508&lt;&gt;DT2508,"yes","no")</f>
        <v>no</v>
      </c>
      <c r="DX2508" t="str">
        <f>IF(DV2508&lt;&gt;DW2508,"yes","no")</f>
        <v>no</v>
      </c>
      <c r="EA2508" t="str">
        <f>IF(DY2508&lt;&gt;DZ2508,"yes","no")</f>
        <v>no</v>
      </c>
      <c r="ED2508" t="str">
        <f>IF(EB2508&lt;&gt;EC2508,"yes","no")</f>
        <v>no</v>
      </c>
      <c r="EG2508" t="str">
        <f>IF(EE2508&lt;&gt;EF2508,"yes","no")</f>
        <v>no</v>
      </c>
      <c r="EJ2508" t="str">
        <f>IF(EH2508&lt;&gt;EI2508,"yes","no")</f>
        <v>no</v>
      </c>
      <c r="EM2508" t="str">
        <f>IF(EK2508&lt;&gt;EL2508,"yes","no")</f>
        <v>no</v>
      </c>
      <c r="EP2508" t="str">
        <f>IF(EN2508&lt;&gt;EO2508,"yes","no")</f>
        <v>no</v>
      </c>
      <c r="ES2508" t="str">
        <f>IF(EQ2508&lt;&gt;ER2508,"yes","no")</f>
        <v>no</v>
      </c>
      <c r="ET2508" t="s">
        <v>1749</v>
      </c>
      <c r="EU2508" t="s">
        <v>1749</v>
      </c>
      <c r="EV2508" t="str">
        <f>IF(ET2508&lt;&gt;EU2508,"yes","no")</f>
        <v>no</v>
      </c>
      <c r="EY2508" t="str">
        <f>IF(EW2508&lt;&gt;EX2508,"yes","no")</f>
        <v>no</v>
      </c>
      <c r="FB2508" t="str">
        <f>IF(EZ2508&lt;&gt;FA2508,"yes","no")</f>
        <v>no</v>
      </c>
    </row>
    <row r="2509" spans="1:158" x14ac:dyDescent="0.25">
      <c r="A2509" t="s">
        <v>1986</v>
      </c>
      <c r="B2509" t="s">
        <v>215</v>
      </c>
      <c r="C2509">
        <v>3</v>
      </c>
      <c r="G2509">
        <v>65555</v>
      </c>
      <c r="H2509" t="s">
        <v>1987</v>
      </c>
    </row>
    <row r="2510" spans="1:158" x14ac:dyDescent="0.25">
      <c r="A2510" t="s">
        <v>1990</v>
      </c>
      <c r="B2510" t="s">
        <v>215</v>
      </c>
      <c r="C2510">
        <v>2</v>
      </c>
      <c r="D2510">
        <v>74553</v>
      </c>
      <c r="E2510" t="s">
        <v>1957</v>
      </c>
      <c r="F2510" t="s">
        <v>1958</v>
      </c>
      <c r="G2510">
        <v>65556</v>
      </c>
      <c r="H2510" t="s">
        <v>1991</v>
      </c>
      <c r="I2510" t="s">
        <v>1992</v>
      </c>
      <c r="J2510" t="s">
        <v>1992</v>
      </c>
      <c r="K2510" t="str">
        <f>IF(I2510&lt;&gt;J2510,"yes","no")</f>
        <v>no</v>
      </c>
      <c r="N2510" t="str">
        <f>IF(L2510&lt;&gt;M2510,"yes","no")</f>
        <v>no</v>
      </c>
      <c r="Q2510" t="str">
        <f>IF(O2510&lt;&gt;P2510,"yes","no")</f>
        <v>no</v>
      </c>
      <c r="T2510" t="str">
        <f>IF(R2510&lt;&gt;S2510,"yes","no")</f>
        <v>no</v>
      </c>
      <c r="W2510" t="str">
        <f>IF(U2510&lt;&gt;V2510,"yes","no")</f>
        <v>no</v>
      </c>
      <c r="Z2510" t="str">
        <f>IF(X2510&lt;&gt;Y2510,"yes","no")</f>
        <v>no</v>
      </c>
      <c r="AC2510" t="str">
        <f>IF(AA2510&lt;&gt;AB2510,"yes","no")</f>
        <v>no</v>
      </c>
      <c r="AF2510" t="str">
        <f>IF(AD2510&lt;&gt;AE2510,"yes","no")</f>
        <v>no</v>
      </c>
      <c r="AG2510" t="s">
        <v>1841</v>
      </c>
      <c r="AH2510" t="s">
        <v>1841</v>
      </c>
      <c r="AI2510" t="str">
        <f>IF(AG2510&lt;&gt;AH2510,"yes","no")</f>
        <v>no</v>
      </c>
      <c r="AL2510" t="str">
        <f>IF(AJ2510&lt;&gt;AK2510,"yes","no")</f>
        <v>no</v>
      </c>
      <c r="AO2510" t="str">
        <f>IF(AM2510&lt;&gt;AN2510,"yes","no")</f>
        <v>no</v>
      </c>
      <c r="AR2510" t="str">
        <f>IF(AP2510&lt;&gt;AQ2510,"yes","no")</f>
        <v>no</v>
      </c>
      <c r="AU2510" t="str">
        <f>IF(AS2510&lt;&gt;AT2510,"yes","no")</f>
        <v>no</v>
      </c>
      <c r="AV2510" t="s">
        <v>230</v>
      </c>
      <c r="AW2510" t="s">
        <v>230</v>
      </c>
      <c r="AX2510" t="str">
        <f>IF(AV2510&lt;&gt;AW2510,"yes","no")</f>
        <v>no</v>
      </c>
      <c r="BA2510" t="str">
        <f>IF(AY2510&lt;&gt;AZ2510,"yes","no")</f>
        <v>no</v>
      </c>
      <c r="BD2510" t="str">
        <f>IF(BB2510&lt;&gt;BC2510,"yes","no")</f>
        <v>no</v>
      </c>
      <c r="BG2510" t="str">
        <f>IF(BE2510&lt;&gt;BF2510,"yes","no")</f>
        <v>no</v>
      </c>
      <c r="BJ2510" t="str">
        <f>IF(BH2510&lt;&gt;BI2510,"yes","no")</f>
        <v>no</v>
      </c>
      <c r="BM2510" t="str">
        <f>IF(BK2510&lt;&gt;BL2510,"yes","no")</f>
        <v>no</v>
      </c>
      <c r="BP2510" t="str">
        <f>IF(BN2510&lt;&gt;BO2510,"yes","no")</f>
        <v>no</v>
      </c>
      <c r="BS2510" t="str">
        <f>IF(BQ2510&lt;&gt;BR2510,"yes","no")</f>
        <v>no</v>
      </c>
      <c r="BV2510" t="str">
        <f>IF(BT2510&lt;&gt;BU2510,"yes","no")</f>
        <v>no</v>
      </c>
      <c r="BY2510" t="str">
        <f>IF(BW2510&lt;&gt;BX2510,"yes","no")</f>
        <v>no</v>
      </c>
      <c r="CB2510" t="str">
        <f>IF(BZ2510&lt;&gt;CA2510,"yes","no")</f>
        <v>no</v>
      </c>
      <c r="CE2510" t="str">
        <f>IF(CC2510&lt;&gt;CD2510,"yes","no")</f>
        <v>no</v>
      </c>
      <c r="CF2510" t="s">
        <v>1454</v>
      </c>
      <c r="CG2510" t="s">
        <v>1454</v>
      </c>
      <c r="CH2510" t="str">
        <f>IF(CF2510&lt;&gt;CG2510,"yes","no")</f>
        <v>no</v>
      </c>
      <c r="CK2510" t="str">
        <f>IF(CI2510&lt;&gt;CJ2510,"yes","no")</f>
        <v>no</v>
      </c>
      <c r="CN2510" t="str">
        <f>IF(CL2510&lt;&gt;CM2510,"yes","no")</f>
        <v>no</v>
      </c>
      <c r="CQ2510" t="str">
        <f>IF(CO2510&lt;&gt;CP2510,"yes","no")</f>
        <v>no</v>
      </c>
      <c r="CT2510" t="str">
        <f>IF(CR2510&lt;&gt;CS2510,"yes","no")</f>
        <v>no</v>
      </c>
      <c r="CW2510" t="str">
        <f>IF(CU2510&lt;&gt;CV2510,"yes","no")</f>
        <v>no</v>
      </c>
      <c r="CZ2510" t="str">
        <f>IF(CX2510&lt;&gt;CY2510,"yes","no")</f>
        <v>no</v>
      </c>
      <c r="DC2510" t="str">
        <f>IF(DA2510&lt;&gt;DB2510,"yes","no")</f>
        <v>no</v>
      </c>
      <c r="DF2510" t="str">
        <f>IF(DD2510&lt;&gt;DE2510,"yes","no")</f>
        <v>no</v>
      </c>
      <c r="DI2510" t="str">
        <f>IF(DG2510&lt;&gt;DH2510,"yes","no")</f>
        <v>no</v>
      </c>
      <c r="DL2510" t="str">
        <f>IF(DJ2510&lt;&gt;DK2510,"yes","no")</f>
        <v>no</v>
      </c>
      <c r="DO2510" t="str">
        <f>IF(DM2510&lt;&gt;DN2510,"yes","no")</f>
        <v>no</v>
      </c>
      <c r="DR2510" t="str">
        <f>IF(DP2510&lt;&gt;DQ2510,"yes","no")</f>
        <v>no</v>
      </c>
      <c r="DU2510" t="str">
        <f>IF(DS2510&lt;&gt;DT2510,"yes","no")</f>
        <v>no</v>
      </c>
      <c r="DX2510" t="str">
        <f>IF(DV2510&lt;&gt;DW2510,"yes","no")</f>
        <v>no</v>
      </c>
      <c r="EA2510" t="str">
        <f>IF(DY2510&lt;&gt;DZ2510,"yes","no")</f>
        <v>no</v>
      </c>
      <c r="ED2510" t="str">
        <f>IF(EB2510&lt;&gt;EC2510,"yes","no")</f>
        <v>no</v>
      </c>
      <c r="EG2510" t="str">
        <f>IF(EE2510&lt;&gt;EF2510,"yes","no")</f>
        <v>no</v>
      </c>
      <c r="EJ2510" t="str">
        <f>IF(EH2510&lt;&gt;EI2510,"yes","no")</f>
        <v>no</v>
      </c>
      <c r="EM2510" t="str">
        <f>IF(EK2510&lt;&gt;EL2510,"yes","no")</f>
        <v>no</v>
      </c>
      <c r="EP2510" t="str">
        <f>IF(EN2510&lt;&gt;EO2510,"yes","no")</f>
        <v>no</v>
      </c>
      <c r="ES2510" t="str">
        <f>IF(EQ2510&lt;&gt;ER2510,"yes","no")</f>
        <v>no</v>
      </c>
      <c r="ET2510" t="s">
        <v>1749</v>
      </c>
      <c r="EU2510" t="s">
        <v>1749</v>
      </c>
      <c r="EV2510" t="str">
        <f>IF(ET2510&lt;&gt;EU2510,"yes","no")</f>
        <v>no</v>
      </c>
      <c r="EY2510" t="str">
        <f>IF(EW2510&lt;&gt;EX2510,"yes","no")</f>
        <v>no</v>
      </c>
      <c r="FB2510" t="str">
        <f>IF(EZ2510&lt;&gt;FA2510,"yes","no")</f>
        <v>no</v>
      </c>
    </row>
    <row r="2511" spans="1:158" x14ac:dyDescent="0.25">
      <c r="A2511" t="s">
        <v>1990</v>
      </c>
      <c r="B2511" t="s">
        <v>215</v>
      </c>
      <c r="C2511">
        <v>3</v>
      </c>
      <c r="G2511">
        <v>65556</v>
      </c>
      <c r="H2511" t="s">
        <v>1991</v>
      </c>
    </row>
    <row r="2512" spans="1:158" x14ac:dyDescent="0.25">
      <c r="A2512" t="s">
        <v>1993</v>
      </c>
      <c r="B2512" t="s">
        <v>215</v>
      </c>
      <c r="C2512">
        <v>2</v>
      </c>
      <c r="D2512">
        <v>74553</v>
      </c>
      <c r="E2512" t="s">
        <v>1957</v>
      </c>
      <c r="F2512" t="s">
        <v>1958</v>
      </c>
      <c r="G2512">
        <v>65838</v>
      </c>
      <c r="H2512" t="s">
        <v>1994</v>
      </c>
      <c r="I2512" t="s">
        <v>1995</v>
      </c>
      <c r="J2512" t="s">
        <v>1995</v>
      </c>
      <c r="K2512" t="str">
        <f>IF(I2512&lt;&gt;J2512,"yes","no")</f>
        <v>no</v>
      </c>
      <c r="L2512" t="s">
        <v>1996</v>
      </c>
      <c r="M2512" t="s">
        <v>1996</v>
      </c>
      <c r="N2512" t="str">
        <f>IF(L2512&lt;&gt;M2512,"yes","no")</f>
        <v>no</v>
      </c>
      <c r="Q2512" t="str">
        <f>IF(O2512&lt;&gt;P2512,"yes","no")</f>
        <v>no</v>
      </c>
      <c r="T2512" t="str">
        <f>IF(R2512&lt;&gt;S2512,"yes","no")</f>
        <v>no</v>
      </c>
      <c r="W2512" t="str">
        <f>IF(U2512&lt;&gt;V2512,"yes","no")</f>
        <v>no</v>
      </c>
      <c r="Z2512" t="str">
        <f>IF(X2512&lt;&gt;Y2512,"yes","no")</f>
        <v>no</v>
      </c>
      <c r="AC2512" t="str">
        <f>IF(AA2512&lt;&gt;AB2512,"yes","no")</f>
        <v>no</v>
      </c>
      <c r="AF2512" t="str">
        <f>IF(AD2512&lt;&gt;AE2512,"yes","no")</f>
        <v>no</v>
      </c>
      <c r="AI2512" t="str">
        <f>IF(AG2512&lt;&gt;AH2512,"yes","no")</f>
        <v>no</v>
      </c>
      <c r="AL2512" t="str">
        <f>IF(AJ2512&lt;&gt;AK2512,"yes","no")</f>
        <v>no</v>
      </c>
      <c r="AO2512" t="str">
        <f>IF(AM2512&lt;&gt;AN2512,"yes","no")</f>
        <v>no</v>
      </c>
      <c r="AR2512" t="str">
        <f>IF(AP2512&lt;&gt;AQ2512,"yes","no")</f>
        <v>no</v>
      </c>
      <c r="AU2512" t="str">
        <f>IF(AS2512&lt;&gt;AT2512,"yes","no")</f>
        <v>no</v>
      </c>
      <c r="AX2512" t="str">
        <f>IF(AV2512&lt;&gt;AW2512,"yes","no")</f>
        <v>no</v>
      </c>
      <c r="BA2512" t="str">
        <f>IF(AY2512&lt;&gt;AZ2512,"yes","no")</f>
        <v>no</v>
      </c>
      <c r="BD2512" t="str">
        <f>IF(BB2512&lt;&gt;BC2512,"yes","no")</f>
        <v>no</v>
      </c>
      <c r="BG2512" t="str">
        <f>IF(BE2512&lt;&gt;BF2512,"yes","no")</f>
        <v>no</v>
      </c>
      <c r="BJ2512" t="str">
        <f>IF(BH2512&lt;&gt;BI2512,"yes","no")</f>
        <v>no</v>
      </c>
      <c r="BM2512" t="str">
        <f>IF(BK2512&lt;&gt;BL2512,"yes","no")</f>
        <v>no</v>
      </c>
      <c r="BP2512" t="str">
        <f>IF(BN2512&lt;&gt;BO2512,"yes","no")</f>
        <v>no</v>
      </c>
      <c r="BS2512" t="str">
        <f>IF(BQ2512&lt;&gt;BR2512,"yes","no")</f>
        <v>no</v>
      </c>
      <c r="BV2512" t="str">
        <f>IF(BT2512&lt;&gt;BU2512,"yes","no")</f>
        <v>no</v>
      </c>
      <c r="BY2512" t="str">
        <f>IF(BW2512&lt;&gt;BX2512,"yes","no")</f>
        <v>no</v>
      </c>
      <c r="CB2512" t="str">
        <f>IF(BZ2512&lt;&gt;CA2512,"yes","no")</f>
        <v>no</v>
      </c>
      <c r="CE2512" t="str">
        <f>IF(CC2512&lt;&gt;CD2512,"yes","no")</f>
        <v>no</v>
      </c>
      <c r="CH2512" t="str">
        <f>IF(CF2512&lt;&gt;CG2512,"yes","no")</f>
        <v>no</v>
      </c>
      <c r="CK2512" t="str">
        <f>IF(CI2512&lt;&gt;CJ2512,"yes","no")</f>
        <v>no</v>
      </c>
      <c r="CN2512" t="str">
        <f>IF(CL2512&lt;&gt;CM2512,"yes","no")</f>
        <v>no</v>
      </c>
      <c r="CQ2512" t="str">
        <f>IF(CO2512&lt;&gt;CP2512,"yes","no")</f>
        <v>no</v>
      </c>
      <c r="CT2512" t="str">
        <f>IF(CR2512&lt;&gt;CS2512,"yes","no")</f>
        <v>no</v>
      </c>
      <c r="CW2512" t="str">
        <f>IF(CU2512&lt;&gt;CV2512,"yes","no")</f>
        <v>no</v>
      </c>
      <c r="CZ2512" t="str">
        <f>IF(CX2512&lt;&gt;CY2512,"yes","no")</f>
        <v>no</v>
      </c>
      <c r="DC2512" t="str">
        <f>IF(DA2512&lt;&gt;DB2512,"yes","no")</f>
        <v>no</v>
      </c>
      <c r="DF2512" t="str">
        <f>IF(DD2512&lt;&gt;DE2512,"yes","no")</f>
        <v>no</v>
      </c>
      <c r="DI2512" t="str">
        <f>IF(DG2512&lt;&gt;DH2512,"yes","no")</f>
        <v>no</v>
      </c>
      <c r="DL2512" t="str">
        <f>IF(DJ2512&lt;&gt;DK2512,"yes","no")</f>
        <v>no</v>
      </c>
      <c r="DO2512" t="str">
        <f>IF(DM2512&lt;&gt;DN2512,"yes","no")</f>
        <v>no</v>
      </c>
      <c r="DR2512" t="str">
        <f>IF(DP2512&lt;&gt;DQ2512,"yes","no")</f>
        <v>no</v>
      </c>
      <c r="DU2512" t="str">
        <f>IF(DS2512&lt;&gt;DT2512,"yes","no")</f>
        <v>no</v>
      </c>
      <c r="DX2512" t="str">
        <f>IF(DV2512&lt;&gt;DW2512,"yes","no")</f>
        <v>no</v>
      </c>
      <c r="EA2512" t="str">
        <f>IF(DY2512&lt;&gt;DZ2512,"yes","no")</f>
        <v>no</v>
      </c>
      <c r="ED2512" t="str">
        <f>IF(EB2512&lt;&gt;EC2512,"yes","no")</f>
        <v>no</v>
      </c>
      <c r="EG2512" t="str">
        <f>IF(EE2512&lt;&gt;EF2512,"yes","no")</f>
        <v>no</v>
      </c>
      <c r="EJ2512" t="str">
        <f>IF(EH2512&lt;&gt;EI2512,"yes","no")</f>
        <v>no</v>
      </c>
      <c r="EM2512" t="str">
        <f>IF(EK2512&lt;&gt;EL2512,"yes","no")</f>
        <v>no</v>
      </c>
      <c r="EP2512" t="str">
        <f>IF(EN2512&lt;&gt;EO2512,"yes","no")</f>
        <v>no</v>
      </c>
      <c r="ES2512" t="str">
        <f>IF(EQ2512&lt;&gt;ER2512,"yes","no")</f>
        <v>no</v>
      </c>
      <c r="EV2512" t="str">
        <f>IF(ET2512&lt;&gt;EU2512,"yes","no")</f>
        <v>no</v>
      </c>
      <c r="EY2512" t="str">
        <f>IF(EW2512&lt;&gt;EX2512,"yes","no")</f>
        <v>no</v>
      </c>
      <c r="FB2512" t="str">
        <f>IF(EZ2512&lt;&gt;FA2512,"yes","no")</f>
        <v>no</v>
      </c>
    </row>
    <row r="2513" spans="1:158" x14ac:dyDescent="0.25">
      <c r="A2513" t="s">
        <v>1993</v>
      </c>
      <c r="B2513" t="s">
        <v>215</v>
      </c>
      <c r="C2513">
        <v>3</v>
      </c>
      <c r="G2513">
        <v>65838</v>
      </c>
      <c r="H2513" t="s">
        <v>1994</v>
      </c>
    </row>
    <row r="2514" spans="1:158" x14ac:dyDescent="0.25">
      <c r="A2514" t="s">
        <v>1993</v>
      </c>
      <c r="B2514" t="s">
        <v>215</v>
      </c>
      <c r="C2514">
        <v>3</v>
      </c>
      <c r="G2514">
        <v>65838</v>
      </c>
      <c r="H2514" t="s">
        <v>1994</v>
      </c>
    </row>
    <row r="2515" spans="1:158" x14ac:dyDescent="0.25">
      <c r="B2515" t="s">
        <v>215</v>
      </c>
      <c r="C2515">
        <v>1</v>
      </c>
      <c r="D2515">
        <v>68882</v>
      </c>
      <c r="E2515" t="s">
        <v>1997</v>
      </c>
      <c r="F2515" t="s">
        <v>1998</v>
      </c>
    </row>
    <row r="2516" spans="1:158" x14ac:dyDescent="0.25">
      <c r="B2516" t="s">
        <v>215</v>
      </c>
      <c r="C2516">
        <v>1</v>
      </c>
      <c r="D2516">
        <v>68883</v>
      </c>
      <c r="E2516" t="s">
        <v>1999</v>
      </c>
      <c r="F2516" t="s">
        <v>2000</v>
      </c>
    </row>
    <row r="2517" spans="1:158" x14ac:dyDescent="0.25">
      <c r="B2517" t="s">
        <v>215</v>
      </c>
      <c r="C2517">
        <v>1</v>
      </c>
      <c r="D2517">
        <v>68884</v>
      </c>
      <c r="E2517" t="s">
        <v>2001</v>
      </c>
      <c r="F2517" t="s">
        <v>2002</v>
      </c>
    </row>
    <row r="2518" spans="1:158" x14ac:dyDescent="0.25">
      <c r="B2518" t="s">
        <v>215</v>
      </c>
      <c r="C2518">
        <v>1</v>
      </c>
      <c r="D2518">
        <v>68885</v>
      </c>
      <c r="E2518" t="s">
        <v>2003</v>
      </c>
      <c r="F2518" t="s">
        <v>2004</v>
      </c>
    </row>
    <row r="2519" spans="1:158" x14ac:dyDescent="0.25">
      <c r="A2519" t="s">
        <v>2005</v>
      </c>
      <c r="B2519" t="s">
        <v>215</v>
      </c>
      <c r="C2519">
        <v>2</v>
      </c>
      <c r="D2519">
        <v>68885</v>
      </c>
      <c r="E2519" t="s">
        <v>2003</v>
      </c>
      <c r="F2519" t="s">
        <v>2004</v>
      </c>
      <c r="G2519">
        <v>28694</v>
      </c>
      <c r="H2519" t="s">
        <v>2006</v>
      </c>
      <c r="I2519" t="s">
        <v>1908</v>
      </c>
      <c r="J2519" t="s">
        <v>1908</v>
      </c>
      <c r="K2519" t="str">
        <f>IF(I2519&lt;&gt;J2519,"yes","no")</f>
        <v>no</v>
      </c>
      <c r="L2519" t="s">
        <v>1638</v>
      </c>
      <c r="M2519" t="s">
        <v>1637</v>
      </c>
      <c r="N2519" t="str">
        <f>IF(L2519&lt;&gt;M2519,"yes","no")</f>
        <v>yes</v>
      </c>
      <c r="Q2519" t="str">
        <f>IF(O2519&lt;&gt;P2519,"yes","no")</f>
        <v>no</v>
      </c>
      <c r="R2519" t="s">
        <v>2007</v>
      </c>
      <c r="S2519" t="s">
        <v>2007</v>
      </c>
      <c r="T2519" t="str">
        <f>IF(R2519&lt;&gt;S2519,"yes","no")</f>
        <v>no</v>
      </c>
      <c r="U2519" t="s">
        <v>2008</v>
      </c>
      <c r="V2519" t="s">
        <v>2008</v>
      </c>
      <c r="W2519" t="str">
        <f>IF(U2519&lt;&gt;V2519,"yes","no")</f>
        <v>no</v>
      </c>
      <c r="X2519" t="s">
        <v>1576</v>
      </c>
      <c r="Y2519" t="s">
        <v>1576</v>
      </c>
      <c r="Z2519" t="str">
        <f>IF(X2519&lt;&gt;Y2519,"yes","no")</f>
        <v>no</v>
      </c>
      <c r="AC2519" t="str">
        <f>IF(AA2519&lt;&gt;AB2519,"yes","no")</f>
        <v>no</v>
      </c>
      <c r="AF2519" t="str">
        <f>IF(AD2519&lt;&gt;AE2519,"yes","no")</f>
        <v>no</v>
      </c>
      <c r="AG2519" t="s">
        <v>1631</v>
      </c>
      <c r="AH2519" t="s">
        <v>1631</v>
      </c>
      <c r="AI2519" t="str">
        <f>IF(AG2519&lt;&gt;AH2519,"yes","no")</f>
        <v>no</v>
      </c>
      <c r="AL2519" t="str">
        <f>IF(AJ2519&lt;&gt;AK2519,"yes","no")</f>
        <v>no</v>
      </c>
      <c r="AO2519" t="str">
        <f>IF(AM2519&lt;&gt;AN2519,"yes","no")</f>
        <v>no</v>
      </c>
      <c r="AR2519" t="str">
        <f>IF(AP2519&lt;&gt;AQ2519,"yes","no")</f>
        <v>no</v>
      </c>
      <c r="AU2519" t="str">
        <f>IF(AS2519&lt;&gt;AT2519,"yes","no")</f>
        <v>no</v>
      </c>
      <c r="AV2519" t="s">
        <v>230</v>
      </c>
      <c r="AW2519" t="s">
        <v>230</v>
      </c>
      <c r="AX2519" t="str">
        <f>IF(AV2519&lt;&gt;AW2519,"yes","no")</f>
        <v>no</v>
      </c>
      <c r="AY2519" t="s">
        <v>1468</v>
      </c>
      <c r="AZ2519" t="s">
        <v>1468</v>
      </c>
      <c r="BA2519" t="str">
        <f>IF(AY2519&lt;&gt;AZ2519,"yes","no")</f>
        <v>no</v>
      </c>
      <c r="BB2519" t="s">
        <v>1901</v>
      </c>
      <c r="BC2519" t="s">
        <v>1901</v>
      </c>
      <c r="BD2519" t="str">
        <f>IF(BB2519&lt;&gt;BC2519,"yes","no")</f>
        <v>no</v>
      </c>
      <c r="BG2519" t="str">
        <f>IF(BE2519&lt;&gt;BF2519,"yes","no")</f>
        <v>no</v>
      </c>
      <c r="BJ2519" t="str">
        <f>IF(BH2519&lt;&gt;BI2519,"yes","no")</f>
        <v>no</v>
      </c>
      <c r="BM2519" t="str">
        <f>IF(BK2519&lt;&gt;BL2519,"yes","no")</f>
        <v>no</v>
      </c>
      <c r="BP2519" t="str">
        <f>IF(BN2519&lt;&gt;BO2519,"yes","no")</f>
        <v>no</v>
      </c>
      <c r="BS2519" t="str">
        <f>IF(BQ2519&lt;&gt;BR2519,"yes","no")</f>
        <v>no</v>
      </c>
      <c r="BV2519" t="str">
        <f>IF(BT2519&lt;&gt;BU2519,"yes","no")</f>
        <v>no</v>
      </c>
      <c r="BY2519" t="str">
        <f>IF(BW2519&lt;&gt;BX2519,"yes","no")</f>
        <v>no</v>
      </c>
      <c r="CB2519" t="str">
        <f>IF(BZ2519&lt;&gt;CA2519,"yes","no")</f>
        <v>no</v>
      </c>
      <c r="CE2519" t="str">
        <f>IF(CC2519&lt;&gt;CD2519,"yes","no")</f>
        <v>no</v>
      </c>
      <c r="CF2519" t="s">
        <v>2009</v>
      </c>
      <c r="CG2519" t="s">
        <v>2009</v>
      </c>
      <c r="CH2519" t="str">
        <f>IF(CF2519&lt;&gt;CG2519,"yes","no")</f>
        <v>no</v>
      </c>
      <c r="CI2519" t="s">
        <v>1469</v>
      </c>
      <c r="CJ2519" t="s">
        <v>1469</v>
      </c>
      <c r="CK2519" t="str">
        <f>IF(CI2519&lt;&gt;CJ2519,"yes","no")</f>
        <v>no</v>
      </c>
      <c r="CL2519" t="s">
        <v>1446</v>
      </c>
      <c r="CM2519" t="s">
        <v>1446</v>
      </c>
      <c r="CN2519" t="str">
        <f>IF(CL2519&lt;&gt;CM2519,"yes","no")</f>
        <v>no</v>
      </c>
      <c r="CO2519" t="s">
        <v>1447</v>
      </c>
      <c r="CP2519" t="s">
        <v>1447</v>
      </c>
      <c r="CQ2519" t="str">
        <f>IF(CO2519&lt;&gt;CP2519,"yes","no")</f>
        <v>no</v>
      </c>
      <c r="CR2519" t="s">
        <v>1455</v>
      </c>
      <c r="CS2519" t="s">
        <v>1455</v>
      </c>
      <c r="CT2519" t="str">
        <f>IF(CR2519&lt;&gt;CS2519,"yes","no")</f>
        <v>no</v>
      </c>
      <c r="CU2519" t="s">
        <v>362</v>
      </c>
      <c r="CV2519" t="s">
        <v>362</v>
      </c>
      <c r="CW2519" t="str">
        <f>IF(CU2519&lt;&gt;CV2519,"yes","no")</f>
        <v>no</v>
      </c>
      <c r="CX2519" t="s">
        <v>1595</v>
      </c>
      <c r="CY2519" t="s">
        <v>1595</v>
      </c>
      <c r="CZ2519" t="str">
        <f>IF(CX2519&lt;&gt;CY2519,"yes","no")</f>
        <v>no</v>
      </c>
      <c r="DC2519" t="str">
        <f>IF(DA2519&lt;&gt;DB2519,"yes","no")</f>
        <v>no</v>
      </c>
      <c r="DF2519" t="str">
        <f>IF(DD2519&lt;&gt;DE2519,"yes","no")</f>
        <v>no</v>
      </c>
      <c r="DI2519" t="str">
        <f>IF(DG2519&lt;&gt;DH2519,"yes","no")</f>
        <v>no</v>
      </c>
      <c r="DL2519" t="str">
        <f>IF(DJ2519&lt;&gt;DK2519,"yes","no")</f>
        <v>no</v>
      </c>
      <c r="DO2519" t="str">
        <f>IF(DM2519&lt;&gt;DN2519,"yes","no")</f>
        <v>no</v>
      </c>
      <c r="DP2519" t="s">
        <v>353</v>
      </c>
      <c r="DQ2519" t="s">
        <v>353</v>
      </c>
      <c r="DR2519" t="str">
        <f>IF(DP2519&lt;&gt;DQ2519,"yes","no")</f>
        <v>no</v>
      </c>
      <c r="DS2519" t="s">
        <v>382</v>
      </c>
      <c r="DT2519" t="s">
        <v>382</v>
      </c>
      <c r="DU2519" t="str">
        <f>IF(DS2519&lt;&gt;DT2519,"yes","no")</f>
        <v>no</v>
      </c>
      <c r="DV2519" t="s">
        <v>265</v>
      </c>
      <c r="DW2519" t="s">
        <v>265</v>
      </c>
      <c r="DX2519" t="str">
        <f>IF(DV2519&lt;&gt;DW2519,"yes","no")</f>
        <v>no</v>
      </c>
      <c r="EA2519" t="str">
        <f>IF(DY2519&lt;&gt;DZ2519,"yes","no")</f>
        <v>no</v>
      </c>
      <c r="ED2519" t="str">
        <f>IF(EB2519&lt;&gt;EC2519,"yes","no")</f>
        <v>no</v>
      </c>
      <c r="EG2519" t="str">
        <f>IF(EE2519&lt;&gt;EF2519,"yes","no")</f>
        <v>no</v>
      </c>
      <c r="EJ2519" t="str">
        <f>IF(EH2519&lt;&gt;EI2519,"yes","no")</f>
        <v>no</v>
      </c>
      <c r="EM2519" t="str">
        <f>IF(EK2519&lt;&gt;EL2519,"yes","no")</f>
        <v>no</v>
      </c>
      <c r="EP2519" t="str">
        <f>IF(EN2519&lt;&gt;EO2519,"yes","no")</f>
        <v>no</v>
      </c>
      <c r="ES2519" t="str">
        <f>IF(EQ2519&lt;&gt;ER2519,"yes","no")</f>
        <v>no</v>
      </c>
      <c r="ET2519" t="s">
        <v>344</v>
      </c>
      <c r="EU2519" t="s">
        <v>344</v>
      </c>
      <c r="EV2519" t="str">
        <f>IF(ET2519&lt;&gt;EU2519,"yes","no")</f>
        <v>no</v>
      </c>
      <c r="EY2519" t="str">
        <f>IF(EW2519&lt;&gt;EX2519,"yes","no")</f>
        <v>no</v>
      </c>
      <c r="FB2519" t="str">
        <f>IF(EZ2519&lt;&gt;FA2519,"yes","no")</f>
        <v>no</v>
      </c>
    </row>
    <row r="2520" spans="1:158" x14ac:dyDescent="0.25">
      <c r="A2520" t="s">
        <v>2005</v>
      </c>
      <c r="B2520" t="s">
        <v>215</v>
      </c>
      <c r="C2520">
        <v>3</v>
      </c>
      <c r="G2520">
        <v>28694</v>
      </c>
      <c r="H2520" t="s">
        <v>2006</v>
      </c>
    </row>
    <row r="2521" spans="1:158" x14ac:dyDescent="0.25">
      <c r="A2521" t="s">
        <v>2005</v>
      </c>
      <c r="B2521" t="s">
        <v>215</v>
      </c>
      <c r="C2521">
        <v>3</v>
      </c>
      <c r="G2521">
        <v>28694</v>
      </c>
      <c r="H2521" t="s">
        <v>2006</v>
      </c>
    </row>
    <row r="2522" spans="1:158" x14ac:dyDescent="0.25">
      <c r="A2522" t="s">
        <v>2005</v>
      </c>
      <c r="B2522" t="s">
        <v>215</v>
      </c>
      <c r="C2522">
        <v>3</v>
      </c>
      <c r="G2522">
        <v>28694</v>
      </c>
      <c r="H2522" t="s">
        <v>2006</v>
      </c>
    </row>
    <row r="2523" spans="1:158" x14ac:dyDescent="0.25">
      <c r="A2523" t="s">
        <v>2005</v>
      </c>
      <c r="B2523" t="s">
        <v>215</v>
      </c>
      <c r="C2523">
        <v>3</v>
      </c>
      <c r="G2523">
        <v>28694</v>
      </c>
      <c r="H2523" t="s">
        <v>2006</v>
      </c>
    </row>
    <row r="2524" spans="1:158" x14ac:dyDescent="0.25">
      <c r="A2524" t="s">
        <v>2005</v>
      </c>
      <c r="B2524" t="s">
        <v>215</v>
      </c>
      <c r="C2524">
        <v>3</v>
      </c>
      <c r="G2524">
        <v>28694</v>
      </c>
      <c r="H2524" t="s">
        <v>2006</v>
      </c>
    </row>
    <row r="2525" spans="1:158" x14ac:dyDescent="0.25">
      <c r="A2525" t="s">
        <v>2005</v>
      </c>
      <c r="B2525" t="s">
        <v>215</v>
      </c>
      <c r="C2525">
        <v>3</v>
      </c>
      <c r="G2525">
        <v>28694</v>
      </c>
      <c r="H2525" t="s">
        <v>2006</v>
      </c>
    </row>
    <row r="2526" spans="1:158" x14ac:dyDescent="0.25">
      <c r="A2526" t="s">
        <v>2005</v>
      </c>
      <c r="B2526" t="s">
        <v>215</v>
      </c>
      <c r="C2526">
        <v>3</v>
      </c>
      <c r="G2526">
        <v>28694</v>
      </c>
      <c r="H2526" t="s">
        <v>2006</v>
      </c>
    </row>
    <row r="2527" spans="1:158" x14ac:dyDescent="0.25">
      <c r="A2527" t="s">
        <v>2005</v>
      </c>
      <c r="B2527" t="s">
        <v>215</v>
      </c>
      <c r="C2527">
        <v>3</v>
      </c>
      <c r="G2527">
        <v>28694</v>
      </c>
      <c r="H2527" t="s">
        <v>2006</v>
      </c>
    </row>
    <row r="2528" spans="1:158" x14ac:dyDescent="0.25">
      <c r="A2528" t="s">
        <v>2005</v>
      </c>
      <c r="B2528" t="s">
        <v>215</v>
      </c>
      <c r="C2528">
        <v>3</v>
      </c>
      <c r="G2528">
        <v>28694</v>
      </c>
      <c r="H2528" t="s">
        <v>2006</v>
      </c>
    </row>
    <row r="2529" spans="1:8" x14ac:dyDescent="0.25">
      <c r="A2529" t="s">
        <v>2005</v>
      </c>
      <c r="B2529" t="s">
        <v>215</v>
      </c>
      <c r="C2529">
        <v>3</v>
      </c>
      <c r="G2529">
        <v>28694</v>
      </c>
      <c r="H2529" t="s">
        <v>2006</v>
      </c>
    </row>
    <row r="2530" spans="1:8" x14ac:dyDescent="0.25">
      <c r="A2530" t="s">
        <v>2005</v>
      </c>
      <c r="B2530" t="s">
        <v>215</v>
      </c>
      <c r="C2530">
        <v>3</v>
      </c>
      <c r="G2530">
        <v>28694</v>
      </c>
      <c r="H2530" t="s">
        <v>2006</v>
      </c>
    </row>
    <row r="2531" spans="1:8" x14ac:dyDescent="0.25">
      <c r="A2531" t="s">
        <v>2005</v>
      </c>
      <c r="B2531" t="s">
        <v>215</v>
      </c>
      <c r="C2531">
        <v>3</v>
      </c>
      <c r="G2531">
        <v>28694</v>
      </c>
      <c r="H2531" t="s">
        <v>2006</v>
      </c>
    </row>
    <row r="2532" spans="1:8" x14ac:dyDescent="0.25">
      <c r="A2532" t="s">
        <v>2005</v>
      </c>
      <c r="B2532" t="s">
        <v>215</v>
      </c>
      <c r="C2532">
        <v>3</v>
      </c>
      <c r="G2532">
        <v>28694</v>
      </c>
      <c r="H2532" t="s">
        <v>2006</v>
      </c>
    </row>
    <row r="2533" spans="1:8" x14ac:dyDescent="0.25">
      <c r="A2533" t="s">
        <v>2005</v>
      </c>
      <c r="B2533" t="s">
        <v>215</v>
      </c>
      <c r="C2533">
        <v>3</v>
      </c>
      <c r="G2533">
        <v>28694</v>
      </c>
      <c r="H2533" t="s">
        <v>2006</v>
      </c>
    </row>
    <row r="2534" spans="1:8" x14ac:dyDescent="0.25">
      <c r="A2534" t="s">
        <v>2005</v>
      </c>
      <c r="B2534" t="s">
        <v>215</v>
      </c>
      <c r="C2534">
        <v>3</v>
      </c>
      <c r="G2534">
        <v>28694</v>
      </c>
      <c r="H2534" t="s">
        <v>2006</v>
      </c>
    </row>
    <row r="2535" spans="1:8" x14ac:dyDescent="0.25">
      <c r="A2535" t="s">
        <v>2005</v>
      </c>
      <c r="B2535" t="s">
        <v>215</v>
      </c>
      <c r="C2535">
        <v>3</v>
      </c>
      <c r="G2535">
        <v>28694</v>
      </c>
      <c r="H2535" t="s">
        <v>2006</v>
      </c>
    </row>
    <row r="2536" spans="1:8" x14ac:dyDescent="0.25">
      <c r="A2536" t="s">
        <v>2005</v>
      </c>
      <c r="B2536" t="s">
        <v>215</v>
      </c>
      <c r="C2536">
        <v>3</v>
      </c>
      <c r="G2536">
        <v>28694</v>
      </c>
      <c r="H2536" t="s">
        <v>2006</v>
      </c>
    </row>
    <row r="2537" spans="1:8" x14ac:dyDescent="0.25">
      <c r="A2537" t="s">
        <v>2005</v>
      </c>
      <c r="B2537" t="s">
        <v>215</v>
      </c>
      <c r="C2537">
        <v>3</v>
      </c>
      <c r="G2537">
        <v>28694</v>
      </c>
      <c r="H2537" t="s">
        <v>2006</v>
      </c>
    </row>
    <row r="2538" spans="1:8" x14ac:dyDescent="0.25">
      <c r="A2538" t="s">
        <v>2005</v>
      </c>
      <c r="B2538" t="s">
        <v>215</v>
      </c>
      <c r="C2538">
        <v>3</v>
      </c>
      <c r="G2538">
        <v>28694</v>
      </c>
      <c r="H2538" t="s">
        <v>2006</v>
      </c>
    </row>
    <row r="2539" spans="1:8" x14ac:dyDescent="0.25">
      <c r="A2539" t="s">
        <v>2005</v>
      </c>
      <c r="B2539" t="s">
        <v>215</v>
      </c>
      <c r="C2539">
        <v>3</v>
      </c>
      <c r="G2539">
        <v>28694</v>
      </c>
      <c r="H2539" t="s">
        <v>2006</v>
      </c>
    </row>
    <row r="2540" spans="1:8" x14ac:dyDescent="0.25">
      <c r="A2540" t="s">
        <v>2005</v>
      </c>
      <c r="B2540" t="s">
        <v>215</v>
      </c>
      <c r="C2540">
        <v>3</v>
      </c>
      <c r="G2540">
        <v>28694</v>
      </c>
      <c r="H2540" t="s">
        <v>2006</v>
      </c>
    </row>
    <row r="2541" spans="1:8" x14ac:dyDescent="0.25">
      <c r="A2541" t="s">
        <v>2005</v>
      </c>
      <c r="B2541" t="s">
        <v>215</v>
      </c>
      <c r="C2541">
        <v>3</v>
      </c>
      <c r="G2541">
        <v>28694</v>
      </c>
      <c r="H2541" t="s">
        <v>2006</v>
      </c>
    </row>
    <row r="2542" spans="1:8" x14ac:dyDescent="0.25">
      <c r="A2542" t="s">
        <v>2005</v>
      </c>
      <c r="B2542" t="s">
        <v>215</v>
      </c>
      <c r="C2542">
        <v>3</v>
      </c>
      <c r="G2542">
        <v>28694</v>
      </c>
      <c r="H2542" t="s">
        <v>2006</v>
      </c>
    </row>
    <row r="2543" spans="1:8" x14ac:dyDescent="0.25">
      <c r="A2543" t="s">
        <v>2005</v>
      </c>
      <c r="B2543" t="s">
        <v>215</v>
      </c>
      <c r="C2543">
        <v>3</v>
      </c>
      <c r="G2543">
        <v>28694</v>
      </c>
      <c r="H2543" t="s">
        <v>2006</v>
      </c>
    </row>
    <row r="2544" spans="1:8" x14ac:dyDescent="0.25">
      <c r="A2544" t="s">
        <v>2005</v>
      </c>
      <c r="B2544" t="s">
        <v>215</v>
      </c>
      <c r="C2544">
        <v>3</v>
      </c>
      <c r="G2544">
        <v>28694</v>
      </c>
      <c r="H2544" t="s">
        <v>2006</v>
      </c>
    </row>
    <row r="2545" spans="1:8" x14ac:dyDescent="0.25">
      <c r="A2545" t="s">
        <v>2005</v>
      </c>
      <c r="B2545" t="s">
        <v>215</v>
      </c>
      <c r="C2545">
        <v>3</v>
      </c>
      <c r="G2545">
        <v>28694</v>
      </c>
      <c r="H2545" t="s">
        <v>2006</v>
      </c>
    </row>
    <row r="2546" spans="1:8" x14ac:dyDescent="0.25">
      <c r="A2546" t="s">
        <v>2005</v>
      </c>
      <c r="B2546" t="s">
        <v>215</v>
      </c>
      <c r="C2546">
        <v>3</v>
      </c>
      <c r="G2546">
        <v>28694</v>
      </c>
      <c r="H2546" t="s">
        <v>2006</v>
      </c>
    </row>
    <row r="2547" spans="1:8" x14ac:dyDescent="0.25">
      <c r="A2547" t="s">
        <v>2005</v>
      </c>
      <c r="B2547" t="s">
        <v>215</v>
      </c>
      <c r="C2547">
        <v>3</v>
      </c>
      <c r="G2547">
        <v>28694</v>
      </c>
      <c r="H2547" t="s">
        <v>2006</v>
      </c>
    </row>
    <row r="2548" spans="1:8" x14ac:dyDescent="0.25">
      <c r="A2548" t="s">
        <v>2005</v>
      </c>
      <c r="B2548" t="s">
        <v>215</v>
      </c>
      <c r="C2548">
        <v>3</v>
      </c>
      <c r="G2548">
        <v>28694</v>
      </c>
      <c r="H2548" t="s">
        <v>2006</v>
      </c>
    </row>
    <row r="2549" spans="1:8" x14ac:dyDescent="0.25">
      <c r="A2549" t="s">
        <v>2005</v>
      </c>
      <c r="B2549" t="s">
        <v>215</v>
      </c>
      <c r="C2549">
        <v>3</v>
      </c>
      <c r="G2549">
        <v>28694</v>
      </c>
      <c r="H2549" t="s">
        <v>2006</v>
      </c>
    </row>
    <row r="2550" spans="1:8" x14ac:dyDescent="0.25">
      <c r="A2550" t="s">
        <v>2005</v>
      </c>
      <c r="B2550" t="s">
        <v>215</v>
      </c>
      <c r="C2550">
        <v>3</v>
      </c>
      <c r="G2550">
        <v>28694</v>
      </c>
      <c r="H2550" t="s">
        <v>2006</v>
      </c>
    </row>
    <row r="2551" spans="1:8" x14ac:dyDescent="0.25">
      <c r="A2551" t="s">
        <v>2005</v>
      </c>
      <c r="B2551" t="s">
        <v>215</v>
      </c>
      <c r="C2551">
        <v>3</v>
      </c>
      <c r="G2551">
        <v>28694</v>
      </c>
      <c r="H2551" t="s">
        <v>2006</v>
      </c>
    </row>
    <row r="2552" spans="1:8" x14ac:dyDescent="0.25">
      <c r="A2552" t="s">
        <v>2005</v>
      </c>
      <c r="B2552" t="s">
        <v>215</v>
      </c>
      <c r="C2552">
        <v>3</v>
      </c>
      <c r="G2552">
        <v>28694</v>
      </c>
      <c r="H2552" t="s">
        <v>2006</v>
      </c>
    </row>
    <row r="2553" spans="1:8" x14ac:dyDescent="0.25">
      <c r="A2553" t="s">
        <v>2005</v>
      </c>
      <c r="B2553" t="s">
        <v>215</v>
      </c>
      <c r="C2553">
        <v>3</v>
      </c>
      <c r="G2553">
        <v>28694</v>
      </c>
      <c r="H2553" t="s">
        <v>2006</v>
      </c>
    </row>
    <row r="2554" spans="1:8" x14ac:dyDescent="0.25">
      <c r="A2554" t="s">
        <v>2005</v>
      </c>
      <c r="B2554" t="s">
        <v>215</v>
      </c>
      <c r="C2554">
        <v>3</v>
      </c>
      <c r="G2554">
        <v>28694</v>
      </c>
      <c r="H2554" t="s">
        <v>2006</v>
      </c>
    </row>
    <row r="2555" spans="1:8" x14ac:dyDescent="0.25">
      <c r="A2555" t="s">
        <v>2005</v>
      </c>
      <c r="B2555" t="s">
        <v>215</v>
      </c>
      <c r="C2555">
        <v>3</v>
      </c>
      <c r="G2555">
        <v>28694</v>
      </c>
      <c r="H2555" t="s">
        <v>2006</v>
      </c>
    </row>
    <row r="2556" spans="1:8" x14ac:dyDescent="0.25">
      <c r="A2556" t="s">
        <v>2005</v>
      </c>
      <c r="B2556" t="s">
        <v>215</v>
      </c>
      <c r="C2556">
        <v>3</v>
      </c>
      <c r="G2556">
        <v>28694</v>
      </c>
      <c r="H2556" t="s">
        <v>2006</v>
      </c>
    </row>
    <row r="2557" spans="1:8" x14ac:dyDescent="0.25">
      <c r="A2557" t="s">
        <v>2005</v>
      </c>
      <c r="B2557" t="s">
        <v>215</v>
      </c>
      <c r="C2557">
        <v>3</v>
      </c>
      <c r="G2557">
        <v>28694</v>
      </c>
      <c r="H2557" t="s">
        <v>2006</v>
      </c>
    </row>
    <row r="2558" spans="1:8" x14ac:dyDescent="0.25">
      <c r="A2558" t="s">
        <v>2005</v>
      </c>
      <c r="B2558" t="s">
        <v>215</v>
      </c>
      <c r="C2558">
        <v>3</v>
      </c>
      <c r="G2558">
        <v>28694</v>
      </c>
      <c r="H2558" t="s">
        <v>2006</v>
      </c>
    </row>
    <row r="2559" spans="1:8" x14ac:dyDescent="0.25">
      <c r="A2559" t="s">
        <v>2005</v>
      </c>
      <c r="B2559" t="s">
        <v>215</v>
      </c>
      <c r="C2559">
        <v>3</v>
      </c>
      <c r="G2559">
        <v>28694</v>
      </c>
      <c r="H2559" t="s">
        <v>2006</v>
      </c>
    </row>
    <row r="2560" spans="1:8" x14ac:dyDescent="0.25">
      <c r="A2560" t="s">
        <v>2005</v>
      </c>
      <c r="B2560" t="s">
        <v>215</v>
      </c>
      <c r="C2560">
        <v>3</v>
      </c>
      <c r="G2560">
        <v>28694</v>
      </c>
      <c r="H2560" t="s">
        <v>2006</v>
      </c>
    </row>
    <row r="2561" spans="1:158" x14ac:dyDescent="0.25">
      <c r="A2561" t="s">
        <v>2005</v>
      </c>
      <c r="B2561" t="s">
        <v>215</v>
      </c>
      <c r="C2561">
        <v>3</v>
      </c>
      <c r="G2561">
        <v>28694</v>
      </c>
      <c r="H2561" t="s">
        <v>2006</v>
      </c>
    </row>
    <row r="2562" spans="1:158" x14ac:dyDescent="0.25">
      <c r="A2562" t="s">
        <v>2005</v>
      </c>
      <c r="B2562" t="s">
        <v>215</v>
      </c>
      <c r="C2562">
        <v>3</v>
      </c>
      <c r="G2562">
        <v>28694</v>
      </c>
      <c r="H2562" t="s">
        <v>2006</v>
      </c>
    </row>
    <row r="2563" spans="1:158" x14ac:dyDescent="0.25">
      <c r="A2563" t="s">
        <v>2005</v>
      </c>
      <c r="B2563" t="s">
        <v>215</v>
      </c>
      <c r="C2563">
        <v>3</v>
      </c>
      <c r="G2563">
        <v>28694</v>
      </c>
      <c r="H2563" t="s">
        <v>2006</v>
      </c>
    </row>
    <row r="2564" spans="1:158" x14ac:dyDescent="0.25">
      <c r="A2564" t="s">
        <v>2005</v>
      </c>
      <c r="B2564" t="s">
        <v>215</v>
      </c>
      <c r="C2564">
        <v>3</v>
      </c>
      <c r="G2564">
        <v>28694</v>
      </c>
      <c r="H2564" t="s">
        <v>2006</v>
      </c>
    </row>
    <row r="2565" spans="1:158" x14ac:dyDescent="0.25">
      <c r="A2565" t="s">
        <v>2005</v>
      </c>
      <c r="B2565" t="s">
        <v>215</v>
      </c>
      <c r="C2565">
        <v>3</v>
      </c>
      <c r="G2565">
        <v>28694</v>
      </c>
      <c r="H2565" t="s">
        <v>2006</v>
      </c>
    </row>
    <row r="2566" spans="1:158" x14ac:dyDescent="0.25">
      <c r="A2566" t="s">
        <v>2005</v>
      </c>
      <c r="B2566" t="s">
        <v>215</v>
      </c>
      <c r="C2566">
        <v>3</v>
      </c>
      <c r="G2566">
        <v>28694</v>
      </c>
      <c r="H2566" t="s">
        <v>2006</v>
      </c>
    </row>
    <row r="2567" spans="1:158" x14ac:dyDescent="0.25">
      <c r="A2567" t="s">
        <v>2005</v>
      </c>
      <c r="B2567" t="s">
        <v>215</v>
      </c>
      <c r="C2567">
        <v>3</v>
      </c>
      <c r="G2567">
        <v>28694</v>
      </c>
      <c r="H2567" t="s">
        <v>2006</v>
      </c>
    </row>
    <row r="2568" spans="1:158" x14ac:dyDescent="0.25">
      <c r="A2568" t="s">
        <v>2005</v>
      </c>
      <c r="B2568" t="s">
        <v>215</v>
      </c>
      <c r="C2568">
        <v>3</v>
      </c>
      <c r="G2568">
        <v>28694</v>
      </c>
      <c r="H2568" t="s">
        <v>2006</v>
      </c>
    </row>
    <row r="2569" spans="1:158" x14ac:dyDescent="0.25">
      <c r="A2569" t="s">
        <v>2005</v>
      </c>
      <c r="B2569" t="s">
        <v>215</v>
      </c>
      <c r="C2569">
        <v>3</v>
      </c>
      <c r="G2569">
        <v>28694</v>
      </c>
      <c r="H2569" t="s">
        <v>2006</v>
      </c>
    </row>
    <row r="2570" spans="1:158" x14ac:dyDescent="0.25">
      <c r="A2570" t="s">
        <v>2005</v>
      </c>
      <c r="B2570" t="s">
        <v>215</v>
      </c>
      <c r="C2570">
        <v>3</v>
      </c>
      <c r="G2570">
        <v>28694</v>
      </c>
      <c r="H2570" t="s">
        <v>2006</v>
      </c>
    </row>
    <row r="2571" spans="1:158" x14ac:dyDescent="0.25">
      <c r="A2571" t="s">
        <v>2005</v>
      </c>
      <c r="B2571" t="s">
        <v>215</v>
      </c>
      <c r="C2571">
        <v>3</v>
      </c>
      <c r="G2571">
        <v>28694</v>
      </c>
      <c r="H2571" t="s">
        <v>2006</v>
      </c>
    </row>
    <row r="2572" spans="1:158" x14ac:dyDescent="0.25">
      <c r="A2572" t="s">
        <v>2005</v>
      </c>
      <c r="B2572" t="s">
        <v>215</v>
      </c>
      <c r="C2572">
        <v>3</v>
      </c>
      <c r="G2572">
        <v>28694</v>
      </c>
      <c r="H2572" t="s">
        <v>2006</v>
      </c>
    </row>
    <row r="2573" spans="1:158" x14ac:dyDescent="0.25">
      <c r="A2573" t="s">
        <v>2005</v>
      </c>
      <c r="B2573" t="s">
        <v>215</v>
      </c>
      <c r="C2573">
        <v>3</v>
      </c>
      <c r="G2573">
        <v>28694</v>
      </c>
      <c r="H2573" t="s">
        <v>2006</v>
      </c>
    </row>
    <row r="2574" spans="1:158" x14ac:dyDescent="0.25">
      <c r="A2574" t="s">
        <v>2005</v>
      </c>
      <c r="B2574" t="s">
        <v>215</v>
      </c>
      <c r="C2574">
        <v>3</v>
      </c>
      <c r="G2574">
        <v>28694</v>
      </c>
      <c r="H2574" t="s">
        <v>2006</v>
      </c>
    </row>
    <row r="2575" spans="1:158" x14ac:dyDescent="0.25">
      <c r="A2575" t="s">
        <v>2005</v>
      </c>
      <c r="B2575" t="s">
        <v>215</v>
      </c>
      <c r="C2575">
        <v>3</v>
      </c>
      <c r="G2575">
        <v>28694</v>
      </c>
      <c r="H2575" t="s">
        <v>2006</v>
      </c>
    </row>
    <row r="2576" spans="1:158" x14ac:dyDescent="0.25">
      <c r="A2576" t="s">
        <v>2010</v>
      </c>
      <c r="B2576" t="s">
        <v>215</v>
      </c>
      <c r="C2576">
        <v>2</v>
      </c>
      <c r="D2576">
        <v>68885</v>
      </c>
      <c r="E2576" t="s">
        <v>2003</v>
      </c>
      <c r="F2576" t="s">
        <v>2004</v>
      </c>
      <c r="G2576">
        <v>28695</v>
      </c>
      <c r="H2576" t="s">
        <v>2011</v>
      </c>
      <c r="I2576" t="s">
        <v>2012</v>
      </c>
      <c r="J2576" t="s">
        <v>2012</v>
      </c>
      <c r="K2576" t="str">
        <f>IF(I2576&lt;&gt;J2576,"yes","no")</f>
        <v>no</v>
      </c>
      <c r="L2576" t="s">
        <v>2013</v>
      </c>
      <c r="M2576" t="s">
        <v>2013</v>
      </c>
      <c r="N2576" t="str">
        <f>IF(L2576&lt;&gt;M2576,"yes","no")</f>
        <v>no</v>
      </c>
      <c r="Q2576" t="str">
        <f>IF(O2576&lt;&gt;P2576,"yes","no")</f>
        <v>no</v>
      </c>
      <c r="R2576" t="s">
        <v>2014</v>
      </c>
      <c r="S2576" t="s">
        <v>2014</v>
      </c>
      <c r="T2576" t="str">
        <f>IF(R2576&lt;&gt;S2576,"yes","no")</f>
        <v>no</v>
      </c>
      <c r="U2576" t="s">
        <v>2015</v>
      </c>
      <c r="V2576" t="s">
        <v>2015</v>
      </c>
      <c r="W2576" t="str">
        <f>IF(U2576&lt;&gt;V2576,"yes","no")</f>
        <v>no</v>
      </c>
      <c r="X2576" t="s">
        <v>2016</v>
      </c>
      <c r="Y2576" t="s">
        <v>2016</v>
      </c>
      <c r="Z2576" t="str">
        <f>IF(X2576&lt;&gt;Y2576,"yes","no")</f>
        <v>no</v>
      </c>
      <c r="AC2576" t="str">
        <f>IF(AA2576&lt;&gt;AB2576,"yes","no")</f>
        <v>no</v>
      </c>
      <c r="AF2576" t="str">
        <f>IF(AD2576&lt;&gt;AE2576,"yes","no")</f>
        <v>no</v>
      </c>
      <c r="AG2576" t="s">
        <v>2017</v>
      </c>
      <c r="AH2576" t="s">
        <v>2017</v>
      </c>
      <c r="AI2576" t="str">
        <f>IF(AG2576&lt;&gt;AH2576,"yes","no")</f>
        <v>no</v>
      </c>
      <c r="AL2576" t="str">
        <f>IF(AJ2576&lt;&gt;AK2576,"yes","no")</f>
        <v>no</v>
      </c>
      <c r="AO2576" t="str">
        <f>IF(AM2576&lt;&gt;AN2576,"yes","no")</f>
        <v>no</v>
      </c>
      <c r="AR2576" t="str">
        <f>IF(AP2576&lt;&gt;AQ2576,"yes","no")</f>
        <v>no</v>
      </c>
      <c r="AU2576" t="str">
        <f>IF(AS2576&lt;&gt;AT2576,"yes","no")</f>
        <v>no</v>
      </c>
      <c r="AV2576" t="s">
        <v>230</v>
      </c>
      <c r="AW2576" t="s">
        <v>230</v>
      </c>
      <c r="AX2576" t="str">
        <f>IF(AV2576&lt;&gt;AW2576,"yes","no")</f>
        <v>no</v>
      </c>
      <c r="AY2576" t="s">
        <v>1901</v>
      </c>
      <c r="AZ2576" t="s">
        <v>1901</v>
      </c>
      <c r="BA2576" t="str">
        <f>IF(AY2576&lt;&gt;AZ2576,"yes","no")</f>
        <v>no</v>
      </c>
      <c r="BD2576" t="str">
        <f>IF(BB2576&lt;&gt;BC2576,"yes","no")</f>
        <v>no</v>
      </c>
      <c r="BG2576" t="str">
        <f>IF(BE2576&lt;&gt;BF2576,"yes","no")</f>
        <v>no</v>
      </c>
      <c r="BJ2576" t="str">
        <f>IF(BH2576&lt;&gt;BI2576,"yes","no")</f>
        <v>no</v>
      </c>
      <c r="BM2576" t="str">
        <f>IF(BK2576&lt;&gt;BL2576,"yes","no")</f>
        <v>no</v>
      </c>
      <c r="BP2576" t="str">
        <f>IF(BN2576&lt;&gt;BO2576,"yes","no")</f>
        <v>no</v>
      </c>
      <c r="BS2576" t="str">
        <f>IF(BQ2576&lt;&gt;BR2576,"yes","no")</f>
        <v>no</v>
      </c>
      <c r="BV2576" t="str">
        <f>IF(BT2576&lt;&gt;BU2576,"yes","no")</f>
        <v>no</v>
      </c>
      <c r="BY2576" t="str">
        <f>IF(BW2576&lt;&gt;BX2576,"yes","no")</f>
        <v>no</v>
      </c>
      <c r="CB2576" t="str">
        <f>IF(BZ2576&lt;&gt;CA2576,"yes","no")</f>
        <v>no</v>
      </c>
      <c r="CE2576" t="str">
        <f>IF(CC2576&lt;&gt;CD2576,"yes","no")</f>
        <v>no</v>
      </c>
      <c r="CF2576" t="s">
        <v>1469</v>
      </c>
      <c r="CG2576" t="s">
        <v>1469</v>
      </c>
      <c r="CH2576" t="str">
        <f>IF(CF2576&lt;&gt;CG2576,"yes","no")</f>
        <v>no</v>
      </c>
      <c r="CI2576" t="s">
        <v>1446</v>
      </c>
      <c r="CJ2576" t="s">
        <v>1446</v>
      </c>
      <c r="CK2576" t="str">
        <f>IF(CI2576&lt;&gt;CJ2576,"yes","no")</f>
        <v>no</v>
      </c>
      <c r="CL2576" t="s">
        <v>1447</v>
      </c>
      <c r="CM2576" t="s">
        <v>1447</v>
      </c>
      <c r="CN2576" t="str">
        <f>IF(CL2576&lt;&gt;CM2576,"yes","no")</f>
        <v>no</v>
      </c>
      <c r="CO2576" t="s">
        <v>1455</v>
      </c>
      <c r="CP2576" t="s">
        <v>1455</v>
      </c>
      <c r="CQ2576" t="str">
        <f>IF(CO2576&lt;&gt;CP2576,"yes","no")</f>
        <v>no</v>
      </c>
      <c r="CR2576" t="s">
        <v>362</v>
      </c>
      <c r="CS2576" t="s">
        <v>362</v>
      </c>
      <c r="CT2576" t="str">
        <f>IF(CR2576&lt;&gt;CS2576,"yes","no")</f>
        <v>no</v>
      </c>
      <c r="CU2576" t="s">
        <v>1595</v>
      </c>
      <c r="CV2576" t="s">
        <v>1595</v>
      </c>
      <c r="CW2576" t="str">
        <f>IF(CU2576&lt;&gt;CV2576,"yes","no")</f>
        <v>no</v>
      </c>
      <c r="CZ2576" t="str">
        <f>IF(CX2576&lt;&gt;CY2576,"yes","no")</f>
        <v>no</v>
      </c>
      <c r="DC2576" t="str">
        <f>IF(DA2576&lt;&gt;DB2576,"yes","no")</f>
        <v>no</v>
      </c>
      <c r="DF2576" t="str">
        <f>IF(DD2576&lt;&gt;DE2576,"yes","no")</f>
        <v>no</v>
      </c>
      <c r="DI2576" t="str">
        <f>IF(DG2576&lt;&gt;DH2576,"yes","no")</f>
        <v>no</v>
      </c>
      <c r="DL2576" t="str">
        <f>IF(DJ2576&lt;&gt;DK2576,"yes","no")</f>
        <v>no</v>
      </c>
      <c r="DO2576" t="str">
        <f>IF(DM2576&lt;&gt;DN2576,"yes","no")</f>
        <v>no</v>
      </c>
      <c r="DP2576" t="s">
        <v>353</v>
      </c>
      <c r="DQ2576" t="s">
        <v>353</v>
      </c>
      <c r="DR2576" t="str">
        <f>IF(DP2576&lt;&gt;DQ2576,"yes","no")</f>
        <v>no</v>
      </c>
      <c r="DS2576" t="s">
        <v>382</v>
      </c>
      <c r="DT2576" t="s">
        <v>382</v>
      </c>
      <c r="DU2576" t="str">
        <f>IF(DS2576&lt;&gt;DT2576,"yes","no")</f>
        <v>no</v>
      </c>
      <c r="DV2576" t="s">
        <v>265</v>
      </c>
      <c r="DW2576" t="s">
        <v>265</v>
      </c>
      <c r="DX2576" t="str">
        <f>IF(DV2576&lt;&gt;DW2576,"yes","no")</f>
        <v>no</v>
      </c>
      <c r="DY2576" t="s">
        <v>2018</v>
      </c>
      <c r="DZ2576" t="s">
        <v>2018</v>
      </c>
      <c r="EA2576" t="str">
        <f>IF(DY2576&lt;&gt;DZ2576,"yes","no")</f>
        <v>no</v>
      </c>
      <c r="ED2576" t="str">
        <f>IF(EB2576&lt;&gt;EC2576,"yes","no")</f>
        <v>no</v>
      </c>
      <c r="EG2576" t="str">
        <f>IF(EE2576&lt;&gt;EF2576,"yes","no")</f>
        <v>no</v>
      </c>
      <c r="EJ2576" t="str">
        <f>IF(EH2576&lt;&gt;EI2576,"yes","no")</f>
        <v>no</v>
      </c>
      <c r="EM2576" t="str">
        <f>IF(EK2576&lt;&gt;EL2576,"yes","no")</f>
        <v>no</v>
      </c>
      <c r="EP2576" t="str">
        <f>IF(EN2576&lt;&gt;EO2576,"yes","no")</f>
        <v>no</v>
      </c>
      <c r="ES2576" t="str">
        <f>IF(EQ2576&lt;&gt;ER2576,"yes","no")</f>
        <v>no</v>
      </c>
      <c r="ET2576" t="s">
        <v>447</v>
      </c>
      <c r="EU2576" t="s">
        <v>447</v>
      </c>
      <c r="EV2576" t="str">
        <f>IF(ET2576&lt;&gt;EU2576,"yes","no")</f>
        <v>no</v>
      </c>
      <c r="EY2576" t="str">
        <f>IF(EW2576&lt;&gt;EX2576,"yes","no")</f>
        <v>no</v>
      </c>
      <c r="FB2576" t="str">
        <f>IF(EZ2576&lt;&gt;FA2576,"yes","no")</f>
        <v>no</v>
      </c>
    </row>
    <row r="2577" spans="1:158" x14ac:dyDescent="0.25">
      <c r="A2577" t="s">
        <v>2010</v>
      </c>
      <c r="B2577" t="s">
        <v>215</v>
      </c>
      <c r="C2577">
        <v>3</v>
      </c>
      <c r="G2577">
        <v>28695</v>
      </c>
      <c r="H2577" t="s">
        <v>2011</v>
      </c>
    </row>
    <row r="2578" spans="1:158" x14ac:dyDescent="0.25">
      <c r="A2578" t="s">
        <v>2010</v>
      </c>
      <c r="B2578" t="s">
        <v>215</v>
      </c>
      <c r="C2578">
        <v>3</v>
      </c>
      <c r="G2578">
        <v>28695</v>
      </c>
      <c r="H2578" t="s">
        <v>2011</v>
      </c>
    </row>
    <row r="2579" spans="1:158" x14ac:dyDescent="0.25">
      <c r="A2579" t="s">
        <v>2010</v>
      </c>
      <c r="B2579" t="s">
        <v>215</v>
      </c>
      <c r="C2579">
        <v>3</v>
      </c>
      <c r="G2579">
        <v>28695</v>
      </c>
      <c r="H2579" t="s">
        <v>2011</v>
      </c>
    </row>
    <row r="2580" spans="1:158" x14ac:dyDescent="0.25">
      <c r="A2580" t="s">
        <v>2010</v>
      </c>
      <c r="B2580" t="s">
        <v>215</v>
      </c>
      <c r="C2580">
        <v>3</v>
      </c>
      <c r="G2580">
        <v>28695</v>
      </c>
      <c r="H2580" t="s">
        <v>2011</v>
      </c>
    </row>
    <row r="2581" spans="1:158" x14ac:dyDescent="0.25">
      <c r="A2581" t="s">
        <v>2019</v>
      </c>
      <c r="B2581" t="s">
        <v>215</v>
      </c>
      <c r="C2581">
        <v>2</v>
      </c>
      <c r="D2581">
        <v>68885</v>
      </c>
      <c r="E2581" t="s">
        <v>2003</v>
      </c>
      <c r="F2581" t="s">
        <v>2004</v>
      </c>
      <c r="G2581">
        <v>28693</v>
      </c>
      <c r="H2581" t="s">
        <v>2020</v>
      </c>
      <c r="I2581" t="s">
        <v>2021</v>
      </c>
      <c r="J2581" t="s">
        <v>2021</v>
      </c>
      <c r="K2581" t="str">
        <f>IF(I2581&lt;&gt;J2581,"yes","no")</f>
        <v>no</v>
      </c>
      <c r="L2581" t="s">
        <v>2022</v>
      </c>
      <c r="M2581" t="s">
        <v>2022</v>
      </c>
      <c r="N2581" t="str">
        <f>IF(L2581&lt;&gt;M2581,"yes","no")</f>
        <v>no</v>
      </c>
      <c r="Q2581" t="str">
        <f>IF(O2581&lt;&gt;P2581,"yes","no")</f>
        <v>no</v>
      </c>
      <c r="R2581" t="s">
        <v>2023</v>
      </c>
      <c r="S2581" t="s">
        <v>2023</v>
      </c>
      <c r="T2581" t="str">
        <f>IF(R2581&lt;&gt;S2581,"yes","no")</f>
        <v>no</v>
      </c>
      <c r="W2581" t="str">
        <f>IF(U2581&lt;&gt;V2581,"yes","no")</f>
        <v>no</v>
      </c>
      <c r="X2581" t="s">
        <v>2024</v>
      </c>
      <c r="Y2581" t="s">
        <v>2024</v>
      </c>
      <c r="Z2581" t="str">
        <f>IF(X2581&lt;&gt;Y2581,"yes","no")</f>
        <v>no</v>
      </c>
      <c r="AC2581" t="str">
        <f>IF(AA2581&lt;&gt;AB2581,"yes","no")</f>
        <v>no</v>
      </c>
      <c r="AF2581" t="str">
        <f>IF(AD2581&lt;&gt;AE2581,"yes","no")</f>
        <v>no</v>
      </c>
      <c r="AG2581" t="s">
        <v>1631</v>
      </c>
      <c r="AH2581" t="s">
        <v>1631</v>
      </c>
      <c r="AI2581" t="str">
        <f>IF(AG2581&lt;&gt;AH2581,"yes","no")</f>
        <v>no</v>
      </c>
      <c r="AL2581" t="str">
        <f>IF(AJ2581&lt;&gt;AK2581,"yes","no")</f>
        <v>no</v>
      </c>
      <c r="AO2581" t="str">
        <f>IF(AM2581&lt;&gt;AN2581,"yes","no")</f>
        <v>no</v>
      </c>
      <c r="AR2581" t="str">
        <f>IF(AP2581&lt;&gt;AQ2581,"yes","no")</f>
        <v>no</v>
      </c>
      <c r="AU2581" t="str">
        <f>IF(AS2581&lt;&gt;AT2581,"yes","no")</f>
        <v>no</v>
      </c>
      <c r="AV2581" t="s">
        <v>230</v>
      </c>
      <c r="AW2581" t="s">
        <v>230</v>
      </c>
      <c r="AX2581" t="str">
        <f>IF(AV2581&lt;&gt;AW2581,"yes","no")</f>
        <v>no</v>
      </c>
      <c r="BA2581" t="str">
        <f>IF(AY2581&lt;&gt;AZ2581,"yes","no")</f>
        <v>no</v>
      </c>
      <c r="BD2581" t="str">
        <f>IF(BB2581&lt;&gt;BC2581,"yes","no")</f>
        <v>no</v>
      </c>
      <c r="BG2581" t="str">
        <f>IF(BE2581&lt;&gt;BF2581,"yes","no")</f>
        <v>no</v>
      </c>
      <c r="BJ2581" t="str">
        <f>IF(BH2581&lt;&gt;BI2581,"yes","no")</f>
        <v>no</v>
      </c>
      <c r="BM2581" t="str">
        <f>IF(BK2581&lt;&gt;BL2581,"yes","no")</f>
        <v>no</v>
      </c>
      <c r="BP2581" t="str">
        <f>IF(BN2581&lt;&gt;BO2581,"yes","no")</f>
        <v>no</v>
      </c>
      <c r="BS2581" t="str">
        <f>IF(BQ2581&lt;&gt;BR2581,"yes","no")</f>
        <v>no</v>
      </c>
      <c r="BV2581" t="str">
        <f>IF(BT2581&lt;&gt;BU2581,"yes","no")</f>
        <v>no</v>
      </c>
      <c r="BY2581" t="str">
        <f>IF(BW2581&lt;&gt;BX2581,"yes","no")</f>
        <v>no</v>
      </c>
      <c r="CB2581" t="str">
        <f>IF(BZ2581&lt;&gt;CA2581,"yes","no")</f>
        <v>no</v>
      </c>
      <c r="CE2581" t="str">
        <f>IF(CC2581&lt;&gt;CD2581,"yes","no")</f>
        <v>no</v>
      </c>
      <c r="CF2581" t="s">
        <v>1469</v>
      </c>
      <c r="CG2581" t="s">
        <v>1469</v>
      </c>
      <c r="CH2581" t="str">
        <f>IF(CF2581&lt;&gt;CG2581,"yes","no")</f>
        <v>no</v>
      </c>
      <c r="CI2581" t="s">
        <v>1446</v>
      </c>
      <c r="CJ2581" t="s">
        <v>1446</v>
      </c>
      <c r="CK2581" t="str">
        <f>IF(CI2581&lt;&gt;CJ2581,"yes","no")</f>
        <v>no</v>
      </c>
      <c r="CL2581" t="s">
        <v>1447</v>
      </c>
      <c r="CM2581" t="s">
        <v>1447</v>
      </c>
      <c r="CN2581" t="str">
        <f>IF(CL2581&lt;&gt;CM2581,"yes","no")</f>
        <v>no</v>
      </c>
      <c r="CO2581" t="s">
        <v>1455</v>
      </c>
      <c r="CP2581" t="s">
        <v>1455</v>
      </c>
      <c r="CQ2581" t="str">
        <f>IF(CO2581&lt;&gt;CP2581,"yes","no")</f>
        <v>no</v>
      </c>
      <c r="CR2581" t="s">
        <v>362</v>
      </c>
      <c r="CS2581" t="s">
        <v>362</v>
      </c>
      <c r="CT2581" t="str">
        <f>IF(CR2581&lt;&gt;CS2581,"yes","no")</f>
        <v>no</v>
      </c>
      <c r="CU2581" t="s">
        <v>1595</v>
      </c>
      <c r="CV2581" t="s">
        <v>1595</v>
      </c>
      <c r="CW2581" t="str">
        <f>IF(CU2581&lt;&gt;CV2581,"yes","no")</f>
        <v>no</v>
      </c>
      <c r="CZ2581" t="str">
        <f>IF(CX2581&lt;&gt;CY2581,"yes","no")</f>
        <v>no</v>
      </c>
      <c r="DC2581" t="str">
        <f>IF(DA2581&lt;&gt;DB2581,"yes","no")</f>
        <v>no</v>
      </c>
      <c r="DF2581" t="str">
        <f>IF(DD2581&lt;&gt;DE2581,"yes","no")</f>
        <v>no</v>
      </c>
      <c r="DI2581" t="str">
        <f>IF(DG2581&lt;&gt;DH2581,"yes","no")</f>
        <v>no</v>
      </c>
      <c r="DL2581" t="str">
        <f>IF(DJ2581&lt;&gt;DK2581,"yes","no")</f>
        <v>no</v>
      </c>
      <c r="DO2581" t="str">
        <f>IF(DM2581&lt;&gt;DN2581,"yes","no")</f>
        <v>no</v>
      </c>
      <c r="DP2581" t="s">
        <v>353</v>
      </c>
      <c r="DQ2581" t="s">
        <v>353</v>
      </c>
      <c r="DR2581" t="str">
        <f>IF(DP2581&lt;&gt;DQ2581,"yes","no")</f>
        <v>no</v>
      </c>
      <c r="DS2581" t="s">
        <v>382</v>
      </c>
      <c r="DT2581" t="s">
        <v>382</v>
      </c>
      <c r="DU2581" t="str">
        <f>IF(DS2581&lt;&gt;DT2581,"yes","no")</f>
        <v>no</v>
      </c>
      <c r="DV2581" t="s">
        <v>382</v>
      </c>
      <c r="DW2581" t="s">
        <v>382</v>
      </c>
      <c r="DX2581" t="str">
        <f>IF(DV2581&lt;&gt;DW2581,"yes","no")</f>
        <v>no</v>
      </c>
      <c r="DY2581" t="s">
        <v>265</v>
      </c>
      <c r="DZ2581" t="s">
        <v>265</v>
      </c>
      <c r="EA2581" t="str">
        <f>IF(DY2581&lt;&gt;DZ2581,"yes","no")</f>
        <v>no</v>
      </c>
      <c r="ED2581" t="str">
        <f>IF(EB2581&lt;&gt;EC2581,"yes","no")</f>
        <v>no</v>
      </c>
      <c r="EG2581" t="str">
        <f>IF(EE2581&lt;&gt;EF2581,"yes","no")</f>
        <v>no</v>
      </c>
      <c r="EJ2581" t="str">
        <f>IF(EH2581&lt;&gt;EI2581,"yes","no")</f>
        <v>no</v>
      </c>
      <c r="EM2581" t="str">
        <f>IF(EK2581&lt;&gt;EL2581,"yes","no")</f>
        <v>no</v>
      </c>
      <c r="EP2581" t="str">
        <f>IF(EN2581&lt;&gt;EO2581,"yes","no")</f>
        <v>no</v>
      </c>
      <c r="ES2581" t="str">
        <f>IF(EQ2581&lt;&gt;ER2581,"yes","no")</f>
        <v>no</v>
      </c>
      <c r="ET2581" t="s">
        <v>344</v>
      </c>
      <c r="EU2581" t="s">
        <v>344</v>
      </c>
      <c r="EV2581" t="str">
        <f>IF(ET2581&lt;&gt;EU2581,"yes","no")</f>
        <v>no</v>
      </c>
      <c r="EY2581" t="str">
        <f>IF(EW2581&lt;&gt;EX2581,"yes","no")</f>
        <v>no</v>
      </c>
      <c r="FB2581" t="str">
        <f>IF(EZ2581&lt;&gt;FA2581,"yes","no")</f>
        <v>no</v>
      </c>
    </row>
    <row r="2582" spans="1:158" x14ac:dyDescent="0.25">
      <c r="A2582" t="s">
        <v>2019</v>
      </c>
      <c r="B2582" t="s">
        <v>215</v>
      </c>
      <c r="C2582">
        <v>3</v>
      </c>
      <c r="G2582">
        <v>28693</v>
      </c>
      <c r="H2582" t="s">
        <v>2020</v>
      </c>
    </row>
    <row r="2583" spans="1:158" x14ac:dyDescent="0.25">
      <c r="A2583" t="s">
        <v>2019</v>
      </c>
      <c r="B2583" t="s">
        <v>215</v>
      </c>
      <c r="C2583">
        <v>3</v>
      </c>
      <c r="G2583">
        <v>28693</v>
      </c>
      <c r="H2583" t="s">
        <v>2020</v>
      </c>
    </row>
    <row r="2584" spans="1:158" x14ac:dyDescent="0.25">
      <c r="A2584" t="s">
        <v>2025</v>
      </c>
      <c r="B2584" t="s">
        <v>215</v>
      </c>
      <c r="C2584">
        <v>2</v>
      </c>
      <c r="D2584">
        <v>68884</v>
      </c>
      <c r="E2584" t="s">
        <v>2001</v>
      </c>
      <c r="F2584" t="s">
        <v>2002</v>
      </c>
      <c r="G2584">
        <v>28697</v>
      </c>
      <c r="H2584" t="s">
        <v>2026</v>
      </c>
      <c r="I2584" t="s">
        <v>2027</v>
      </c>
      <c r="J2584" t="s">
        <v>2027</v>
      </c>
      <c r="K2584" t="str">
        <f>IF(I2584&lt;&gt;J2584,"yes","no")</f>
        <v>no</v>
      </c>
      <c r="L2584" t="s">
        <v>2028</v>
      </c>
      <c r="M2584" t="s">
        <v>2028</v>
      </c>
      <c r="N2584" t="str">
        <f>IF(L2584&lt;&gt;M2584,"yes","no")</f>
        <v>no</v>
      </c>
      <c r="Q2584" t="str">
        <f>IF(O2584&lt;&gt;P2584,"yes","no")</f>
        <v>no</v>
      </c>
      <c r="R2584" t="s">
        <v>2029</v>
      </c>
      <c r="S2584" t="s">
        <v>2029</v>
      </c>
      <c r="T2584" t="str">
        <f>IF(R2584&lt;&gt;S2584,"yes","no")</f>
        <v>no</v>
      </c>
      <c r="W2584" t="str">
        <f>IF(U2584&lt;&gt;V2584,"yes","no")</f>
        <v>no</v>
      </c>
      <c r="X2584" t="s">
        <v>1576</v>
      </c>
      <c r="Y2584" t="s">
        <v>1576</v>
      </c>
      <c r="Z2584" t="str">
        <f>IF(X2584&lt;&gt;Y2584,"yes","no")</f>
        <v>no</v>
      </c>
      <c r="AC2584" t="str">
        <f>IF(AA2584&lt;&gt;AB2584,"yes","no")</f>
        <v>no</v>
      </c>
      <c r="AF2584" t="str">
        <f>IF(AD2584&lt;&gt;AE2584,"yes","no")</f>
        <v>no</v>
      </c>
      <c r="AG2584" t="s">
        <v>1631</v>
      </c>
      <c r="AH2584" t="s">
        <v>1631</v>
      </c>
      <c r="AI2584" t="str">
        <f>IF(AG2584&lt;&gt;AH2584,"yes","no")</f>
        <v>no</v>
      </c>
      <c r="AL2584" t="str">
        <f>IF(AJ2584&lt;&gt;AK2584,"yes","no")</f>
        <v>no</v>
      </c>
      <c r="AO2584" t="str">
        <f>IF(AM2584&lt;&gt;AN2584,"yes","no")</f>
        <v>no</v>
      </c>
      <c r="AR2584" t="str">
        <f>IF(AP2584&lt;&gt;AQ2584,"yes","no")</f>
        <v>no</v>
      </c>
      <c r="AU2584" t="str">
        <f>IF(AS2584&lt;&gt;AT2584,"yes","no")</f>
        <v>no</v>
      </c>
      <c r="AV2584" t="s">
        <v>230</v>
      </c>
      <c r="AW2584" t="s">
        <v>230</v>
      </c>
      <c r="AX2584" t="str">
        <f>IF(AV2584&lt;&gt;AW2584,"yes","no")</f>
        <v>no</v>
      </c>
      <c r="AY2584" t="s">
        <v>1468</v>
      </c>
      <c r="AZ2584" t="s">
        <v>1468</v>
      </c>
      <c r="BA2584" t="str">
        <f>IF(AY2584&lt;&gt;AZ2584,"yes","no")</f>
        <v>no</v>
      </c>
      <c r="BB2584" t="s">
        <v>1901</v>
      </c>
      <c r="BC2584" t="s">
        <v>1901</v>
      </c>
      <c r="BD2584" t="str">
        <f>IF(BB2584&lt;&gt;BC2584,"yes","no")</f>
        <v>no</v>
      </c>
      <c r="BG2584" t="str">
        <f>IF(BE2584&lt;&gt;BF2584,"yes","no")</f>
        <v>no</v>
      </c>
      <c r="BJ2584" t="str">
        <f>IF(BH2584&lt;&gt;BI2584,"yes","no")</f>
        <v>no</v>
      </c>
      <c r="BM2584" t="str">
        <f>IF(BK2584&lt;&gt;BL2584,"yes","no")</f>
        <v>no</v>
      </c>
      <c r="BP2584" t="str">
        <f>IF(BN2584&lt;&gt;BO2584,"yes","no")</f>
        <v>no</v>
      </c>
      <c r="BS2584" t="str">
        <f>IF(BQ2584&lt;&gt;BR2584,"yes","no")</f>
        <v>no</v>
      </c>
      <c r="BV2584" t="str">
        <f>IF(BT2584&lt;&gt;BU2584,"yes","no")</f>
        <v>no</v>
      </c>
      <c r="BY2584" t="str">
        <f>IF(BW2584&lt;&gt;BX2584,"yes","no")</f>
        <v>no</v>
      </c>
      <c r="CB2584" t="str">
        <f>IF(BZ2584&lt;&gt;CA2584,"yes","no")</f>
        <v>no</v>
      </c>
      <c r="CE2584" t="str">
        <f>IF(CC2584&lt;&gt;CD2584,"yes","no")</f>
        <v>no</v>
      </c>
      <c r="CF2584" t="s">
        <v>2009</v>
      </c>
      <c r="CG2584" t="s">
        <v>2009</v>
      </c>
      <c r="CH2584" t="str">
        <f>IF(CF2584&lt;&gt;CG2584,"yes","no")</f>
        <v>no</v>
      </c>
      <c r="CI2584" t="s">
        <v>1469</v>
      </c>
      <c r="CJ2584" t="s">
        <v>1469</v>
      </c>
      <c r="CK2584" t="str">
        <f>IF(CI2584&lt;&gt;CJ2584,"yes","no")</f>
        <v>no</v>
      </c>
      <c r="CL2584" t="s">
        <v>1446</v>
      </c>
      <c r="CM2584" t="s">
        <v>1446</v>
      </c>
      <c r="CN2584" t="str">
        <f>IF(CL2584&lt;&gt;CM2584,"yes","no")</f>
        <v>no</v>
      </c>
      <c r="CO2584" t="s">
        <v>1455</v>
      </c>
      <c r="CP2584" t="s">
        <v>1455</v>
      </c>
      <c r="CQ2584" t="str">
        <f>IF(CO2584&lt;&gt;CP2584,"yes","no")</f>
        <v>no</v>
      </c>
      <c r="CR2584" t="s">
        <v>362</v>
      </c>
      <c r="CS2584" t="s">
        <v>362</v>
      </c>
      <c r="CT2584" t="str">
        <f>IF(CR2584&lt;&gt;CS2584,"yes","no")</f>
        <v>no</v>
      </c>
      <c r="CU2584" t="s">
        <v>1595</v>
      </c>
      <c r="CV2584" t="s">
        <v>1595</v>
      </c>
      <c r="CW2584" t="str">
        <f>IF(CU2584&lt;&gt;CV2584,"yes","no")</f>
        <v>no</v>
      </c>
      <c r="CZ2584" t="str">
        <f>IF(CX2584&lt;&gt;CY2584,"yes","no")</f>
        <v>no</v>
      </c>
      <c r="DC2584" t="str">
        <f>IF(DA2584&lt;&gt;DB2584,"yes","no")</f>
        <v>no</v>
      </c>
      <c r="DF2584" t="str">
        <f>IF(DD2584&lt;&gt;DE2584,"yes","no")</f>
        <v>no</v>
      </c>
      <c r="DI2584" t="str">
        <f>IF(DG2584&lt;&gt;DH2584,"yes","no")</f>
        <v>no</v>
      </c>
      <c r="DL2584" t="str">
        <f>IF(DJ2584&lt;&gt;DK2584,"yes","no")</f>
        <v>no</v>
      </c>
      <c r="DO2584" t="str">
        <f>IF(DM2584&lt;&gt;DN2584,"yes","no")</f>
        <v>no</v>
      </c>
      <c r="DP2584" t="s">
        <v>382</v>
      </c>
      <c r="DQ2584" t="s">
        <v>382</v>
      </c>
      <c r="DR2584" t="str">
        <f>IF(DP2584&lt;&gt;DQ2584,"yes","no")</f>
        <v>no</v>
      </c>
      <c r="DS2584" t="s">
        <v>265</v>
      </c>
      <c r="DT2584" t="s">
        <v>265</v>
      </c>
      <c r="DU2584" t="str">
        <f>IF(DS2584&lt;&gt;DT2584,"yes","no")</f>
        <v>no</v>
      </c>
      <c r="DX2584" t="str">
        <f>IF(DV2584&lt;&gt;DW2584,"yes","no")</f>
        <v>no</v>
      </c>
      <c r="EA2584" t="str">
        <f>IF(DY2584&lt;&gt;DZ2584,"yes","no")</f>
        <v>no</v>
      </c>
      <c r="ED2584" t="str">
        <f>IF(EB2584&lt;&gt;EC2584,"yes","no")</f>
        <v>no</v>
      </c>
      <c r="EG2584" t="str">
        <f>IF(EE2584&lt;&gt;EF2584,"yes","no")</f>
        <v>no</v>
      </c>
      <c r="EJ2584" t="str">
        <f>IF(EH2584&lt;&gt;EI2584,"yes","no")</f>
        <v>no</v>
      </c>
      <c r="EM2584" t="str">
        <f>IF(EK2584&lt;&gt;EL2584,"yes","no")</f>
        <v>no</v>
      </c>
      <c r="EP2584" t="str">
        <f>IF(EN2584&lt;&gt;EO2584,"yes","no")</f>
        <v>no</v>
      </c>
      <c r="ES2584" t="str">
        <f>IF(EQ2584&lt;&gt;ER2584,"yes","no")</f>
        <v>no</v>
      </c>
      <c r="EV2584" t="str">
        <f>IF(ET2584&lt;&gt;EU2584,"yes","no")</f>
        <v>no</v>
      </c>
      <c r="EY2584" t="str">
        <f>IF(EW2584&lt;&gt;EX2584,"yes","no")</f>
        <v>no</v>
      </c>
      <c r="FB2584" t="str">
        <f>IF(EZ2584&lt;&gt;FA2584,"yes","no")</f>
        <v>no</v>
      </c>
    </row>
    <row r="2585" spans="1:158" x14ac:dyDescent="0.25">
      <c r="A2585" t="s">
        <v>2025</v>
      </c>
      <c r="B2585" t="s">
        <v>215</v>
      </c>
      <c r="C2585">
        <v>3</v>
      </c>
      <c r="G2585">
        <v>28697</v>
      </c>
      <c r="H2585" t="s">
        <v>2026</v>
      </c>
    </row>
    <row r="2586" spans="1:158" x14ac:dyDescent="0.25">
      <c r="A2586" t="s">
        <v>2025</v>
      </c>
      <c r="B2586" t="s">
        <v>215</v>
      </c>
      <c r="C2586">
        <v>3</v>
      </c>
      <c r="G2586">
        <v>28697</v>
      </c>
      <c r="H2586" t="s">
        <v>2026</v>
      </c>
    </row>
    <row r="2587" spans="1:158" x14ac:dyDescent="0.25">
      <c r="A2587" t="s">
        <v>2025</v>
      </c>
      <c r="B2587" t="s">
        <v>215</v>
      </c>
      <c r="C2587">
        <v>3</v>
      </c>
      <c r="G2587">
        <v>28697</v>
      </c>
      <c r="H2587" t="s">
        <v>2026</v>
      </c>
    </row>
    <row r="2588" spans="1:158" x14ac:dyDescent="0.25">
      <c r="A2588" t="s">
        <v>2025</v>
      </c>
      <c r="B2588" t="s">
        <v>215</v>
      </c>
      <c r="C2588">
        <v>3</v>
      </c>
      <c r="G2588">
        <v>28697</v>
      </c>
      <c r="H2588" t="s">
        <v>2026</v>
      </c>
    </row>
    <row r="2589" spans="1:158" x14ac:dyDescent="0.25">
      <c r="A2589" t="s">
        <v>2030</v>
      </c>
      <c r="B2589" t="s">
        <v>215</v>
      </c>
      <c r="C2589">
        <v>2</v>
      </c>
      <c r="D2589">
        <v>68884</v>
      </c>
      <c r="E2589" t="s">
        <v>2001</v>
      </c>
      <c r="F2589" t="s">
        <v>2002</v>
      </c>
      <c r="G2589">
        <v>28696</v>
      </c>
      <c r="H2589" t="s">
        <v>2031</v>
      </c>
      <c r="I2589" t="s">
        <v>2032</v>
      </c>
      <c r="J2589" t="s">
        <v>2032</v>
      </c>
      <c r="K2589" t="str">
        <f>IF(I2589&lt;&gt;J2589,"yes","no")</f>
        <v>no</v>
      </c>
      <c r="L2589" t="s">
        <v>2033</v>
      </c>
      <c r="M2589" t="s">
        <v>2033</v>
      </c>
      <c r="N2589" t="str">
        <f>IF(L2589&lt;&gt;M2589,"yes","no")</f>
        <v>no</v>
      </c>
      <c r="Q2589" t="str">
        <f>IF(O2589&lt;&gt;P2589,"yes","no")</f>
        <v>no</v>
      </c>
      <c r="R2589" t="s">
        <v>2034</v>
      </c>
      <c r="S2589" t="s">
        <v>2034</v>
      </c>
      <c r="T2589" t="str">
        <f>IF(R2589&lt;&gt;S2589,"yes","no")</f>
        <v>no</v>
      </c>
      <c r="U2589" t="s">
        <v>2035</v>
      </c>
      <c r="V2589" t="s">
        <v>2035</v>
      </c>
      <c r="W2589" t="str">
        <f>IF(U2589&lt;&gt;V2589,"yes","no")</f>
        <v>no</v>
      </c>
      <c r="X2589" t="s">
        <v>2036</v>
      </c>
      <c r="Y2589" t="s">
        <v>2036</v>
      </c>
      <c r="Z2589" t="str">
        <f>IF(X2589&lt;&gt;Y2589,"yes","no")</f>
        <v>no</v>
      </c>
      <c r="AC2589" t="str">
        <f>IF(AA2589&lt;&gt;AB2589,"yes","no")</f>
        <v>no</v>
      </c>
      <c r="AF2589" t="str">
        <f>IF(AD2589&lt;&gt;AE2589,"yes","no")</f>
        <v>no</v>
      </c>
      <c r="AG2589" t="s">
        <v>1631</v>
      </c>
      <c r="AH2589" t="s">
        <v>1631</v>
      </c>
      <c r="AI2589" t="str">
        <f>IF(AG2589&lt;&gt;AH2589,"yes","no")</f>
        <v>no</v>
      </c>
      <c r="AL2589" t="str">
        <f>IF(AJ2589&lt;&gt;AK2589,"yes","no")</f>
        <v>no</v>
      </c>
      <c r="AO2589" t="str">
        <f>IF(AM2589&lt;&gt;AN2589,"yes","no")</f>
        <v>no</v>
      </c>
      <c r="AR2589" t="str">
        <f>IF(AP2589&lt;&gt;AQ2589,"yes","no")</f>
        <v>no</v>
      </c>
      <c r="AU2589" t="str">
        <f>IF(AS2589&lt;&gt;AT2589,"yes","no")</f>
        <v>no</v>
      </c>
      <c r="AV2589" t="s">
        <v>230</v>
      </c>
      <c r="AW2589" t="s">
        <v>230</v>
      </c>
      <c r="AX2589" t="str">
        <f>IF(AV2589&lt;&gt;AW2589,"yes","no")</f>
        <v>no</v>
      </c>
      <c r="AY2589" t="s">
        <v>1468</v>
      </c>
      <c r="AZ2589" t="s">
        <v>1468</v>
      </c>
      <c r="BA2589" t="str">
        <f>IF(AY2589&lt;&gt;AZ2589,"yes","no")</f>
        <v>no</v>
      </c>
      <c r="BB2589" t="s">
        <v>1901</v>
      </c>
      <c r="BC2589" t="s">
        <v>1901</v>
      </c>
      <c r="BD2589" t="str">
        <f>IF(BB2589&lt;&gt;BC2589,"yes","no")</f>
        <v>no</v>
      </c>
      <c r="BG2589" t="str">
        <f>IF(BE2589&lt;&gt;BF2589,"yes","no")</f>
        <v>no</v>
      </c>
      <c r="BJ2589" t="str">
        <f>IF(BH2589&lt;&gt;BI2589,"yes","no")</f>
        <v>no</v>
      </c>
      <c r="BM2589" t="str">
        <f>IF(BK2589&lt;&gt;BL2589,"yes","no")</f>
        <v>no</v>
      </c>
      <c r="BP2589" t="str">
        <f>IF(BN2589&lt;&gt;BO2589,"yes","no")</f>
        <v>no</v>
      </c>
      <c r="BS2589" t="str">
        <f>IF(BQ2589&lt;&gt;BR2589,"yes","no")</f>
        <v>no</v>
      </c>
      <c r="BV2589" t="str">
        <f>IF(BT2589&lt;&gt;BU2589,"yes","no")</f>
        <v>no</v>
      </c>
      <c r="BY2589" t="str">
        <f>IF(BW2589&lt;&gt;BX2589,"yes","no")</f>
        <v>no</v>
      </c>
      <c r="CB2589" t="str">
        <f>IF(BZ2589&lt;&gt;CA2589,"yes","no")</f>
        <v>no</v>
      </c>
      <c r="CE2589" t="str">
        <f>IF(CC2589&lt;&gt;CD2589,"yes","no")</f>
        <v>no</v>
      </c>
      <c r="CF2589" t="s">
        <v>1469</v>
      </c>
      <c r="CG2589" t="s">
        <v>1469</v>
      </c>
      <c r="CH2589" t="str">
        <f>IF(CF2589&lt;&gt;CG2589,"yes","no")</f>
        <v>no</v>
      </c>
      <c r="CI2589" t="s">
        <v>1446</v>
      </c>
      <c r="CJ2589" t="s">
        <v>1446</v>
      </c>
      <c r="CK2589" t="str">
        <f>IF(CI2589&lt;&gt;CJ2589,"yes","no")</f>
        <v>no</v>
      </c>
      <c r="CL2589" t="s">
        <v>1455</v>
      </c>
      <c r="CM2589" t="s">
        <v>1455</v>
      </c>
      <c r="CN2589" t="str">
        <f>IF(CL2589&lt;&gt;CM2589,"yes","no")</f>
        <v>no</v>
      </c>
      <c r="CO2589" t="s">
        <v>362</v>
      </c>
      <c r="CP2589" t="s">
        <v>362</v>
      </c>
      <c r="CQ2589" t="str">
        <f>IF(CO2589&lt;&gt;CP2589,"yes","no")</f>
        <v>no</v>
      </c>
      <c r="CR2589" t="s">
        <v>1595</v>
      </c>
      <c r="CS2589" t="s">
        <v>1595</v>
      </c>
      <c r="CT2589" t="str">
        <f>IF(CR2589&lt;&gt;CS2589,"yes","no")</f>
        <v>no</v>
      </c>
      <c r="CW2589" t="str">
        <f>IF(CU2589&lt;&gt;CV2589,"yes","no")</f>
        <v>no</v>
      </c>
      <c r="CZ2589" t="str">
        <f>IF(CX2589&lt;&gt;CY2589,"yes","no")</f>
        <v>no</v>
      </c>
      <c r="DC2589" t="str">
        <f>IF(DA2589&lt;&gt;DB2589,"yes","no")</f>
        <v>no</v>
      </c>
      <c r="DF2589" t="str">
        <f>IF(DD2589&lt;&gt;DE2589,"yes","no")</f>
        <v>no</v>
      </c>
      <c r="DI2589" t="str">
        <f>IF(DG2589&lt;&gt;DH2589,"yes","no")</f>
        <v>no</v>
      </c>
      <c r="DL2589" t="str">
        <f>IF(DJ2589&lt;&gt;DK2589,"yes","no")</f>
        <v>no</v>
      </c>
      <c r="DO2589" t="str">
        <f>IF(DM2589&lt;&gt;DN2589,"yes","no")</f>
        <v>no</v>
      </c>
      <c r="DP2589" t="s">
        <v>353</v>
      </c>
      <c r="DQ2589" t="s">
        <v>353</v>
      </c>
      <c r="DR2589" t="str">
        <f>IF(DP2589&lt;&gt;DQ2589,"yes","no")</f>
        <v>no</v>
      </c>
      <c r="DS2589" t="s">
        <v>382</v>
      </c>
      <c r="DT2589" t="s">
        <v>382</v>
      </c>
      <c r="DU2589" t="str">
        <f>IF(DS2589&lt;&gt;DT2589,"yes","no")</f>
        <v>no</v>
      </c>
      <c r="DV2589" t="s">
        <v>265</v>
      </c>
      <c r="DW2589" t="s">
        <v>265</v>
      </c>
      <c r="DX2589" t="str">
        <f>IF(DV2589&lt;&gt;DW2589,"yes","no")</f>
        <v>no</v>
      </c>
      <c r="EA2589" t="str">
        <f>IF(DY2589&lt;&gt;DZ2589,"yes","no")</f>
        <v>no</v>
      </c>
      <c r="ED2589" t="str">
        <f>IF(EB2589&lt;&gt;EC2589,"yes","no")</f>
        <v>no</v>
      </c>
      <c r="EG2589" t="str">
        <f>IF(EE2589&lt;&gt;EF2589,"yes","no")</f>
        <v>no</v>
      </c>
      <c r="EJ2589" t="str">
        <f>IF(EH2589&lt;&gt;EI2589,"yes","no")</f>
        <v>no</v>
      </c>
      <c r="EM2589" t="str">
        <f>IF(EK2589&lt;&gt;EL2589,"yes","no")</f>
        <v>no</v>
      </c>
      <c r="EP2589" t="str">
        <f>IF(EN2589&lt;&gt;EO2589,"yes","no")</f>
        <v>no</v>
      </c>
      <c r="ES2589" t="str">
        <f>IF(EQ2589&lt;&gt;ER2589,"yes","no")</f>
        <v>no</v>
      </c>
      <c r="ET2589" t="s">
        <v>344</v>
      </c>
      <c r="EU2589" t="s">
        <v>344</v>
      </c>
      <c r="EV2589" t="str">
        <f>IF(ET2589&lt;&gt;EU2589,"yes","no")</f>
        <v>no</v>
      </c>
      <c r="EY2589" t="str">
        <f>IF(EW2589&lt;&gt;EX2589,"yes","no")</f>
        <v>no</v>
      </c>
      <c r="FB2589" t="str">
        <f>IF(EZ2589&lt;&gt;FA2589,"yes","no")</f>
        <v>no</v>
      </c>
    </row>
    <row r="2590" spans="1:158" x14ac:dyDescent="0.25">
      <c r="A2590" t="s">
        <v>2030</v>
      </c>
      <c r="B2590" t="s">
        <v>215</v>
      </c>
      <c r="C2590">
        <v>3</v>
      </c>
      <c r="G2590">
        <v>28696</v>
      </c>
      <c r="H2590" t="s">
        <v>2031</v>
      </c>
    </row>
    <row r="2591" spans="1:158" x14ac:dyDescent="0.25">
      <c r="A2591" t="s">
        <v>2030</v>
      </c>
      <c r="B2591" t="s">
        <v>215</v>
      </c>
      <c r="C2591">
        <v>3</v>
      </c>
      <c r="G2591">
        <v>28696</v>
      </c>
      <c r="H2591" t="s">
        <v>2031</v>
      </c>
    </row>
    <row r="2592" spans="1:158" x14ac:dyDescent="0.25">
      <c r="A2592" t="s">
        <v>2030</v>
      </c>
      <c r="B2592" t="s">
        <v>215</v>
      </c>
      <c r="C2592">
        <v>3</v>
      </c>
      <c r="G2592">
        <v>28696</v>
      </c>
      <c r="H2592" t="s">
        <v>2031</v>
      </c>
    </row>
    <row r="2593" spans="1:158" x14ac:dyDescent="0.25">
      <c r="A2593" t="s">
        <v>2030</v>
      </c>
      <c r="B2593" t="s">
        <v>215</v>
      </c>
      <c r="C2593">
        <v>3</v>
      </c>
      <c r="G2593">
        <v>28696</v>
      </c>
      <c r="H2593" t="s">
        <v>2031</v>
      </c>
    </row>
    <row r="2594" spans="1:158" x14ac:dyDescent="0.25">
      <c r="A2594" t="s">
        <v>2030</v>
      </c>
      <c r="B2594" t="s">
        <v>215</v>
      </c>
      <c r="C2594">
        <v>3</v>
      </c>
      <c r="G2594">
        <v>28696</v>
      </c>
      <c r="H2594" t="s">
        <v>2031</v>
      </c>
    </row>
    <row r="2595" spans="1:158" x14ac:dyDescent="0.25">
      <c r="A2595" t="s">
        <v>2030</v>
      </c>
      <c r="B2595" t="s">
        <v>215</v>
      </c>
      <c r="C2595">
        <v>3</v>
      </c>
      <c r="G2595">
        <v>28696</v>
      </c>
      <c r="H2595" t="s">
        <v>2031</v>
      </c>
    </row>
    <row r="2596" spans="1:158" x14ac:dyDescent="0.25">
      <c r="A2596" t="s">
        <v>2030</v>
      </c>
      <c r="B2596" t="s">
        <v>215</v>
      </c>
      <c r="C2596">
        <v>3</v>
      </c>
      <c r="G2596">
        <v>28696</v>
      </c>
      <c r="H2596" t="s">
        <v>2031</v>
      </c>
    </row>
    <row r="2597" spans="1:158" x14ac:dyDescent="0.25">
      <c r="A2597" t="s">
        <v>2030</v>
      </c>
      <c r="B2597" t="s">
        <v>215</v>
      </c>
      <c r="C2597">
        <v>3</v>
      </c>
      <c r="G2597">
        <v>28696</v>
      </c>
      <c r="H2597" t="s">
        <v>2031</v>
      </c>
    </row>
    <row r="2598" spans="1:158" x14ac:dyDescent="0.25">
      <c r="A2598" t="s">
        <v>2030</v>
      </c>
      <c r="B2598" t="s">
        <v>215</v>
      </c>
      <c r="C2598">
        <v>3</v>
      </c>
      <c r="G2598">
        <v>28696</v>
      </c>
      <c r="H2598" t="s">
        <v>2031</v>
      </c>
    </row>
    <row r="2599" spans="1:158" x14ac:dyDescent="0.25">
      <c r="A2599" t="s">
        <v>2030</v>
      </c>
      <c r="B2599" t="s">
        <v>215</v>
      </c>
      <c r="C2599">
        <v>3</v>
      </c>
      <c r="G2599">
        <v>28696</v>
      </c>
      <c r="H2599" t="s">
        <v>2031</v>
      </c>
    </row>
    <row r="2600" spans="1:158" x14ac:dyDescent="0.25">
      <c r="A2600" t="s">
        <v>2030</v>
      </c>
      <c r="B2600" t="s">
        <v>215</v>
      </c>
      <c r="C2600">
        <v>3</v>
      </c>
      <c r="G2600">
        <v>28696</v>
      </c>
      <c r="H2600" t="s">
        <v>2031</v>
      </c>
    </row>
    <row r="2601" spans="1:158" x14ac:dyDescent="0.25">
      <c r="A2601" t="s">
        <v>2030</v>
      </c>
      <c r="B2601" t="s">
        <v>215</v>
      </c>
      <c r="C2601">
        <v>3</v>
      </c>
      <c r="G2601">
        <v>28696</v>
      </c>
      <c r="H2601" t="s">
        <v>2031</v>
      </c>
    </row>
    <row r="2602" spans="1:158" x14ac:dyDescent="0.25">
      <c r="A2602" t="s">
        <v>2037</v>
      </c>
      <c r="B2602" t="s">
        <v>215</v>
      </c>
      <c r="C2602">
        <v>2</v>
      </c>
      <c r="D2602">
        <v>68884</v>
      </c>
      <c r="E2602" t="s">
        <v>2001</v>
      </c>
      <c r="F2602" t="s">
        <v>2002</v>
      </c>
      <c r="G2602">
        <v>28701</v>
      </c>
      <c r="H2602" t="s">
        <v>2038</v>
      </c>
      <c r="I2602" t="s">
        <v>2039</v>
      </c>
      <c r="J2602" t="s">
        <v>2039</v>
      </c>
      <c r="K2602" t="str">
        <f>IF(I2602&lt;&gt;J2602,"yes","no")</f>
        <v>no</v>
      </c>
      <c r="L2602" t="s">
        <v>2040</v>
      </c>
      <c r="M2602" t="s">
        <v>2040</v>
      </c>
      <c r="N2602" t="str">
        <f>IF(L2602&lt;&gt;M2602,"yes","no")</f>
        <v>no</v>
      </c>
      <c r="Q2602" t="str">
        <f>IF(O2602&lt;&gt;P2602,"yes","no")</f>
        <v>no</v>
      </c>
      <c r="R2602" t="s">
        <v>2041</v>
      </c>
      <c r="S2602" t="s">
        <v>2041</v>
      </c>
      <c r="T2602" t="str">
        <f>IF(R2602&lt;&gt;S2602,"yes","no")</f>
        <v>no</v>
      </c>
      <c r="W2602" t="str">
        <f>IF(U2602&lt;&gt;V2602,"yes","no")</f>
        <v>no</v>
      </c>
      <c r="X2602" t="s">
        <v>2042</v>
      </c>
      <c r="Y2602" t="s">
        <v>2042</v>
      </c>
      <c r="Z2602" t="str">
        <f>IF(X2602&lt;&gt;Y2602,"yes","no")</f>
        <v>no</v>
      </c>
      <c r="AC2602" t="str">
        <f>IF(AA2602&lt;&gt;AB2602,"yes","no")</f>
        <v>no</v>
      </c>
      <c r="AF2602" t="str">
        <f>IF(AD2602&lt;&gt;AE2602,"yes","no")</f>
        <v>no</v>
      </c>
      <c r="AG2602" t="s">
        <v>1631</v>
      </c>
      <c r="AH2602" t="s">
        <v>1631</v>
      </c>
      <c r="AI2602" t="str">
        <f>IF(AG2602&lt;&gt;AH2602,"yes","no")</f>
        <v>no</v>
      </c>
      <c r="AL2602" t="str">
        <f>IF(AJ2602&lt;&gt;AK2602,"yes","no")</f>
        <v>no</v>
      </c>
      <c r="AO2602" t="str">
        <f>IF(AM2602&lt;&gt;AN2602,"yes","no")</f>
        <v>no</v>
      </c>
      <c r="AR2602" t="str">
        <f>IF(AP2602&lt;&gt;AQ2602,"yes","no")</f>
        <v>no</v>
      </c>
      <c r="AU2602" t="str">
        <f>IF(AS2602&lt;&gt;AT2602,"yes","no")</f>
        <v>no</v>
      </c>
      <c r="AV2602" t="s">
        <v>230</v>
      </c>
      <c r="AW2602" t="s">
        <v>230</v>
      </c>
      <c r="AX2602" t="str">
        <f>IF(AV2602&lt;&gt;AW2602,"yes","no")</f>
        <v>no</v>
      </c>
      <c r="AY2602" t="s">
        <v>1468</v>
      </c>
      <c r="AZ2602" t="s">
        <v>1468</v>
      </c>
      <c r="BA2602" t="str">
        <f>IF(AY2602&lt;&gt;AZ2602,"yes","no")</f>
        <v>no</v>
      </c>
      <c r="BB2602" t="s">
        <v>1901</v>
      </c>
      <c r="BC2602" t="s">
        <v>1901</v>
      </c>
      <c r="BD2602" t="str">
        <f>IF(BB2602&lt;&gt;BC2602,"yes","no")</f>
        <v>no</v>
      </c>
      <c r="BG2602" t="str">
        <f>IF(BE2602&lt;&gt;BF2602,"yes","no")</f>
        <v>no</v>
      </c>
      <c r="BJ2602" t="str">
        <f>IF(BH2602&lt;&gt;BI2602,"yes","no")</f>
        <v>no</v>
      </c>
      <c r="BM2602" t="str">
        <f>IF(BK2602&lt;&gt;BL2602,"yes","no")</f>
        <v>no</v>
      </c>
      <c r="BP2602" t="str">
        <f>IF(BN2602&lt;&gt;BO2602,"yes","no")</f>
        <v>no</v>
      </c>
      <c r="BS2602" t="str">
        <f>IF(BQ2602&lt;&gt;BR2602,"yes","no")</f>
        <v>no</v>
      </c>
      <c r="BV2602" t="str">
        <f>IF(BT2602&lt;&gt;BU2602,"yes","no")</f>
        <v>no</v>
      </c>
      <c r="BY2602" t="str">
        <f>IF(BW2602&lt;&gt;BX2602,"yes","no")</f>
        <v>no</v>
      </c>
      <c r="CB2602" t="str">
        <f>IF(BZ2602&lt;&gt;CA2602,"yes","no")</f>
        <v>no</v>
      </c>
      <c r="CE2602" t="str">
        <f>IF(CC2602&lt;&gt;CD2602,"yes","no")</f>
        <v>no</v>
      </c>
      <c r="CF2602" t="s">
        <v>2009</v>
      </c>
      <c r="CG2602" t="s">
        <v>2009</v>
      </c>
      <c r="CH2602" t="str">
        <f>IF(CF2602&lt;&gt;CG2602,"yes","no")</f>
        <v>no</v>
      </c>
      <c r="CI2602" t="s">
        <v>1469</v>
      </c>
      <c r="CJ2602" t="s">
        <v>1469</v>
      </c>
      <c r="CK2602" t="str">
        <f>IF(CI2602&lt;&gt;CJ2602,"yes","no")</f>
        <v>no</v>
      </c>
      <c r="CL2602" t="s">
        <v>1446</v>
      </c>
      <c r="CM2602" t="s">
        <v>1446</v>
      </c>
      <c r="CN2602" t="str">
        <f>IF(CL2602&lt;&gt;CM2602,"yes","no")</f>
        <v>no</v>
      </c>
      <c r="CO2602" t="s">
        <v>1447</v>
      </c>
      <c r="CP2602" t="s">
        <v>1447</v>
      </c>
      <c r="CQ2602" t="str">
        <f>IF(CO2602&lt;&gt;CP2602,"yes","no")</f>
        <v>no</v>
      </c>
      <c r="CR2602" t="s">
        <v>1455</v>
      </c>
      <c r="CS2602" t="s">
        <v>1455</v>
      </c>
      <c r="CT2602" t="str">
        <f>IF(CR2602&lt;&gt;CS2602,"yes","no")</f>
        <v>no</v>
      </c>
      <c r="CU2602" t="s">
        <v>362</v>
      </c>
      <c r="CV2602" t="s">
        <v>362</v>
      </c>
      <c r="CW2602" t="str">
        <f>IF(CU2602&lt;&gt;CV2602,"yes","no")</f>
        <v>no</v>
      </c>
      <c r="CZ2602" t="str">
        <f>IF(CX2602&lt;&gt;CY2602,"yes","no")</f>
        <v>no</v>
      </c>
      <c r="DC2602" t="str">
        <f>IF(DA2602&lt;&gt;DB2602,"yes","no")</f>
        <v>no</v>
      </c>
      <c r="DF2602" t="str">
        <f>IF(DD2602&lt;&gt;DE2602,"yes","no")</f>
        <v>no</v>
      </c>
      <c r="DI2602" t="str">
        <f>IF(DG2602&lt;&gt;DH2602,"yes","no")</f>
        <v>no</v>
      </c>
      <c r="DL2602" t="str">
        <f>IF(DJ2602&lt;&gt;DK2602,"yes","no")</f>
        <v>no</v>
      </c>
      <c r="DO2602" t="str">
        <f>IF(DM2602&lt;&gt;DN2602,"yes","no")</f>
        <v>no</v>
      </c>
      <c r="DP2602" t="s">
        <v>353</v>
      </c>
      <c r="DQ2602" t="s">
        <v>353</v>
      </c>
      <c r="DR2602" t="str">
        <f>IF(DP2602&lt;&gt;DQ2602,"yes","no")</f>
        <v>no</v>
      </c>
      <c r="DS2602" t="s">
        <v>382</v>
      </c>
      <c r="DT2602" t="s">
        <v>382</v>
      </c>
      <c r="DU2602" t="str">
        <f>IF(DS2602&lt;&gt;DT2602,"yes","no")</f>
        <v>no</v>
      </c>
      <c r="DV2602" t="s">
        <v>265</v>
      </c>
      <c r="DW2602" t="s">
        <v>265</v>
      </c>
      <c r="DX2602" t="str">
        <f>IF(DV2602&lt;&gt;DW2602,"yes","no")</f>
        <v>no</v>
      </c>
      <c r="EA2602" t="str">
        <f>IF(DY2602&lt;&gt;DZ2602,"yes","no")</f>
        <v>no</v>
      </c>
      <c r="ED2602" t="str">
        <f>IF(EB2602&lt;&gt;EC2602,"yes","no")</f>
        <v>no</v>
      </c>
      <c r="EG2602" t="str">
        <f>IF(EE2602&lt;&gt;EF2602,"yes","no")</f>
        <v>no</v>
      </c>
      <c r="EJ2602" t="str">
        <f>IF(EH2602&lt;&gt;EI2602,"yes","no")</f>
        <v>no</v>
      </c>
      <c r="EM2602" t="str">
        <f>IF(EK2602&lt;&gt;EL2602,"yes","no")</f>
        <v>no</v>
      </c>
      <c r="EP2602" t="str">
        <f>IF(EN2602&lt;&gt;EO2602,"yes","no")</f>
        <v>no</v>
      </c>
      <c r="ES2602" t="str">
        <f>IF(EQ2602&lt;&gt;ER2602,"yes","no")</f>
        <v>no</v>
      </c>
      <c r="ET2602" t="s">
        <v>344</v>
      </c>
      <c r="EU2602" t="s">
        <v>344</v>
      </c>
      <c r="EV2602" t="str">
        <f>IF(ET2602&lt;&gt;EU2602,"yes","no")</f>
        <v>no</v>
      </c>
      <c r="EY2602" t="str">
        <f>IF(EW2602&lt;&gt;EX2602,"yes","no")</f>
        <v>no</v>
      </c>
      <c r="FB2602" t="str">
        <f>IF(EZ2602&lt;&gt;FA2602,"yes","no")</f>
        <v>no</v>
      </c>
    </row>
    <row r="2603" spans="1:158" x14ac:dyDescent="0.25">
      <c r="A2603" t="s">
        <v>2037</v>
      </c>
      <c r="B2603" t="s">
        <v>215</v>
      </c>
      <c r="C2603">
        <v>3</v>
      </c>
      <c r="G2603">
        <v>28701</v>
      </c>
      <c r="H2603" t="s">
        <v>2038</v>
      </c>
    </row>
    <row r="2604" spans="1:158" x14ac:dyDescent="0.25">
      <c r="A2604" t="s">
        <v>2037</v>
      </c>
      <c r="B2604" t="s">
        <v>215</v>
      </c>
      <c r="C2604">
        <v>3</v>
      </c>
      <c r="G2604">
        <v>28701</v>
      </c>
      <c r="H2604" t="s">
        <v>2038</v>
      </c>
    </row>
    <row r="2605" spans="1:158" x14ac:dyDescent="0.25">
      <c r="A2605" t="s">
        <v>2037</v>
      </c>
      <c r="B2605" t="s">
        <v>215</v>
      </c>
      <c r="C2605">
        <v>3</v>
      </c>
      <c r="G2605">
        <v>28701</v>
      </c>
      <c r="H2605" t="s">
        <v>2038</v>
      </c>
    </row>
    <row r="2606" spans="1:158" x14ac:dyDescent="0.25">
      <c r="A2606" t="s">
        <v>2037</v>
      </c>
      <c r="B2606" t="s">
        <v>215</v>
      </c>
      <c r="C2606">
        <v>3</v>
      </c>
      <c r="G2606">
        <v>28701</v>
      </c>
      <c r="H2606" t="s">
        <v>2038</v>
      </c>
    </row>
    <row r="2607" spans="1:158" x14ac:dyDescent="0.25">
      <c r="A2607" t="s">
        <v>2037</v>
      </c>
      <c r="B2607" t="s">
        <v>215</v>
      </c>
      <c r="C2607">
        <v>3</v>
      </c>
      <c r="G2607">
        <v>28701</v>
      </c>
      <c r="H2607" t="s">
        <v>2038</v>
      </c>
    </row>
    <row r="2608" spans="1:158" x14ac:dyDescent="0.25">
      <c r="A2608" t="s">
        <v>2037</v>
      </c>
      <c r="B2608" t="s">
        <v>215</v>
      </c>
      <c r="C2608">
        <v>3</v>
      </c>
      <c r="G2608">
        <v>28701</v>
      </c>
      <c r="H2608" t="s">
        <v>2038</v>
      </c>
    </row>
    <row r="2609" spans="1:158" x14ac:dyDescent="0.25">
      <c r="A2609" t="s">
        <v>2037</v>
      </c>
      <c r="B2609" t="s">
        <v>215</v>
      </c>
      <c r="C2609">
        <v>3</v>
      </c>
      <c r="G2609">
        <v>28701</v>
      </c>
      <c r="H2609" t="s">
        <v>2038</v>
      </c>
    </row>
    <row r="2610" spans="1:158" x14ac:dyDescent="0.25">
      <c r="A2610" t="s">
        <v>2037</v>
      </c>
      <c r="B2610" t="s">
        <v>215</v>
      </c>
      <c r="C2610">
        <v>3</v>
      </c>
      <c r="G2610">
        <v>28701</v>
      </c>
      <c r="H2610" t="s">
        <v>2038</v>
      </c>
    </row>
    <row r="2611" spans="1:158" x14ac:dyDescent="0.25">
      <c r="A2611" t="s">
        <v>2037</v>
      </c>
      <c r="B2611" t="s">
        <v>215</v>
      </c>
      <c r="C2611">
        <v>3</v>
      </c>
      <c r="G2611">
        <v>28701</v>
      </c>
      <c r="H2611" t="s">
        <v>2038</v>
      </c>
    </row>
    <row r="2612" spans="1:158" x14ac:dyDescent="0.25">
      <c r="A2612" t="s">
        <v>2037</v>
      </c>
      <c r="B2612" t="s">
        <v>215</v>
      </c>
      <c r="C2612">
        <v>3</v>
      </c>
      <c r="G2612">
        <v>28701</v>
      </c>
      <c r="H2612" t="s">
        <v>2038</v>
      </c>
    </row>
    <row r="2613" spans="1:158" x14ac:dyDescent="0.25">
      <c r="A2613" t="s">
        <v>2037</v>
      </c>
      <c r="B2613" t="s">
        <v>215</v>
      </c>
      <c r="C2613">
        <v>3</v>
      </c>
      <c r="G2613">
        <v>28701</v>
      </c>
      <c r="H2613" t="s">
        <v>2038</v>
      </c>
    </row>
    <row r="2614" spans="1:158" x14ac:dyDescent="0.25">
      <c r="A2614" t="s">
        <v>2037</v>
      </c>
      <c r="B2614" t="s">
        <v>215</v>
      </c>
      <c r="C2614">
        <v>3</v>
      </c>
      <c r="G2614">
        <v>28701</v>
      </c>
      <c r="H2614" t="s">
        <v>2038</v>
      </c>
    </row>
    <row r="2615" spans="1:158" x14ac:dyDescent="0.25">
      <c r="A2615" t="s">
        <v>2037</v>
      </c>
      <c r="B2615" t="s">
        <v>215</v>
      </c>
      <c r="C2615">
        <v>3</v>
      </c>
      <c r="G2615">
        <v>28701</v>
      </c>
      <c r="H2615" t="s">
        <v>2038</v>
      </c>
    </row>
    <row r="2616" spans="1:158" x14ac:dyDescent="0.25">
      <c r="A2616" t="s">
        <v>2043</v>
      </c>
      <c r="B2616" t="s">
        <v>215</v>
      </c>
      <c r="C2616">
        <v>2</v>
      </c>
      <c r="D2616">
        <v>68884</v>
      </c>
      <c r="E2616" t="s">
        <v>2001</v>
      </c>
      <c r="F2616" t="s">
        <v>2002</v>
      </c>
      <c r="G2616">
        <v>28703</v>
      </c>
      <c r="H2616" t="s">
        <v>2044</v>
      </c>
      <c r="I2616" t="s">
        <v>1628</v>
      </c>
      <c r="J2616" t="s">
        <v>2045</v>
      </c>
      <c r="K2616" t="str">
        <f>IF(I2616&lt;&gt;J2616,"yes","no")</f>
        <v>yes</v>
      </c>
      <c r="L2616" t="s">
        <v>1630</v>
      </c>
      <c r="M2616" t="s">
        <v>1629</v>
      </c>
      <c r="N2616" t="str">
        <f>IF(L2616&lt;&gt;M2616,"yes","no")</f>
        <v>yes</v>
      </c>
      <c r="Q2616" t="str">
        <f>IF(O2616&lt;&gt;P2616,"yes","no")</f>
        <v>no</v>
      </c>
      <c r="R2616" t="s">
        <v>2046</v>
      </c>
      <c r="S2616" t="s">
        <v>2046</v>
      </c>
      <c r="T2616" t="str">
        <f>IF(R2616&lt;&gt;S2616,"yes","no")</f>
        <v>no</v>
      </c>
      <c r="U2616" t="s">
        <v>2047</v>
      </c>
      <c r="V2616" t="s">
        <v>2047</v>
      </c>
      <c r="W2616" t="str">
        <f>IF(U2616&lt;&gt;V2616,"yes","no")</f>
        <v>no</v>
      </c>
      <c r="X2616" t="s">
        <v>2048</v>
      </c>
      <c r="Y2616" t="s">
        <v>2048</v>
      </c>
      <c r="Z2616" t="str">
        <f>IF(X2616&lt;&gt;Y2616,"yes","no")</f>
        <v>no</v>
      </c>
      <c r="AC2616" t="str">
        <f>IF(AA2616&lt;&gt;AB2616,"yes","no")</f>
        <v>no</v>
      </c>
      <c r="AF2616" t="str">
        <f>IF(AD2616&lt;&gt;AE2616,"yes","no")</f>
        <v>no</v>
      </c>
      <c r="AG2616" t="s">
        <v>1631</v>
      </c>
      <c r="AH2616" t="s">
        <v>1631</v>
      </c>
      <c r="AI2616" t="str">
        <f>IF(AG2616&lt;&gt;AH2616,"yes","no")</f>
        <v>no</v>
      </c>
      <c r="AL2616" t="str">
        <f>IF(AJ2616&lt;&gt;AK2616,"yes","no")</f>
        <v>no</v>
      </c>
      <c r="AO2616" t="str">
        <f>IF(AM2616&lt;&gt;AN2616,"yes","no")</f>
        <v>no</v>
      </c>
      <c r="AR2616" t="str">
        <f>IF(AP2616&lt;&gt;AQ2616,"yes","no")</f>
        <v>no</v>
      </c>
      <c r="AU2616" t="str">
        <f>IF(AS2616&lt;&gt;AT2616,"yes","no")</f>
        <v>no</v>
      </c>
      <c r="AV2616" t="s">
        <v>230</v>
      </c>
      <c r="AW2616" t="s">
        <v>230</v>
      </c>
      <c r="AX2616" t="str">
        <f>IF(AV2616&lt;&gt;AW2616,"yes","no")</f>
        <v>no</v>
      </c>
      <c r="AY2616" t="s">
        <v>1468</v>
      </c>
      <c r="AZ2616" t="s">
        <v>1468</v>
      </c>
      <c r="BA2616" t="str">
        <f>IF(AY2616&lt;&gt;AZ2616,"yes","no")</f>
        <v>no</v>
      </c>
      <c r="BB2616" t="s">
        <v>1901</v>
      </c>
      <c r="BC2616" t="s">
        <v>1901</v>
      </c>
      <c r="BD2616" t="str">
        <f>IF(BB2616&lt;&gt;BC2616,"yes","no")</f>
        <v>no</v>
      </c>
      <c r="BG2616" t="str">
        <f>IF(BE2616&lt;&gt;BF2616,"yes","no")</f>
        <v>no</v>
      </c>
      <c r="BJ2616" t="str">
        <f>IF(BH2616&lt;&gt;BI2616,"yes","no")</f>
        <v>no</v>
      </c>
      <c r="BM2616" t="str">
        <f>IF(BK2616&lt;&gt;BL2616,"yes","no")</f>
        <v>no</v>
      </c>
      <c r="BP2616" t="str">
        <f>IF(BN2616&lt;&gt;BO2616,"yes","no")</f>
        <v>no</v>
      </c>
      <c r="BS2616" t="str">
        <f>IF(BQ2616&lt;&gt;BR2616,"yes","no")</f>
        <v>no</v>
      </c>
      <c r="BV2616" t="str">
        <f>IF(BT2616&lt;&gt;BU2616,"yes","no")</f>
        <v>no</v>
      </c>
      <c r="BY2616" t="str">
        <f>IF(BW2616&lt;&gt;BX2616,"yes","no")</f>
        <v>no</v>
      </c>
      <c r="CB2616" t="str">
        <f>IF(BZ2616&lt;&gt;CA2616,"yes","no")</f>
        <v>no</v>
      </c>
      <c r="CE2616" t="str">
        <f>IF(CC2616&lt;&gt;CD2616,"yes","no")</f>
        <v>no</v>
      </c>
      <c r="CF2616" t="s">
        <v>2009</v>
      </c>
      <c r="CG2616" t="s">
        <v>2009</v>
      </c>
      <c r="CH2616" t="str">
        <f>IF(CF2616&lt;&gt;CG2616,"yes","no")</f>
        <v>no</v>
      </c>
      <c r="CI2616" t="s">
        <v>1469</v>
      </c>
      <c r="CJ2616" t="s">
        <v>1469</v>
      </c>
      <c r="CK2616" t="str">
        <f>IF(CI2616&lt;&gt;CJ2616,"yes","no")</f>
        <v>no</v>
      </c>
      <c r="CL2616" t="s">
        <v>1446</v>
      </c>
      <c r="CM2616" t="s">
        <v>1446</v>
      </c>
      <c r="CN2616" t="str">
        <f>IF(CL2616&lt;&gt;CM2616,"yes","no")</f>
        <v>no</v>
      </c>
      <c r="CO2616" t="s">
        <v>1447</v>
      </c>
      <c r="CP2616" t="s">
        <v>1447</v>
      </c>
      <c r="CQ2616" t="str">
        <f>IF(CO2616&lt;&gt;CP2616,"yes","no")</f>
        <v>no</v>
      </c>
      <c r="CR2616" t="s">
        <v>1455</v>
      </c>
      <c r="CS2616" t="s">
        <v>1455</v>
      </c>
      <c r="CT2616" t="str">
        <f>IF(CR2616&lt;&gt;CS2616,"yes","no")</f>
        <v>no</v>
      </c>
      <c r="CU2616" t="s">
        <v>362</v>
      </c>
      <c r="CV2616" t="s">
        <v>362</v>
      </c>
      <c r="CW2616" t="str">
        <f>IF(CU2616&lt;&gt;CV2616,"yes","no")</f>
        <v>no</v>
      </c>
      <c r="CZ2616" t="str">
        <f>IF(CX2616&lt;&gt;CY2616,"yes","no")</f>
        <v>no</v>
      </c>
      <c r="DC2616" t="str">
        <f>IF(DA2616&lt;&gt;DB2616,"yes","no")</f>
        <v>no</v>
      </c>
      <c r="DF2616" t="str">
        <f>IF(DD2616&lt;&gt;DE2616,"yes","no")</f>
        <v>no</v>
      </c>
      <c r="DI2616" t="str">
        <f>IF(DG2616&lt;&gt;DH2616,"yes","no")</f>
        <v>no</v>
      </c>
      <c r="DL2616" t="str">
        <f>IF(DJ2616&lt;&gt;DK2616,"yes","no")</f>
        <v>no</v>
      </c>
      <c r="DO2616" t="str">
        <f>IF(DM2616&lt;&gt;DN2616,"yes","no")</f>
        <v>no</v>
      </c>
      <c r="DP2616" t="s">
        <v>353</v>
      </c>
      <c r="DQ2616" t="s">
        <v>353</v>
      </c>
      <c r="DR2616" t="str">
        <f>IF(DP2616&lt;&gt;DQ2616,"yes","no")</f>
        <v>no</v>
      </c>
      <c r="DS2616" t="s">
        <v>382</v>
      </c>
      <c r="DT2616" t="s">
        <v>382</v>
      </c>
      <c r="DU2616" t="str">
        <f>IF(DS2616&lt;&gt;DT2616,"yes","no")</f>
        <v>no</v>
      </c>
      <c r="DV2616" t="s">
        <v>265</v>
      </c>
      <c r="DW2616" t="s">
        <v>265</v>
      </c>
      <c r="DX2616" t="str">
        <f>IF(DV2616&lt;&gt;DW2616,"yes","no")</f>
        <v>no</v>
      </c>
      <c r="EA2616" t="str">
        <f>IF(DY2616&lt;&gt;DZ2616,"yes","no")</f>
        <v>no</v>
      </c>
      <c r="ED2616" t="str">
        <f>IF(EB2616&lt;&gt;EC2616,"yes","no")</f>
        <v>no</v>
      </c>
      <c r="EG2616" t="str">
        <f>IF(EE2616&lt;&gt;EF2616,"yes","no")</f>
        <v>no</v>
      </c>
      <c r="EJ2616" t="str">
        <f>IF(EH2616&lt;&gt;EI2616,"yes","no")</f>
        <v>no</v>
      </c>
      <c r="EM2616" t="str">
        <f>IF(EK2616&lt;&gt;EL2616,"yes","no")</f>
        <v>no</v>
      </c>
      <c r="EP2616" t="str">
        <f>IF(EN2616&lt;&gt;EO2616,"yes","no")</f>
        <v>no</v>
      </c>
      <c r="ES2616" t="str">
        <f>IF(EQ2616&lt;&gt;ER2616,"yes","no")</f>
        <v>no</v>
      </c>
      <c r="ET2616" t="s">
        <v>344</v>
      </c>
      <c r="EU2616" t="s">
        <v>344</v>
      </c>
      <c r="EV2616" t="str">
        <f>IF(ET2616&lt;&gt;EU2616,"yes","no")</f>
        <v>no</v>
      </c>
      <c r="EY2616" t="str">
        <f>IF(EW2616&lt;&gt;EX2616,"yes","no")</f>
        <v>no</v>
      </c>
      <c r="FB2616" t="str">
        <f>IF(EZ2616&lt;&gt;FA2616,"yes","no")</f>
        <v>no</v>
      </c>
    </row>
    <row r="2617" spans="1:158" x14ac:dyDescent="0.25">
      <c r="A2617" t="s">
        <v>2043</v>
      </c>
      <c r="B2617" t="s">
        <v>215</v>
      </c>
      <c r="C2617">
        <v>3</v>
      </c>
      <c r="G2617">
        <v>28703</v>
      </c>
      <c r="H2617" t="s">
        <v>2044</v>
      </c>
    </row>
    <row r="2618" spans="1:158" x14ac:dyDescent="0.25">
      <c r="A2618" t="s">
        <v>2043</v>
      </c>
      <c r="B2618" t="s">
        <v>215</v>
      </c>
      <c r="C2618">
        <v>3</v>
      </c>
      <c r="G2618">
        <v>28703</v>
      </c>
      <c r="H2618" t="s">
        <v>2044</v>
      </c>
    </row>
    <row r="2619" spans="1:158" x14ac:dyDescent="0.25">
      <c r="A2619" t="s">
        <v>2043</v>
      </c>
      <c r="B2619" t="s">
        <v>215</v>
      </c>
      <c r="C2619">
        <v>3</v>
      </c>
      <c r="G2619">
        <v>28703</v>
      </c>
      <c r="H2619" t="s">
        <v>2044</v>
      </c>
    </row>
    <row r="2620" spans="1:158" x14ac:dyDescent="0.25">
      <c r="A2620" t="s">
        <v>2043</v>
      </c>
      <c r="B2620" t="s">
        <v>215</v>
      </c>
      <c r="C2620">
        <v>3</v>
      </c>
      <c r="G2620">
        <v>28703</v>
      </c>
      <c r="H2620" t="s">
        <v>2044</v>
      </c>
    </row>
    <row r="2621" spans="1:158" x14ac:dyDescent="0.25">
      <c r="A2621" t="s">
        <v>2043</v>
      </c>
      <c r="B2621" t="s">
        <v>215</v>
      </c>
      <c r="C2621">
        <v>3</v>
      </c>
      <c r="G2621">
        <v>28703</v>
      </c>
      <c r="H2621" t="s">
        <v>2044</v>
      </c>
    </row>
    <row r="2622" spans="1:158" x14ac:dyDescent="0.25">
      <c r="A2622" t="s">
        <v>2043</v>
      </c>
      <c r="B2622" t="s">
        <v>215</v>
      </c>
      <c r="C2622">
        <v>3</v>
      </c>
      <c r="G2622">
        <v>28703</v>
      </c>
      <c r="H2622" t="s">
        <v>2044</v>
      </c>
    </row>
    <row r="2623" spans="1:158" x14ac:dyDescent="0.25">
      <c r="A2623" t="s">
        <v>2043</v>
      </c>
      <c r="B2623" t="s">
        <v>215</v>
      </c>
      <c r="C2623">
        <v>3</v>
      </c>
      <c r="G2623">
        <v>28703</v>
      </c>
      <c r="H2623" t="s">
        <v>2044</v>
      </c>
    </row>
    <row r="2624" spans="1:158" x14ac:dyDescent="0.25">
      <c r="A2624" t="s">
        <v>2043</v>
      </c>
      <c r="B2624" t="s">
        <v>215</v>
      </c>
      <c r="C2624">
        <v>3</v>
      </c>
      <c r="G2624">
        <v>28703</v>
      </c>
      <c r="H2624" t="s">
        <v>2044</v>
      </c>
    </row>
    <row r="2625" spans="1:158" x14ac:dyDescent="0.25">
      <c r="A2625" t="s">
        <v>2043</v>
      </c>
      <c r="B2625" t="s">
        <v>215</v>
      </c>
      <c r="C2625">
        <v>3</v>
      </c>
      <c r="G2625">
        <v>28703</v>
      </c>
      <c r="H2625" t="s">
        <v>2044</v>
      </c>
    </row>
    <row r="2626" spans="1:158" x14ac:dyDescent="0.25">
      <c r="A2626" t="s">
        <v>2043</v>
      </c>
      <c r="B2626" t="s">
        <v>215</v>
      </c>
      <c r="C2626">
        <v>3</v>
      </c>
      <c r="G2626">
        <v>28703</v>
      </c>
      <c r="H2626" t="s">
        <v>2044</v>
      </c>
    </row>
    <row r="2627" spans="1:158" x14ac:dyDescent="0.25">
      <c r="A2627" t="s">
        <v>2043</v>
      </c>
      <c r="B2627" t="s">
        <v>215</v>
      </c>
      <c r="C2627">
        <v>3</v>
      </c>
      <c r="G2627">
        <v>28703</v>
      </c>
      <c r="H2627" t="s">
        <v>2044</v>
      </c>
    </row>
    <row r="2628" spans="1:158" x14ac:dyDescent="0.25">
      <c r="A2628" t="s">
        <v>2043</v>
      </c>
      <c r="B2628" t="s">
        <v>215</v>
      </c>
      <c r="C2628">
        <v>3</v>
      </c>
      <c r="G2628">
        <v>28703</v>
      </c>
      <c r="H2628" t="s">
        <v>2044</v>
      </c>
    </row>
    <row r="2629" spans="1:158" x14ac:dyDescent="0.25">
      <c r="A2629" t="s">
        <v>2043</v>
      </c>
      <c r="B2629" t="s">
        <v>215</v>
      </c>
      <c r="C2629">
        <v>3</v>
      </c>
      <c r="G2629">
        <v>28703</v>
      </c>
      <c r="H2629" t="s">
        <v>2044</v>
      </c>
    </row>
    <row r="2630" spans="1:158" x14ac:dyDescent="0.25">
      <c r="A2630" t="s">
        <v>2043</v>
      </c>
      <c r="B2630" t="s">
        <v>215</v>
      </c>
      <c r="C2630">
        <v>3</v>
      </c>
      <c r="G2630">
        <v>28703</v>
      </c>
      <c r="H2630" t="s">
        <v>2044</v>
      </c>
    </row>
    <row r="2631" spans="1:158" x14ac:dyDescent="0.25">
      <c r="A2631" t="s">
        <v>2043</v>
      </c>
      <c r="B2631" t="s">
        <v>215</v>
      </c>
      <c r="C2631">
        <v>3</v>
      </c>
      <c r="G2631">
        <v>28703</v>
      </c>
      <c r="H2631" t="s">
        <v>2044</v>
      </c>
    </row>
    <row r="2632" spans="1:158" x14ac:dyDescent="0.25">
      <c r="A2632" t="s">
        <v>2043</v>
      </c>
      <c r="B2632" t="s">
        <v>215</v>
      </c>
      <c r="C2632">
        <v>3</v>
      </c>
      <c r="G2632">
        <v>28703</v>
      </c>
      <c r="H2632" t="s">
        <v>2044</v>
      </c>
    </row>
    <row r="2633" spans="1:158" x14ac:dyDescent="0.25">
      <c r="A2633" t="s">
        <v>2043</v>
      </c>
      <c r="B2633" t="s">
        <v>215</v>
      </c>
      <c r="C2633">
        <v>3</v>
      </c>
      <c r="G2633">
        <v>28703</v>
      </c>
      <c r="H2633" t="s">
        <v>2044</v>
      </c>
    </row>
    <row r="2634" spans="1:158" x14ac:dyDescent="0.25">
      <c r="A2634" t="s">
        <v>2049</v>
      </c>
      <c r="B2634" t="s">
        <v>215</v>
      </c>
      <c r="C2634">
        <v>2</v>
      </c>
      <c r="D2634">
        <v>68884</v>
      </c>
      <c r="E2634" t="s">
        <v>2001</v>
      </c>
      <c r="F2634" t="s">
        <v>2002</v>
      </c>
      <c r="G2634">
        <v>28704</v>
      </c>
      <c r="H2634" t="s">
        <v>2050</v>
      </c>
      <c r="I2634" t="s">
        <v>2051</v>
      </c>
      <c r="J2634" t="s">
        <v>2051</v>
      </c>
      <c r="K2634" t="str">
        <f>IF(I2634&lt;&gt;J2634,"yes","no")</f>
        <v>no</v>
      </c>
      <c r="L2634" t="s">
        <v>2052</v>
      </c>
      <c r="M2634" t="s">
        <v>2052</v>
      </c>
      <c r="N2634" t="str">
        <f>IF(L2634&lt;&gt;M2634,"yes","no")</f>
        <v>no</v>
      </c>
      <c r="Q2634" t="str">
        <f>IF(O2634&lt;&gt;P2634,"yes","no")</f>
        <v>no</v>
      </c>
      <c r="R2634" t="s">
        <v>2014</v>
      </c>
      <c r="S2634" t="s">
        <v>2014</v>
      </c>
      <c r="T2634" t="str">
        <f>IF(R2634&lt;&gt;S2634,"yes","no")</f>
        <v>no</v>
      </c>
      <c r="U2634" t="s">
        <v>2015</v>
      </c>
      <c r="V2634" t="s">
        <v>2015</v>
      </c>
      <c r="W2634" t="str">
        <f>IF(U2634&lt;&gt;V2634,"yes","no")</f>
        <v>no</v>
      </c>
      <c r="X2634" t="s">
        <v>2016</v>
      </c>
      <c r="Y2634" t="s">
        <v>2016</v>
      </c>
      <c r="Z2634" t="str">
        <f>IF(X2634&lt;&gt;Y2634,"yes","no")</f>
        <v>no</v>
      </c>
      <c r="AC2634" t="str">
        <f>IF(AA2634&lt;&gt;AB2634,"yes","no")</f>
        <v>no</v>
      </c>
      <c r="AF2634" t="str">
        <f>IF(AD2634&lt;&gt;AE2634,"yes","no")</f>
        <v>no</v>
      </c>
      <c r="AG2634" t="s">
        <v>2017</v>
      </c>
      <c r="AH2634" t="s">
        <v>2017</v>
      </c>
      <c r="AI2634" t="str">
        <f>IF(AG2634&lt;&gt;AH2634,"yes","no")</f>
        <v>no</v>
      </c>
      <c r="AL2634" t="str">
        <f>IF(AJ2634&lt;&gt;AK2634,"yes","no")</f>
        <v>no</v>
      </c>
      <c r="AO2634" t="str">
        <f>IF(AM2634&lt;&gt;AN2634,"yes","no")</f>
        <v>no</v>
      </c>
      <c r="AR2634" t="str">
        <f>IF(AP2634&lt;&gt;AQ2634,"yes","no")</f>
        <v>no</v>
      </c>
      <c r="AU2634" t="str">
        <f>IF(AS2634&lt;&gt;AT2634,"yes","no")</f>
        <v>no</v>
      </c>
      <c r="AV2634" t="s">
        <v>230</v>
      </c>
      <c r="AW2634" t="s">
        <v>230</v>
      </c>
      <c r="AX2634" t="str">
        <f>IF(AV2634&lt;&gt;AW2634,"yes","no")</f>
        <v>no</v>
      </c>
      <c r="AY2634" t="s">
        <v>1901</v>
      </c>
      <c r="AZ2634" t="s">
        <v>1901</v>
      </c>
      <c r="BA2634" t="str">
        <f>IF(AY2634&lt;&gt;AZ2634,"yes","no")</f>
        <v>no</v>
      </c>
      <c r="BD2634" t="str">
        <f>IF(BB2634&lt;&gt;BC2634,"yes","no")</f>
        <v>no</v>
      </c>
      <c r="BG2634" t="str">
        <f>IF(BE2634&lt;&gt;BF2634,"yes","no")</f>
        <v>no</v>
      </c>
      <c r="BJ2634" t="str">
        <f>IF(BH2634&lt;&gt;BI2634,"yes","no")</f>
        <v>no</v>
      </c>
      <c r="BM2634" t="str">
        <f>IF(BK2634&lt;&gt;BL2634,"yes","no")</f>
        <v>no</v>
      </c>
      <c r="BP2634" t="str">
        <f>IF(BN2634&lt;&gt;BO2634,"yes","no")</f>
        <v>no</v>
      </c>
      <c r="BS2634" t="str">
        <f>IF(BQ2634&lt;&gt;BR2634,"yes","no")</f>
        <v>no</v>
      </c>
      <c r="BV2634" t="str">
        <f>IF(BT2634&lt;&gt;BU2634,"yes","no")</f>
        <v>no</v>
      </c>
      <c r="BY2634" t="str">
        <f>IF(BW2634&lt;&gt;BX2634,"yes","no")</f>
        <v>no</v>
      </c>
      <c r="CB2634" t="str">
        <f>IF(BZ2634&lt;&gt;CA2634,"yes","no")</f>
        <v>no</v>
      </c>
      <c r="CE2634" t="str">
        <f>IF(CC2634&lt;&gt;CD2634,"yes","no")</f>
        <v>no</v>
      </c>
      <c r="CF2634" t="s">
        <v>1469</v>
      </c>
      <c r="CG2634" t="s">
        <v>1469</v>
      </c>
      <c r="CH2634" t="str">
        <f>IF(CF2634&lt;&gt;CG2634,"yes","no")</f>
        <v>no</v>
      </c>
      <c r="CI2634" t="s">
        <v>1446</v>
      </c>
      <c r="CJ2634" t="s">
        <v>1446</v>
      </c>
      <c r="CK2634" t="str">
        <f>IF(CI2634&lt;&gt;CJ2634,"yes","no")</f>
        <v>no</v>
      </c>
      <c r="CL2634" t="s">
        <v>1447</v>
      </c>
      <c r="CM2634" t="s">
        <v>1447</v>
      </c>
      <c r="CN2634" t="str">
        <f>IF(CL2634&lt;&gt;CM2634,"yes","no")</f>
        <v>no</v>
      </c>
      <c r="CO2634" t="s">
        <v>1455</v>
      </c>
      <c r="CP2634" t="s">
        <v>1455</v>
      </c>
      <c r="CQ2634" t="str">
        <f>IF(CO2634&lt;&gt;CP2634,"yes","no")</f>
        <v>no</v>
      </c>
      <c r="CR2634" t="s">
        <v>362</v>
      </c>
      <c r="CS2634" t="s">
        <v>362</v>
      </c>
      <c r="CT2634" t="str">
        <f>IF(CR2634&lt;&gt;CS2634,"yes","no")</f>
        <v>no</v>
      </c>
      <c r="CU2634" t="s">
        <v>1595</v>
      </c>
      <c r="CV2634" t="s">
        <v>1595</v>
      </c>
      <c r="CW2634" t="str">
        <f>IF(CU2634&lt;&gt;CV2634,"yes","no")</f>
        <v>no</v>
      </c>
      <c r="CZ2634" t="str">
        <f>IF(CX2634&lt;&gt;CY2634,"yes","no")</f>
        <v>no</v>
      </c>
      <c r="DC2634" t="str">
        <f>IF(DA2634&lt;&gt;DB2634,"yes","no")</f>
        <v>no</v>
      </c>
      <c r="DF2634" t="str">
        <f>IF(DD2634&lt;&gt;DE2634,"yes","no")</f>
        <v>no</v>
      </c>
      <c r="DI2634" t="str">
        <f>IF(DG2634&lt;&gt;DH2634,"yes","no")</f>
        <v>no</v>
      </c>
      <c r="DL2634" t="str">
        <f>IF(DJ2634&lt;&gt;DK2634,"yes","no")</f>
        <v>no</v>
      </c>
      <c r="DO2634" t="str">
        <f>IF(DM2634&lt;&gt;DN2634,"yes","no")</f>
        <v>no</v>
      </c>
      <c r="DP2634" t="s">
        <v>353</v>
      </c>
      <c r="DQ2634" t="s">
        <v>353</v>
      </c>
      <c r="DR2634" t="str">
        <f>IF(DP2634&lt;&gt;DQ2634,"yes","no")</f>
        <v>no</v>
      </c>
      <c r="DS2634" t="s">
        <v>382</v>
      </c>
      <c r="DT2634" t="s">
        <v>382</v>
      </c>
      <c r="DU2634" t="str">
        <f>IF(DS2634&lt;&gt;DT2634,"yes","no")</f>
        <v>no</v>
      </c>
      <c r="DV2634" t="s">
        <v>265</v>
      </c>
      <c r="DW2634" t="s">
        <v>265</v>
      </c>
      <c r="DX2634" t="str">
        <f>IF(DV2634&lt;&gt;DW2634,"yes","no")</f>
        <v>no</v>
      </c>
      <c r="DY2634" t="s">
        <v>2018</v>
      </c>
      <c r="DZ2634" t="s">
        <v>2018</v>
      </c>
      <c r="EA2634" t="str">
        <f>IF(DY2634&lt;&gt;DZ2634,"yes","no")</f>
        <v>no</v>
      </c>
      <c r="ED2634" t="str">
        <f>IF(EB2634&lt;&gt;EC2634,"yes","no")</f>
        <v>no</v>
      </c>
      <c r="EG2634" t="str">
        <f>IF(EE2634&lt;&gt;EF2634,"yes","no")</f>
        <v>no</v>
      </c>
      <c r="EJ2634" t="str">
        <f>IF(EH2634&lt;&gt;EI2634,"yes","no")</f>
        <v>no</v>
      </c>
      <c r="EM2634" t="str">
        <f>IF(EK2634&lt;&gt;EL2634,"yes","no")</f>
        <v>no</v>
      </c>
      <c r="EP2634" t="str">
        <f>IF(EN2634&lt;&gt;EO2634,"yes","no")</f>
        <v>no</v>
      </c>
      <c r="ES2634" t="str">
        <f>IF(EQ2634&lt;&gt;ER2634,"yes","no")</f>
        <v>no</v>
      </c>
      <c r="ET2634" t="s">
        <v>447</v>
      </c>
      <c r="EU2634" t="s">
        <v>447</v>
      </c>
      <c r="EV2634" t="str">
        <f>IF(ET2634&lt;&gt;EU2634,"yes","no")</f>
        <v>no</v>
      </c>
      <c r="EY2634" t="str">
        <f>IF(EW2634&lt;&gt;EX2634,"yes","no")</f>
        <v>no</v>
      </c>
      <c r="FB2634" t="str">
        <f>IF(EZ2634&lt;&gt;FA2634,"yes","no")</f>
        <v>no</v>
      </c>
    </row>
    <row r="2635" spans="1:158" x14ac:dyDescent="0.25">
      <c r="A2635" t="s">
        <v>2049</v>
      </c>
      <c r="B2635" t="s">
        <v>215</v>
      </c>
      <c r="C2635">
        <v>3</v>
      </c>
      <c r="G2635">
        <v>28704</v>
      </c>
      <c r="H2635" t="s">
        <v>2050</v>
      </c>
    </row>
    <row r="2636" spans="1:158" x14ac:dyDescent="0.25">
      <c r="A2636" t="s">
        <v>2049</v>
      </c>
      <c r="B2636" t="s">
        <v>215</v>
      </c>
      <c r="C2636">
        <v>3</v>
      </c>
      <c r="G2636">
        <v>28704</v>
      </c>
      <c r="H2636" t="s">
        <v>2050</v>
      </c>
    </row>
    <row r="2637" spans="1:158" x14ac:dyDescent="0.25">
      <c r="A2637" t="s">
        <v>2049</v>
      </c>
      <c r="B2637" t="s">
        <v>215</v>
      </c>
      <c r="C2637">
        <v>3</v>
      </c>
      <c r="G2637">
        <v>28704</v>
      </c>
      <c r="H2637" t="s">
        <v>2050</v>
      </c>
    </row>
    <row r="2638" spans="1:158" x14ac:dyDescent="0.25">
      <c r="A2638" t="s">
        <v>2049</v>
      </c>
      <c r="B2638" t="s">
        <v>215</v>
      </c>
      <c r="C2638">
        <v>3</v>
      </c>
      <c r="G2638">
        <v>28704</v>
      </c>
      <c r="H2638" t="s">
        <v>2050</v>
      </c>
    </row>
    <row r="2639" spans="1:158" x14ac:dyDescent="0.25">
      <c r="A2639" t="s">
        <v>2049</v>
      </c>
      <c r="B2639" t="s">
        <v>215</v>
      </c>
      <c r="C2639">
        <v>3</v>
      </c>
      <c r="G2639">
        <v>28704</v>
      </c>
      <c r="H2639" t="s">
        <v>2050</v>
      </c>
    </row>
    <row r="2640" spans="1:158" x14ac:dyDescent="0.25">
      <c r="A2640" t="s">
        <v>2053</v>
      </c>
      <c r="B2640" t="s">
        <v>215</v>
      </c>
      <c r="C2640">
        <v>2</v>
      </c>
      <c r="D2640">
        <v>68884</v>
      </c>
      <c r="E2640" t="s">
        <v>2001</v>
      </c>
      <c r="F2640" t="s">
        <v>2002</v>
      </c>
      <c r="G2640">
        <v>28700</v>
      </c>
      <c r="H2640" t="s">
        <v>2054</v>
      </c>
      <c r="I2640" t="s">
        <v>2055</v>
      </c>
      <c r="J2640" t="s">
        <v>2055</v>
      </c>
      <c r="K2640" t="str">
        <f>IF(I2640&lt;&gt;J2640,"yes","no")</f>
        <v>no</v>
      </c>
      <c r="L2640" t="s">
        <v>2056</v>
      </c>
      <c r="M2640" t="s">
        <v>2056</v>
      </c>
      <c r="N2640" t="str">
        <f>IF(L2640&lt;&gt;M2640,"yes","no")</f>
        <v>no</v>
      </c>
      <c r="Q2640" t="str">
        <f>IF(O2640&lt;&gt;P2640,"yes","no")</f>
        <v>no</v>
      </c>
      <c r="R2640" t="s">
        <v>2023</v>
      </c>
      <c r="S2640" t="s">
        <v>2023</v>
      </c>
      <c r="T2640" t="str">
        <f>IF(R2640&lt;&gt;S2640,"yes","no")</f>
        <v>no</v>
      </c>
      <c r="W2640" t="str">
        <f>IF(U2640&lt;&gt;V2640,"yes","no")</f>
        <v>no</v>
      </c>
      <c r="X2640" t="s">
        <v>2024</v>
      </c>
      <c r="Y2640" t="s">
        <v>2024</v>
      </c>
      <c r="Z2640" t="str">
        <f>IF(X2640&lt;&gt;Y2640,"yes","no")</f>
        <v>no</v>
      </c>
      <c r="AC2640" t="str">
        <f>IF(AA2640&lt;&gt;AB2640,"yes","no")</f>
        <v>no</v>
      </c>
      <c r="AF2640" t="str">
        <f>IF(AD2640&lt;&gt;AE2640,"yes","no")</f>
        <v>no</v>
      </c>
      <c r="AG2640" t="s">
        <v>1631</v>
      </c>
      <c r="AH2640" t="s">
        <v>1631</v>
      </c>
      <c r="AI2640" t="str">
        <f>IF(AG2640&lt;&gt;AH2640,"yes","no")</f>
        <v>no</v>
      </c>
      <c r="AL2640" t="str">
        <f>IF(AJ2640&lt;&gt;AK2640,"yes","no")</f>
        <v>no</v>
      </c>
      <c r="AO2640" t="str">
        <f>IF(AM2640&lt;&gt;AN2640,"yes","no")</f>
        <v>no</v>
      </c>
      <c r="AR2640" t="str">
        <f>IF(AP2640&lt;&gt;AQ2640,"yes","no")</f>
        <v>no</v>
      </c>
      <c r="AU2640" t="str">
        <f>IF(AS2640&lt;&gt;AT2640,"yes","no")</f>
        <v>no</v>
      </c>
      <c r="AV2640" t="s">
        <v>230</v>
      </c>
      <c r="AW2640" t="s">
        <v>230</v>
      </c>
      <c r="AX2640" t="str">
        <f>IF(AV2640&lt;&gt;AW2640,"yes","no")</f>
        <v>no</v>
      </c>
      <c r="BA2640" t="str">
        <f>IF(AY2640&lt;&gt;AZ2640,"yes","no")</f>
        <v>no</v>
      </c>
      <c r="BD2640" t="str">
        <f>IF(BB2640&lt;&gt;BC2640,"yes","no")</f>
        <v>no</v>
      </c>
      <c r="BG2640" t="str">
        <f>IF(BE2640&lt;&gt;BF2640,"yes","no")</f>
        <v>no</v>
      </c>
      <c r="BJ2640" t="str">
        <f>IF(BH2640&lt;&gt;BI2640,"yes","no")</f>
        <v>no</v>
      </c>
      <c r="BM2640" t="str">
        <f>IF(BK2640&lt;&gt;BL2640,"yes","no")</f>
        <v>no</v>
      </c>
      <c r="BP2640" t="str">
        <f>IF(BN2640&lt;&gt;BO2640,"yes","no")</f>
        <v>no</v>
      </c>
      <c r="BS2640" t="str">
        <f>IF(BQ2640&lt;&gt;BR2640,"yes","no")</f>
        <v>no</v>
      </c>
      <c r="BV2640" t="str">
        <f>IF(BT2640&lt;&gt;BU2640,"yes","no")</f>
        <v>no</v>
      </c>
      <c r="BY2640" t="str">
        <f>IF(BW2640&lt;&gt;BX2640,"yes","no")</f>
        <v>no</v>
      </c>
      <c r="CB2640" t="str">
        <f>IF(BZ2640&lt;&gt;CA2640,"yes","no")</f>
        <v>no</v>
      </c>
      <c r="CE2640" t="str">
        <f>IF(CC2640&lt;&gt;CD2640,"yes","no")</f>
        <v>no</v>
      </c>
      <c r="CF2640" t="s">
        <v>1469</v>
      </c>
      <c r="CG2640" t="s">
        <v>1469</v>
      </c>
      <c r="CH2640" t="str">
        <f>IF(CF2640&lt;&gt;CG2640,"yes","no")</f>
        <v>no</v>
      </c>
      <c r="CI2640" t="s">
        <v>1446</v>
      </c>
      <c r="CJ2640" t="s">
        <v>1446</v>
      </c>
      <c r="CK2640" t="str">
        <f>IF(CI2640&lt;&gt;CJ2640,"yes","no")</f>
        <v>no</v>
      </c>
      <c r="CL2640" t="s">
        <v>1455</v>
      </c>
      <c r="CM2640" t="s">
        <v>1455</v>
      </c>
      <c r="CN2640" t="str">
        <f>IF(CL2640&lt;&gt;CM2640,"yes","no")</f>
        <v>no</v>
      </c>
      <c r="CO2640" t="s">
        <v>362</v>
      </c>
      <c r="CP2640" t="s">
        <v>362</v>
      </c>
      <c r="CQ2640" t="str">
        <f>IF(CO2640&lt;&gt;CP2640,"yes","no")</f>
        <v>no</v>
      </c>
      <c r="CR2640" t="s">
        <v>1595</v>
      </c>
      <c r="CS2640" t="s">
        <v>1595</v>
      </c>
      <c r="CT2640" t="str">
        <f>IF(CR2640&lt;&gt;CS2640,"yes","no")</f>
        <v>no</v>
      </c>
      <c r="CW2640" t="str">
        <f>IF(CU2640&lt;&gt;CV2640,"yes","no")</f>
        <v>no</v>
      </c>
      <c r="CZ2640" t="str">
        <f>IF(CX2640&lt;&gt;CY2640,"yes","no")</f>
        <v>no</v>
      </c>
      <c r="DC2640" t="str">
        <f>IF(DA2640&lt;&gt;DB2640,"yes","no")</f>
        <v>no</v>
      </c>
      <c r="DF2640" t="str">
        <f>IF(DD2640&lt;&gt;DE2640,"yes","no")</f>
        <v>no</v>
      </c>
      <c r="DI2640" t="str">
        <f>IF(DG2640&lt;&gt;DH2640,"yes","no")</f>
        <v>no</v>
      </c>
      <c r="DL2640" t="str">
        <f>IF(DJ2640&lt;&gt;DK2640,"yes","no")</f>
        <v>no</v>
      </c>
      <c r="DO2640" t="str">
        <f>IF(DM2640&lt;&gt;DN2640,"yes","no")</f>
        <v>no</v>
      </c>
      <c r="DP2640" t="s">
        <v>353</v>
      </c>
      <c r="DQ2640" t="s">
        <v>353</v>
      </c>
      <c r="DR2640" t="str">
        <f>IF(DP2640&lt;&gt;DQ2640,"yes","no")</f>
        <v>no</v>
      </c>
      <c r="DS2640" t="s">
        <v>382</v>
      </c>
      <c r="DT2640" t="s">
        <v>382</v>
      </c>
      <c r="DU2640" t="str">
        <f>IF(DS2640&lt;&gt;DT2640,"yes","no")</f>
        <v>no</v>
      </c>
      <c r="DV2640" t="s">
        <v>265</v>
      </c>
      <c r="DW2640" t="s">
        <v>265</v>
      </c>
      <c r="DX2640" t="str">
        <f>IF(DV2640&lt;&gt;DW2640,"yes","no")</f>
        <v>no</v>
      </c>
      <c r="EA2640" t="str">
        <f>IF(DY2640&lt;&gt;DZ2640,"yes","no")</f>
        <v>no</v>
      </c>
      <c r="ED2640" t="str">
        <f>IF(EB2640&lt;&gt;EC2640,"yes","no")</f>
        <v>no</v>
      </c>
      <c r="EG2640" t="str">
        <f>IF(EE2640&lt;&gt;EF2640,"yes","no")</f>
        <v>no</v>
      </c>
      <c r="EJ2640" t="str">
        <f>IF(EH2640&lt;&gt;EI2640,"yes","no")</f>
        <v>no</v>
      </c>
      <c r="EM2640" t="str">
        <f>IF(EK2640&lt;&gt;EL2640,"yes","no")</f>
        <v>no</v>
      </c>
      <c r="EP2640" t="str">
        <f>IF(EN2640&lt;&gt;EO2640,"yes","no")</f>
        <v>no</v>
      </c>
      <c r="ES2640" t="str">
        <f>IF(EQ2640&lt;&gt;ER2640,"yes","no")</f>
        <v>no</v>
      </c>
      <c r="ET2640" t="s">
        <v>344</v>
      </c>
      <c r="EU2640" t="s">
        <v>344</v>
      </c>
      <c r="EV2640" t="str">
        <f>IF(ET2640&lt;&gt;EU2640,"yes","no")</f>
        <v>no</v>
      </c>
      <c r="EY2640" t="str">
        <f>IF(EW2640&lt;&gt;EX2640,"yes","no")</f>
        <v>no</v>
      </c>
      <c r="FB2640" t="str">
        <f>IF(EZ2640&lt;&gt;FA2640,"yes","no")</f>
        <v>no</v>
      </c>
    </row>
    <row r="2641" spans="1:158" x14ac:dyDescent="0.25">
      <c r="A2641" t="s">
        <v>2053</v>
      </c>
      <c r="B2641" t="s">
        <v>215</v>
      </c>
      <c r="C2641">
        <v>3</v>
      </c>
      <c r="G2641">
        <v>28700</v>
      </c>
      <c r="H2641" t="s">
        <v>2054</v>
      </c>
    </row>
    <row r="2642" spans="1:158" x14ac:dyDescent="0.25">
      <c r="A2642" t="s">
        <v>2053</v>
      </c>
      <c r="B2642" t="s">
        <v>215</v>
      </c>
      <c r="C2642">
        <v>3</v>
      </c>
      <c r="G2642">
        <v>28700</v>
      </c>
      <c r="H2642" t="s">
        <v>2054</v>
      </c>
    </row>
    <row r="2643" spans="1:158" x14ac:dyDescent="0.25">
      <c r="A2643" t="s">
        <v>2057</v>
      </c>
      <c r="B2643" t="s">
        <v>215</v>
      </c>
      <c r="C2643">
        <v>2</v>
      </c>
      <c r="D2643">
        <v>68884</v>
      </c>
      <c r="E2643" t="s">
        <v>2001</v>
      </c>
      <c r="F2643" t="s">
        <v>2002</v>
      </c>
      <c r="G2643">
        <v>64733</v>
      </c>
      <c r="H2643" t="s">
        <v>2058</v>
      </c>
      <c r="I2643" t="s">
        <v>2059</v>
      </c>
      <c r="J2643" t="s">
        <v>2059</v>
      </c>
      <c r="K2643" t="str">
        <f>IF(I2643&lt;&gt;J2643,"yes","no")</f>
        <v>no</v>
      </c>
      <c r="L2643" t="s">
        <v>2060</v>
      </c>
      <c r="M2643" t="s">
        <v>2060</v>
      </c>
      <c r="N2643" t="str">
        <f>IF(L2643&lt;&gt;M2643,"yes","no")</f>
        <v>no</v>
      </c>
      <c r="Q2643" t="str">
        <f>IF(O2643&lt;&gt;P2643,"yes","no")</f>
        <v>no</v>
      </c>
      <c r="R2643" t="s">
        <v>2061</v>
      </c>
      <c r="S2643" t="s">
        <v>2061</v>
      </c>
      <c r="T2643" t="str">
        <f>IF(R2643&lt;&gt;S2643,"yes","no")</f>
        <v>no</v>
      </c>
      <c r="W2643" t="str">
        <f>IF(U2643&lt;&gt;V2643,"yes","no")</f>
        <v>no</v>
      </c>
      <c r="X2643" t="s">
        <v>2062</v>
      </c>
      <c r="Y2643" t="s">
        <v>2062</v>
      </c>
      <c r="Z2643" t="str">
        <f>IF(X2643&lt;&gt;Y2643,"yes","no")</f>
        <v>no</v>
      </c>
      <c r="AC2643" t="str">
        <f>IF(AA2643&lt;&gt;AB2643,"yes","no")</f>
        <v>no</v>
      </c>
      <c r="AF2643" t="str">
        <f>IF(AD2643&lt;&gt;AE2643,"yes","no")</f>
        <v>no</v>
      </c>
      <c r="AG2643" t="s">
        <v>1631</v>
      </c>
      <c r="AH2643" t="s">
        <v>1631</v>
      </c>
      <c r="AI2643" t="str">
        <f>IF(AG2643&lt;&gt;AH2643,"yes","no")</f>
        <v>no</v>
      </c>
      <c r="AL2643" t="str">
        <f>IF(AJ2643&lt;&gt;AK2643,"yes","no")</f>
        <v>no</v>
      </c>
      <c r="AO2643" t="str">
        <f>IF(AM2643&lt;&gt;AN2643,"yes","no")</f>
        <v>no</v>
      </c>
      <c r="AR2643" t="str">
        <f>IF(AP2643&lt;&gt;AQ2643,"yes","no")</f>
        <v>no</v>
      </c>
      <c r="AU2643" t="str">
        <f>IF(AS2643&lt;&gt;AT2643,"yes","no")</f>
        <v>no</v>
      </c>
      <c r="AV2643" t="s">
        <v>230</v>
      </c>
      <c r="AW2643" t="s">
        <v>230</v>
      </c>
      <c r="AX2643" t="str">
        <f>IF(AV2643&lt;&gt;AW2643,"yes","no")</f>
        <v>no</v>
      </c>
      <c r="AY2643" t="s">
        <v>1468</v>
      </c>
      <c r="AZ2643" t="s">
        <v>1468</v>
      </c>
      <c r="BA2643" t="str">
        <f>IF(AY2643&lt;&gt;AZ2643,"yes","no")</f>
        <v>no</v>
      </c>
      <c r="BD2643" t="str">
        <f>IF(BB2643&lt;&gt;BC2643,"yes","no")</f>
        <v>no</v>
      </c>
      <c r="BG2643" t="str">
        <f>IF(BE2643&lt;&gt;BF2643,"yes","no")</f>
        <v>no</v>
      </c>
      <c r="BJ2643" t="str">
        <f>IF(BH2643&lt;&gt;BI2643,"yes","no")</f>
        <v>no</v>
      </c>
      <c r="BM2643" t="str">
        <f>IF(BK2643&lt;&gt;BL2643,"yes","no")</f>
        <v>no</v>
      </c>
      <c r="BP2643" t="str">
        <f>IF(BN2643&lt;&gt;BO2643,"yes","no")</f>
        <v>no</v>
      </c>
      <c r="BS2643" t="str">
        <f>IF(BQ2643&lt;&gt;BR2643,"yes","no")</f>
        <v>no</v>
      </c>
      <c r="BV2643" t="str">
        <f>IF(BT2643&lt;&gt;BU2643,"yes","no")</f>
        <v>no</v>
      </c>
      <c r="BY2643" t="str">
        <f>IF(BW2643&lt;&gt;BX2643,"yes","no")</f>
        <v>no</v>
      </c>
      <c r="CB2643" t="str">
        <f>IF(BZ2643&lt;&gt;CA2643,"yes","no")</f>
        <v>no</v>
      </c>
      <c r="CE2643" t="str">
        <f>IF(CC2643&lt;&gt;CD2643,"yes","no")</f>
        <v>no</v>
      </c>
      <c r="CF2643" t="s">
        <v>2009</v>
      </c>
      <c r="CG2643" t="s">
        <v>2009</v>
      </c>
      <c r="CH2643" t="str">
        <f>IF(CF2643&lt;&gt;CG2643,"yes","no")</f>
        <v>no</v>
      </c>
      <c r="CI2643" t="s">
        <v>1622</v>
      </c>
      <c r="CJ2643" t="s">
        <v>1622</v>
      </c>
      <c r="CK2643" t="str">
        <f>IF(CI2643&lt;&gt;CJ2643,"yes","no")</f>
        <v>no</v>
      </c>
      <c r="CL2643" t="s">
        <v>1469</v>
      </c>
      <c r="CM2643" t="s">
        <v>1469</v>
      </c>
      <c r="CN2643" t="str">
        <f>IF(CL2643&lt;&gt;CM2643,"yes","no")</f>
        <v>no</v>
      </c>
      <c r="CO2643" t="s">
        <v>1446</v>
      </c>
      <c r="CP2643" t="s">
        <v>1446</v>
      </c>
      <c r="CQ2643" t="str">
        <f>IF(CO2643&lt;&gt;CP2643,"yes","no")</f>
        <v>no</v>
      </c>
      <c r="CR2643" t="s">
        <v>1455</v>
      </c>
      <c r="CS2643" t="s">
        <v>1455</v>
      </c>
      <c r="CT2643" t="str">
        <f>IF(CR2643&lt;&gt;CS2643,"yes","no")</f>
        <v>no</v>
      </c>
      <c r="CU2643" t="s">
        <v>362</v>
      </c>
      <c r="CV2643" t="s">
        <v>362</v>
      </c>
      <c r="CW2643" t="str">
        <f>IF(CU2643&lt;&gt;CV2643,"yes","no")</f>
        <v>no</v>
      </c>
      <c r="CZ2643" t="str">
        <f>IF(CX2643&lt;&gt;CY2643,"yes","no")</f>
        <v>no</v>
      </c>
      <c r="DC2643" t="str">
        <f>IF(DA2643&lt;&gt;DB2643,"yes","no")</f>
        <v>no</v>
      </c>
      <c r="DF2643" t="str">
        <f>IF(DD2643&lt;&gt;DE2643,"yes","no")</f>
        <v>no</v>
      </c>
      <c r="DI2643" t="str">
        <f>IF(DG2643&lt;&gt;DH2643,"yes","no")</f>
        <v>no</v>
      </c>
      <c r="DL2643" t="str">
        <f>IF(DJ2643&lt;&gt;DK2643,"yes","no")</f>
        <v>no</v>
      </c>
      <c r="DO2643" t="str">
        <f>IF(DM2643&lt;&gt;DN2643,"yes","no")</f>
        <v>no</v>
      </c>
      <c r="DP2643" t="s">
        <v>353</v>
      </c>
      <c r="DQ2643" t="s">
        <v>353</v>
      </c>
      <c r="DR2643" t="str">
        <f>IF(DP2643&lt;&gt;DQ2643,"yes","no")</f>
        <v>no</v>
      </c>
      <c r="DS2643" t="s">
        <v>382</v>
      </c>
      <c r="DT2643" t="s">
        <v>382</v>
      </c>
      <c r="DU2643" t="str">
        <f>IF(DS2643&lt;&gt;DT2643,"yes","no")</f>
        <v>no</v>
      </c>
      <c r="DV2643" t="s">
        <v>265</v>
      </c>
      <c r="DW2643" t="s">
        <v>265</v>
      </c>
      <c r="DX2643" t="str">
        <f>IF(DV2643&lt;&gt;DW2643,"yes","no")</f>
        <v>no</v>
      </c>
      <c r="EA2643" t="str">
        <f>IF(DY2643&lt;&gt;DZ2643,"yes","no")</f>
        <v>no</v>
      </c>
      <c r="ED2643" t="str">
        <f>IF(EB2643&lt;&gt;EC2643,"yes","no")</f>
        <v>no</v>
      </c>
      <c r="EG2643" t="str">
        <f>IF(EE2643&lt;&gt;EF2643,"yes","no")</f>
        <v>no</v>
      </c>
      <c r="EJ2643" t="str">
        <f>IF(EH2643&lt;&gt;EI2643,"yes","no")</f>
        <v>no</v>
      </c>
      <c r="EM2643" t="str">
        <f>IF(EK2643&lt;&gt;EL2643,"yes","no")</f>
        <v>no</v>
      </c>
      <c r="EP2643" t="str">
        <f>IF(EN2643&lt;&gt;EO2643,"yes","no")</f>
        <v>no</v>
      </c>
      <c r="ES2643" t="str">
        <f>IF(EQ2643&lt;&gt;ER2643,"yes","no")</f>
        <v>no</v>
      </c>
      <c r="ET2643" t="s">
        <v>344</v>
      </c>
      <c r="EU2643" t="s">
        <v>344</v>
      </c>
      <c r="EV2643" t="str">
        <f>IF(ET2643&lt;&gt;EU2643,"yes","no")</f>
        <v>no</v>
      </c>
      <c r="EY2643" t="str">
        <f>IF(EW2643&lt;&gt;EX2643,"yes","no")</f>
        <v>no</v>
      </c>
      <c r="FB2643" t="str">
        <f>IF(EZ2643&lt;&gt;FA2643,"yes","no")</f>
        <v>no</v>
      </c>
    </row>
    <row r="2644" spans="1:158" x14ac:dyDescent="0.25">
      <c r="A2644" t="s">
        <v>2057</v>
      </c>
      <c r="B2644" t="s">
        <v>215</v>
      </c>
      <c r="C2644">
        <v>3</v>
      </c>
      <c r="G2644">
        <v>64733</v>
      </c>
      <c r="H2644" t="s">
        <v>2058</v>
      </c>
    </row>
    <row r="2645" spans="1:158" x14ac:dyDescent="0.25">
      <c r="A2645" t="s">
        <v>2057</v>
      </c>
      <c r="B2645" t="s">
        <v>215</v>
      </c>
      <c r="C2645">
        <v>3</v>
      </c>
      <c r="G2645">
        <v>64733</v>
      </c>
      <c r="H2645" t="s">
        <v>2058</v>
      </c>
    </row>
    <row r="2646" spans="1:158" x14ac:dyDescent="0.25">
      <c r="A2646" t="s">
        <v>2057</v>
      </c>
      <c r="B2646" t="s">
        <v>215</v>
      </c>
      <c r="C2646">
        <v>3</v>
      </c>
      <c r="G2646">
        <v>64733</v>
      </c>
      <c r="H2646" t="s">
        <v>2058</v>
      </c>
    </row>
    <row r="2647" spans="1:158" x14ac:dyDescent="0.25">
      <c r="A2647" t="s">
        <v>2057</v>
      </c>
      <c r="B2647" t="s">
        <v>215</v>
      </c>
      <c r="C2647">
        <v>3</v>
      </c>
      <c r="G2647">
        <v>64733</v>
      </c>
      <c r="H2647" t="s">
        <v>2058</v>
      </c>
    </row>
    <row r="2648" spans="1:158" x14ac:dyDescent="0.25">
      <c r="A2648" t="s">
        <v>2057</v>
      </c>
      <c r="B2648" t="s">
        <v>215</v>
      </c>
      <c r="C2648">
        <v>3</v>
      </c>
      <c r="G2648">
        <v>64733</v>
      </c>
      <c r="H2648" t="s">
        <v>2058</v>
      </c>
    </row>
    <row r="2649" spans="1:158" x14ac:dyDescent="0.25">
      <c r="A2649" t="s">
        <v>2057</v>
      </c>
      <c r="B2649" t="s">
        <v>215</v>
      </c>
      <c r="C2649">
        <v>3</v>
      </c>
      <c r="G2649">
        <v>64733</v>
      </c>
      <c r="H2649" t="s">
        <v>2058</v>
      </c>
    </row>
    <row r="2650" spans="1:158" x14ac:dyDescent="0.25">
      <c r="B2650" t="s">
        <v>215</v>
      </c>
      <c r="C2650">
        <v>1</v>
      </c>
      <c r="D2650">
        <v>68886</v>
      </c>
      <c r="E2650" t="s">
        <v>2063</v>
      </c>
      <c r="F2650" t="s">
        <v>2064</v>
      </c>
    </row>
    <row r="2651" spans="1:158" x14ac:dyDescent="0.25">
      <c r="B2651" t="s">
        <v>215</v>
      </c>
      <c r="C2651">
        <v>1</v>
      </c>
      <c r="D2651">
        <v>68887</v>
      </c>
      <c r="E2651" t="s">
        <v>2065</v>
      </c>
      <c r="F2651" t="s">
        <v>2004</v>
      </c>
    </row>
    <row r="2652" spans="1:158" x14ac:dyDescent="0.25">
      <c r="A2652" t="s">
        <v>2066</v>
      </c>
      <c r="B2652" t="s">
        <v>215</v>
      </c>
      <c r="C2652">
        <v>2</v>
      </c>
      <c r="D2652">
        <v>68887</v>
      </c>
      <c r="E2652" t="s">
        <v>2065</v>
      </c>
      <c r="F2652" t="s">
        <v>2004</v>
      </c>
      <c r="G2652">
        <v>28705</v>
      </c>
      <c r="H2652" t="s">
        <v>2067</v>
      </c>
      <c r="I2652" t="s">
        <v>2068</v>
      </c>
      <c r="J2652" t="s">
        <v>2068</v>
      </c>
      <c r="K2652" t="str">
        <f>IF(I2652&lt;&gt;J2652,"yes","no")</f>
        <v>no</v>
      </c>
      <c r="L2652" t="s">
        <v>2069</v>
      </c>
      <c r="M2652" t="s">
        <v>2069</v>
      </c>
      <c r="N2652" t="str">
        <f>IF(L2652&lt;&gt;M2652,"yes","no")</f>
        <v>no</v>
      </c>
      <c r="Q2652" t="str">
        <f>IF(O2652&lt;&gt;P2652,"yes","no")</f>
        <v>no</v>
      </c>
      <c r="R2652" t="s">
        <v>2070</v>
      </c>
      <c r="S2652" t="s">
        <v>2070</v>
      </c>
      <c r="T2652" t="str">
        <f>IF(R2652&lt;&gt;S2652,"yes","no")</f>
        <v>no</v>
      </c>
      <c r="U2652" t="s">
        <v>2071</v>
      </c>
      <c r="V2652" t="s">
        <v>2071</v>
      </c>
      <c r="W2652" t="str">
        <f>IF(U2652&lt;&gt;V2652,"yes","no")</f>
        <v>no</v>
      </c>
      <c r="X2652" t="s">
        <v>1576</v>
      </c>
      <c r="Y2652" t="s">
        <v>1576</v>
      </c>
      <c r="Z2652" t="str">
        <f>IF(X2652&lt;&gt;Y2652,"yes","no")</f>
        <v>no</v>
      </c>
      <c r="AC2652" t="str">
        <f>IF(AA2652&lt;&gt;AB2652,"yes","no")</f>
        <v>no</v>
      </c>
      <c r="AF2652" t="str">
        <f>IF(AD2652&lt;&gt;AE2652,"yes","no")</f>
        <v>no</v>
      </c>
      <c r="AG2652" t="s">
        <v>1644</v>
      </c>
      <c r="AH2652" t="s">
        <v>1644</v>
      </c>
      <c r="AI2652" t="str">
        <f>IF(AG2652&lt;&gt;AH2652,"yes","no")</f>
        <v>no</v>
      </c>
      <c r="AL2652" t="str">
        <f>IF(AJ2652&lt;&gt;AK2652,"yes","no")</f>
        <v>no</v>
      </c>
      <c r="AO2652" t="str">
        <f>IF(AM2652&lt;&gt;AN2652,"yes","no")</f>
        <v>no</v>
      </c>
      <c r="AR2652" t="str">
        <f>IF(AP2652&lt;&gt;AQ2652,"yes","no")</f>
        <v>no</v>
      </c>
      <c r="AU2652" t="str">
        <f>IF(AS2652&lt;&gt;AT2652,"yes","no")</f>
        <v>no</v>
      </c>
      <c r="AV2652" t="s">
        <v>230</v>
      </c>
      <c r="AW2652" t="s">
        <v>230</v>
      </c>
      <c r="AX2652" t="str">
        <f>IF(AV2652&lt;&gt;AW2652,"yes","no")</f>
        <v>no</v>
      </c>
      <c r="BA2652" t="str">
        <f>IF(AY2652&lt;&gt;AZ2652,"yes","no")</f>
        <v>no</v>
      </c>
      <c r="BD2652" t="str">
        <f>IF(BB2652&lt;&gt;BC2652,"yes","no")</f>
        <v>no</v>
      </c>
      <c r="BG2652" t="str">
        <f>IF(BE2652&lt;&gt;BF2652,"yes","no")</f>
        <v>no</v>
      </c>
      <c r="BJ2652" t="str">
        <f>IF(BH2652&lt;&gt;BI2652,"yes","no")</f>
        <v>no</v>
      </c>
      <c r="BM2652" t="str">
        <f>IF(BK2652&lt;&gt;BL2652,"yes","no")</f>
        <v>no</v>
      </c>
      <c r="BP2652" t="str">
        <f>IF(BN2652&lt;&gt;BO2652,"yes","no")</f>
        <v>no</v>
      </c>
      <c r="BS2652" t="str">
        <f>IF(BQ2652&lt;&gt;BR2652,"yes","no")</f>
        <v>no</v>
      </c>
      <c r="BV2652" t="str">
        <f>IF(BT2652&lt;&gt;BU2652,"yes","no")</f>
        <v>no</v>
      </c>
      <c r="BY2652" t="str">
        <f>IF(BW2652&lt;&gt;BX2652,"yes","no")</f>
        <v>no</v>
      </c>
      <c r="CB2652" t="str">
        <f>IF(BZ2652&lt;&gt;CA2652,"yes","no")</f>
        <v>no</v>
      </c>
      <c r="CE2652" t="str">
        <f>IF(CC2652&lt;&gt;CD2652,"yes","no")</f>
        <v>no</v>
      </c>
      <c r="CF2652" t="s">
        <v>1455</v>
      </c>
      <c r="CG2652" t="s">
        <v>1455</v>
      </c>
      <c r="CH2652" t="str">
        <f>IF(CF2652&lt;&gt;CG2652,"yes","no")</f>
        <v>no</v>
      </c>
      <c r="CI2652" t="s">
        <v>362</v>
      </c>
      <c r="CJ2652" t="s">
        <v>362</v>
      </c>
      <c r="CK2652" t="str">
        <f>IF(CI2652&lt;&gt;CJ2652,"yes","no")</f>
        <v>no</v>
      </c>
      <c r="CL2652" t="s">
        <v>984</v>
      </c>
      <c r="CM2652" t="s">
        <v>984</v>
      </c>
      <c r="CN2652" t="str">
        <f>IF(CL2652&lt;&gt;CM2652,"yes","no")</f>
        <v>no</v>
      </c>
      <c r="CQ2652" t="str">
        <f>IF(CO2652&lt;&gt;CP2652,"yes","no")</f>
        <v>no</v>
      </c>
      <c r="CT2652" t="str">
        <f>IF(CR2652&lt;&gt;CS2652,"yes","no")</f>
        <v>no</v>
      </c>
      <c r="CW2652" t="str">
        <f>IF(CU2652&lt;&gt;CV2652,"yes","no")</f>
        <v>no</v>
      </c>
      <c r="CZ2652" t="str">
        <f>IF(CX2652&lt;&gt;CY2652,"yes","no")</f>
        <v>no</v>
      </c>
      <c r="DC2652" t="str">
        <f>IF(DA2652&lt;&gt;DB2652,"yes","no")</f>
        <v>no</v>
      </c>
      <c r="DF2652" t="str">
        <f>IF(DD2652&lt;&gt;DE2652,"yes","no")</f>
        <v>no</v>
      </c>
      <c r="DI2652" t="str">
        <f>IF(DG2652&lt;&gt;DH2652,"yes","no")</f>
        <v>no</v>
      </c>
      <c r="DL2652" t="str">
        <f>IF(DJ2652&lt;&gt;DK2652,"yes","no")</f>
        <v>no</v>
      </c>
      <c r="DO2652" t="str">
        <f>IF(DM2652&lt;&gt;DN2652,"yes","no")</f>
        <v>no</v>
      </c>
      <c r="DP2652" t="s">
        <v>353</v>
      </c>
      <c r="DQ2652" t="s">
        <v>353</v>
      </c>
      <c r="DR2652" t="str">
        <f>IF(DP2652&lt;&gt;DQ2652,"yes","no")</f>
        <v>no</v>
      </c>
      <c r="DS2652" t="s">
        <v>382</v>
      </c>
      <c r="DT2652" t="s">
        <v>382</v>
      </c>
      <c r="DU2652" t="str">
        <f>IF(DS2652&lt;&gt;DT2652,"yes","no")</f>
        <v>no</v>
      </c>
      <c r="DV2652" t="s">
        <v>265</v>
      </c>
      <c r="DW2652" t="s">
        <v>265</v>
      </c>
      <c r="DX2652" t="str">
        <f>IF(DV2652&lt;&gt;DW2652,"yes","no")</f>
        <v>no</v>
      </c>
      <c r="EA2652" t="str">
        <f>IF(DY2652&lt;&gt;DZ2652,"yes","no")</f>
        <v>no</v>
      </c>
      <c r="ED2652" t="str">
        <f>IF(EB2652&lt;&gt;EC2652,"yes","no")</f>
        <v>no</v>
      </c>
      <c r="EG2652" t="str">
        <f>IF(EE2652&lt;&gt;EF2652,"yes","no")</f>
        <v>no</v>
      </c>
      <c r="EJ2652" t="str">
        <f>IF(EH2652&lt;&gt;EI2652,"yes","no")</f>
        <v>no</v>
      </c>
      <c r="EM2652" t="str">
        <f>IF(EK2652&lt;&gt;EL2652,"yes","no")</f>
        <v>no</v>
      </c>
      <c r="EP2652" t="str">
        <f>IF(EN2652&lt;&gt;EO2652,"yes","no")</f>
        <v>no</v>
      </c>
      <c r="ES2652" t="str">
        <f>IF(EQ2652&lt;&gt;ER2652,"yes","no")</f>
        <v>no</v>
      </c>
      <c r="ET2652" t="s">
        <v>344</v>
      </c>
      <c r="EU2652" t="s">
        <v>344</v>
      </c>
      <c r="EV2652" t="str">
        <f>IF(ET2652&lt;&gt;EU2652,"yes","no")</f>
        <v>no</v>
      </c>
      <c r="EY2652" t="str">
        <f>IF(EW2652&lt;&gt;EX2652,"yes","no")</f>
        <v>no</v>
      </c>
      <c r="FB2652" t="str">
        <f>IF(EZ2652&lt;&gt;FA2652,"yes","no")</f>
        <v>no</v>
      </c>
    </row>
    <row r="2653" spans="1:158" x14ac:dyDescent="0.25">
      <c r="A2653" t="s">
        <v>2066</v>
      </c>
      <c r="B2653" t="s">
        <v>215</v>
      </c>
      <c r="C2653">
        <v>3</v>
      </c>
      <c r="G2653">
        <v>28705</v>
      </c>
      <c r="H2653" t="s">
        <v>2067</v>
      </c>
    </row>
    <row r="2654" spans="1:158" x14ac:dyDescent="0.25">
      <c r="A2654" t="s">
        <v>2066</v>
      </c>
      <c r="B2654" t="s">
        <v>215</v>
      </c>
      <c r="C2654">
        <v>3</v>
      </c>
      <c r="G2654">
        <v>28705</v>
      </c>
      <c r="H2654" t="s">
        <v>2067</v>
      </c>
    </row>
    <row r="2655" spans="1:158" x14ac:dyDescent="0.25">
      <c r="A2655" t="s">
        <v>2066</v>
      </c>
      <c r="B2655" t="s">
        <v>215</v>
      </c>
      <c r="C2655">
        <v>3</v>
      </c>
      <c r="G2655">
        <v>28705</v>
      </c>
      <c r="H2655" t="s">
        <v>2067</v>
      </c>
    </row>
    <row r="2656" spans="1:158" x14ac:dyDescent="0.25">
      <c r="A2656" t="s">
        <v>2066</v>
      </c>
      <c r="B2656" t="s">
        <v>215</v>
      </c>
      <c r="C2656">
        <v>3</v>
      </c>
      <c r="G2656">
        <v>28705</v>
      </c>
      <c r="H2656" t="s">
        <v>2067</v>
      </c>
    </row>
    <row r="2657" spans="1:158" x14ac:dyDescent="0.25">
      <c r="A2657" t="s">
        <v>2066</v>
      </c>
      <c r="B2657" t="s">
        <v>215</v>
      </c>
      <c r="C2657">
        <v>3</v>
      </c>
      <c r="G2657">
        <v>28705</v>
      </c>
      <c r="H2657" t="s">
        <v>2067</v>
      </c>
    </row>
    <row r="2658" spans="1:158" x14ac:dyDescent="0.25">
      <c r="A2658" t="s">
        <v>2066</v>
      </c>
      <c r="B2658" t="s">
        <v>215</v>
      </c>
      <c r="C2658">
        <v>3</v>
      </c>
      <c r="G2658">
        <v>28705</v>
      </c>
      <c r="H2658" t="s">
        <v>2067</v>
      </c>
    </row>
    <row r="2659" spans="1:158" x14ac:dyDescent="0.25">
      <c r="A2659" t="s">
        <v>2066</v>
      </c>
      <c r="B2659" t="s">
        <v>215</v>
      </c>
      <c r="C2659">
        <v>3</v>
      </c>
      <c r="G2659">
        <v>28705</v>
      </c>
      <c r="H2659" t="s">
        <v>2067</v>
      </c>
    </row>
    <row r="2660" spans="1:158" x14ac:dyDescent="0.25">
      <c r="A2660" t="s">
        <v>2066</v>
      </c>
      <c r="B2660" t="s">
        <v>215</v>
      </c>
      <c r="C2660">
        <v>3</v>
      </c>
      <c r="G2660">
        <v>28705</v>
      </c>
      <c r="H2660" t="s">
        <v>2067</v>
      </c>
    </row>
    <row r="2661" spans="1:158" x14ac:dyDescent="0.25">
      <c r="A2661" t="s">
        <v>2066</v>
      </c>
      <c r="B2661" t="s">
        <v>215</v>
      </c>
      <c r="C2661">
        <v>3</v>
      </c>
      <c r="G2661">
        <v>28705</v>
      </c>
      <c r="H2661" t="s">
        <v>2067</v>
      </c>
    </row>
    <row r="2662" spans="1:158" x14ac:dyDescent="0.25">
      <c r="B2662" t="s">
        <v>215</v>
      </c>
      <c r="C2662">
        <v>1</v>
      </c>
      <c r="D2662">
        <v>68888</v>
      </c>
      <c r="E2662" t="s">
        <v>2072</v>
      </c>
      <c r="F2662" t="s">
        <v>2073</v>
      </c>
    </row>
    <row r="2663" spans="1:158" x14ac:dyDescent="0.25">
      <c r="A2663" t="s">
        <v>2074</v>
      </c>
      <c r="B2663" t="s">
        <v>215</v>
      </c>
      <c r="C2663">
        <v>2</v>
      </c>
      <c r="D2663">
        <v>68888</v>
      </c>
      <c r="E2663" t="s">
        <v>2072</v>
      </c>
      <c r="F2663" t="s">
        <v>2073</v>
      </c>
      <c r="G2663">
        <v>28710</v>
      </c>
      <c r="H2663" t="s">
        <v>2075</v>
      </c>
      <c r="I2663" t="s">
        <v>2076</v>
      </c>
      <c r="J2663" t="s">
        <v>2076</v>
      </c>
      <c r="K2663" t="str">
        <f>IF(I2663&lt;&gt;J2663,"yes","no")</f>
        <v>no</v>
      </c>
      <c r="L2663" t="s">
        <v>2077</v>
      </c>
      <c r="M2663" t="s">
        <v>2078</v>
      </c>
      <c r="N2663" t="str">
        <f>IF(L2663&lt;&gt;M2663,"yes","no")</f>
        <v>yes</v>
      </c>
      <c r="Q2663" t="str">
        <f>IF(O2663&lt;&gt;P2663,"yes","no")</f>
        <v>no</v>
      </c>
      <c r="R2663" t="s">
        <v>2079</v>
      </c>
      <c r="S2663" t="s">
        <v>2079</v>
      </c>
      <c r="T2663" t="str">
        <f>IF(R2663&lt;&gt;S2663,"yes","no")</f>
        <v>no</v>
      </c>
      <c r="U2663" t="s">
        <v>2080</v>
      </c>
      <c r="V2663" t="s">
        <v>2080</v>
      </c>
      <c r="W2663" t="str">
        <f>IF(U2663&lt;&gt;V2663,"yes","no")</f>
        <v>no</v>
      </c>
      <c r="X2663" t="s">
        <v>2081</v>
      </c>
      <c r="Y2663" t="s">
        <v>2081</v>
      </c>
      <c r="Z2663" t="str">
        <f>IF(X2663&lt;&gt;Y2663,"yes","no")</f>
        <v>no</v>
      </c>
      <c r="AC2663" t="str">
        <f>IF(AA2663&lt;&gt;AB2663,"yes","no")</f>
        <v>no</v>
      </c>
      <c r="AF2663" t="str">
        <f>IF(AD2663&lt;&gt;AE2663,"yes","no")</f>
        <v>no</v>
      </c>
      <c r="AG2663" t="s">
        <v>2082</v>
      </c>
      <c r="AH2663" t="s">
        <v>2082</v>
      </c>
      <c r="AI2663" t="str">
        <f>IF(AG2663&lt;&gt;AH2663,"yes","no")</f>
        <v>no</v>
      </c>
      <c r="AL2663" t="str">
        <f>IF(AJ2663&lt;&gt;AK2663,"yes","no")</f>
        <v>no</v>
      </c>
      <c r="AO2663" t="str">
        <f>IF(AM2663&lt;&gt;AN2663,"yes","no")</f>
        <v>no</v>
      </c>
      <c r="AR2663" t="str">
        <f>IF(AP2663&lt;&gt;AQ2663,"yes","no")</f>
        <v>no</v>
      </c>
      <c r="AU2663" t="str">
        <f>IF(AS2663&lt;&gt;AT2663,"yes","no")</f>
        <v>no</v>
      </c>
      <c r="AV2663" t="s">
        <v>1453</v>
      </c>
      <c r="AW2663" t="s">
        <v>1453</v>
      </c>
      <c r="AX2663" t="str">
        <f>IF(AV2663&lt;&gt;AW2663,"yes","no")</f>
        <v>no</v>
      </c>
      <c r="AY2663" t="s">
        <v>230</v>
      </c>
      <c r="AZ2663" t="s">
        <v>230</v>
      </c>
      <c r="BA2663" t="str">
        <f>IF(AY2663&lt;&gt;AZ2663,"yes","no")</f>
        <v>no</v>
      </c>
      <c r="BB2663" t="s">
        <v>459</v>
      </c>
      <c r="BC2663" t="s">
        <v>459</v>
      </c>
      <c r="BD2663" t="str">
        <f>IF(BB2663&lt;&gt;BC2663,"yes","no")</f>
        <v>no</v>
      </c>
      <c r="BG2663" t="str">
        <f>IF(BE2663&lt;&gt;BF2663,"yes","no")</f>
        <v>no</v>
      </c>
      <c r="BJ2663" t="str">
        <f>IF(BH2663&lt;&gt;BI2663,"yes","no")</f>
        <v>no</v>
      </c>
      <c r="BM2663" t="str">
        <f>IF(BK2663&lt;&gt;BL2663,"yes","no")</f>
        <v>no</v>
      </c>
      <c r="BP2663" t="str">
        <f>IF(BN2663&lt;&gt;BO2663,"yes","no")</f>
        <v>no</v>
      </c>
      <c r="BS2663" t="str">
        <f>IF(BQ2663&lt;&gt;BR2663,"yes","no")</f>
        <v>no</v>
      </c>
      <c r="BV2663" t="str">
        <f>IF(BT2663&lt;&gt;BU2663,"yes","no")</f>
        <v>no</v>
      </c>
      <c r="BY2663" t="str">
        <f>IF(BW2663&lt;&gt;BX2663,"yes","no")</f>
        <v>no</v>
      </c>
      <c r="CB2663" t="str">
        <f>IF(BZ2663&lt;&gt;CA2663,"yes","no")</f>
        <v>no</v>
      </c>
      <c r="CE2663" t="str">
        <f>IF(CC2663&lt;&gt;CD2663,"yes","no")</f>
        <v>no</v>
      </c>
      <c r="CF2663" t="s">
        <v>1454</v>
      </c>
      <c r="CG2663" t="s">
        <v>1454</v>
      </c>
      <c r="CH2663" t="str">
        <f>IF(CF2663&lt;&gt;CG2663,"yes","no")</f>
        <v>no</v>
      </c>
      <c r="CI2663" t="s">
        <v>1594</v>
      </c>
      <c r="CJ2663" t="s">
        <v>1594</v>
      </c>
      <c r="CK2663" t="str">
        <f>IF(CI2663&lt;&gt;CJ2663,"yes","no")</f>
        <v>no</v>
      </c>
      <c r="CL2663" t="s">
        <v>1446</v>
      </c>
      <c r="CM2663" t="s">
        <v>1446</v>
      </c>
      <c r="CN2663" t="str">
        <f>IF(CL2663&lt;&gt;CM2663,"yes","no")</f>
        <v>no</v>
      </c>
      <c r="CO2663" t="s">
        <v>1447</v>
      </c>
      <c r="CP2663" t="s">
        <v>1447</v>
      </c>
      <c r="CQ2663" t="str">
        <f>IF(CO2663&lt;&gt;CP2663,"yes","no")</f>
        <v>no</v>
      </c>
      <c r="CR2663" t="s">
        <v>1455</v>
      </c>
      <c r="CS2663" t="s">
        <v>1455</v>
      </c>
      <c r="CT2663" t="str">
        <f>IF(CR2663&lt;&gt;CS2663,"yes","no")</f>
        <v>no</v>
      </c>
      <c r="CU2663" t="s">
        <v>1456</v>
      </c>
      <c r="CV2663" t="s">
        <v>1456</v>
      </c>
      <c r="CW2663" t="str">
        <f>IF(CU2663&lt;&gt;CV2663,"yes","no")</f>
        <v>no</v>
      </c>
      <c r="CX2663" t="s">
        <v>362</v>
      </c>
      <c r="CY2663" t="s">
        <v>362</v>
      </c>
      <c r="CZ2663" t="str">
        <f>IF(CX2663&lt;&gt;CY2663,"yes","no")</f>
        <v>no</v>
      </c>
      <c r="DA2663" t="s">
        <v>1595</v>
      </c>
      <c r="DB2663" t="s">
        <v>1595</v>
      </c>
      <c r="DC2663" t="str">
        <f>IF(DA2663&lt;&gt;DB2663,"yes","no")</f>
        <v>no</v>
      </c>
      <c r="DF2663" t="str">
        <f>IF(DD2663&lt;&gt;DE2663,"yes","no")</f>
        <v>no</v>
      </c>
      <c r="DI2663" t="str">
        <f>IF(DG2663&lt;&gt;DH2663,"yes","no")</f>
        <v>no</v>
      </c>
      <c r="DL2663" t="str">
        <f>IF(DJ2663&lt;&gt;DK2663,"yes","no")</f>
        <v>no</v>
      </c>
      <c r="DO2663" t="str">
        <f>IF(DM2663&lt;&gt;DN2663,"yes","no")</f>
        <v>no</v>
      </c>
      <c r="DP2663" t="s">
        <v>353</v>
      </c>
      <c r="DQ2663" t="s">
        <v>353</v>
      </c>
      <c r="DR2663" t="str">
        <f>IF(DP2663&lt;&gt;DQ2663,"yes","no")</f>
        <v>no</v>
      </c>
      <c r="DS2663" t="s">
        <v>1457</v>
      </c>
      <c r="DT2663" t="s">
        <v>1457</v>
      </c>
      <c r="DU2663" t="str">
        <f>IF(DS2663&lt;&gt;DT2663,"yes","no")</f>
        <v>no</v>
      </c>
      <c r="DV2663" t="s">
        <v>1458</v>
      </c>
      <c r="DW2663" t="s">
        <v>1458</v>
      </c>
      <c r="DX2663" t="str">
        <f>IF(DV2663&lt;&gt;DW2663,"yes","no")</f>
        <v>no</v>
      </c>
      <c r="DY2663" t="s">
        <v>265</v>
      </c>
      <c r="DZ2663" t="s">
        <v>265</v>
      </c>
      <c r="EA2663" t="str">
        <f>IF(DY2663&lt;&gt;DZ2663,"yes","no")</f>
        <v>no</v>
      </c>
      <c r="EB2663" t="s">
        <v>1460</v>
      </c>
      <c r="EC2663" t="s">
        <v>1460</v>
      </c>
      <c r="ED2663" t="str">
        <f>IF(EB2663&lt;&gt;EC2663,"yes","no")</f>
        <v>no</v>
      </c>
      <c r="EE2663" t="s">
        <v>2018</v>
      </c>
      <c r="EF2663" t="s">
        <v>2018</v>
      </c>
      <c r="EG2663" t="str">
        <f>IF(EE2663&lt;&gt;EF2663,"yes","no")</f>
        <v>no</v>
      </c>
      <c r="EH2663" t="s">
        <v>237</v>
      </c>
      <c r="EI2663" t="s">
        <v>237</v>
      </c>
      <c r="EJ2663" t="str">
        <f>IF(EH2663&lt;&gt;EI2663,"yes","no")</f>
        <v>no</v>
      </c>
      <c r="EK2663" t="s">
        <v>2083</v>
      </c>
      <c r="EL2663" t="s">
        <v>2083</v>
      </c>
      <c r="EM2663" t="str">
        <f>IF(EK2663&lt;&gt;EL2663,"yes","no")</f>
        <v>no</v>
      </c>
      <c r="EP2663" t="str">
        <f>IF(EN2663&lt;&gt;EO2663,"yes","no")</f>
        <v>no</v>
      </c>
      <c r="ES2663" t="str">
        <f>IF(EQ2663&lt;&gt;ER2663,"yes","no")</f>
        <v>no</v>
      </c>
      <c r="ET2663" t="s">
        <v>1462</v>
      </c>
      <c r="EU2663" t="s">
        <v>1462</v>
      </c>
      <c r="EV2663" t="str">
        <f>IF(ET2663&lt;&gt;EU2663,"yes","no")</f>
        <v>no</v>
      </c>
      <c r="EY2663" t="str">
        <f>IF(EW2663&lt;&gt;EX2663,"yes","no")</f>
        <v>no</v>
      </c>
      <c r="FB2663" t="str">
        <f>IF(EZ2663&lt;&gt;FA2663,"yes","no")</f>
        <v>no</v>
      </c>
    </row>
    <row r="2664" spans="1:158" x14ac:dyDescent="0.25">
      <c r="A2664" t="s">
        <v>2074</v>
      </c>
      <c r="B2664" t="s">
        <v>215</v>
      </c>
      <c r="C2664">
        <v>3</v>
      </c>
      <c r="G2664">
        <v>28710</v>
      </c>
      <c r="H2664" t="s">
        <v>2075</v>
      </c>
    </row>
    <row r="2665" spans="1:158" x14ac:dyDescent="0.25">
      <c r="A2665" t="s">
        <v>2074</v>
      </c>
      <c r="B2665" t="s">
        <v>215</v>
      </c>
      <c r="C2665">
        <v>3</v>
      </c>
      <c r="G2665">
        <v>28710</v>
      </c>
      <c r="H2665" t="s">
        <v>2075</v>
      </c>
    </row>
    <row r="2666" spans="1:158" x14ac:dyDescent="0.25">
      <c r="A2666" t="s">
        <v>2074</v>
      </c>
      <c r="B2666" t="s">
        <v>215</v>
      </c>
      <c r="C2666">
        <v>3</v>
      </c>
      <c r="G2666">
        <v>28710</v>
      </c>
      <c r="H2666" t="s">
        <v>2075</v>
      </c>
    </row>
    <row r="2667" spans="1:158" x14ac:dyDescent="0.25">
      <c r="B2667" t="s">
        <v>215</v>
      </c>
      <c r="C2667">
        <v>1</v>
      </c>
      <c r="D2667">
        <v>68889</v>
      </c>
      <c r="E2667" t="s">
        <v>2084</v>
      </c>
      <c r="F2667" t="s">
        <v>2085</v>
      </c>
    </row>
    <row r="2668" spans="1:158" x14ac:dyDescent="0.25">
      <c r="A2668" t="s">
        <v>2086</v>
      </c>
      <c r="B2668" t="s">
        <v>215</v>
      </c>
      <c r="C2668">
        <v>2</v>
      </c>
      <c r="D2668">
        <v>68889</v>
      </c>
      <c r="E2668" t="s">
        <v>2084</v>
      </c>
      <c r="F2668" t="s">
        <v>2085</v>
      </c>
      <c r="G2668">
        <v>28713</v>
      </c>
      <c r="H2668" t="s">
        <v>2087</v>
      </c>
      <c r="I2668" t="s">
        <v>1648</v>
      </c>
      <c r="J2668" t="s">
        <v>1648</v>
      </c>
      <c r="K2668" t="str">
        <f>IF(I2668&lt;&gt;J2668,"yes","no")</f>
        <v>no</v>
      </c>
      <c r="L2668" t="s">
        <v>1650</v>
      </c>
      <c r="M2668" t="s">
        <v>2088</v>
      </c>
      <c r="N2668" t="str">
        <f>IF(L2668&lt;&gt;M2668,"yes","no")</f>
        <v>yes</v>
      </c>
      <c r="Q2668" t="str">
        <f>IF(O2668&lt;&gt;P2668,"yes","no")</f>
        <v>no</v>
      </c>
      <c r="R2668" t="s">
        <v>2089</v>
      </c>
      <c r="S2668" t="s">
        <v>2089</v>
      </c>
      <c r="T2668" t="str">
        <f>IF(R2668&lt;&gt;S2668,"yes","no")</f>
        <v>no</v>
      </c>
      <c r="U2668" t="s">
        <v>2090</v>
      </c>
      <c r="V2668" t="s">
        <v>2090</v>
      </c>
      <c r="W2668" t="str">
        <f>IF(U2668&lt;&gt;V2668,"yes","no")</f>
        <v>no</v>
      </c>
      <c r="X2668" t="s">
        <v>2091</v>
      </c>
      <c r="Y2668" t="s">
        <v>2091</v>
      </c>
      <c r="Z2668" t="str">
        <f>IF(X2668&lt;&gt;Y2668,"yes","no")</f>
        <v>no</v>
      </c>
      <c r="AC2668" t="str">
        <f>IF(AA2668&lt;&gt;AB2668,"yes","no")</f>
        <v>no</v>
      </c>
      <c r="AF2668" t="str">
        <f>IF(AD2668&lt;&gt;AE2668,"yes","no")</f>
        <v>no</v>
      </c>
      <c r="AG2668" t="s">
        <v>1651</v>
      </c>
      <c r="AH2668" t="s">
        <v>1651</v>
      </c>
      <c r="AI2668" t="str">
        <f>IF(AG2668&lt;&gt;AH2668,"yes","no")</f>
        <v>no</v>
      </c>
      <c r="AL2668" t="str">
        <f>IF(AJ2668&lt;&gt;AK2668,"yes","no")</f>
        <v>no</v>
      </c>
      <c r="AO2668" t="str">
        <f>IF(AM2668&lt;&gt;AN2668,"yes","no")</f>
        <v>no</v>
      </c>
      <c r="AR2668" t="str">
        <f>IF(AP2668&lt;&gt;AQ2668,"yes","no")</f>
        <v>no</v>
      </c>
      <c r="AU2668" t="str">
        <f>IF(AS2668&lt;&gt;AT2668,"yes","no")</f>
        <v>no</v>
      </c>
      <c r="AV2668" t="s">
        <v>230</v>
      </c>
      <c r="AW2668" t="s">
        <v>230</v>
      </c>
      <c r="AX2668" t="str">
        <f>IF(AV2668&lt;&gt;AW2668,"yes","no")</f>
        <v>no</v>
      </c>
      <c r="BA2668" t="str">
        <f>IF(AY2668&lt;&gt;AZ2668,"yes","no")</f>
        <v>no</v>
      </c>
      <c r="BD2668" t="str">
        <f>IF(BB2668&lt;&gt;BC2668,"yes","no")</f>
        <v>no</v>
      </c>
      <c r="BG2668" t="str">
        <f>IF(BE2668&lt;&gt;BF2668,"yes","no")</f>
        <v>no</v>
      </c>
      <c r="BJ2668" t="str">
        <f>IF(BH2668&lt;&gt;BI2668,"yes","no")</f>
        <v>no</v>
      </c>
      <c r="BM2668" t="str">
        <f>IF(BK2668&lt;&gt;BL2668,"yes","no")</f>
        <v>no</v>
      </c>
      <c r="BP2668" t="str">
        <f>IF(BN2668&lt;&gt;BO2668,"yes","no")</f>
        <v>no</v>
      </c>
      <c r="BS2668" t="str">
        <f>IF(BQ2668&lt;&gt;BR2668,"yes","no")</f>
        <v>no</v>
      </c>
      <c r="BV2668" t="str">
        <f>IF(BT2668&lt;&gt;BU2668,"yes","no")</f>
        <v>no</v>
      </c>
      <c r="BY2668" t="str">
        <f>IF(BW2668&lt;&gt;BX2668,"yes","no")</f>
        <v>no</v>
      </c>
      <c r="CB2668" t="str">
        <f>IF(BZ2668&lt;&gt;CA2668,"yes","no")</f>
        <v>no</v>
      </c>
      <c r="CE2668" t="str">
        <f>IF(CC2668&lt;&gt;CD2668,"yes","no")</f>
        <v>no</v>
      </c>
      <c r="CF2668" t="s">
        <v>1447</v>
      </c>
      <c r="CG2668" t="s">
        <v>1447</v>
      </c>
      <c r="CH2668" t="str">
        <f>IF(CF2668&lt;&gt;CG2668,"yes","no")</f>
        <v>no</v>
      </c>
      <c r="CI2668" t="s">
        <v>1455</v>
      </c>
      <c r="CJ2668" t="s">
        <v>1455</v>
      </c>
      <c r="CK2668" t="str">
        <f>IF(CI2668&lt;&gt;CJ2668,"yes","no")</f>
        <v>no</v>
      </c>
      <c r="CL2668" t="s">
        <v>362</v>
      </c>
      <c r="CM2668" t="s">
        <v>362</v>
      </c>
      <c r="CN2668" t="str">
        <f>IF(CL2668&lt;&gt;CM2668,"yes","no")</f>
        <v>no</v>
      </c>
      <c r="CO2668" t="s">
        <v>984</v>
      </c>
      <c r="CP2668" t="s">
        <v>984</v>
      </c>
      <c r="CQ2668" t="str">
        <f>IF(CO2668&lt;&gt;CP2668,"yes","no")</f>
        <v>no</v>
      </c>
      <c r="CT2668" t="str">
        <f>IF(CR2668&lt;&gt;CS2668,"yes","no")</f>
        <v>no</v>
      </c>
      <c r="CW2668" t="str">
        <f>IF(CU2668&lt;&gt;CV2668,"yes","no")</f>
        <v>no</v>
      </c>
      <c r="CZ2668" t="str">
        <f>IF(CX2668&lt;&gt;CY2668,"yes","no")</f>
        <v>no</v>
      </c>
      <c r="DC2668" t="str">
        <f>IF(DA2668&lt;&gt;DB2668,"yes","no")</f>
        <v>no</v>
      </c>
      <c r="DF2668" t="str">
        <f>IF(DD2668&lt;&gt;DE2668,"yes","no")</f>
        <v>no</v>
      </c>
      <c r="DI2668" t="str">
        <f>IF(DG2668&lt;&gt;DH2668,"yes","no")</f>
        <v>no</v>
      </c>
      <c r="DL2668" t="str">
        <f>IF(DJ2668&lt;&gt;DK2668,"yes","no")</f>
        <v>no</v>
      </c>
      <c r="DO2668" t="str">
        <f>IF(DM2668&lt;&gt;DN2668,"yes","no")</f>
        <v>no</v>
      </c>
      <c r="DP2668" t="s">
        <v>353</v>
      </c>
      <c r="DQ2668" t="s">
        <v>353</v>
      </c>
      <c r="DR2668" t="str">
        <f>IF(DP2668&lt;&gt;DQ2668,"yes","no")</f>
        <v>no</v>
      </c>
      <c r="DS2668" t="s">
        <v>382</v>
      </c>
      <c r="DT2668" t="s">
        <v>382</v>
      </c>
      <c r="DU2668" t="str">
        <f>IF(DS2668&lt;&gt;DT2668,"yes","no")</f>
        <v>no</v>
      </c>
      <c r="DV2668" t="s">
        <v>265</v>
      </c>
      <c r="DW2668" t="s">
        <v>265</v>
      </c>
      <c r="DX2668" t="str">
        <f>IF(DV2668&lt;&gt;DW2668,"yes","no")</f>
        <v>no</v>
      </c>
      <c r="EA2668" t="str">
        <f>IF(DY2668&lt;&gt;DZ2668,"yes","no")</f>
        <v>no</v>
      </c>
      <c r="ED2668" t="str">
        <f>IF(EB2668&lt;&gt;EC2668,"yes","no")</f>
        <v>no</v>
      </c>
      <c r="EG2668" t="str">
        <f>IF(EE2668&lt;&gt;EF2668,"yes","no")</f>
        <v>no</v>
      </c>
      <c r="EJ2668" t="str">
        <f>IF(EH2668&lt;&gt;EI2668,"yes","no")</f>
        <v>no</v>
      </c>
      <c r="EM2668" t="str">
        <f>IF(EK2668&lt;&gt;EL2668,"yes","no")</f>
        <v>no</v>
      </c>
      <c r="EP2668" t="str">
        <f>IF(EN2668&lt;&gt;EO2668,"yes","no")</f>
        <v>no</v>
      </c>
      <c r="ES2668" t="str">
        <f>IF(EQ2668&lt;&gt;ER2668,"yes","no")</f>
        <v>no</v>
      </c>
      <c r="ET2668" t="s">
        <v>344</v>
      </c>
      <c r="EU2668" t="s">
        <v>344</v>
      </c>
      <c r="EV2668" t="str">
        <f>IF(ET2668&lt;&gt;EU2668,"yes","no")</f>
        <v>no</v>
      </c>
      <c r="EY2668" t="str">
        <f>IF(EW2668&lt;&gt;EX2668,"yes","no")</f>
        <v>no</v>
      </c>
      <c r="FB2668" t="str">
        <f>IF(EZ2668&lt;&gt;FA2668,"yes","no")</f>
        <v>no</v>
      </c>
    </row>
    <row r="2669" spans="1:158" x14ac:dyDescent="0.25">
      <c r="A2669" t="s">
        <v>2086</v>
      </c>
      <c r="B2669" t="s">
        <v>215</v>
      </c>
      <c r="C2669">
        <v>3</v>
      </c>
      <c r="G2669">
        <v>28713</v>
      </c>
      <c r="H2669" t="s">
        <v>2087</v>
      </c>
    </row>
    <row r="2670" spans="1:158" x14ac:dyDescent="0.25">
      <c r="A2670" t="s">
        <v>2086</v>
      </c>
      <c r="B2670" t="s">
        <v>215</v>
      </c>
      <c r="C2670">
        <v>3</v>
      </c>
      <c r="G2670">
        <v>28713</v>
      </c>
      <c r="H2670" t="s">
        <v>2087</v>
      </c>
    </row>
    <row r="2671" spans="1:158" x14ac:dyDescent="0.25">
      <c r="A2671" t="s">
        <v>2086</v>
      </c>
      <c r="B2671" t="s">
        <v>215</v>
      </c>
      <c r="C2671">
        <v>3</v>
      </c>
      <c r="G2671">
        <v>28713</v>
      </c>
      <c r="H2671" t="s">
        <v>2087</v>
      </c>
    </row>
    <row r="2672" spans="1:158" x14ac:dyDescent="0.25">
      <c r="A2672" t="s">
        <v>2086</v>
      </c>
      <c r="B2672" t="s">
        <v>215</v>
      </c>
      <c r="C2672">
        <v>3</v>
      </c>
      <c r="G2672">
        <v>28713</v>
      </c>
      <c r="H2672" t="s">
        <v>2087</v>
      </c>
    </row>
    <row r="2673" spans="1:8" x14ac:dyDescent="0.25">
      <c r="A2673" t="s">
        <v>2086</v>
      </c>
      <c r="B2673" t="s">
        <v>215</v>
      </c>
      <c r="C2673">
        <v>3</v>
      </c>
      <c r="G2673">
        <v>28713</v>
      </c>
      <c r="H2673" t="s">
        <v>2087</v>
      </c>
    </row>
    <row r="2674" spans="1:8" x14ac:dyDescent="0.25">
      <c r="A2674" t="s">
        <v>2086</v>
      </c>
      <c r="B2674" t="s">
        <v>215</v>
      </c>
      <c r="C2674">
        <v>3</v>
      </c>
      <c r="G2674">
        <v>28713</v>
      </c>
      <c r="H2674" t="s">
        <v>2087</v>
      </c>
    </row>
    <row r="2675" spans="1:8" x14ac:dyDescent="0.25">
      <c r="A2675" t="s">
        <v>2086</v>
      </c>
      <c r="B2675" t="s">
        <v>215</v>
      </c>
      <c r="C2675">
        <v>3</v>
      </c>
      <c r="G2675">
        <v>28713</v>
      </c>
      <c r="H2675" t="s">
        <v>2087</v>
      </c>
    </row>
    <row r="2676" spans="1:8" x14ac:dyDescent="0.25">
      <c r="A2676" t="s">
        <v>2086</v>
      </c>
      <c r="B2676" t="s">
        <v>215</v>
      </c>
      <c r="C2676">
        <v>3</v>
      </c>
      <c r="G2676">
        <v>28713</v>
      </c>
      <c r="H2676" t="s">
        <v>2087</v>
      </c>
    </row>
    <row r="2677" spans="1:8" x14ac:dyDescent="0.25">
      <c r="A2677" t="s">
        <v>2086</v>
      </c>
      <c r="B2677" t="s">
        <v>215</v>
      </c>
      <c r="C2677">
        <v>3</v>
      </c>
      <c r="G2677">
        <v>28713</v>
      </c>
      <c r="H2677" t="s">
        <v>2087</v>
      </c>
    </row>
    <row r="2678" spans="1:8" x14ac:dyDescent="0.25">
      <c r="A2678" t="s">
        <v>2086</v>
      </c>
      <c r="B2678" t="s">
        <v>215</v>
      </c>
      <c r="C2678">
        <v>3</v>
      </c>
      <c r="G2678">
        <v>28713</v>
      </c>
      <c r="H2678" t="s">
        <v>2087</v>
      </c>
    </row>
    <row r="2679" spans="1:8" x14ac:dyDescent="0.25">
      <c r="A2679" t="s">
        <v>2086</v>
      </c>
      <c r="B2679" t="s">
        <v>215</v>
      </c>
      <c r="C2679">
        <v>3</v>
      </c>
      <c r="G2679">
        <v>28713</v>
      </c>
      <c r="H2679" t="s">
        <v>2087</v>
      </c>
    </row>
    <row r="2680" spans="1:8" x14ac:dyDescent="0.25">
      <c r="A2680" t="s">
        <v>2086</v>
      </c>
      <c r="B2680" t="s">
        <v>215</v>
      </c>
      <c r="C2680">
        <v>3</v>
      </c>
      <c r="G2680">
        <v>28713</v>
      </c>
      <c r="H2680" t="s">
        <v>2087</v>
      </c>
    </row>
    <row r="2681" spans="1:8" x14ac:dyDescent="0.25">
      <c r="A2681" t="s">
        <v>2086</v>
      </c>
      <c r="B2681" t="s">
        <v>215</v>
      </c>
      <c r="C2681">
        <v>3</v>
      </c>
      <c r="G2681">
        <v>28713</v>
      </c>
      <c r="H2681" t="s">
        <v>2087</v>
      </c>
    </row>
    <row r="2682" spans="1:8" x14ac:dyDescent="0.25">
      <c r="A2682" t="s">
        <v>2086</v>
      </c>
      <c r="B2682" t="s">
        <v>215</v>
      </c>
      <c r="C2682">
        <v>3</v>
      </c>
      <c r="G2682">
        <v>28713</v>
      </c>
      <c r="H2682" t="s">
        <v>2087</v>
      </c>
    </row>
    <row r="2683" spans="1:8" x14ac:dyDescent="0.25">
      <c r="A2683" t="s">
        <v>2086</v>
      </c>
      <c r="B2683" t="s">
        <v>215</v>
      </c>
      <c r="C2683">
        <v>3</v>
      </c>
      <c r="G2683">
        <v>28713</v>
      </c>
      <c r="H2683" t="s">
        <v>2087</v>
      </c>
    </row>
    <row r="2684" spans="1:8" x14ac:dyDescent="0.25">
      <c r="A2684" t="s">
        <v>2086</v>
      </c>
      <c r="B2684" t="s">
        <v>215</v>
      </c>
      <c r="C2684">
        <v>3</v>
      </c>
      <c r="G2684">
        <v>28713</v>
      </c>
      <c r="H2684" t="s">
        <v>2087</v>
      </c>
    </row>
    <row r="2685" spans="1:8" x14ac:dyDescent="0.25">
      <c r="A2685" t="s">
        <v>2086</v>
      </c>
      <c r="B2685" t="s">
        <v>215</v>
      </c>
      <c r="C2685">
        <v>3</v>
      </c>
      <c r="G2685">
        <v>28713</v>
      </c>
      <c r="H2685" t="s">
        <v>2087</v>
      </c>
    </row>
    <row r="2686" spans="1:8" x14ac:dyDescent="0.25">
      <c r="A2686" t="s">
        <v>2086</v>
      </c>
      <c r="B2686" t="s">
        <v>215</v>
      </c>
      <c r="C2686">
        <v>3</v>
      </c>
      <c r="G2686">
        <v>28713</v>
      </c>
      <c r="H2686" t="s">
        <v>2087</v>
      </c>
    </row>
    <row r="2687" spans="1:8" x14ac:dyDescent="0.25">
      <c r="A2687" t="s">
        <v>2086</v>
      </c>
      <c r="B2687" t="s">
        <v>215</v>
      </c>
      <c r="C2687">
        <v>3</v>
      </c>
      <c r="G2687">
        <v>28713</v>
      </c>
      <c r="H2687" t="s">
        <v>2087</v>
      </c>
    </row>
    <row r="2688" spans="1:8" x14ac:dyDescent="0.25">
      <c r="A2688" t="s">
        <v>2086</v>
      </c>
      <c r="B2688" t="s">
        <v>215</v>
      </c>
      <c r="C2688">
        <v>3</v>
      </c>
      <c r="G2688">
        <v>28713</v>
      </c>
      <c r="H2688" t="s">
        <v>2087</v>
      </c>
    </row>
    <row r="2689" spans="1:8" x14ac:dyDescent="0.25">
      <c r="A2689" t="s">
        <v>2086</v>
      </c>
      <c r="B2689" t="s">
        <v>215</v>
      </c>
      <c r="C2689">
        <v>3</v>
      </c>
      <c r="G2689">
        <v>28713</v>
      </c>
      <c r="H2689" t="s">
        <v>2087</v>
      </c>
    </row>
    <row r="2690" spans="1:8" x14ac:dyDescent="0.25">
      <c r="A2690" t="s">
        <v>2086</v>
      </c>
      <c r="B2690" t="s">
        <v>215</v>
      </c>
      <c r="C2690">
        <v>3</v>
      </c>
      <c r="G2690">
        <v>28713</v>
      </c>
      <c r="H2690" t="s">
        <v>2087</v>
      </c>
    </row>
    <row r="2691" spans="1:8" x14ac:dyDescent="0.25">
      <c r="A2691" t="s">
        <v>2086</v>
      </c>
      <c r="B2691" t="s">
        <v>215</v>
      </c>
      <c r="C2691">
        <v>3</v>
      </c>
      <c r="G2691">
        <v>28713</v>
      </c>
      <c r="H2691" t="s">
        <v>2087</v>
      </c>
    </row>
    <row r="2692" spans="1:8" x14ac:dyDescent="0.25">
      <c r="A2692" t="s">
        <v>2086</v>
      </c>
      <c r="B2692" t="s">
        <v>215</v>
      </c>
      <c r="C2692">
        <v>3</v>
      </c>
      <c r="G2692">
        <v>28713</v>
      </c>
      <c r="H2692" t="s">
        <v>2087</v>
      </c>
    </row>
    <row r="2693" spans="1:8" x14ac:dyDescent="0.25">
      <c r="A2693" t="s">
        <v>2086</v>
      </c>
      <c r="B2693" t="s">
        <v>215</v>
      </c>
      <c r="C2693">
        <v>3</v>
      </c>
      <c r="G2693">
        <v>28713</v>
      </c>
      <c r="H2693" t="s">
        <v>2087</v>
      </c>
    </row>
    <row r="2694" spans="1:8" x14ac:dyDescent="0.25">
      <c r="A2694" t="s">
        <v>2086</v>
      </c>
      <c r="B2694" t="s">
        <v>215</v>
      </c>
      <c r="C2694">
        <v>3</v>
      </c>
      <c r="G2694">
        <v>28713</v>
      </c>
      <c r="H2694" t="s">
        <v>2087</v>
      </c>
    </row>
    <row r="2695" spans="1:8" x14ac:dyDescent="0.25">
      <c r="A2695" t="s">
        <v>2086</v>
      </c>
      <c r="B2695" t="s">
        <v>215</v>
      </c>
      <c r="C2695">
        <v>3</v>
      </c>
      <c r="G2695">
        <v>28713</v>
      </c>
      <c r="H2695" t="s">
        <v>2087</v>
      </c>
    </row>
    <row r="2696" spans="1:8" x14ac:dyDescent="0.25">
      <c r="A2696" t="s">
        <v>2086</v>
      </c>
      <c r="B2696" t="s">
        <v>215</v>
      </c>
      <c r="C2696">
        <v>3</v>
      </c>
      <c r="G2696">
        <v>28713</v>
      </c>
      <c r="H2696" t="s">
        <v>2087</v>
      </c>
    </row>
    <row r="2697" spans="1:8" x14ac:dyDescent="0.25">
      <c r="A2697" t="s">
        <v>2086</v>
      </c>
      <c r="B2697" t="s">
        <v>215</v>
      </c>
      <c r="C2697">
        <v>3</v>
      </c>
      <c r="G2697">
        <v>28713</v>
      </c>
      <c r="H2697" t="s">
        <v>2087</v>
      </c>
    </row>
    <row r="2698" spans="1:8" x14ac:dyDescent="0.25">
      <c r="A2698" t="s">
        <v>2086</v>
      </c>
      <c r="B2698" t="s">
        <v>215</v>
      </c>
      <c r="C2698">
        <v>3</v>
      </c>
      <c r="G2698">
        <v>28713</v>
      </c>
      <c r="H2698" t="s">
        <v>2087</v>
      </c>
    </row>
    <row r="2699" spans="1:8" x14ac:dyDescent="0.25">
      <c r="A2699" t="s">
        <v>2086</v>
      </c>
      <c r="B2699" t="s">
        <v>215</v>
      </c>
      <c r="C2699">
        <v>3</v>
      </c>
      <c r="G2699">
        <v>28713</v>
      </c>
      <c r="H2699" t="s">
        <v>2087</v>
      </c>
    </row>
    <row r="2700" spans="1:8" x14ac:dyDescent="0.25">
      <c r="A2700" t="s">
        <v>2086</v>
      </c>
      <c r="B2700" t="s">
        <v>215</v>
      </c>
      <c r="C2700">
        <v>3</v>
      </c>
      <c r="G2700">
        <v>28713</v>
      </c>
      <c r="H2700" t="s">
        <v>2087</v>
      </c>
    </row>
    <row r="2701" spans="1:8" x14ac:dyDescent="0.25">
      <c r="A2701" t="s">
        <v>2086</v>
      </c>
      <c r="B2701" t="s">
        <v>215</v>
      </c>
      <c r="C2701">
        <v>3</v>
      </c>
      <c r="G2701">
        <v>28713</v>
      </c>
      <c r="H2701" t="s">
        <v>2087</v>
      </c>
    </row>
    <row r="2702" spans="1:8" x14ac:dyDescent="0.25">
      <c r="A2702" t="s">
        <v>2086</v>
      </c>
      <c r="B2702" t="s">
        <v>215</v>
      </c>
      <c r="C2702">
        <v>3</v>
      </c>
      <c r="G2702">
        <v>28713</v>
      </c>
      <c r="H2702" t="s">
        <v>2087</v>
      </c>
    </row>
    <row r="2703" spans="1:8" x14ac:dyDescent="0.25">
      <c r="A2703" t="s">
        <v>2086</v>
      </c>
      <c r="B2703" t="s">
        <v>215</v>
      </c>
      <c r="C2703">
        <v>3</v>
      </c>
      <c r="G2703">
        <v>28713</v>
      </c>
      <c r="H2703" t="s">
        <v>2087</v>
      </c>
    </row>
    <row r="2704" spans="1:8" x14ac:dyDescent="0.25">
      <c r="A2704" t="s">
        <v>2086</v>
      </c>
      <c r="B2704" t="s">
        <v>215</v>
      </c>
      <c r="C2704">
        <v>3</v>
      </c>
      <c r="G2704">
        <v>28713</v>
      </c>
      <c r="H2704" t="s">
        <v>2087</v>
      </c>
    </row>
    <row r="2705" spans="1:8" x14ac:dyDescent="0.25">
      <c r="A2705" t="s">
        <v>2086</v>
      </c>
      <c r="B2705" t="s">
        <v>215</v>
      </c>
      <c r="C2705">
        <v>3</v>
      </c>
      <c r="G2705">
        <v>28713</v>
      </c>
      <c r="H2705" t="s">
        <v>2087</v>
      </c>
    </row>
    <row r="2706" spans="1:8" x14ac:dyDescent="0.25">
      <c r="A2706" t="s">
        <v>2086</v>
      </c>
      <c r="B2706" t="s">
        <v>215</v>
      </c>
      <c r="C2706">
        <v>3</v>
      </c>
      <c r="G2706">
        <v>28713</v>
      </c>
      <c r="H2706" t="s">
        <v>2087</v>
      </c>
    </row>
    <row r="2707" spans="1:8" x14ac:dyDescent="0.25">
      <c r="A2707" t="s">
        <v>2086</v>
      </c>
      <c r="B2707" t="s">
        <v>215</v>
      </c>
      <c r="C2707">
        <v>3</v>
      </c>
      <c r="G2707">
        <v>28713</v>
      </c>
      <c r="H2707" t="s">
        <v>2087</v>
      </c>
    </row>
    <row r="2708" spans="1:8" x14ac:dyDescent="0.25">
      <c r="A2708" t="s">
        <v>2086</v>
      </c>
      <c r="B2708" t="s">
        <v>215</v>
      </c>
      <c r="C2708">
        <v>3</v>
      </c>
      <c r="G2708">
        <v>28713</v>
      </c>
      <c r="H2708" t="s">
        <v>2087</v>
      </c>
    </row>
    <row r="2709" spans="1:8" x14ac:dyDescent="0.25">
      <c r="A2709" t="s">
        <v>2086</v>
      </c>
      <c r="B2709" t="s">
        <v>215</v>
      </c>
      <c r="C2709">
        <v>3</v>
      </c>
      <c r="G2709">
        <v>28713</v>
      </c>
      <c r="H2709" t="s">
        <v>2087</v>
      </c>
    </row>
    <row r="2710" spans="1:8" x14ac:dyDescent="0.25">
      <c r="A2710" t="s">
        <v>2086</v>
      </c>
      <c r="B2710" t="s">
        <v>215</v>
      </c>
      <c r="C2710">
        <v>3</v>
      </c>
      <c r="G2710">
        <v>28713</v>
      </c>
      <c r="H2710" t="s">
        <v>2087</v>
      </c>
    </row>
    <row r="2711" spans="1:8" x14ac:dyDescent="0.25">
      <c r="A2711" t="s">
        <v>2086</v>
      </c>
      <c r="B2711" t="s">
        <v>215</v>
      </c>
      <c r="C2711">
        <v>3</v>
      </c>
      <c r="G2711">
        <v>28713</v>
      </c>
      <c r="H2711" t="s">
        <v>2087</v>
      </c>
    </row>
    <row r="2712" spans="1:8" x14ac:dyDescent="0.25">
      <c r="A2712" t="s">
        <v>2086</v>
      </c>
      <c r="B2712" t="s">
        <v>215</v>
      </c>
      <c r="C2712">
        <v>3</v>
      </c>
      <c r="G2712">
        <v>28713</v>
      </c>
      <c r="H2712" t="s">
        <v>2087</v>
      </c>
    </row>
    <row r="2713" spans="1:8" x14ac:dyDescent="0.25">
      <c r="A2713" t="s">
        <v>2086</v>
      </c>
      <c r="B2713" t="s">
        <v>215</v>
      </c>
      <c r="C2713">
        <v>3</v>
      </c>
      <c r="G2713">
        <v>28713</v>
      </c>
      <c r="H2713" t="s">
        <v>2087</v>
      </c>
    </row>
    <row r="2714" spans="1:8" x14ac:dyDescent="0.25">
      <c r="A2714" t="s">
        <v>2086</v>
      </c>
      <c r="B2714" t="s">
        <v>215</v>
      </c>
      <c r="C2714">
        <v>3</v>
      </c>
      <c r="G2714">
        <v>28713</v>
      </c>
      <c r="H2714" t="s">
        <v>2087</v>
      </c>
    </row>
    <row r="2715" spans="1:8" x14ac:dyDescent="0.25">
      <c r="A2715" t="s">
        <v>2086</v>
      </c>
      <c r="B2715" t="s">
        <v>215</v>
      </c>
      <c r="C2715">
        <v>3</v>
      </c>
      <c r="G2715">
        <v>28713</v>
      </c>
      <c r="H2715" t="s">
        <v>2087</v>
      </c>
    </row>
    <row r="2716" spans="1:8" x14ac:dyDescent="0.25">
      <c r="A2716" t="s">
        <v>2086</v>
      </c>
      <c r="B2716" t="s">
        <v>215</v>
      </c>
      <c r="C2716">
        <v>3</v>
      </c>
      <c r="G2716">
        <v>28713</v>
      </c>
      <c r="H2716" t="s">
        <v>2087</v>
      </c>
    </row>
    <row r="2717" spans="1:8" x14ac:dyDescent="0.25">
      <c r="A2717" t="s">
        <v>2086</v>
      </c>
      <c r="B2717" t="s">
        <v>215</v>
      </c>
      <c r="C2717">
        <v>3</v>
      </c>
      <c r="G2717">
        <v>28713</v>
      </c>
      <c r="H2717" t="s">
        <v>2087</v>
      </c>
    </row>
    <row r="2718" spans="1:8" x14ac:dyDescent="0.25">
      <c r="A2718" t="s">
        <v>2086</v>
      </c>
      <c r="B2718" t="s">
        <v>215</v>
      </c>
      <c r="C2718">
        <v>3</v>
      </c>
      <c r="G2718">
        <v>28713</v>
      </c>
      <c r="H2718" t="s">
        <v>2087</v>
      </c>
    </row>
    <row r="2719" spans="1:8" x14ac:dyDescent="0.25">
      <c r="A2719" t="s">
        <v>2086</v>
      </c>
      <c r="B2719" t="s">
        <v>215</v>
      </c>
      <c r="C2719">
        <v>3</v>
      </c>
      <c r="G2719">
        <v>28713</v>
      </c>
      <c r="H2719" t="s">
        <v>2087</v>
      </c>
    </row>
    <row r="2720" spans="1:8" x14ac:dyDescent="0.25">
      <c r="A2720" t="s">
        <v>2086</v>
      </c>
      <c r="B2720" t="s">
        <v>215</v>
      </c>
      <c r="C2720">
        <v>3</v>
      </c>
      <c r="G2720">
        <v>28713</v>
      </c>
      <c r="H2720" t="s">
        <v>2087</v>
      </c>
    </row>
    <row r="2721" spans="1:158" x14ac:dyDescent="0.25">
      <c r="A2721" t="s">
        <v>2086</v>
      </c>
      <c r="B2721" t="s">
        <v>215</v>
      </c>
      <c r="C2721">
        <v>3</v>
      </c>
      <c r="G2721">
        <v>28713</v>
      </c>
      <c r="H2721" t="s">
        <v>2087</v>
      </c>
    </row>
    <row r="2722" spans="1:158" x14ac:dyDescent="0.25">
      <c r="A2722" t="s">
        <v>2086</v>
      </c>
      <c r="B2722" t="s">
        <v>215</v>
      </c>
      <c r="C2722">
        <v>3</v>
      </c>
      <c r="G2722">
        <v>28713</v>
      </c>
      <c r="H2722" t="s">
        <v>2087</v>
      </c>
    </row>
    <row r="2723" spans="1:158" x14ac:dyDescent="0.25">
      <c r="A2723" t="s">
        <v>2092</v>
      </c>
      <c r="B2723" t="s">
        <v>215</v>
      </c>
      <c r="C2723">
        <v>2</v>
      </c>
      <c r="D2723">
        <v>68889</v>
      </c>
      <c r="E2723" t="s">
        <v>2084</v>
      </c>
      <c r="F2723" t="s">
        <v>2085</v>
      </c>
      <c r="G2723">
        <v>28712</v>
      </c>
      <c r="H2723" t="s">
        <v>2093</v>
      </c>
      <c r="I2723" t="s">
        <v>2094</v>
      </c>
      <c r="J2723" t="s">
        <v>2094</v>
      </c>
      <c r="K2723" t="str">
        <f>IF(I2723&lt;&gt;J2723,"yes","no")</f>
        <v>no</v>
      </c>
      <c r="L2723" t="s">
        <v>2095</v>
      </c>
      <c r="M2723" t="s">
        <v>2095</v>
      </c>
      <c r="N2723" t="str">
        <f>IF(L2723&lt;&gt;M2723,"yes","no")</f>
        <v>no</v>
      </c>
      <c r="Q2723" t="str">
        <f>IF(O2723&lt;&gt;P2723,"yes","no")</f>
        <v>no</v>
      </c>
      <c r="R2723" t="s">
        <v>2096</v>
      </c>
      <c r="S2723" t="s">
        <v>2096</v>
      </c>
      <c r="T2723" t="str">
        <f>IF(R2723&lt;&gt;S2723,"yes","no")</f>
        <v>no</v>
      </c>
      <c r="U2723" t="s">
        <v>2097</v>
      </c>
      <c r="V2723" t="s">
        <v>2097</v>
      </c>
      <c r="W2723" t="str">
        <f>IF(U2723&lt;&gt;V2723,"yes","no")</f>
        <v>no</v>
      </c>
      <c r="X2723" t="s">
        <v>2091</v>
      </c>
      <c r="Y2723" t="s">
        <v>2091</v>
      </c>
      <c r="Z2723" t="str">
        <f>IF(X2723&lt;&gt;Y2723,"yes","no")</f>
        <v>no</v>
      </c>
      <c r="AC2723" t="str">
        <f>IF(AA2723&lt;&gt;AB2723,"yes","no")</f>
        <v>no</v>
      </c>
      <c r="AF2723" t="str">
        <f>IF(AD2723&lt;&gt;AE2723,"yes","no")</f>
        <v>no</v>
      </c>
      <c r="AG2723" t="s">
        <v>1651</v>
      </c>
      <c r="AH2723" t="s">
        <v>1651</v>
      </c>
      <c r="AI2723" t="str">
        <f>IF(AG2723&lt;&gt;AH2723,"yes","no")</f>
        <v>no</v>
      </c>
      <c r="AL2723" t="str">
        <f>IF(AJ2723&lt;&gt;AK2723,"yes","no")</f>
        <v>no</v>
      </c>
      <c r="AO2723" t="str">
        <f>IF(AM2723&lt;&gt;AN2723,"yes","no")</f>
        <v>no</v>
      </c>
      <c r="AR2723" t="str">
        <f>IF(AP2723&lt;&gt;AQ2723,"yes","no")</f>
        <v>no</v>
      </c>
      <c r="AU2723" t="str">
        <f>IF(AS2723&lt;&gt;AT2723,"yes","no")</f>
        <v>no</v>
      </c>
      <c r="AV2723" t="s">
        <v>230</v>
      </c>
      <c r="AW2723" t="s">
        <v>230</v>
      </c>
      <c r="AX2723" t="str">
        <f>IF(AV2723&lt;&gt;AW2723,"yes","no")</f>
        <v>no</v>
      </c>
      <c r="AY2723" t="s">
        <v>1468</v>
      </c>
      <c r="AZ2723" t="s">
        <v>1468</v>
      </c>
      <c r="BA2723" t="str">
        <f>IF(AY2723&lt;&gt;AZ2723,"yes","no")</f>
        <v>no</v>
      </c>
      <c r="BD2723" t="str">
        <f>IF(BB2723&lt;&gt;BC2723,"yes","no")</f>
        <v>no</v>
      </c>
      <c r="BG2723" t="str">
        <f>IF(BE2723&lt;&gt;BF2723,"yes","no")</f>
        <v>no</v>
      </c>
      <c r="BJ2723" t="str">
        <f>IF(BH2723&lt;&gt;BI2723,"yes","no")</f>
        <v>no</v>
      </c>
      <c r="BM2723" t="str">
        <f>IF(BK2723&lt;&gt;BL2723,"yes","no")</f>
        <v>no</v>
      </c>
      <c r="BP2723" t="str">
        <f>IF(BN2723&lt;&gt;BO2723,"yes","no")</f>
        <v>no</v>
      </c>
      <c r="BS2723" t="str">
        <f>IF(BQ2723&lt;&gt;BR2723,"yes","no")</f>
        <v>no</v>
      </c>
      <c r="BV2723" t="str">
        <f>IF(BT2723&lt;&gt;BU2723,"yes","no")</f>
        <v>no</v>
      </c>
      <c r="BY2723" t="str">
        <f>IF(BW2723&lt;&gt;BX2723,"yes","no")</f>
        <v>no</v>
      </c>
      <c r="CB2723" t="str">
        <f>IF(BZ2723&lt;&gt;CA2723,"yes","no")</f>
        <v>no</v>
      </c>
      <c r="CE2723" t="str">
        <f>IF(CC2723&lt;&gt;CD2723,"yes","no")</f>
        <v>no</v>
      </c>
      <c r="CF2723" t="s">
        <v>1455</v>
      </c>
      <c r="CG2723" t="s">
        <v>1455</v>
      </c>
      <c r="CH2723" t="str">
        <f>IF(CF2723&lt;&gt;CG2723,"yes","no")</f>
        <v>no</v>
      </c>
      <c r="CI2723" t="s">
        <v>362</v>
      </c>
      <c r="CJ2723" t="s">
        <v>362</v>
      </c>
      <c r="CK2723" t="str">
        <f>IF(CI2723&lt;&gt;CJ2723,"yes","no")</f>
        <v>no</v>
      </c>
      <c r="CL2723" t="s">
        <v>362</v>
      </c>
      <c r="CM2723" t="s">
        <v>362</v>
      </c>
      <c r="CN2723" t="str">
        <f>IF(CL2723&lt;&gt;CM2723,"yes","no")</f>
        <v>no</v>
      </c>
      <c r="CO2723" t="s">
        <v>984</v>
      </c>
      <c r="CP2723" t="s">
        <v>984</v>
      </c>
      <c r="CQ2723" t="str">
        <f>IF(CO2723&lt;&gt;CP2723,"yes","no")</f>
        <v>no</v>
      </c>
      <c r="CT2723" t="str">
        <f>IF(CR2723&lt;&gt;CS2723,"yes","no")</f>
        <v>no</v>
      </c>
      <c r="CW2723" t="str">
        <f>IF(CU2723&lt;&gt;CV2723,"yes","no")</f>
        <v>no</v>
      </c>
      <c r="CZ2723" t="str">
        <f>IF(CX2723&lt;&gt;CY2723,"yes","no")</f>
        <v>no</v>
      </c>
      <c r="DC2723" t="str">
        <f>IF(DA2723&lt;&gt;DB2723,"yes","no")</f>
        <v>no</v>
      </c>
      <c r="DF2723" t="str">
        <f>IF(DD2723&lt;&gt;DE2723,"yes","no")</f>
        <v>no</v>
      </c>
      <c r="DI2723" t="str">
        <f>IF(DG2723&lt;&gt;DH2723,"yes","no")</f>
        <v>no</v>
      </c>
      <c r="DL2723" t="str">
        <f>IF(DJ2723&lt;&gt;DK2723,"yes","no")</f>
        <v>no</v>
      </c>
      <c r="DO2723" t="str">
        <f>IF(DM2723&lt;&gt;DN2723,"yes","no")</f>
        <v>no</v>
      </c>
      <c r="DP2723" t="s">
        <v>353</v>
      </c>
      <c r="DQ2723" t="s">
        <v>353</v>
      </c>
      <c r="DR2723" t="str">
        <f>IF(DP2723&lt;&gt;DQ2723,"yes","no")</f>
        <v>no</v>
      </c>
      <c r="DS2723" t="s">
        <v>382</v>
      </c>
      <c r="DT2723" t="s">
        <v>382</v>
      </c>
      <c r="DU2723" t="str">
        <f>IF(DS2723&lt;&gt;DT2723,"yes","no")</f>
        <v>no</v>
      </c>
      <c r="DV2723" t="s">
        <v>265</v>
      </c>
      <c r="DW2723" t="s">
        <v>265</v>
      </c>
      <c r="DX2723" t="str">
        <f>IF(DV2723&lt;&gt;DW2723,"yes","no")</f>
        <v>no</v>
      </c>
      <c r="DY2723" t="s">
        <v>2018</v>
      </c>
      <c r="DZ2723" t="s">
        <v>2018</v>
      </c>
      <c r="EA2723" t="str">
        <f>IF(DY2723&lt;&gt;DZ2723,"yes","no")</f>
        <v>no</v>
      </c>
      <c r="ED2723" t="str">
        <f>IF(EB2723&lt;&gt;EC2723,"yes","no")</f>
        <v>no</v>
      </c>
      <c r="EG2723" t="str">
        <f>IF(EE2723&lt;&gt;EF2723,"yes","no")</f>
        <v>no</v>
      </c>
      <c r="EJ2723" t="str">
        <f>IF(EH2723&lt;&gt;EI2723,"yes","no")</f>
        <v>no</v>
      </c>
      <c r="EM2723" t="str">
        <f>IF(EK2723&lt;&gt;EL2723,"yes","no")</f>
        <v>no</v>
      </c>
      <c r="EP2723" t="str">
        <f>IF(EN2723&lt;&gt;EO2723,"yes","no")</f>
        <v>no</v>
      </c>
      <c r="ES2723" t="str">
        <f>IF(EQ2723&lt;&gt;ER2723,"yes","no")</f>
        <v>no</v>
      </c>
      <c r="ET2723" t="s">
        <v>447</v>
      </c>
      <c r="EU2723" t="s">
        <v>447</v>
      </c>
      <c r="EV2723" t="str">
        <f>IF(ET2723&lt;&gt;EU2723,"yes","no")</f>
        <v>no</v>
      </c>
      <c r="EY2723" t="str">
        <f>IF(EW2723&lt;&gt;EX2723,"yes","no")</f>
        <v>no</v>
      </c>
      <c r="FB2723" t="str">
        <f>IF(EZ2723&lt;&gt;FA2723,"yes","no")</f>
        <v>no</v>
      </c>
    </row>
    <row r="2724" spans="1:158" x14ac:dyDescent="0.25">
      <c r="A2724" t="s">
        <v>2092</v>
      </c>
      <c r="B2724" t="s">
        <v>215</v>
      </c>
      <c r="C2724">
        <v>3</v>
      </c>
      <c r="G2724">
        <v>28712</v>
      </c>
      <c r="H2724" t="s">
        <v>2093</v>
      </c>
    </row>
    <row r="2725" spans="1:158" x14ac:dyDescent="0.25">
      <c r="A2725" t="s">
        <v>2092</v>
      </c>
      <c r="B2725" t="s">
        <v>215</v>
      </c>
      <c r="C2725">
        <v>3</v>
      </c>
      <c r="G2725">
        <v>28712</v>
      </c>
      <c r="H2725" t="s">
        <v>2093</v>
      </c>
    </row>
    <row r="2726" spans="1:158" x14ac:dyDescent="0.25">
      <c r="A2726" t="s">
        <v>2092</v>
      </c>
      <c r="B2726" t="s">
        <v>215</v>
      </c>
      <c r="C2726">
        <v>3</v>
      </c>
      <c r="G2726">
        <v>28712</v>
      </c>
      <c r="H2726" t="s">
        <v>2093</v>
      </c>
    </row>
    <row r="2727" spans="1:158" x14ac:dyDescent="0.25">
      <c r="A2727" t="s">
        <v>2092</v>
      </c>
      <c r="B2727" t="s">
        <v>215</v>
      </c>
      <c r="C2727">
        <v>3</v>
      </c>
      <c r="G2727">
        <v>28712</v>
      </c>
      <c r="H2727" t="s">
        <v>2093</v>
      </c>
    </row>
    <row r="2728" spans="1:158" x14ac:dyDescent="0.25">
      <c r="A2728" t="s">
        <v>2098</v>
      </c>
      <c r="B2728" t="s">
        <v>215</v>
      </c>
      <c r="C2728">
        <v>2</v>
      </c>
      <c r="D2728">
        <v>68889</v>
      </c>
      <c r="E2728" t="s">
        <v>2084</v>
      </c>
      <c r="F2728" t="s">
        <v>2085</v>
      </c>
      <c r="G2728">
        <v>28711</v>
      </c>
      <c r="H2728" t="s">
        <v>2099</v>
      </c>
      <c r="I2728" t="s">
        <v>2100</v>
      </c>
      <c r="J2728" t="s">
        <v>2100</v>
      </c>
      <c r="K2728" t="str">
        <f>IF(I2728&lt;&gt;J2728,"yes","no")</f>
        <v>no</v>
      </c>
      <c r="L2728" t="s">
        <v>2101</v>
      </c>
      <c r="M2728" t="s">
        <v>2101</v>
      </c>
      <c r="N2728" t="str">
        <f>IF(L2728&lt;&gt;M2728,"yes","no")</f>
        <v>no</v>
      </c>
      <c r="Q2728" t="str">
        <f>IF(O2728&lt;&gt;P2728,"yes","no")</f>
        <v>no</v>
      </c>
      <c r="R2728" t="s">
        <v>2102</v>
      </c>
      <c r="S2728" t="s">
        <v>2102</v>
      </c>
      <c r="T2728" t="str">
        <f>IF(R2728&lt;&gt;S2728,"yes","no")</f>
        <v>no</v>
      </c>
      <c r="U2728" t="s">
        <v>2103</v>
      </c>
      <c r="V2728" t="s">
        <v>2103</v>
      </c>
      <c r="W2728" t="str">
        <f>IF(U2728&lt;&gt;V2728,"yes","no")</f>
        <v>no</v>
      </c>
      <c r="X2728" t="s">
        <v>2104</v>
      </c>
      <c r="Y2728" t="s">
        <v>2104</v>
      </c>
      <c r="Z2728" t="str">
        <f>IF(X2728&lt;&gt;Y2728,"yes","no")</f>
        <v>no</v>
      </c>
      <c r="AC2728" t="str">
        <f>IF(AA2728&lt;&gt;AB2728,"yes","no")</f>
        <v>no</v>
      </c>
      <c r="AF2728" t="str">
        <f>IF(AD2728&lt;&gt;AE2728,"yes","no")</f>
        <v>no</v>
      </c>
      <c r="AG2728" t="s">
        <v>1651</v>
      </c>
      <c r="AH2728" t="s">
        <v>1651</v>
      </c>
      <c r="AI2728" t="str">
        <f>IF(AG2728&lt;&gt;AH2728,"yes","no")</f>
        <v>no</v>
      </c>
      <c r="AL2728" t="str">
        <f>IF(AJ2728&lt;&gt;AK2728,"yes","no")</f>
        <v>no</v>
      </c>
      <c r="AO2728" t="str">
        <f>IF(AM2728&lt;&gt;AN2728,"yes","no")</f>
        <v>no</v>
      </c>
      <c r="AR2728" t="str">
        <f>IF(AP2728&lt;&gt;AQ2728,"yes","no")</f>
        <v>no</v>
      </c>
      <c r="AU2728" t="str">
        <f>IF(AS2728&lt;&gt;AT2728,"yes","no")</f>
        <v>no</v>
      </c>
      <c r="AV2728" t="s">
        <v>230</v>
      </c>
      <c r="AW2728" t="s">
        <v>230</v>
      </c>
      <c r="AX2728" t="str">
        <f>IF(AV2728&lt;&gt;AW2728,"yes","no")</f>
        <v>no</v>
      </c>
      <c r="BA2728" t="str">
        <f>IF(AY2728&lt;&gt;AZ2728,"yes","no")</f>
        <v>no</v>
      </c>
      <c r="BD2728" t="str">
        <f>IF(BB2728&lt;&gt;BC2728,"yes","no")</f>
        <v>no</v>
      </c>
      <c r="BG2728" t="str">
        <f>IF(BE2728&lt;&gt;BF2728,"yes","no")</f>
        <v>no</v>
      </c>
      <c r="BJ2728" t="str">
        <f>IF(BH2728&lt;&gt;BI2728,"yes","no")</f>
        <v>no</v>
      </c>
      <c r="BM2728" t="str">
        <f>IF(BK2728&lt;&gt;BL2728,"yes","no")</f>
        <v>no</v>
      </c>
      <c r="BP2728" t="str">
        <f>IF(BN2728&lt;&gt;BO2728,"yes","no")</f>
        <v>no</v>
      </c>
      <c r="BS2728" t="str">
        <f>IF(BQ2728&lt;&gt;BR2728,"yes","no")</f>
        <v>no</v>
      </c>
      <c r="BV2728" t="str">
        <f>IF(BT2728&lt;&gt;BU2728,"yes","no")</f>
        <v>no</v>
      </c>
      <c r="BY2728" t="str">
        <f>IF(BW2728&lt;&gt;BX2728,"yes","no")</f>
        <v>no</v>
      </c>
      <c r="CB2728" t="str">
        <f>IF(BZ2728&lt;&gt;CA2728,"yes","no")</f>
        <v>no</v>
      </c>
      <c r="CE2728" t="str">
        <f>IF(CC2728&lt;&gt;CD2728,"yes","no")</f>
        <v>no</v>
      </c>
      <c r="CF2728" t="s">
        <v>1455</v>
      </c>
      <c r="CG2728" t="s">
        <v>1455</v>
      </c>
      <c r="CH2728" t="str">
        <f>IF(CF2728&lt;&gt;CG2728,"yes","no")</f>
        <v>no</v>
      </c>
      <c r="CI2728" t="s">
        <v>984</v>
      </c>
      <c r="CJ2728" t="s">
        <v>984</v>
      </c>
      <c r="CK2728" t="str">
        <f>IF(CI2728&lt;&gt;CJ2728,"yes","no")</f>
        <v>no</v>
      </c>
      <c r="CN2728" t="str">
        <f>IF(CL2728&lt;&gt;CM2728,"yes","no")</f>
        <v>no</v>
      </c>
      <c r="CQ2728" t="str">
        <f>IF(CO2728&lt;&gt;CP2728,"yes","no")</f>
        <v>no</v>
      </c>
      <c r="CT2728" t="str">
        <f>IF(CR2728&lt;&gt;CS2728,"yes","no")</f>
        <v>no</v>
      </c>
      <c r="CW2728" t="str">
        <f>IF(CU2728&lt;&gt;CV2728,"yes","no")</f>
        <v>no</v>
      </c>
      <c r="CZ2728" t="str">
        <f>IF(CX2728&lt;&gt;CY2728,"yes","no")</f>
        <v>no</v>
      </c>
      <c r="DC2728" t="str">
        <f>IF(DA2728&lt;&gt;DB2728,"yes","no")</f>
        <v>no</v>
      </c>
      <c r="DF2728" t="str">
        <f>IF(DD2728&lt;&gt;DE2728,"yes","no")</f>
        <v>no</v>
      </c>
      <c r="DI2728" t="str">
        <f>IF(DG2728&lt;&gt;DH2728,"yes","no")</f>
        <v>no</v>
      </c>
      <c r="DL2728" t="str">
        <f>IF(DJ2728&lt;&gt;DK2728,"yes","no")</f>
        <v>no</v>
      </c>
      <c r="DO2728" t="str">
        <f>IF(DM2728&lt;&gt;DN2728,"yes","no")</f>
        <v>no</v>
      </c>
      <c r="DP2728" t="s">
        <v>353</v>
      </c>
      <c r="DQ2728" t="s">
        <v>353</v>
      </c>
      <c r="DR2728" t="str">
        <f>IF(DP2728&lt;&gt;DQ2728,"yes","no")</f>
        <v>no</v>
      </c>
      <c r="DS2728" t="s">
        <v>382</v>
      </c>
      <c r="DT2728" t="s">
        <v>382</v>
      </c>
      <c r="DU2728" t="str">
        <f>IF(DS2728&lt;&gt;DT2728,"yes","no")</f>
        <v>no</v>
      </c>
      <c r="DV2728" t="s">
        <v>265</v>
      </c>
      <c r="DW2728" t="s">
        <v>265</v>
      </c>
      <c r="DX2728" t="str">
        <f>IF(DV2728&lt;&gt;DW2728,"yes","no")</f>
        <v>no</v>
      </c>
      <c r="EA2728" t="str">
        <f>IF(DY2728&lt;&gt;DZ2728,"yes","no")</f>
        <v>no</v>
      </c>
      <c r="ED2728" t="str">
        <f>IF(EB2728&lt;&gt;EC2728,"yes","no")</f>
        <v>no</v>
      </c>
      <c r="EG2728" t="str">
        <f>IF(EE2728&lt;&gt;EF2728,"yes","no")</f>
        <v>no</v>
      </c>
      <c r="EJ2728" t="str">
        <f>IF(EH2728&lt;&gt;EI2728,"yes","no")</f>
        <v>no</v>
      </c>
      <c r="EM2728" t="str">
        <f>IF(EK2728&lt;&gt;EL2728,"yes","no")</f>
        <v>no</v>
      </c>
      <c r="EP2728" t="str">
        <f>IF(EN2728&lt;&gt;EO2728,"yes","no")</f>
        <v>no</v>
      </c>
      <c r="ES2728" t="str">
        <f>IF(EQ2728&lt;&gt;ER2728,"yes","no")</f>
        <v>no</v>
      </c>
      <c r="ET2728" t="s">
        <v>344</v>
      </c>
      <c r="EU2728" t="s">
        <v>344</v>
      </c>
      <c r="EV2728" t="str">
        <f>IF(ET2728&lt;&gt;EU2728,"yes","no")</f>
        <v>no</v>
      </c>
      <c r="EY2728" t="str">
        <f>IF(EW2728&lt;&gt;EX2728,"yes","no")</f>
        <v>no</v>
      </c>
      <c r="FB2728" t="str">
        <f>IF(EZ2728&lt;&gt;FA2728,"yes","no")</f>
        <v>no</v>
      </c>
    </row>
    <row r="2729" spans="1:158" x14ac:dyDescent="0.25">
      <c r="A2729" t="s">
        <v>2098</v>
      </c>
      <c r="B2729" t="s">
        <v>215</v>
      </c>
      <c r="C2729">
        <v>3</v>
      </c>
      <c r="G2729">
        <v>28711</v>
      </c>
      <c r="H2729" t="s">
        <v>2099</v>
      </c>
    </row>
    <row r="2730" spans="1:158" x14ac:dyDescent="0.25">
      <c r="A2730" t="s">
        <v>2098</v>
      </c>
      <c r="B2730" t="s">
        <v>215</v>
      </c>
      <c r="C2730">
        <v>3</v>
      </c>
      <c r="G2730">
        <v>28711</v>
      </c>
      <c r="H2730" t="s">
        <v>2099</v>
      </c>
    </row>
    <row r="2731" spans="1:158" x14ac:dyDescent="0.25">
      <c r="A2731" t="s">
        <v>2098</v>
      </c>
      <c r="B2731" t="s">
        <v>215</v>
      </c>
      <c r="C2731">
        <v>3</v>
      </c>
      <c r="G2731">
        <v>28711</v>
      </c>
      <c r="H2731" t="s">
        <v>2099</v>
      </c>
    </row>
    <row r="2732" spans="1:158" x14ac:dyDescent="0.25">
      <c r="A2732" t="s">
        <v>2098</v>
      </c>
      <c r="B2732" t="s">
        <v>215</v>
      </c>
      <c r="C2732">
        <v>3</v>
      </c>
      <c r="G2732">
        <v>28711</v>
      </c>
      <c r="H2732" t="s">
        <v>2099</v>
      </c>
    </row>
    <row r="2733" spans="1:158" x14ac:dyDescent="0.25">
      <c r="A2733" t="s">
        <v>2098</v>
      </c>
      <c r="B2733" t="s">
        <v>215</v>
      </c>
      <c r="C2733">
        <v>3</v>
      </c>
      <c r="G2733">
        <v>28711</v>
      </c>
      <c r="H2733" t="s">
        <v>2099</v>
      </c>
    </row>
    <row r="2734" spans="1:158" x14ac:dyDescent="0.25">
      <c r="A2734" t="s">
        <v>2098</v>
      </c>
      <c r="B2734" t="s">
        <v>215</v>
      </c>
      <c r="C2734">
        <v>3</v>
      </c>
      <c r="G2734">
        <v>28711</v>
      </c>
      <c r="H2734" t="s">
        <v>2099</v>
      </c>
    </row>
    <row r="2735" spans="1:158" x14ac:dyDescent="0.25">
      <c r="A2735" t="s">
        <v>2098</v>
      </c>
      <c r="B2735" t="s">
        <v>215</v>
      </c>
      <c r="C2735">
        <v>3</v>
      </c>
      <c r="G2735">
        <v>28711</v>
      </c>
      <c r="H2735" t="s">
        <v>2099</v>
      </c>
    </row>
    <row r="2736" spans="1:158" x14ac:dyDescent="0.25">
      <c r="A2736" t="s">
        <v>2098</v>
      </c>
      <c r="B2736" t="s">
        <v>215</v>
      </c>
      <c r="C2736">
        <v>3</v>
      </c>
      <c r="G2736">
        <v>28711</v>
      </c>
      <c r="H2736" t="s">
        <v>2099</v>
      </c>
    </row>
    <row r="2737" spans="1:158" x14ac:dyDescent="0.25">
      <c r="B2737" t="s">
        <v>215</v>
      </c>
      <c r="C2737">
        <v>1</v>
      </c>
      <c r="D2737">
        <v>68890</v>
      </c>
      <c r="E2737" t="s">
        <v>2105</v>
      </c>
      <c r="F2737" t="s">
        <v>2106</v>
      </c>
    </row>
    <row r="2738" spans="1:158" x14ac:dyDescent="0.25">
      <c r="A2738" t="s">
        <v>2107</v>
      </c>
      <c r="B2738" t="s">
        <v>215</v>
      </c>
      <c r="C2738">
        <v>2</v>
      </c>
      <c r="D2738">
        <v>68890</v>
      </c>
      <c r="E2738" t="s">
        <v>2105</v>
      </c>
      <c r="F2738" t="s">
        <v>2106</v>
      </c>
      <c r="G2738">
        <v>28714</v>
      </c>
      <c r="H2738" t="s">
        <v>2108</v>
      </c>
      <c r="I2738" t="s">
        <v>2109</v>
      </c>
      <c r="J2738" t="s">
        <v>2109</v>
      </c>
      <c r="K2738" t="str">
        <f>IF(I2738&lt;&gt;J2738,"yes","no")</f>
        <v>no</v>
      </c>
      <c r="L2738" t="s">
        <v>2110</v>
      </c>
      <c r="M2738" t="s">
        <v>2110</v>
      </c>
      <c r="N2738" t="str">
        <f>IF(L2738&lt;&gt;M2738,"yes","no")</f>
        <v>no</v>
      </c>
      <c r="Q2738" t="str">
        <f>IF(O2738&lt;&gt;P2738,"yes","no")</f>
        <v>no</v>
      </c>
      <c r="R2738" t="s">
        <v>2111</v>
      </c>
      <c r="S2738" t="s">
        <v>2111</v>
      </c>
      <c r="T2738" t="str">
        <f>IF(R2738&lt;&gt;S2738,"yes","no")</f>
        <v>no</v>
      </c>
      <c r="W2738" t="str">
        <f>IF(U2738&lt;&gt;V2738,"yes","no")</f>
        <v>no</v>
      </c>
      <c r="X2738" t="s">
        <v>2112</v>
      </c>
      <c r="Y2738" t="s">
        <v>2112</v>
      </c>
      <c r="Z2738" t="str">
        <f>IF(X2738&lt;&gt;Y2738,"yes","no")</f>
        <v>no</v>
      </c>
      <c r="AC2738" t="str">
        <f>IF(AA2738&lt;&gt;AB2738,"yes","no")</f>
        <v>no</v>
      </c>
      <c r="AF2738" t="str">
        <f>IF(AD2738&lt;&gt;AE2738,"yes","no")</f>
        <v>no</v>
      </c>
      <c r="AG2738" t="s">
        <v>1651</v>
      </c>
      <c r="AH2738" t="s">
        <v>1651</v>
      </c>
      <c r="AI2738" t="str">
        <f>IF(AG2738&lt;&gt;AH2738,"yes","no")</f>
        <v>no</v>
      </c>
      <c r="AL2738" t="str">
        <f>IF(AJ2738&lt;&gt;AK2738,"yes","no")</f>
        <v>no</v>
      </c>
      <c r="AO2738" t="str">
        <f>IF(AM2738&lt;&gt;AN2738,"yes","no")</f>
        <v>no</v>
      </c>
      <c r="AR2738" t="str">
        <f>IF(AP2738&lt;&gt;AQ2738,"yes","no")</f>
        <v>no</v>
      </c>
      <c r="AU2738" t="str">
        <f>IF(AS2738&lt;&gt;AT2738,"yes","no")</f>
        <v>no</v>
      </c>
      <c r="AV2738" t="s">
        <v>230</v>
      </c>
      <c r="AW2738" t="s">
        <v>230</v>
      </c>
      <c r="AX2738" t="str">
        <f>IF(AV2738&lt;&gt;AW2738,"yes","no")</f>
        <v>no</v>
      </c>
      <c r="BA2738" t="str">
        <f>IF(AY2738&lt;&gt;AZ2738,"yes","no")</f>
        <v>no</v>
      </c>
      <c r="BD2738" t="str">
        <f>IF(BB2738&lt;&gt;BC2738,"yes","no")</f>
        <v>no</v>
      </c>
      <c r="BG2738" t="str">
        <f>IF(BE2738&lt;&gt;BF2738,"yes","no")</f>
        <v>no</v>
      </c>
      <c r="BJ2738" t="str">
        <f>IF(BH2738&lt;&gt;BI2738,"yes","no")</f>
        <v>no</v>
      </c>
      <c r="BM2738" t="str">
        <f>IF(BK2738&lt;&gt;BL2738,"yes","no")</f>
        <v>no</v>
      </c>
      <c r="BP2738" t="str">
        <f>IF(BN2738&lt;&gt;BO2738,"yes","no")</f>
        <v>no</v>
      </c>
      <c r="BS2738" t="str">
        <f>IF(BQ2738&lt;&gt;BR2738,"yes","no")</f>
        <v>no</v>
      </c>
      <c r="BV2738" t="str">
        <f>IF(BT2738&lt;&gt;BU2738,"yes","no")</f>
        <v>no</v>
      </c>
      <c r="BY2738" t="str">
        <f>IF(BW2738&lt;&gt;BX2738,"yes","no")</f>
        <v>no</v>
      </c>
      <c r="CB2738" t="str">
        <f>IF(BZ2738&lt;&gt;CA2738,"yes","no")</f>
        <v>no</v>
      </c>
      <c r="CE2738" t="str">
        <f>IF(CC2738&lt;&gt;CD2738,"yes","no")</f>
        <v>no</v>
      </c>
      <c r="CF2738" t="s">
        <v>2009</v>
      </c>
      <c r="CG2738" t="s">
        <v>2009</v>
      </c>
      <c r="CH2738" t="str">
        <f>IF(CF2738&lt;&gt;CG2738,"yes","no")</f>
        <v>no</v>
      </c>
      <c r="CI2738" t="s">
        <v>1622</v>
      </c>
      <c r="CJ2738" t="s">
        <v>1622</v>
      </c>
      <c r="CK2738" t="str">
        <f>IF(CI2738&lt;&gt;CJ2738,"yes","no")</f>
        <v>no</v>
      </c>
      <c r="CL2738" t="s">
        <v>1455</v>
      </c>
      <c r="CM2738" t="s">
        <v>1455</v>
      </c>
      <c r="CN2738" t="str">
        <f>IF(CL2738&lt;&gt;CM2738,"yes","no")</f>
        <v>no</v>
      </c>
      <c r="CO2738" t="s">
        <v>362</v>
      </c>
      <c r="CP2738" t="s">
        <v>362</v>
      </c>
      <c r="CQ2738" t="str">
        <f>IF(CO2738&lt;&gt;CP2738,"yes","no")</f>
        <v>no</v>
      </c>
      <c r="CR2738" t="s">
        <v>984</v>
      </c>
      <c r="CS2738" t="s">
        <v>984</v>
      </c>
      <c r="CT2738" t="str">
        <f>IF(CR2738&lt;&gt;CS2738,"yes","no")</f>
        <v>no</v>
      </c>
      <c r="CW2738" t="str">
        <f>IF(CU2738&lt;&gt;CV2738,"yes","no")</f>
        <v>no</v>
      </c>
      <c r="CZ2738" t="str">
        <f>IF(CX2738&lt;&gt;CY2738,"yes","no")</f>
        <v>no</v>
      </c>
      <c r="DC2738" t="str">
        <f>IF(DA2738&lt;&gt;DB2738,"yes","no")</f>
        <v>no</v>
      </c>
      <c r="DF2738" t="str">
        <f>IF(DD2738&lt;&gt;DE2738,"yes","no")</f>
        <v>no</v>
      </c>
      <c r="DI2738" t="str">
        <f>IF(DG2738&lt;&gt;DH2738,"yes","no")</f>
        <v>no</v>
      </c>
      <c r="DL2738" t="str">
        <f>IF(DJ2738&lt;&gt;DK2738,"yes","no")</f>
        <v>no</v>
      </c>
      <c r="DO2738" t="str">
        <f>IF(DM2738&lt;&gt;DN2738,"yes","no")</f>
        <v>no</v>
      </c>
      <c r="DP2738" t="s">
        <v>353</v>
      </c>
      <c r="DQ2738" t="s">
        <v>353</v>
      </c>
      <c r="DR2738" t="str">
        <f>IF(DP2738&lt;&gt;DQ2738,"yes","no")</f>
        <v>no</v>
      </c>
      <c r="DS2738" t="s">
        <v>382</v>
      </c>
      <c r="DT2738" t="s">
        <v>382</v>
      </c>
      <c r="DU2738" t="str">
        <f>IF(DS2738&lt;&gt;DT2738,"yes","no")</f>
        <v>no</v>
      </c>
      <c r="DV2738" t="s">
        <v>265</v>
      </c>
      <c r="DW2738" t="s">
        <v>265</v>
      </c>
      <c r="DX2738" t="str">
        <f>IF(DV2738&lt;&gt;DW2738,"yes","no")</f>
        <v>no</v>
      </c>
      <c r="EA2738" t="str">
        <f>IF(DY2738&lt;&gt;DZ2738,"yes","no")</f>
        <v>no</v>
      </c>
      <c r="ED2738" t="str">
        <f>IF(EB2738&lt;&gt;EC2738,"yes","no")</f>
        <v>no</v>
      </c>
      <c r="EG2738" t="str">
        <f>IF(EE2738&lt;&gt;EF2738,"yes","no")</f>
        <v>no</v>
      </c>
      <c r="EJ2738" t="str">
        <f>IF(EH2738&lt;&gt;EI2738,"yes","no")</f>
        <v>no</v>
      </c>
      <c r="EM2738" t="str">
        <f>IF(EK2738&lt;&gt;EL2738,"yes","no")</f>
        <v>no</v>
      </c>
      <c r="EP2738" t="str">
        <f>IF(EN2738&lt;&gt;EO2738,"yes","no")</f>
        <v>no</v>
      </c>
      <c r="ES2738" t="str">
        <f>IF(EQ2738&lt;&gt;ER2738,"yes","no")</f>
        <v>no</v>
      </c>
      <c r="ET2738" t="s">
        <v>344</v>
      </c>
      <c r="EU2738" t="s">
        <v>344</v>
      </c>
      <c r="EV2738" t="str">
        <f>IF(ET2738&lt;&gt;EU2738,"yes","no")</f>
        <v>no</v>
      </c>
      <c r="EY2738" t="str">
        <f>IF(EW2738&lt;&gt;EX2738,"yes","no")</f>
        <v>no</v>
      </c>
      <c r="FB2738" t="str">
        <f>IF(EZ2738&lt;&gt;FA2738,"yes","no")</f>
        <v>no</v>
      </c>
    </row>
    <row r="2739" spans="1:158" x14ac:dyDescent="0.25">
      <c r="A2739" t="s">
        <v>2107</v>
      </c>
      <c r="B2739" t="s">
        <v>215</v>
      </c>
      <c r="C2739">
        <v>3</v>
      </c>
      <c r="G2739">
        <v>28714</v>
      </c>
      <c r="H2739" t="s">
        <v>2108</v>
      </c>
    </row>
    <row r="2740" spans="1:158" x14ac:dyDescent="0.25">
      <c r="A2740" t="s">
        <v>2107</v>
      </c>
      <c r="B2740" t="s">
        <v>215</v>
      </c>
      <c r="C2740">
        <v>3</v>
      </c>
      <c r="G2740">
        <v>28714</v>
      </c>
      <c r="H2740" t="s">
        <v>2108</v>
      </c>
    </row>
    <row r="2741" spans="1:158" x14ac:dyDescent="0.25">
      <c r="A2741" t="s">
        <v>2107</v>
      </c>
      <c r="B2741" t="s">
        <v>215</v>
      </c>
      <c r="C2741">
        <v>3</v>
      </c>
      <c r="G2741">
        <v>28714</v>
      </c>
      <c r="H2741" t="s">
        <v>2108</v>
      </c>
    </row>
    <row r="2742" spans="1:158" x14ac:dyDescent="0.25">
      <c r="A2742" t="s">
        <v>2107</v>
      </c>
      <c r="B2742" t="s">
        <v>215</v>
      </c>
      <c r="C2742">
        <v>3</v>
      </c>
      <c r="G2742">
        <v>28714</v>
      </c>
      <c r="H2742" t="s">
        <v>2108</v>
      </c>
    </row>
    <row r="2743" spans="1:158" x14ac:dyDescent="0.25">
      <c r="A2743" t="s">
        <v>2107</v>
      </c>
      <c r="B2743" t="s">
        <v>215</v>
      </c>
      <c r="C2743">
        <v>3</v>
      </c>
      <c r="G2743">
        <v>28714</v>
      </c>
      <c r="H2743" t="s">
        <v>2108</v>
      </c>
    </row>
    <row r="2744" spans="1:158" x14ac:dyDescent="0.25">
      <c r="A2744" t="s">
        <v>2113</v>
      </c>
      <c r="B2744" t="s">
        <v>215</v>
      </c>
      <c r="C2744">
        <v>2</v>
      </c>
      <c r="D2744">
        <v>68890</v>
      </c>
      <c r="E2744" t="s">
        <v>2105</v>
      </c>
      <c r="F2744" t="s">
        <v>2106</v>
      </c>
      <c r="G2744">
        <v>28715</v>
      </c>
      <c r="H2744" t="s">
        <v>2114</v>
      </c>
      <c r="I2744" t="s">
        <v>2115</v>
      </c>
      <c r="J2744" t="s">
        <v>2115</v>
      </c>
      <c r="K2744" t="str">
        <f>IF(I2744&lt;&gt;J2744,"yes","no")</f>
        <v>no</v>
      </c>
      <c r="L2744" t="s">
        <v>2116</v>
      </c>
      <c r="M2744" t="s">
        <v>2116</v>
      </c>
      <c r="N2744" t="str">
        <f>IF(L2744&lt;&gt;M2744,"yes","no")</f>
        <v>no</v>
      </c>
      <c r="Q2744" t="str">
        <f>IF(O2744&lt;&gt;P2744,"yes","no")</f>
        <v>no</v>
      </c>
      <c r="R2744" t="s">
        <v>2117</v>
      </c>
      <c r="S2744" t="s">
        <v>2117</v>
      </c>
      <c r="T2744" t="str">
        <f>IF(R2744&lt;&gt;S2744,"yes","no")</f>
        <v>no</v>
      </c>
      <c r="W2744" t="str">
        <f>IF(U2744&lt;&gt;V2744,"yes","no")</f>
        <v>no</v>
      </c>
      <c r="X2744" t="s">
        <v>2112</v>
      </c>
      <c r="Y2744" t="s">
        <v>2112</v>
      </c>
      <c r="Z2744" t="str">
        <f>IF(X2744&lt;&gt;Y2744,"yes","no")</f>
        <v>no</v>
      </c>
      <c r="AC2744" t="str">
        <f>IF(AA2744&lt;&gt;AB2744,"yes","no")</f>
        <v>no</v>
      </c>
      <c r="AF2744" t="str">
        <f>IF(AD2744&lt;&gt;AE2744,"yes","no")</f>
        <v>no</v>
      </c>
      <c r="AG2744" t="s">
        <v>1651</v>
      </c>
      <c r="AH2744" t="s">
        <v>1651</v>
      </c>
      <c r="AI2744" t="str">
        <f>IF(AG2744&lt;&gt;AH2744,"yes","no")</f>
        <v>no</v>
      </c>
      <c r="AL2744" t="str">
        <f>IF(AJ2744&lt;&gt;AK2744,"yes","no")</f>
        <v>no</v>
      </c>
      <c r="AO2744" t="str">
        <f>IF(AM2744&lt;&gt;AN2744,"yes","no")</f>
        <v>no</v>
      </c>
      <c r="AR2744" t="str">
        <f>IF(AP2744&lt;&gt;AQ2744,"yes","no")</f>
        <v>no</v>
      </c>
      <c r="AU2744" t="str">
        <f>IF(AS2744&lt;&gt;AT2744,"yes","no")</f>
        <v>no</v>
      </c>
      <c r="AV2744" t="s">
        <v>230</v>
      </c>
      <c r="AW2744" t="s">
        <v>230</v>
      </c>
      <c r="AX2744" t="str">
        <f>IF(AV2744&lt;&gt;AW2744,"yes","no")</f>
        <v>no</v>
      </c>
      <c r="BA2744" t="str">
        <f>IF(AY2744&lt;&gt;AZ2744,"yes","no")</f>
        <v>no</v>
      </c>
      <c r="BD2744" t="str">
        <f>IF(BB2744&lt;&gt;BC2744,"yes","no")</f>
        <v>no</v>
      </c>
      <c r="BG2744" t="str">
        <f>IF(BE2744&lt;&gt;BF2744,"yes","no")</f>
        <v>no</v>
      </c>
      <c r="BJ2744" t="str">
        <f>IF(BH2744&lt;&gt;BI2744,"yes","no")</f>
        <v>no</v>
      </c>
      <c r="BM2744" t="str">
        <f>IF(BK2744&lt;&gt;BL2744,"yes","no")</f>
        <v>no</v>
      </c>
      <c r="BP2744" t="str">
        <f>IF(BN2744&lt;&gt;BO2744,"yes","no")</f>
        <v>no</v>
      </c>
      <c r="BS2744" t="str">
        <f>IF(BQ2744&lt;&gt;BR2744,"yes","no")</f>
        <v>no</v>
      </c>
      <c r="BV2744" t="str">
        <f>IF(BT2744&lt;&gt;BU2744,"yes","no")</f>
        <v>no</v>
      </c>
      <c r="BY2744" t="str">
        <f>IF(BW2744&lt;&gt;BX2744,"yes","no")</f>
        <v>no</v>
      </c>
      <c r="CB2744" t="str">
        <f>IF(BZ2744&lt;&gt;CA2744,"yes","no")</f>
        <v>no</v>
      </c>
      <c r="CE2744" t="str">
        <f>IF(CC2744&lt;&gt;CD2744,"yes","no")</f>
        <v>no</v>
      </c>
      <c r="CF2744" t="s">
        <v>1455</v>
      </c>
      <c r="CG2744" t="s">
        <v>1455</v>
      </c>
      <c r="CH2744" t="str">
        <f>IF(CF2744&lt;&gt;CG2744,"yes","no")</f>
        <v>no</v>
      </c>
      <c r="CI2744" t="s">
        <v>984</v>
      </c>
      <c r="CJ2744" t="s">
        <v>984</v>
      </c>
      <c r="CK2744" t="str">
        <f>IF(CI2744&lt;&gt;CJ2744,"yes","no")</f>
        <v>no</v>
      </c>
      <c r="CN2744" t="str">
        <f>IF(CL2744&lt;&gt;CM2744,"yes","no")</f>
        <v>no</v>
      </c>
      <c r="CQ2744" t="str">
        <f>IF(CO2744&lt;&gt;CP2744,"yes","no")</f>
        <v>no</v>
      </c>
      <c r="CT2744" t="str">
        <f>IF(CR2744&lt;&gt;CS2744,"yes","no")</f>
        <v>no</v>
      </c>
      <c r="CW2744" t="str">
        <f>IF(CU2744&lt;&gt;CV2744,"yes","no")</f>
        <v>no</v>
      </c>
      <c r="CZ2744" t="str">
        <f>IF(CX2744&lt;&gt;CY2744,"yes","no")</f>
        <v>no</v>
      </c>
      <c r="DC2744" t="str">
        <f>IF(DA2744&lt;&gt;DB2744,"yes","no")</f>
        <v>no</v>
      </c>
      <c r="DF2744" t="str">
        <f>IF(DD2744&lt;&gt;DE2744,"yes","no")</f>
        <v>no</v>
      </c>
      <c r="DI2744" t="str">
        <f>IF(DG2744&lt;&gt;DH2744,"yes","no")</f>
        <v>no</v>
      </c>
      <c r="DL2744" t="str">
        <f>IF(DJ2744&lt;&gt;DK2744,"yes","no")</f>
        <v>no</v>
      </c>
      <c r="DO2744" t="str">
        <f>IF(DM2744&lt;&gt;DN2744,"yes","no")</f>
        <v>no</v>
      </c>
      <c r="DP2744" t="s">
        <v>353</v>
      </c>
      <c r="DQ2744" t="s">
        <v>353</v>
      </c>
      <c r="DR2744" t="str">
        <f>IF(DP2744&lt;&gt;DQ2744,"yes","no")</f>
        <v>no</v>
      </c>
      <c r="DS2744" t="s">
        <v>382</v>
      </c>
      <c r="DT2744" t="s">
        <v>382</v>
      </c>
      <c r="DU2744" t="str">
        <f>IF(DS2744&lt;&gt;DT2744,"yes","no")</f>
        <v>no</v>
      </c>
      <c r="DV2744" t="s">
        <v>265</v>
      </c>
      <c r="DW2744" t="s">
        <v>265</v>
      </c>
      <c r="DX2744" t="str">
        <f>IF(DV2744&lt;&gt;DW2744,"yes","no")</f>
        <v>no</v>
      </c>
      <c r="EA2744" t="str">
        <f>IF(DY2744&lt;&gt;DZ2744,"yes","no")</f>
        <v>no</v>
      </c>
      <c r="ED2744" t="str">
        <f>IF(EB2744&lt;&gt;EC2744,"yes","no")</f>
        <v>no</v>
      </c>
      <c r="EG2744" t="str">
        <f>IF(EE2744&lt;&gt;EF2744,"yes","no")</f>
        <v>no</v>
      </c>
      <c r="EJ2744" t="str">
        <f>IF(EH2744&lt;&gt;EI2744,"yes","no")</f>
        <v>no</v>
      </c>
      <c r="EM2744" t="str">
        <f>IF(EK2744&lt;&gt;EL2744,"yes","no")</f>
        <v>no</v>
      </c>
      <c r="EP2744" t="str">
        <f>IF(EN2744&lt;&gt;EO2744,"yes","no")</f>
        <v>no</v>
      </c>
      <c r="ES2744" t="str">
        <f>IF(EQ2744&lt;&gt;ER2744,"yes","no")</f>
        <v>no</v>
      </c>
      <c r="ET2744" t="s">
        <v>344</v>
      </c>
      <c r="EU2744" t="s">
        <v>344</v>
      </c>
      <c r="EV2744" t="str">
        <f>IF(ET2744&lt;&gt;EU2744,"yes","no")</f>
        <v>no</v>
      </c>
      <c r="EY2744" t="str">
        <f>IF(EW2744&lt;&gt;EX2744,"yes","no")</f>
        <v>no</v>
      </c>
      <c r="FB2744" t="str">
        <f>IF(EZ2744&lt;&gt;FA2744,"yes","no")</f>
        <v>no</v>
      </c>
    </row>
    <row r="2745" spans="1:158" x14ac:dyDescent="0.25">
      <c r="A2745" t="s">
        <v>2113</v>
      </c>
      <c r="B2745" t="s">
        <v>215</v>
      </c>
      <c r="C2745">
        <v>3</v>
      </c>
      <c r="G2745">
        <v>28715</v>
      </c>
      <c r="H2745" t="s">
        <v>2114</v>
      </c>
    </row>
    <row r="2746" spans="1:158" x14ac:dyDescent="0.25">
      <c r="A2746" t="s">
        <v>2113</v>
      </c>
      <c r="B2746" t="s">
        <v>215</v>
      </c>
      <c r="C2746">
        <v>3</v>
      </c>
      <c r="G2746">
        <v>28715</v>
      </c>
      <c r="H2746" t="s">
        <v>2114</v>
      </c>
    </row>
    <row r="2747" spans="1:158" x14ac:dyDescent="0.25">
      <c r="A2747" t="s">
        <v>2113</v>
      </c>
      <c r="B2747" t="s">
        <v>215</v>
      </c>
      <c r="C2747">
        <v>3</v>
      </c>
      <c r="G2747">
        <v>28715</v>
      </c>
      <c r="H2747" t="s">
        <v>2114</v>
      </c>
    </row>
    <row r="2748" spans="1:158" x14ac:dyDescent="0.25">
      <c r="A2748" t="s">
        <v>2113</v>
      </c>
      <c r="B2748" t="s">
        <v>215</v>
      </c>
      <c r="C2748">
        <v>3</v>
      </c>
      <c r="G2748">
        <v>28715</v>
      </c>
      <c r="H2748" t="s">
        <v>2114</v>
      </c>
    </row>
    <row r="2749" spans="1:158" x14ac:dyDescent="0.25">
      <c r="A2749" t="s">
        <v>2113</v>
      </c>
      <c r="B2749" t="s">
        <v>215</v>
      </c>
      <c r="C2749">
        <v>3</v>
      </c>
      <c r="G2749">
        <v>28715</v>
      </c>
      <c r="H2749" t="s">
        <v>2114</v>
      </c>
    </row>
    <row r="2750" spans="1:158" x14ac:dyDescent="0.25">
      <c r="A2750" t="s">
        <v>2113</v>
      </c>
      <c r="B2750" t="s">
        <v>215</v>
      </c>
      <c r="C2750">
        <v>3</v>
      </c>
      <c r="G2750">
        <v>28715</v>
      </c>
      <c r="H2750" t="s">
        <v>2114</v>
      </c>
    </row>
    <row r="2751" spans="1:158" x14ac:dyDescent="0.25">
      <c r="A2751" t="s">
        <v>2113</v>
      </c>
      <c r="B2751" t="s">
        <v>215</v>
      </c>
      <c r="C2751">
        <v>3</v>
      </c>
      <c r="G2751">
        <v>28715</v>
      </c>
      <c r="H2751" t="s">
        <v>2114</v>
      </c>
    </row>
    <row r="2752" spans="1:158" x14ac:dyDescent="0.25">
      <c r="A2752" t="s">
        <v>2113</v>
      </c>
      <c r="B2752" t="s">
        <v>215</v>
      </c>
      <c r="C2752">
        <v>3</v>
      </c>
      <c r="G2752">
        <v>28715</v>
      </c>
      <c r="H2752" t="s">
        <v>2114</v>
      </c>
    </row>
    <row r="2753" spans="1:158" x14ac:dyDescent="0.25">
      <c r="A2753" t="s">
        <v>2113</v>
      </c>
      <c r="B2753" t="s">
        <v>215</v>
      </c>
      <c r="C2753">
        <v>3</v>
      </c>
      <c r="G2753">
        <v>28715</v>
      </c>
      <c r="H2753" t="s">
        <v>2114</v>
      </c>
    </row>
    <row r="2754" spans="1:158" x14ac:dyDescent="0.25">
      <c r="A2754" t="s">
        <v>2113</v>
      </c>
      <c r="B2754" t="s">
        <v>215</v>
      </c>
      <c r="C2754">
        <v>3</v>
      </c>
      <c r="G2754">
        <v>28715</v>
      </c>
      <c r="H2754" t="s">
        <v>2114</v>
      </c>
    </row>
    <row r="2755" spans="1:158" x14ac:dyDescent="0.25">
      <c r="A2755" t="s">
        <v>2113</v>
      </c>
      <c r="B2755" t="s">
        <v>215</v>
      </c>
      <c r="C2755">
        <v>3</v>
      </c>
      <c r="G2755">
        <v>28715</v>
      </c>
      <c r="H2755" t="s">
        <v>2114</v>
      </c>
    </row>
    <row r="2756" spans="1:158" x14ac:dyDescent="0.25">
      <c r="A2756" t="s">
        <v>2113</v>
      </c>
      <c r="B2756" t="s">
        <v>215</v>
      </c>
      <c r="C2756">
        <v>3</v>
      </c>
      <c r="G2756">
        <v>28715</v>
      </c>
      <c r="H2756" t="s">
        <v>2114</v>
      </c>
    </row>
    <row r="2757" spans="1:158" x14ac:dyDescent="0.25">
      <c r="A2757" t="s">
        <v>2113</v>
      </c>
      <c r="B2757" t="s">
        <v>215</v>
      </c>
      <c r="C2757">
        <v>3</v>
      </c>
      <c r="G2757">
        <v>28715</v>
      </c>
      <c r="H2757" t="s">
        <v>2114</v>
      </c>
    </row>
    <row r="2758" spans="1:158" x14ac:dyDescent="0.25">
      <c r="A2758" t="s">
        <v>2113</v>
      </c>
      <c r="B2758" t="s">
        <v>215</v>
      </c>
      <c r="C2758">
        <v>3</v>
      </c>
      <c r="G2758">
        <v>28715</v>
      </c>
      <c r="H2758" t="s">
        <v>2114</v>
      </c>
    </row>
    <row r="2759" spans="1:158" x14ac:dyDescent="0.25">
      <c r="B2759" t="s">
        <v>215</v>
      </c>
      <c r="C2759">
        <v>1</v>
      </c>
      <c r="D2759">
        <v>68891</v>
      </c>
      <c r="E2759" t="s">
        <v>2118</v>
      </c>
      <c r="F2759" t="s">
        <v>2119</v>
      </c>
    </row>
    <row r="2760" spans="1:158" x14ac:dyDescent="0.25">
      <c r="A2760" t="s">
        <v>2120</v>
      </c>
      <c r="B2760" t="s">
        <v>215</v>
      </c>
      <c r="C2760">
        <v>2</v>
      </c>
      <c r="D2760">
        <v>68891</v>
      </c>
      <c r="E2760" t="s">
        <v>2118</v>
      </c>
      <c r="F2760" t="s">
        <v>2119</v>
      </c>
      <c r="G2760">
        <v>28721</v>
      </c>
      <c r="H2760" t="s">
        <v>2044</v>
      </c>
      <c r="I2760" t="s">
        <v>1628</v>
      </c>
      <c r="J2760" t="s">
        <v>1628</v>
      </c>
      <c r="K2760" t="str">
        <f>IF(I2760&lt;&gt;J2760,"yes","no")</f>
        <v>no</v>
      </c>
      <c r="L2760" t="s">
        <v>1630</v>
      </c>
      <c r="M2760" t="s">
        <v>1629</v>
      </c>
      <c r="N2760" t="str">
        <f>IF(L2760&lt;&gt;M2760,"yes","no")</f>
        <v>yes</v>
      </c>
      <c r="Q2760" t="str">
        <f>IF(O2760&lt;&gt;P2760,"yes","no")</f>
        <v>no</v>
      </c>
      <c r="R2760" t="s">
        <v>2046</v>
      </c>
      <c r="S2760" t="s">
        <v>2046</v>
      </c>
      <c r="T2760" t="str">
        <f>IF(R2760&lt;&gt;S2760,"yes","no")</f>
        <v>no</v>
      </c>
      <c r="U2760" t="s">
        <v>2047</v>
      </c>
      <c r="V2760" t="s">
        <v>2047</v>
      </c>
      <c r="W2760" t="str">
        <f>IF(U2760&lt;&gt;V2760,"yes","no")</f>
        <v>no</v>
      </c>
      <c r="X2760" t="s">
        <v>2048</v>
      </c>
      <c r="Y2760" t="s">
        <v>2048</v>
      </c>
      <c r="Z2760" t="str">
        <f>IF(X2760&lt;&gt;Y2760,"yes","no")</f>
        <v>no</v>
      </c>
      <c r="AC2760" t="str">
        <f>IF(AA2760&lt;&gt;AB2760,"yes","no")</f>
        <v>no</v>
      </c>
      <c r="AF2760" t="str">
        <f>IF(AD2760&lt;&gt;AE2760,"yes","no")</f>
        <v>no</v>
      </c>
      <c r="AG2760" t="s">
        <v>1631</v>
      </c>
      <c r="AH2760" t="s">
        <v>1631</v>
      </c>
      <c r="AI2760" t="str">
        <f>IF(AG2760&lt;&gt;AH2760,"yes","no")</f>
        <v>no</v>
      </c>
      <c r="AL2760" t="str">
        <f>IF(AJ2760&lt;&gt;AK2760,"yes","no")</f>
        <v>no</v>
      </c>
      <c r="AO2760" t="str">
        <f>IF(AM2760&lt;&gt;AN2760,"yes","no")</f>
        <v>no</v>
      </c>
      <c r="AR2760" t="str">
        <f>IF(AP2760&lt;&gt;AQ2760,"yes","no")</f>
        <v>no</v>
      </c>
      <c r="AU2760" t="str">
        <f>IF(AS2760&lt;&gt;AT2760,"yes","no")</f>
        <v>no</v>
      </c>
      <c r="AV2760" t="s">
        <v>230</v>
      </c>
      <c r="AW2760" t="s">
        <v>230</v>
      </c>
      <c r="AX2760" t="str">
        <f>IF(AV2760&lt;&gt;AW2760,"yes","no")</f>
        <v>no</v>
      </c>
      <c r="AY2760" t="s">
        <v>1468</v>
      </c>
      <c r="AZ2760" t="s">
        <v>1468</v>
      </c>
      <c r="BA2760" t="str">
        <f>IF(AY2760&lt;&gt;AZ2760,"yes","no")</f>
        <v>no</v>
      </c>
      <c r="BB2760" t="s">
        <v>1901</v>
      </c>
      <c r="BC2760" t="s">
        <v>1901</v>
      </c>
      <c r="BD2760" t="str">
        <f>IF(BB2760&lt;&gt;BC2760,"yes","no")</f>
        <v>no</v>
      </c>
      <c r="BG2760" t="str">
        <f>IF(BE2760&lt;&gt;BF2760,"yes","no")</f>
        <v>no</v>
      </c>
      <c r="BJ2760" t="str">
        <f>IF(BH2760&lt;&gt;BI2760,"yes","no")</f>
        <v>no</v>
      </c>
      <c r="BM2760" t="str">
        <f>IF(BK2760&lt;&gt;BL2760,"yes","no")</f>
        <v>no</v>
      </c>
      <c r="BP2760" t="str">
        <f>IF(BN2760&lt;&gt;BO2760,"yes","no")</f>
        <v>no</v>
      </c>
      <c r="BS2760" t="str">
        <f>IF(BQ2760&lt;&gt;BR2760,"yes","no")</f>
        <v>no</v>
      </c>
      <c r="BV2760" t="str">
        <f>IF(BT2760&lt;&gt;BU2760,"yes","no")</f>
        <v>no</v>
      </c>
      <c r="BY2760" t="str">
        <f>IF(BW2760&lt;&gt;BX2760,"yes","no")</f>
        <v>no</v>
      </c>
      <c r="CB2760" t="str">
        <f>IF(BZ2760&lt;&gt;CA2760,"yes","no")</f>
        <v>no</v>
      </c>
      <c r="CE2760" t="str">
        <f>IF(CC2760&lt;&gt;CD2760,"yes","no")</f>
        <v>no</v>
      </c>
      <c r="CF2760" t="s">
        <v>2009</v>
      </c>
      <c r="CG2760" t="s">
        <v>2009</v>
      </c>
      <c r="CH2760" t="str">
        <f>IF(CF2760&lt;&gt;CG2760,"yes","no")</f>
        <v>no</v>
      </c>
      <c r="CI2760" t="s">
        <v>1469</v>
      </c>
      <c r="CJ2760" t="s">
        <v>1469</v>
      </c>
      <c r="CK2760" t="str">
        <f>IF(CI2760&lt;&gt;CJ2760,"yes","no")</f>
        <v>no</v>
      </c>
      <c r="CL2760" t="s">
        <v>1446</v>
      </c>
      <c r="CM2760" t="s">
        <v>1446</v>
      </c>
      <c r="CN2760" t="str">
        <f>IF(CL2760&lt;&gt;CM2760,"yes","no")</f>
        <v>no</v>
      </c>
      <c r="CO2760" t="s">
        <v>1447</v>
      </c>
      <c r="CP2760" t="s">
        <v>1447</v>
      </c>
      <c r="CQ2760" t="str">
        <f>IF(CO2760&lt;&gt;CP2760,"yes","no")</f>
        <v>no</v>
      </c>
      <c r="CR2760" t="s">
        <v>1455</v>
      </c>
      <c r="CS2760" t="s">
        <v>1455</v>
      </c>
      <c r="CT2760" t="str">
        <f>IF(CR2760&lt;&gt;CS2760,"yes","no")</f>
        <v>no</v>
      </c>
      <c r="CU2760" t="s">
        <v>362</v>
      </c>
      <c r="CV2760" t="s">
        <v>362</v>
      </c>
      <c r="CW2760" t="str">
        <f>IF(CU2760&lt;&gt;CV2760,"yes","no")</f>
        <v>no</v>
      </c>
      <c r="CZ2760" t="str">
        <f>IF(CX2760&lt;&gt;CY2760,"yes","no")</f>
        <v>no</v>
      </c>
      <c r="DC2760" t="str">
        <f>IF(DA2760&lt;&gt;DB2760,"yes","no")</f>
        <v>no</v>
      </c>
      <c r="DF2760" t="str">
        <f>IF(DD2760&lt;&gt;DE2760,"yes","no")</f>
        <v>no</v>
      </c>
      <c r="DI2760" t="str">
        <f>IF(DG2760&lt;&gt;DH2760,"yes","no")</f>
        <v>no</v>
      </c>
      <c r="DL2760" t="str">
        <f>IF(DJ2760&lt;&gt;DK2760,"yes","no")</f>
        <v>no</v>
      </c>
      <c r="DO2760" t="str">
        <f>IF(DM2760&lt;&gt;DN2760,"yes","no")</f>
        <v>no</v>
      </c>
      <c r="DP2760" t="s">
        <v>353</v>
      </c>
      <c r="DQ2760" t="s">
        <v>353</v>
      </c>
      <c r="DR2760" t="str">
        <f>IF(DP2760&lt;&gt;DQ2760,"yes","no")</f>
        <v>no</v>
      </c>
      <c r="DS2760" t="s">
        <v>382</v>
      </c>
      <c r="DT2760" t="s">
        <v>382</v>
      </c>
      <c r="DU2760" t="str">
        <f>IF(DS2760&lt;&gt;DT2760,"yes","no")</f>
        <v>no</v>
      </c>
      <c r="DV2760" t="s">
        <v>265</v>
      </c>
      <c r="DW2760" t="s">
        <v>265</v>
      </c>
      <c r="DX2760" t="str">
        <f>IF(DV2760&lt;&gt;DW2760,"yes","no")</f>
        <v>no</v>
      </c>
      <c r="EA2760" t="str">
        <f>IF(DY2760&lt;&gt;DZ2760,"yes","no")</f>
        <v>no</v>
      </c>
      <c r="ED2760" t="str">
        <f>IF(EB2760&lt;&gt;EC2760,"yes","no")</f>
        <v>no</v>
      </c>
      <c r="EG2760" t="str">
        <f>IF(EE2760&lt;&gt;EF2760,"yes","no")</f>
        <v>no</v>
      </c>
      <c r="EJ2760" t="str">
        <f>IF(EH2760&lt;&gt;EI2760,"yes","no")</f>
        <v>no</v>
      </c>
      <c r="EM2760" t="str">
        <f>IF(EK2760&lt;&gt;EL2760,"yes","no")</f>
        <v>no</v>
      </c>
      <c r="EP2760" t="str">
        <f>IF(EN2760&lt;&gt;EO2760,"yes","no")</f>
        <v>no</v>
      </c>
      <c r="ES2760" t="str">
        <f>IF(EQ2760&lt;&gt;ER2760,"yes","no")</f>
        <v>no</v>
      </c>
      <c r="ET2760" t="s">
        <v>344</v>
      </c>
      <c r="EU2760" t="s">
        <v>344</v>
      </c>
      <c r="EV2760" t="str">
        <f>IF(ET2760&lt;&gt;EU2760,"yes","no")</f>
        <v>no</v>
      </c>
      <c r="EY2760" t="str">
        <f>IF(EW2760&lt;&gt;EX2760,"yes","no")</f>
        <v>no</v>
      </c>
      <c r="FB2760" t="str">
        <f>IF(EZ2760&lt;&gt;FA2760,"yes","no")</f>
        <v>no</v>
      </c>
    </row>
    <row r="2761" spans="1:158" x14ac:dyDescent="0.25">
      <c r="A2761" t="s">
        <v>2120</v>
      </c>
      <c r="B2761" t="s">
        <v>215</v>
      </c>
      <c r="C2761">
        <v>3</v>
      </c>
      <c r="G2761">
        <v>28721</v>
      </c>
      <c r="H2761" t="s">
        <v>2044</v>
      </c>
    </row>
    <row r="2762" spans="1:158" x14ac:dyDescent="0.25">
      <c r="A2762" t="s">
        <v>2120</v>
      </c>
      <c r="B2762" t="s">
        <v>215</v>
      </c>
      <c r="C2762">
        <v>3</v>
      </c>
      <c r="G2762">
        <v>28721</v>
      </c>
      <c r="H2762" t="s">
        <v>2044</v>
      </c>
    </row>
    <row r="2763" spans="1:158" x14ac:dyDescent="0.25">
      <c r="A2763" t="s">
        <v>2120</v>
      </c>
      <c r="B2763" t="s">
        <v>215</v>
      </c>
      <c r="C2763">
        <v>3</v>
      </c>
      <c r="G2763">
        <v>28721</v>
      </c>
      <c r="H2763" t="s">
        <v>2044</v>
      </c>
    </row>
    <row r="2764" spans="1:158" x14ac:dyDescent="0.25">
      <c r="A2764" t="s">
        <v>2120</v>
      </c>
      <c r="B2764" t="s">
        <v>215</v>
      </c>
      <c r="C2764">
        <v>3</v>
      </c>
      <c r="G2764">
        <v>28721</v>
      </c>
      <c r="H2764" t="s">
        <v>2044</v>
      </c>
    </row>
    <row r="2765" spans="1:158" x14ac:dyDescent="0.25">
      <c r="A2765" t="s">
        <v>2120</v>
      </c>
      <c r="B2765" t="s">
        <v>215</v>
      </c>
      <c r="C2765">
        <v>3</v>
      </c>
      <c r="G2765">
        <v>28721</v>
      </c>
      <c r="H2765" t="s">
        <v>2044</v>
      </c>
    </row>
    <row r="2766" spans="1:158" x14ac:dyDescent="0.25">
      <c r="A2766" t="s">
        <v>2120</v>
      </c>
      <c r="B2766" t="s">
        <v>215</v>
      </c>
      <c r="C2766">
        <v>3</v>
      </c>
      <c r="G2766">
        <v>28721</v>
      </c>
      <c r="H2766" t="s">
        <v>2044</v>
      </c>
    </row>
    <row r="2767" spans="1:158" x14ac:dyDescent="0.25">
      <c r="A2767" t="s">
        <v>2120</v>
      </c>
      <c r="B2767" t="s">
        <v>215</v>
      </c>
      <c r="C2767">
        <v>3</v>
      </c>
      <c r="G2767">
        <v>28721</v>
      </c>
      <c r="H2767" t="s">
        <v>2044</v>
      </c>
    </row>
    <row r="2768" spans="1:158" x14ac:dyDescent="0.25">
      <c r="A2768" t="s">
        <v>2120</v>
      </c>
      <c r="B2768" t="s">
        <v>215</v>
      </c>
      <c r="C2768">
        <v>3</v>
      </c>
      <c r="G2768">
        <v>28721</v>
      </c>
      <c r="H2768" t="s">
        <v>2044</v>
      </c>
    </row>
    <row r="2769" spans="1:158" x14ac:dyDescent="0.25">
      <c r="A2769" t="s">
        <v>2120</v>
      </c>
      <c r="B2769" t="s">
        <v>215</v>
      </c>
      <c r="C2769">
        <v>3</v>
      </c>
      <c r="G2769">
        <v>28721</v>
      </c>
      <c r="H2769" t="s">
        <v>2044</v>
      </c>
    </row>
    <row r="2770" spans="1:158" x14ac:dyDescent="0.25">
      <c r="A2770" t="s">
        <v>2120</v>
      </c>
      <c r="B2770" t="s">
        <v>215</v>
      </c>
      <c r="C2770">
        <v>3</v>
      </c>
      <c r="G2770">
        <v>28721</v>
      </c>
      <c r="H2770" t="s">
        <v>2044</v>
      </c>
    </row>
    <row r="2771" spans="1:158" x14ac:dyDescent="0.25">
      <c r="A2771" t="s">
        <v>2120</v>
      </c>
      <c r="B2771" t="s">
        <v>215</v>
      </c>
      <c r="C2771">
        <v>3</v>
      </c>
      <c r="G2771">
        <v>28721</v>
      </c>
      <c r="H2771" t="s">
        <v>2044</v>
      </c>
    </row>
    <row r="2772" spans="1:158" x14ac:dyDescent="0.25">
      <c r="A2772" t="s">
        <v>2120</v>
      </c>
      <c r="B2772" t="s">
        <v>215</v>
      </c>
      <c r="C2772">
        <v>3</v>
      </c>
      <c r="G2772">
        <v>28721</v>
      </c>
      <c r="H2772" t="s">
        <v>2044</v>
      </c>
    </row>
    <row r="2773" spans="1:158" x14ac:dyDescent="0.25">
      <c r="A2773" t="s">
        <v>2120</v>
      </c>
      <c r="B2773" t="s">
        <v>215</v>
      </c>
      <c r="C2773">
        <v>3</v>
      </c>
      <c r="G2773">
        <v>28721</v>
      </c>
      <c r="H2773" t="s">
        <v>2044</v>
      </c>
    </row>
    <row r="2774" spans="1:158" x14ac:dyDescent="0.25">
      <c r="A2774" t="s">
        <v>2120</v>
      </c>
      <c r="B2774" t="s">
        <v>215</v>
      </c>
      <c r="C2774">
        <v>3</v>
      </c>
      <c r="G2774">
        <v>28721</v>
      </c>
      <c r="H2774" t="s">
        <v>2044</v>
      </c>
    </row>
    <row r="2775" spans="1:158" x14ac:dyDescent="0.25">
      <c r="A2775" t="s">
        <v>2120</v>
      </c>
      <c r="B2775" t="s">
        <v>215</v>
      </c>
      <c r="C2775">
        <v>3</v>
      </c>
      <c r="G2775">
        <v>28721</v>
      </c>
      <c r="H2775" t="s">
        <v>2044</v>
      </c>
    </row>
    <row r="2776" spans="1:158" x14ac:dyDescent="0.25">
      <c r="A2776" t="s">
        <v>2120</v>
      </c>
      <c r="B2776" t="s">
        <v>215</v>
      </c>
      <c r="C2776">
        <v>3</v>
      </c>
      <c r="G2776">
        <v>28721</v>
      </c>
      <c r="H2776" t="s">
        <v>2044</v>
      </c>
    </row>
    <row r="2777" spans="1:158" x14ac:dyDescent="0.25">
      <c r="A2777" t="s">
        <v>2120</v>
      </c>
      <c r="B2777" t="s">
        <v>215</v>
      </c>
      <c r="C2777">
        <v>3</v>
      </c>
      <c r="G2777">
        <v>28721</v>
      </c>
      <c r="H2777" t="s">
        <v>2044</v>
      </c>
    </row>
    <row r="2778" spans="1:158" x14ac:dyDescent="0.25">
      <c r="A2778" t="s">
        <v>2121</v>
      </c>
      <c r="B2778" t="s">
        <v>215</v>
      </c>
      <c r="C2778">
        <v>2</v>
      </c>
      <c r="D2778">
        <v>68891</v>
      </c>
      <c r="E2778" t="s">
        <v>2118</v>
      </c>
      <c r="F2778" t="s">
        <v>2119</v>
      </c>
      <c r="G2778">
        <v>28716</v>
      </c>
      <c r="H2778" t="s">
        <v>2122</v>
      </c>
      <c r="I2778" t="s">
        <v>2123</v>
      </c>
      <c r="J2778" t="s">
        <v>2123</v>
      </c>
      <c r="K2778" t="str">
        <f>IF(I2778&lt;&gt;J2778,"yes","no")</f>
        <v>no</v>
      </c>
      <c r="L2778" t="s">
        <v>2124</v>
      </c>
      <c r="M2778" t="s">
        <v>2124</v>
      </c>
      <c r="N2778" t="str">
        <f>IF(L2778&lt;&gt;M2778,"yes","no")</f>
        <v>no</v>
      </c>
      <c r="Q2778" t="str">
        <f>IF(O2778&lt;&gt;P2778,"yes","no")</f>
        <v>no</v>
      </c>
      <c r="R2778" t="s">
        <v>2125</v>
      </c>
      <c r="S2778" t="s">
        <v>2125</v>
      </c>
      <c r="T2778" t="str">
        <f>IF(R2778&lt;&gt;S2778,"yes","no")</f>
        <v>no</v>
      </c>
      <c r="W2778" t="str">
        <f>IF(U2778&lt;&gt;V2778,"yes","no")</f>
        <v>no</v>
      </c>
      <c r="X2778" t="s">
        <v>2126</v>
      </c>
      <c r="Y2778" t="s">
        <v>2126</v>
      </c>
      <c r="Z2778" t="str">
        <f>IF(X2778&lt;&gt;Y2778,"yes","no")</f>
        <v>no</v>
      </c>
      <c r="AC2778" t="str">
        <f>IF(AA2778&lt;&gt;AB2778,"yes","no")</f>
        <v>no</v>
      </c>
      <c r="AF2778" t="str">
        <f>IF(AD2778&lt;&gt;AE2778,"yes","no")</f>
        <v>no</v>
      </c>
      <c r="AG2778" t="s">
        <v>1664</v>
      </c>
      <c r="AH2778" t="s">
        <v>1664</v>
      </c>
      <c r="AI2778" t="str">
        <f>IF(AG2778&lt;&gt;AH2778,"yes","no")</f>
        <v>no</v>
      </c>
      <c r="AL2778" t="str">
        <f>IF(AJ2778&lt;&gt;AK2778,"yes","no")</f>
        <v>no</v>
      </c>
      <c r="AO2778" t="str">
        <f>IF(AM2778&lt;&gt;AN2778,"yes","no")</f>
        <v>no</v>
      </c>
      <c r="AR2778" t="str">
        <f>IF(AP2778&lt;&gt;AQ2778,"yes","no")</f>
        <v>no</v>
      </c>
      <c r="AU2778" t="str">
        <f>IF(AS2778&lt;&gt;AT2778,"yes","no")</f>
        <v>no</v>
      </c>
      <c r="AV2778" t="s">
        <v>230</v>
      </c>
      <c r="AW2778" t="s">
        <v>230</v>
      </c>
      <c r="AX2778" t="str">
        <f>IF(AV2778&lt;&gt;AW2778,"yes","no")</f>
        <v>no</v>
      </c>
      <c r="BA2778" t="str">
        <f>IF(AY2778&lt;&gt;AZ2778,"yes","no")</f>
        <v>no</v>
      </c>
      <c r="BD2778" t="str">
        <f>IF(BB2778&lt;&gt;BC2778,"yes","no")</f>
        <v>no</v>
      </c>
      <c r="BG2778" t="str">
        <f>IF(BE2778&lt;&gt;BF2778,"yes","no")</f>
        <v>no</v>
      </c>
      <c r="BJ2778" t="str">
        <f>IF(BH2778&lt;&gt;BI2778,"yes","no")</f>
        <v>no</v>
      </c>
      <c r="BM2778" t="str">
        <f>IF(BK2778&lt;&gt;BL2778,"yes","no")</f>
        <v>no</v>
      </c>
      <c r="BP2778" t="str">
        <f>IF(BN2778&lt;&gt;BO2778,"yes","no")</f>
        <v>no</v>
      </c>
      <c r="BS2778" t="str">
        <f>IF(BQ2778&lt;&gt;BR2778,"yes","no")</f>
        <v>no</v>
      </c>
      <c r="BV2778" t="str">
        <f>IF(BT2778&lt;&gt;BU2778,"yes","no")</f>
        <v>no</v>
      </c>
      <c r="BY2778" t="str">
        <f>IF(BW2778&lt;&gt;BX2778,"yes","no")</f>
        <v>no</v>
      </c>
      <c r="CB2778" t="str">
        <f>IF(BZ2778&lt;&gt;CA2778,"yes","no")</f>
        <v>no</v>
      </c>
      <c r="CE2778" t="str">
        <f>IF(CC2778&lt;&gt;CD2778,"yes","no")</f>
        <v>no</v>
      </c>
      <c r="CF2778" t="s">
        <v>1455</v>
      </c>
      <c r="CG2778" t="s">
        <v>1455</v>
      </c>
      <c r="CH2778" t="str">
        <f>IF(CF2778&lt;&gt;CG2778,"yes","no")</f>
        <v>no</v>
      </c>
      <c r="CI2778" t="s">
        <v>362</v>
      </c>
      <c r="CJ2778" t="s">
        <v>362</v>
      </c>
      <c r="CK2778" t="str">
        <f>IF(CI2778&lt;&gt;CJ2778,"yes","no")</f>
        <v>no</v>
      </c>
      <c r="CL2778" t="s">
        <v>984</v>
      </c>
      <c r="CM2778" t="s">
        <v>984</v>
      </c>
      <c r="CN2778" t="str">
        <f>IF(CL2778&lt;&gt;CM2778,"yes","no")</f>
        <v>no</v>
      </c>
      <c r="CQ2778" t="str">
        <f>IF(CO2778&lt;&gt;CP2778,"yes","no")</f>
        <v>no</v>
      </c>
      <c r="CT2778" t="str">
        <f>IF(CR2778&lt;&gt;CS2778,"yes","no")</f>
        <v>no</v>
      </c>
      <c r="CW2778" t="str">
        <f>IF(CU2778&lt;&gt;CV2778,"yes","no")</f>
        <v>no</v>
      </c>
      <c r="CZ2778" t="str">
        <f>IF(CX2778&lt;&gt;CY2778,"yes","no")</f>
        <v>no</v>
      </c>
      <c r="DC2778" t="str">
        <f>IF(DA2778&lt;&gt;DB2778,"yes","no")</f>
        <v>no</v>
      </c>
      <c r="DF2778" t="str">
        <f>IF(DD2778&lt;&gt;DE2778,"yes","no")</f>
        <v>no</v>
      </c>
      <c r="DI2778" t="str">
        <f>IF(DG2778&lt;&gt;DH2778,"yes","no")</f>
        <v>no</v>
      </c>
      <c r="DL2778" t="str">
        <f>IF(DJ2778&lt;&gt;DK2778,"yes","no")</f>
        <v>no</v>
      </c>
      <c r="DO2778" t="str">
        <f>IF(DM2778&lt;&gt;DN2778,"yes","no")</f>
        <v>no</v>
      </c>
      <c r="DP2778" t="s">
        <v>353</v>
      </c>
      <c r="DQ2778" t="s">
        <v>353</v>
      </c>
      <c r="DR2778" t="str">
        <f>IF(DP2778&lt;&gt;DQ2778,"yes","no")</f>
        <v>no</v>
      </c>
      <c r="DS2778" t="s">
        <v>382</v>
      </c>
      <c r="DT2778" t="s">
        <v>382</v>
      </c>
      <c r="DU2778" t="str">
        <f>IF(DS2778&lt;&gt;DT2778,"yes","no")</f>
        <v>no</v>
      </c>
      <c r="DV2778" t="s">
        <v>265</v>
      </c>
      <c r="DW2778" t="s">
        <v>265</v>
      </c>
      <c r="DX2778" t="str">
        <f>IF(DV2778&lt;&gt;DW2778,"yes","no")</f>
        <v>no</v>
      </c>
      <c r="DY2778" t="s">
        <v>2018</v>
      </c>
      <c r="DZ2778" t="s">
        <v>2018</v>
      </c>
      <c r="EA2778" t="str">
        <f>IF(DY2778&lt;&gt;DZ2778,"yes","no")</f>
        <v>no</v>
      </c>
      <c r="ED2778" t="str">
        <f>IF(EB2778&lt;&gt;EC2778,"yes","no")</f>
        <v>no</v>
      </c>
      <c r="EG2778" t="str">
        <f>IF(EE2778&lt;&gt;EF2778,"yes","no")</f>
        <v>no</v>
      </c>
      <c r="EJ2778" t="str">
        <f>IF(EH2778&lt;&gt;EI2778,"yes","no")</f>
        <v>no</v>
      </c>
      <c r="EM2778" t="str">
        <f>IF(EK2778&lt;&gt;EL2778,"yes","no")</f>
        <v>no</v>
      </c>
      <c r="EP2778" t="str">
        <f>IF(EN2778&lt;&gt;EO2778,"yes","no")</f>
        <v>no</v>
      </c>
      <c r="ES2778" t="str">
        <f>IF(EQ2778&lt;&gt;ER2778,"yes","no")</f>
        <v>no</v>
      </c>
      <c r="ET2778" t="s">
        <v>447</v>
      </c>
      <c r="EU2778" t="s">
        <v>447</v>
      </c>
      <c r="EV2778" t="str">
        <f>IF(ET2778&lt;&gt;EU2778,"yes","no")</f>
        <v>no</v>
      </c>
      <c r="EY2778" t="str">
        <f>IF(EW2778&lt;&gt;EX2778,"yes","no")</f>
        <v>no</v>
      </c>
      <c r="FB2778" t="str">
        <f>IF(EZ2778&lt;&gt;FA2778,"yes","no")</f>
        <v>no</v>
      </c>
    </row>
    <row r="2779" spans="1:158" x14ac:dyDescent="0.25">
      <c r="A2779" t="s">
        <v>2121</v>
      </c>
      <c r="B2779" t="s">
        <v>215</v>
      </c>
      <c r="C2779">
        <v>3</v>
      </c>
      <c r="G2779">
        <v>28716</v>
      </c>
      <c r="H2779" t="s">
        <v>2122</v>
      </c>
    </row>
    <row r="2780" spans="1:158" x14ac:dyDescent="0.25">
      <c r="A2780" t="s">
        <v>2121</v>
      </c>
      <c r="B2780" t="s">
        <v>215</v>
      </c>
      <c r="C2780">
        <v>3</v>
      </c>
      <c r="G2780">
        <v>28716</v>
      </c>
      <c r="H2780" t="s">
        <v>2122</v>
      </c>
    </row>
    <row r="2781" spans="1:158" x14ac:dyDescent="0.25">
      <c r="A2781" t="s">
        <v>2121</v>
      </c>
      <c r="B2781" t="s">
        <v>215</v>
      </c>
      <c r="C2781">
        <v>3</v>
      </c>
      <c r="G2781">
        <v>28716</v>
      </c>
      <c r="H2781" t="s">
        <v>2122</v>
      </c>
    </row>
    <row r="2782" spans="1:158" x14ac:dyDescent="0.25">
      <c r="A2782" t="s">
        <v>2121</v>
      </c>
      <c r="B2782" t="s">
        <v>215</v>
      </c>
      <c r="C2782">
        <v>3</v>
      </c>
      <c r="G2782">
        <v>28716</v>
      </c>
      <c r="H2782" t="s">
        <v>2122</v>
      </c>
    </row>
    <row r="2783" spans="1:158" x14ac:dyDescent="0.25">
      <c r="A2783" t="s">
        <v>2121</v>
      </c>
      <c r="B2783" t="s">
        <v>215</v>
      </c>
      <c r="C2783">
        <v>3</v>
      </c>
      <c r="G2783">
        <v>28716</v>
      </c>
      <c r="H2783" t="s">
        <v>2122</v>
      </c>
    </row>
    <row r="2784" spans="1:158" x14ac:dyDescent="0.25">
      <c r="A2784" t="s">
        <v>2121</v>
      </c>
      <c r="B2784" t="s">
        <v>215</v>
      </c>
      <c r="C2784">
        <v>3</v>
      </c>
      <c r="G2784">
        <v>28716</v>
      </c>
      <c r="H2784" t="s">
        <v>2122</v>
      </c>
    </row>
    <row r="2785" spans="1:158" x14ac:dyDescent="0.25">
      <c r="A2785" t="s">
        <v>2121</v>
      </c>
      <c r="B2785" t="s">
        <v>215</v>
      </c>
      <c r="C2785">
        <v>3</v>
      </c>
      <c r="G2785">
        <v>28716</v>
      </c>
      <c r="H2785" t="s">
        <v>2122</v>
      </c>
    </row>
    <row r="2786" spans="1:158" x14ac:dyDescent="0.25">
      <c r="A2786" t="s">
        <v>2121</v>
      </c>
      <c r="B2786" t="s">
        <v>215</v>
      </c>
      <c r="C2786">
        <v>3</v>
      </c>
      <c r="G2786">
        <v>28716</v>
      </c>
      <c r="H2786" t="s">
        <v>2122</v>
      </c>
    </row>
    <row r="2787" spans="1:158" x14ac:dyDescent="0.25">
      <c r="A2787" t="s">
        <v>2121</v>
      </c>
      <c r="B2787" t="s">
        <v>215</v>
      </c>
      <c r="C2787">
        <v>3</v>
      </c>
      <c r="G2787">
        <v>28716</v>
      </c>
      <c r="H2787" t="s">
        <v>2122</v>
      </c>
    </row>
    <row r="2788" spans="1:158" x14ac:dyDescent="0.25">
      <c r="A2788" t="s">
        <v>2121</v>
      </c>
      <c r="B2788" t="s">
        <v>215</v>
      </c>
      <c r="C2788">
        <v>3</v>
      </c>
      <c r="G2788">
        <v>28716</v>
      </c>
      <c r="H2788" t="s">
        <v>2122</v>
      </c>
    </row>
    <row r="2789" spans="1:158" x14ac:dyDescent="0.25">
      <c r="A2789" t="s">
        <v>2121</v>
      </c>
      <c r="B2789" t="s">
        <v>215</v>
      </c>
      <c r="C2789">
        <v>3</v>
      </c>
      <c r="G2789">
        <v>28716</v>
      </c>
      <c r="H2789" t="s">
        <v>2122</v>
      </c>
    </row>
    <row r="2790" spans="1:158" x14ac:dyDescent="0.25">
      <c r="A2790" t="s">
        <v>2121</v>
      </c>
      <c r="B2790" t="s">
        <v>215</v>
      </c>
      <c r="C2790">
        <v>3</v>
      </c>
      <c r="G2790">
        <v>28716</v>
      </c>
      <c r="H2790" t="s">
        <v>2122</v>
      </c>
    </row>
    <row r="2791" spans="1:158" x14ac:dyDescent="0.25">
      <c r="A2791" t="s">
        <v>2121</v>
      </c>
      <c r="B2791" t="s">
        <v>215</v>
      </c>
      <c r="C2791">
        <v>3</v>
      </c>
      <c r="G2791">
        <v>28716</v>
      </c>
      <c r="H2791" t="s">
        <v>2122</v>
      </c>
    </row>
    <row r="2792" spans="1:158" x14ac:dyDescent="0.25">
      <c r="A2792" t="s">
        <v>2121</v>
      </c>
      <c r="B2792" t="s">
        <v>215</v>
      </c>
      <c r="C2792">
        <v>3</v>
      </c>
      <c r="G2792">
        <v>28716</v>
      </c>
      <c r="H2792" t="s">
        <v>2122</v>
      </c>
    </row>
    <row r="2793" spans="1:158" x14ac:dyDescent="0.25">
      <c r="A2793" t="s">
        <v>2121</v>
      </c>
      <c r="B2793" t="s">
        <v>215</v>
      </c>
      <c r="C2793">
        <v>3</v>
      </c>
      <c r="G2793">
        <v>28716</v>
      </c>
      <c r="H2793" t="s">
        <v>2122</v>
      </c>
    </row>
    <row r="2794" spans="1:158" x14ac:dyDescent="0.25">
      <c r="A2794" t="s">
        <v>2121</v>
      </c>
      <c r="B2794" t="s">
        <v>215</v>
      </c>
      <c r="C2794">
        <v>3</v>
      </c>
      <c r="G2794">
        <v>28716</v>
      </c>
      <c r="H2794" t="s">
        <v>2122</v>
      </c>
    </row>
    <row r="2795" spans="1:158" x14ac:dyDescent="0.25">
      <c r="A2795" t="s">
        <v>2121</v>
      </c>
      <c r="B2795" t="s">
        <v>215</v>
      </c>
      <c r="C2795">
        <v>3</v>
      </c>
      <c r="G2795">
        <v>28716</v>
      </c>
      <c r="H2795" t="s">
        <v>2122</v>
      </c>
    </row>
    <row r="2796" spans="1:158" x14ac:dyDescent="0.25">
      <c r="A2796" t="s">
        <v>2121</v>
      </c>
      <c r="B2796" t="s">
        <v>215</v>
      </c>
      <c r="C2796">
        <v>3</v>
      </c>
      <c r="G2796">
        <v>28716</v>
      </c>
      <c r="H2796" t="s">
        <v>2122</v>
      </c>
    </row>
    <row r="2797" spans="1:158" x14ac:dyDescent="0.25">
      <c r="A2797" t="s">
        <v>2127</v>
      </c>
      <c r="B2797" t="s">
        <v>215</v>
      </c>
      <c r="C2797">
        <v>2</v>
      </c>
      <c r="D2797">
        <v>68891</v>
      </c>
      <c r="E2797" t="s">
        <v>2118</v>
      </c>
      <c r="F2797" t="s">
        <v>2119</v>
      </c>
      <c r="G2797">
        <v>28717</v>
      </c>
      <c r="H2797" t="s">
        <v>2128</v>
      </c>
      <c r="I2797" t="s">
        <v>1661</v>
      </c>
      <c r="J2797" t="s">
        <v>1661</v>
      </c>
      <c r="K2797" t="str">
        <f>IF(I2797&lt;&gt;J2797,"yes","no")</f>
        <v>no</v>
      </c>
      <c r="L2797" t="s">
        <v>1663</v>
      </c>
      <c r="M2797" t="s">
        <v>2129</v>
      </c>
      <c r="N2797" t="str">
        <f>IF(L2797&lt;&gt;M2797,"yes","no")</f>
        <v>yes</v>
      </c>
      <c r="Q2797" t="str">
        <f>IF(O2797&lt;&gt;P2797,"yes","no")</f>
        <v>no</v>
      </c>
      <c r="R2797" t="s">
        <v>2130</v>
      </c>
      <c r="S2797" t="s">
        <v>2130</v>
      </c>
      <c r="T2797" t="str">
        <f>IF(R2797&lt;&gt;S2797,"yes","no")</f>
        <v>no</v>
      </c>
      <c r="U2797" t="s">
        <v>2131</v>
      </c>
      <c r="V2797" t="s">
        <v>2131</v>
      </c>
      <c r="W2797" t="str">
        <f>IF(U2797&lt;&gt;V2797,"yes","no")</f>
        <v>no</v>
      </c>
      <c r="X2797" t="s">
        <v>2126</v>
      </c>
      <c r="Y2797" t="s">
        <v>2126</v>
      </c>
      <c r="Z2797" t="str">
        <f>IF(X2797&lt;&gt;Y2797,"yes","no")</f>
        <v>no</v>
      </c>
      <c r="AC2797" t="str">
        <f>IF(AA2797&lt;&gt;AB2797,"yes","no")</f>
        <v>no</v>
      </c>
      <c r="AF2797" t="str">
        <f>IF(AD2797&lt;&gt;AE2797,"yes","no")</f>
        <v>no</v>
      </c>
      <c r="AG2797" t="s">
        <v>1664</v>
      </c>
      <c r="AH2797" t="s">
        <v>1664</v>
      </c>
      <c r="AI2797" t="str">
        <f>IF(AG2797&lt;&gt;AH2797,"yes","no")</f>
        <v>no</v>
      </c>
      <c r="AL2797" t="str">
        <f>IF(AJ2797&lt;&gt;AK2797,"yes","no")</f>
        <v>no</v>
      </c>
      <c r="AO2797" t="str">
        <f>IF(AM2797&lt;&gt;AN2797,"yes","no")</f>
        <v>no</v>
      </c>
      <c r="AR2797" t="str">
        <f>IF(AP2797&lt;&gt;AQ2797,"yes","no")</f>
        <v>no</v>
      </c>
      <c r="AU2797" t="str">
        <f>IF(AS2797&lt;&gt;AT2797,"yes","no")</f>
        <v>no</v>
      </c>
      <c r="AV2797" t="s">
        <v>230</v>
      </c>
      <c r="AW2797" t="s">
        <v>230</v>
      </c>
      <c r="AX2797" t="str">
        <f>IF(AV2797&lt;&gt;AW2797,"yes","no")</f>
        <v>no</v>
      </c>
      <c r="BA2797" t="str">
        <f>IF(AY2797&lt;&gt;AZ2797,"yes","no")</f>
        <v>no</v>
      </c>
      <c r="BD2797" t="str">
        <f>IF(BB2797&lt;&gt;BC2797,"yes","no")</f>
        <v>no</v>
      </c>
      <c r="BG2797" t="str">
        <f>IF(BE2797&lt;&gt;BF2797,"yes","no")</f>
        <v>no</v>
      </c>
      <c r="BJ2797" t="str">
        <f>IF(BH2797&lt;&gt;BI2797,"yes","no")</f>
        <v>no</v>
      </c>
      <c r="BM2797" t="str">
        <f>IF(BK2797&lt;&gt;BL2797,"yes","no")</f>
        <v>no</v>
      </c>
      <c r="BP2797" t="str">
        <f>IF(BN2797&lt;&gt;BO2797,"yes","no")</f>
        <v>no</v>
      </c>
      <c r="BS2797" t="str">
        <f>IF(BQ2797&lt;&gt;BR2797,"yes","no")</f>
        <v>no</v>
      </c>
      <c r="BV2797" t="str">
        <f>IF(BT2797&lt;&gt;BU2797,"yes","no")</f>
        <v>no</v>
      </c>
      <c r="BY2797" t="str">
        <f>IF(BW2797&lt;&gt;BX2797,"yes","no")</f>
        <v>no</v>
      </c>
      <c r="CB2797" t="str">
        <f>IF(BZ2797&lt;&gt;CA2797,"yes","no")</f>
        <v>no</v>
      </c>
      <c r="CE2797" t="str">
        <f>IF(CC2797&lt;&gt;CD2797,"yes","no")</f>
        <v>no</v>
      </c>
      <c r="CF2797" t="s">
        <v>1447</v>
      </c>
      <c r="CG2797" t="s">
        <v>1447</v>
      </c>
      <c r="CH2797" t="str">
        <f>IF(CF2797&lt;&gt;CG2797,"yes","no")</f>
        <v>no</v>
      </c>
      <c r="CI2797" t="s">
        <v>1455</v>
      </c>
      <c r="CJ2797" t="s">
        <v>1455</v>
      </c>
      <c r="CK2797" t="str">
        <f>IF(CI2797&lt;&gt;CJ2797,"yes","no")</f>
        <v>no</v>
      </c>
      <c r="CL2797" t="s">
        <v>362</v>
      </c>
      <c r="CM2797" t="s">
        <v>362</v>
      </c>
      <c r="CN2797" t="str">
        <f>IF(CL2797&lt;&gt;CM2797,"yes","no")</f>
        <v>no</v>
      </c>
      <c r="CO2797" t="s">
        <v>984</v>
      </c>
      <c r="CP2797" t="s">
        <v>984</v>
      </c>
      <c r="CQ2797" t="str">
        <f>IF(CO2797&lt;&gt;CP2797,"yes","no")</f>
        <v>no</v>
      </c>
      <c r="CT2797" t="str">
        <f>IF(CR2797&lt;&gt;CS2797,"yes","no")</f>
        <v>no</v>
      </c>
      <c r="CW2797" t="str">
        <f>IF(CU2797&lt;&gt;CV2797,"yes","no")</f>
        <v>no</v>
      </c>
      <c r="CZ2797" t="str">
        <f>IF(CX2797&lt;&gt;CY2797,"yes","no")</f>
        <v>no</v>
      </c>
      <c r="DC2797" t="str">
        <f>IF(DA2797&lt;&gt;DB2797,"yes","no")</f>
        <v>no</v>
      </c>
      <c r="DF2797" t="str">
        <f>IF(DD2797&lt;&gt;DE2797,"yes","no")</f>
        <v>no</v>
      </c>
      <c r="DI2797" t="str">
        <f>IF(DG2797&lt;&gt;DH2797,"yes","no")</f>
        <v>no</v>
      </c>
      <c r="DL2797" t="str">
        <f>IF(DJ2797&lt;&gt;DK2797,"yes","no")</f>
        <v>no</v>
      </c>
      <c r="DO2797" t="str">
        <f>IF(DM2797&lt;&gt;DN2797,"yes","no")</f>
        <v>no</v>
      </c>
      <c r="DP2797" t="s">
        <v>353</v>
      </c>
      <c r="DQ2797" t="s">
        <v>353</v>
      </c>
      <c r="DR2797" t="str">
        <f>IF(DP2797&lt;&gt;DQ2797,"yes","no")</f>
        <v>no</v>
      </c>
      <c r="DS2797" t="s">
        <v>382</v>
      </c>
      <c r="DT2797" t="s">
        <v>382</v>
      </c>
      <c r="DU2797" t="str">
        <f>IF(DS2797&lt;&gt;DT2797,"yes","no")</f>
        <v>no</v>
      </c>
      <c r="DV2797" t="s">
        <v>265</v>
      </c>
      <c r="DW2797" t="s">
        <v>265</v>
      </c>
      <c r="DX2797" t="str">
        <f>IF(DV2797&lt;&gt;DW2797,"yes","no")</f>
        <v>no</v>
      </c>
      <c r="DY2797" t="s">
        <v>2132</v>
      </c>
      <c r="DZ2797" t="s">
        <v>2132</v>
      </c>
      <c r="EA2797" t="str">
        <f>IF(DY2797&lt;&gt;DZ2797,"yes","no")</f>
        <v>no</v>
      </c>
      <c r="ED2797" t="str">
        <f>IF(EB2797&lt;&gt;EC2797,"yes","no")</f>
        <v>no</v>
      </c>
      <c r="EG2797" t="str">
        <f>IF(EE2797&lt;&gt;EF2797,"yes","no")</f>
        <v>no</v>
      </c>
      <c r="EJ2797" t="str">
        <f>IF(EH2797&lt;&gt;EI2797,"yes","no")</f>
        <v>no</v>
      </c>
      <c r="EM2797" t="str">
        <f>IF(EK2797&lt;&gt;EL2797,"yes","no")</f>
        <v>no</v>
      </c>
      <c r="EP2797" t="str">
        <f>IF(EN2797&lt;&gt;EO2797,"yes","no")</f>
        <v>no</v>
      </c>
      <c r="ES2797" t="str">
        <f>IF(EQ2797&lt;&gt;ER2797,"yes","no")</f>
        <v>no</v>
      </c>
      <c r="ET2797" t="s">
        <v>344</v>
      </c>
      <c r="EU2797" t="s">
        <v>344</v>
      </c>
      <c r="EV2797" t="str">
        <f>IF(ET2797&lt;&gt;EU2797,"yes","no")</f>
        <v>no</v>
      </c>
      <c r="EY2797" t="str">
        <f>IF(EW2797&lt;&gt;EX2797,"yes","no")</f>
        <v>no</v>
      </c>
      <c r="FB2797" t="str">
        <f>IF(EZ2797&lt;&gt;FA2797,"yes","no")</f>
        <v>no</v>
      </c>
    </row>
    <row r="2798" spans="1:158" x14ac:dyDescent="0.25">
      <c r="A2798" t="s">
        <v>2127</v>
      </c>
      <c r="B2798" t="s">
        <v>215</v>
      </c>
      <c r="C2798">
        <v>3</v>
      </c>
      <c r="G2798">
        <v>28717</v>
      </c>
      <c r="H2798" t="s">
        <v>2128</v>
      </c>
    </row>
    <row r="2799" spans="1:158" x14ac:dyDescent="0.25">
      <c r="A2799" t="s">
        <v>2127</v>
      </c>
      <c r="B2799" t="s">
        <v>215</v>
      </c>
      <c r="C2799">
        <v>3</v>
      </c>
      <c r="G2799">
        <v>28717</v>
      </c>
      <c r="H2799" t="s">
        <v>2128</v>
      </c>
    </row>
    <row r="2800" spans="1:158" x14ac:dyDescent="0.25">
      <c r="A2800" t="s">
        <v>2127</v>
      </c>
      <c r="B2800" t="s">
        <v>215</v>
      </c>
      <c r="C2800">
        <v>3</v>
      </c>
      <c r="G2800">
        <v>28717</v>
      </c>
      <c r="H2800" t="s">
        <v>2128</v>
      </c>
    </row>
    <row r="2801" spans="1:8" x14ac:dyDescent="0.25">
      <c r="A2801" t="s">
        <v>2127</v>
      </c>
      <c r="B2801" t="s">
        <v>215</v>
      </c>
      <c r="C2801">
        <v>3</v>
      </c>
      <c r="G2801">
        <v>28717</v>
      </c>
      <c r="H2801" t="s">
        <v>2128</v>
      </c>
    </row>
    <row r="2802" spans="1:8" x14ac:dyDescent="0.25">
      <c r="A2802" t="s">
        <v>2127</v>
      </c>
      <c r="B2802" t="s">
        <v>215</v>
      </c>
      <c r="C2802">
        <v>3</v>
      </c>
      <c r="G2802">
        <v>28717</v>
      </c>
      <c r="H2802" t="s">
        <v>2128</v>
      </c>
    </row>
    <row r="2803" spans="1:8" x14ac:dyDescent="0.25">
      <c r="A2803" t="s">
        <v>2127</v>
      </c>
      <c r="B2803" t="s">
        <v>215</v>
      </c>
      <c r="C2803">
        <v>3</v>
      </c>
      <c r="G2803">
        <v>28717</v>
      </c>
      <c r="H2803" t="s">
        <v>2128</v>
      </c>
    </row>
    <row r="2804" spans="1:8" x14ac:dyDescent="0.25">
      <c r="A2804" t="s">
        <v>2127</v>
      </c>
      <c r="B2804" t="s">
        <v>215</v>
      </c>
      <c r="C2804">
        <v>3</v>
      </c>
      <c r="G2804">
        <v>28717</v>
      </c>
      <c r="H2804" t="s">
        <v>2128</v>
      </c>
    </row>
    <row r="2805" spans="1:8" x14ac:dyDescent="0.25">
      <c r="A2805" t="s">
        <v>2127</v>
      </c>
      <c r="B2805" t="s">
        <v>215</v>
      </c>
      <c r="C2805">
        <v>3</v>
      </c>
      <c r="G2805">
        <v>28717</v>
      </c>
      <c r="H2805" t="s">
        <v>2128</v>
      </c>
    </row>
    <row r="2806" spans="1:8" x14ac:dyDescent="0.25">
      <c r="A2806" t="s">
        <v>2127</v>
      </c>
      <c r="B2806" t="s">
        <v>215</v>
      </c>
      <c r="C2806">
        <v>3</v>
      </c>
      <c r="G2806">
        <v>28717</v>
      </c>
      <c r="H2806" t="s">
        <v>2128</v>
      </c>
    </row>
    <row r="2807" spans="1:8" x14ac:dyDescent="0.25">
      <c r="A2807" t="s">
        <v>2127</v>
      </c>
      <c r="B2807" t="s">
        <v>215</v>
      </c>
      <c r="C2807">
        <v>3</v>
      </c>
      <c r="G2807">
        <v>28717</v>
      </c>
      <c r="H2807" t="s">
        <v>2128</v>
      </c>
    </row>
    <row r="2808" spans="1:8" x14ac:dyDescent="0.25">
      <c r="A2808" t="s">
        <v>2127</v>
      </c>
      <c r="B2808" t="s">
        <v>215</v>
      </c>
      <c r="C2808">
        <v>3</v>
      </c>
      <c r="G2808">
        <v>28717</v>
      </c>
      <c r="H2808" t="s">
        <v>2128</v>
      </c>
    </row>
    <row r="2809" spans="1:8" x14ac:dyDescent="0.25">
      <c r="A2809" t="s">
        <v>2127</v>
      </c>
      <c r="B2809" t="s">
        <v>215</v>
      </c>
      <c r="C2809">
        <v>3</v>
      </c>
      <c r="G2809">
        <v>28717</v>
      </c>
      <c r="H2809" t="s">
        <v>2128</v>
      </c>
    </row>
    <row r="2810" spans="1:8" x14ac:dyDescent="0.25">
      <c r="A2810" t="s">
        <v>2127</v>
      </c>
      <c r="B2810" t="s">
        <v>215</v>
      </c>
      <c r="C2810">
        <v>3</v>
      </c>
      <c r="G2810">
        <v>28717</v>
      </c>
      <c r="H2810" t="s">
        <v>2128</v>
      </c>
    </row>
    <row r="2811" spans="1:8" x14ac:dyDescent="0.25">
      <c r="A2811" t="s">
        <v>2127</v>
      </c>
      <c r="B2811" t="s">
        <v>215</v>
      </c>
      <c r="C2811">
        <v>3</v>
      </c>
      <c r="G2811">
        <v>28717</v>
      </c>
      <c r="H2811" t="s">
        <v>2128</v>
      </c>
    </row>
    <row r="2812" spans="1:8" x14ac:dyDescent="0.25">
      <c r="A2812" t="s">
        <v>2127</v>
      </c>
      <c r="B2812" t="s">
        <v>215</v>
      </c>
      <c r="C2812">
        <v>3</v>
      </c>
      <c r="G2812">
        <v>28717</v>
      </c>
      <c r="H2812" t="s">
        <v>2128</v>
      </c>
    </row>
    <row r="2813" spans="1:8" x14ac:dyDescent="0.25">
      <c r="A2813" t="s">
        <v>2127</v>
      </c>
      <c r="B2813" t="s">
        <v>215</v>
      </c>
      <c r="C2813">
        <v>3</v>
      </c>
      <c r="G2813">
        <v>28717</v>
      </c>
      <c r="H2813" t="s">
        <v>2128</v>
      </c>
    </row>
    <row r="2814" spans="1:8" x14ac:dyDescent="0.25">
      <c r="A2814" t="s">
        <v>2127</v>
      </c>
      <c r="B2814" t="s">
        <v>215</v>
      </c>
      <c r="C2814">
        <v>3</v>
      </c>
      <c r="G2814">
        <v>28717</v>
      </c>
      <c r="H2814" t="s">
        <v>2128</v>
      </c>
    </row>
    <row r="2815" spans="1:8" x14ac:dyDescent="0.25">
      <c r="A2815" t="s">
        <v>2127</v>
      </c>
      <c r="B2815" t="s">
        <v>215</v>
      </c>
      <c r="C2815">
        <v>3</v>
      </c>
      <c r="G2815">
        <v>28717</v>
      </c>
      <c r="H2815" t="s">
        <v>2128</v>
      </c>
    </row>
    <row r="2816" spans="1:8" x14ac:dyDescent="0.25">
      <c r="A2816" t="s">
        <v>2127</v>
      </c>
      <c r="B2816" t="s">
        <v>215</v>
      </c>
      <c r="C2816">
        <v>3</v>
      </c>
      <c r="G2816">
        <v>28717</v>
      </c>
      <c r="H2816" t="s">
        <v>2128</v>
      </c>
    </row>
    <row r="2817" spans="1:8" x14ac:dyDescent="0.25">
      <c r="A2817" t="s">
        <v>2127</v>
      </c>
      <c r="B2817" t="s">
        <v>215</v>
      </c>
      <c r="C2817">
        <v>3</v>
      </c>
      <c r="G2817">
        <v>28717</v>
      </c>
      <c r="H2817" t="s">
        <v>2128</v>
      </c>
    </row>
    <row r="2818" spans="1:8" x14ac:dyDescent="0.25">
      <c r="A2818" t="s">
        <v>2127</v>
      </c>
      <c r="B2818" t="s">
        <v>215</v>
      </c>
      <c r="C2818">
        <v>3</v>
      </c>
      <c r="G2818">
        <v>28717</v>
      </c>
      <c r="H2818" t="s">
        <v>2128</v>
      </c>
    </row>
    <row r="2819" spans="1:8" x14ac:dyDescent="0.25">
      <c r="A2819" t="s">
        <v>2127</v>
      </c>
      <c r="B2819" t="s">
        <v>215</v>
      </c>
      <c r="C2819">
        <v>3</v>
      </c>
      <c r="G2819">
        <v>28717</v>
      </c>
      <c r="H2819" t="s">
        <v>2128</v>
      </c>
    </row>
    <row r="2820" spans="1:8" x14ac:dyDescent="0.25">
      <c r="A2820" t="s">
        <v>2127</v>
      </c>
      <c r="B2820" t="s">
        <v>215</v>
      </c>
      <c r="C2820">
        <v>3</v>
      </c>
      <c r="G2820">
        <v>28717</v>
      </c>
      <c r="H2820" t="s">
        <v>2128</v>
      </c>
    </row>
    <row r="2821" spans="1:8" x14ac:dyDescent="0.25">
      <c r="A2821" t="s">
        <v>2127</v>
      </c>
      <c r="B2821" t="s">
        <v>215</v>
      </c>
      <c r="C2821">
        <v>3</v>
      </c>
      <c r="G2821">
        <v>28717</v>
      </c>
      <c r="H2821" t="s">
        <v>2128</v>
      </c>
    </row>
    <row r="2822" spans="1:8" x14ac:dyDescent="0.25">
      <c r="A2822" t="s">
        <v>2127</v>
      </c>
      <c r="B2822" t="s">
        <v>215</v>
      </c>
      <c r="C2822">
        <v>3</v>
      </c>
      <c r="G2822">
        <v>28717</v>
      </c>
      <c r="H2822" t="s">
        <v>2128</v>
      </c>
    </row>
    <row r="2823" spans="1:8" x14ac:dyDescent="0.25">
      <c r="A2823" t="s">
        <v>2127</v>
      </c>
      <c r="B2823" t="s">
        <v>215</v>
      </c>
      <c r="C2823">
        <v>3</v>
      </c>
      <c r="G2823">
        <v>28717</v>
      </c>
      <c r="H2823" t="s">
        <v>2128</v>
      </c>
    </row>
    <row r="2824" spans="1:8" x14ac:dyDescent="0.25">
      <c r="A2824" t="s">
        <v>2127</v>
      </c>
      <c r="B2824" t="s">
        <v>215</v>
      </c>
      <c r="C2824">
        <v>3</v>
      </c>
      <c r="G2824">
        <v>28717</v>
      </c>
      <c r="H2824" t="s">
        <v>2128</v>
      </c>
    </row>
    <row r="2825" spans="1:8" x14ac:dyDescent="0.25">
      <c r="A2825" t="s">
        <v>2127</v>
      </c>
      <c r="B2825" t="s">
        <v>215</v>
      </c>
      <c r="C2825">
        <v>3</v>
      </c>
      <c r="G2825">
        <v>28717</v>
      </c>
      <c r="H2825" t="s">
        <v>2128</v>
      </c>
    </row>
    <row r="2826" spans="1:8" x14ac:dyDescent="0.25">
      <c r="A2826" t="s">
        <v>2127</v>
      </c>
      <c r="B2826" t="s">
        <v>215</v>
      </c>
      <c r="C2826">
        <v>3</v>
      </c>
      <c r="G2826">
        <v>28717</v>
      </c>
      <c r="H2826" t="s">
        <v>2128</v>
      </c>
    </row>
    <row r="2827" spans="1:8" x14ac:dyDescent="0.25">
      <c r="A2827" t="s">
        <v>2127</v>
      </c>
      <c r="B2827" t="s">
        <v>215</v>
      </c>
      <c r="C2827">
        <v>3</v>
      </c>
      <c r="G2827">
        <v>28717</v>
      </c>
      <c r="H2827" t="s">
        <v>2128</v>
      </c>
    </row>
    <row r="2828" spans="1:8" x14ac:dyDescent="0.25">
      <c r="A2828" t="s">
        <v>2127</v>
      </c>
      <c r="B2828" t="s">
        <v>215</v>
      </c>
      <c r="C2828">
        <v>3</v>
      </c>
      <c r="G2828">
        <v>28717</v>
      </c>
      <c r="H2828" t="s">
        <v>2128</v>
      </c>
    </row>
    <row r="2829" spans="1:8" x14ac:dyDescent="0.25">
      <c r="A2829" t="s">
        <v>2127</v>
      </c>
      <c r="B2829" t="s">
        <v>215</v>
      </c>
      <c r="C2829">
        <v>3</v>
      </c>
      <c r="G2829">
        <v>28717</v>
      </c>
      <c r="H2829" t="s">
        <v>2128</v>
      </c>
    </row>
    <row r="2830" spans="1:8" x14ac:dyDescent="0.25">
      <c r="A2830" t="s">
        <v>2127</v>
      </c>
      <c r="B2830" t="s">
        <v>215</v>
      </c>
      <c r="C2830">
        <v>3</v>
      </c>
      <c r="G2830">
        <v>28717</v>
      </c>
      <c r="H2830" t="s">
        <v>2128</v>
      </c>
    </row>
    <row r="2831" spans="1:8" x14ac:dyDescent="0.25">
      <c r="A2831" t="s">
        <v>2127</v>
      </c>
      <c r="B2831" t="s">
        <v>215</v>
      </c>
      <c r="C2831">
        <v>3</v>
      </c>
      <c r="G2831">
        <v>28717</v>
      </c>
      <c r="H2831" t="s">
        <v>2128</v>
      </c>
    </row>
    <row r="2832" spans="1:8" x14ac:dyDescent="0.25">
      <c r="A2832" t="s">
        <v>2127</v>
      </c>
      <c r="B2832" t="s">
        <v>215</v>
      </c>
      <c r="C2832">
        <v>3</v>
      </c>
      <c r="G2832">
        <v>28717</v>
      </c>
      <c r="H2832" t="s">
        <v>2128</v>
      </c>
    </row>
    <row r="2833" spans="1:158" x14ac:dyDescent="0.25">
      <c r="A2833" t="s">
        <v>2127</v>
      </c>
      <c r="B2833" t="s">
        <v>215</v>
      </c>
      <c r="C2833">
        <v>3</v>
      </c>
      <c r="G2833">
        <v>28717</v>
      </c>
      <c r="H2833" t="s">
        <v>2128</v>
      </c>
    </row>
    <row r="2834" spans="1:158" x14ac:dyDescent="0.25">
      <c r="A2834" t="s">
        <v>2127</v>
      </c>
      <c r="B2834" t="s">
        <v>215</v>
      </c>
      <c r="C2834">
        <v>3</v>
      </c>
      <c r="G2834">
        <v>28717</v>
      </c>
      <c r="H2834" t="s">
        <v>2128</v>
      </c>
    </row>
    <row r="2835" spans="1:158" x14ac:dyDescent="0.25">
      <c r="A2835" t="s">
        <v>2127</v>
      </c>
      <c r="B2835" t="s">
        <v>215</v>
      </c>
      <c r="C2835">
        <v>3</v>
      </c>
      <c r="G2835">
        <v>28717</v>
      </c>
      <c r="H2835" t="s">
        <v>2128</v>
      </c>
    </row>
    <row r="2836" spans="1:158" x14ac:dyDescent="0.25">
      <c r="A2836" t="s">
        <v>2127</v>
      </c>
      <c r="B2836" t="s">
        <v>215</v>
      </c>
      <c r="C2836">
        <v>3</v>
      </c>
      <c r="G2836">
        <v>28717</v>
      </c>
      <c r="H2836" t="s">
        <v>2128</v>
      </c>
    </row>
    <row r="2837" spans="1:158" x14ac:dyDescent="0.25">
      <c r="A2837" t="s">
        <v>2127</v>
      </c>
      <c r="B2837" t="s">
        <v>215</v>
      </c>
      <c r="C2837">
        <v>3</v>
      </c>
      <c r="G2837">
        <v>28717</v>
      </c>
      <c r="H2837" t="s">
        <v>2128</v>
      </c>
    </row>
    <row r="2838" spans="1:158" x14ac:dyDescent="0.25">
      <c r="A2838" t="s">
        <v>2127</v>
      </c>
      <c r="B2838" t="s">
        <v>215</v>
      </c>
      <c r="C2838">
        <v>3</v>
      </c>
      <c r="G2838">
        <v>28717</v>
      </c>
      <c r="H2838" t="s">
        <v>2128</v>
      </c>
    </row>
    <row r="2839" spans="1:158" x14ac:dyDescent="0.25">
      <c r="A2839" t="s">
        <v>2133</v>
      </c>
      <c r="B2839" t="s">
        <v>215</v>
      </c>
      <c r="C2839">
        <v>2</v>
      </c>
      <c r="D2839">
        <v>68891</v>
      </c>
      <c r="E2839" t="s">
        <v>2118</v>
      </c>
      <c r="F2839" t="s">
        <v>2119</v>
      </c>
      <c r="G2839">
        <v>28719</v>
      </c>
      <c r="H2839" t="s">
        <v>2134</v>
      </c>
      <c r="I2839" t="s">
        <v>2135</v>
      </c>
      <c r="J2839" t="s">
        <v>2135</v>
      </c>
      <c r="K2839" t="str">
        <f>IF(I2839&lt;&gt;J2839,"yes","no")</f>
        <v>no</v>
      </c>
      <c r="L2839" t="s">
        <v>2136</v>
      </c>
      <c r="M2839" t="s">
        <v>2136</v>
      </c>
      <c r="N2839" t="str">
        <f>IF(L2839&lt;&gt;M2839,"yes","no")</f>
        <v>no</v>
      </c>
      <c r="Q2839" t="str">
        <f>IF(O2839&lt;&gt;P2839,"yes","no")</f>
        <v>no</v>
      </c>
      <c r="R2839" t="s">
        <v>2137</v>
      </c>
      <c r="S2839" t="s">
        <v>2137</v>
      </c>
      <c r="T2839" t="str">
        <f>IF(R2839&lt;&gt;S2839,"yes","no")</f>
        <v>no</v>
      </c>
      <c r="U2839" t="s">
        <v>2138</v>
      </c>
      <c r="V2839" t="s">
        <v>2138</v>
      </c>
      <c r="W2839" t="str">
        <f>IF(U2839&lt;&gt;V2839,"yes","no")</f>
        <v>no</v>
      </c>
      <c r="X2839" t="s">
        <v>2139</v>
      </c>
      <c r="Y2839" t="s">
        <v>2139</v>
      </c>
      <c r="Z2839" t="str">
        <f>IF(X2839&lt;&gt;Y2839,"yes","no")</f>
        <v>no</v>
      </c>
      <c r="AC2839" t="str">
        <f>IF(AA2839&lt;&gt;AB2839,"yes","no")</f>
        <v>no</v>
      </c>
      <c r="AF2839" t="str">
        <f>IF(AD2839&lt;&gt;AE2839,"yes","no")</f>
        <v>no</v>
      </c>
      <c r="AG2839" t="s">
        <v>2140</v>
      </c>
      <c r="AH2839" t="s">
        <v>2140</v>
      </c>
      <c r="AI2839" t="str">
        <f>IF(AG2839&lt;&gt;AH2839,"yes","no")</f>
        <v>no</v>
      </c>
      <c r="AL2839" t="str">
        <f>IF(AJ2839&lt;&gt;AK2839,"yes","no")</f>
        <v>no</v>
      </c>
      <c r="AO2839" t="str">
        <f>IF(AM2839&lt;&gt;AN2839,"yes","no")</f>
        <v>no</v>
      </c>
      <c r="AR2839" t="str">
        <f>IF(AP2839&lt;&gt;AQ2839,"yes","no")</f>
        <v>no</v>
      </c>
      <c r="AU2839" t="str">
        <f>IF(AS2839&lt;&gt;AT2839,"yes","no")</f>
        <v>no</v>
      </c>
      <c r="AV2839" t="s">
        <v>982</v>
      </c>
      <c r="AW2839" t="s">
        <v>982</v>
      </c>
      <c r="AX2839" t="str">
        <f>IF(AV2839&lt;&gt;AW2839,"yes","no")</f>
        <v>no</v>
      </c>
      <c r="BA2839" t="str">
        <f>IF(AY2839&lt;&gt;AZ2839,"yes","no")</f>
        <v>no</v>
      </c>
      <c r="BD2839" t="str">
        <f>IF(BB2839&lt;&gt;BC2839,"yes","no")</f>
        <v>no</v>
      </c>
      <c r="BG2839" t="str">
        <f>IF(BE2839&lt;&gt;BF2839,"yes","no")</f>
        <v>no</v>
      </c>
      <c r="BJ2839" t="str">
        <f>IF(BH2839&lt;&gt;BI2839,"yes","no")</f>
        <v>no</v>
      </c>
      <c r="BM2839" t="str">
        <f>IF(BK2839&lt;&gt;BL2839,"yes","no")</f>
        <v>no</v>
      </c>
      <c r="BP2839" t="str">
        <f>IF(BN2839&lt;&gt;BO2839,"yes","no")</f>
        <v>no</v>
      </c>
      <c r="BS2839" t="str">
        <f>IF(BQ2839&lt;&gt;BR2839,"yes","no")</f>
        <v>no</v>
      </c>
      <c r="BV2839" t="str">
        <f>IF(BT2839&lt;&gt;BU2839,"yes","no")</f>
        <v>no</v>
      </c>
      <c r="BY2839" t="str">
        <f>IF(BW2839&lt;&gt;BX2839,"yes","no")</f>
        <v>no</v>
      </c>
      <c r="CB2839" t="str">
        <f>IF(BZ2839&lt;&gt;CA2839,"yes","no")</f>
        <v>no</v>
      </c>
      <c r="CE2839" t="str">
        <f>IF(CC2839&lt;&gt;CD2839,"yes","no")</f>
        <v>no</v>
      </c>
      <c r="CF2839" t="s">
        <v>1455</v>
      </c>
      <c r="CG2839" t="s">
        <v>1455</v>
      </c>
      <c r="CH2839" t="str">
        <f>IF(CF2839&lt;&gt;CG2839,"yes","no")</f>
        <v>no</v>
      </c>
      <c r="CI2839" t="s">
        <v>362</v>
      </c>
      <c r="CJ2839" t="s">
        <v>362</v>
      </c>
      <c r="CK2839" t="str">
        <f>IF(CI2839&lt;&gt;CJ2839,"yes","no")</f>
        <v>no</v>
      </c>
      <c r="CN2839" t="str">
        <f>IF(CL2839&lt;&gt;CM2839,"yes","no")</f>
        <v>no</v>
      </c>
      <c r="CQ2839" t="str">
        <f>IF(CO2839&lt;&gt;CP2839,"yes","no")</f>
        <v>no</v>
      </c>
      <c r="CT2839" t="str">
        <f>IF(CR2839&lt;&gt;CS2839,"yes","no")</f>
        <v>no</v>
      </c>
      <c r="CW2839" t="str">
        <f>IF(CU2839&lt;&gt;CV2839,"yes","no")</f>
        <v>no</v>
      </c>
      <c r="CZ2839" t="str">
        <f>IF(CX2839&lt;&gt;CY2839,"yes","no")</f>
        <v>no</v>
      </c>
      <c r="DC2839" t="str">
        <f>IF(DA2839&lt;&gt;DB2839,"yes","no")</f>
        <v>no</v>
      </c>
      <c r="DF2839" t="str">
        <f>IF(DD2839&lt;&gt;DE2839,"yes","no")</f>
        <v>no</v>
      </c>
      <c r="DI2839" t="str">
        <f>IF(DG2839&lt;&gt;DH2839,"yes","no")</f>
        <v>no</v>
      </c>
      <c r="DL2839" t="str">
        <f>IF(DJ2839&lt;&gt;DK2839,"yes","no")</f>
        <v>no</v>
      </c>
      <c r="DO2839" t="str">
        <f>IF(DM2839&lt;&gt;DN2839,"yes","no")</f>
        <v>no</v>
      </c>
      <c r="DP2839" t="s">
        <v>382</v>
      </c>
      <c r="DQ2839" t="s">
        <v>382</v>
      </c>
      <c r="DR2839" t="str">
        <f>IF(DP2839&lt;&gt;DQ2839,"yes","no")</f>
        <v>no</v>
      </c>
      <c r="DU2839" t="str">
        <f>IF(DS2839&lt;&gt;DT2839,"yes","no")</f>
        <v>no</v>
      </c>
      <c r="DX2839" t="str">
        <f>IF(DV2839&lt;&gt;DW2839,"yes","no")</f>
        <v>no</v>
      </c>
      <c r="EA2839" t="str">
        <f>IF(DY2839&lt;&gt;DZ2839,"yes","no")</f>
        <v>no</v>
      </c>
      <c r="ED2839" t="str">
        <f>IF(EB2839&lt;&gt;EC2839,"yes","no")</f>
        <v>no</v>
      </c>
      <c r="EG2839" t="str">
        <f>IF(EE2839&lt;&gt;EF2839,"yes","no")</f>
        <v>no</v>
      </c>
      <c r="EJ2839" t="str">
        <f>IF(EH2839&lt;&gt;EI2839,"yes","no")</f>
        <v>no</v>
      </c>
      <c r="EM2839" t="str">
        <f>IF(EK2839&lt;&gt;EL2839,"yes","no")</f>
        <v>no</v>
      </c>
      <c r="EP2839" t="str">
        <f>IF(EN2839&lt;&gt;EO2839,"yes","no")</f>
        <v>no</v>
      </c>
      <c r="ES2839" t="str">
        <f>IF(EQ2839&lt;&gt;ER2839,"yes","no")</f>
        <v>no</v>
      </c>
      <c r="ET2839" t="s">
        <v>1778</v>
      </c>
      <c r="EU2839" t="s">
        <v>1778</v>
      </c>
      <c r="EV2839" t="str">
        <f>IF(ET2839&lt;&gt;EU2839,"yes","no")</f>
        <v>no</v>
      </c>
      <c r="EY2839" t="str">
        <f>IF(EW2839&lt;&gt;EX2839,"yes","no")</f>
        <v>no</v>
      </c>
      <c r="FB2839" t="str">
        <f>IF(EZ2839&lt;&gt;FA2839,"yes","no")</f>
        <v>no</v>
      </c>
    </row>
    <row r="2840" spans="1:158" x14ac:dyDescent="0.25">
      <c r="A2840" t="s">
        <v>2133</v>
      </c>
      <c r="B2840" t="s">
        <v>215</v>
      </c>
      <c r="C2840">
        <v>3</v>
      </c>
      <c r="G2840">
        <v>28719</v>
      </c>
      <c r="H2840" t="s">
        <v>2134</v>
      </c>
    </row>
    <row r="2841" spans="1:158" x14ac:dyDescent="0.25">
      <c r="A2841" t="s">
        <v>2133</v>
      </c>
      <c r="B2841" t="s">
        <v>215</v>
      </c>
      <c r="C2841">
        <v>3</v>
      </c>
      <c r="G2841">
        <v>28719</v>
      </c>
      <c r="H2841" t="s">
        <v>2134</v>
      </c>
    </row>
    <row r="2842" spans="1:158" x14ac:dyDescent="0.25">
      <c r="A2842" t="s">
        <v>2133</v>
      </c>
      <c r="B2842" t="s">
        <v>215</v>
      </c>
      <c r="C2842">
        <v>3</v>
      </c>
      <c r="G2842">
        <v>28719</v>
      </c>
      <c r="H2842" t="s">
        <v>2134</v>
      </c>
    </row>
    <row r="2843" spans="1:158" x14ac:dyDescent="0.25">
      <c r="A2843" t="s">
        <v>2133</v>
      </c>
      <c r="B2843" t="s">
        <v>215</v>
      </c>
      <c r="C2843">
        <v>3</v>
      </c>
      <c r="G2843">
        <v>28719</v>
      </c>
      <c r="H2843" t="s">
        <v>2134</v>
      </c>
    </row>
    <row r="2844" spans="1:158" x14ac:dyDescent="0.25">
      <c r="A2844" t="s">
        <v>2133</v>
      </c>
      <c r="B2844" t="s">
        <v>215</v>
      </c>
      <c r="C2844">
        <v>3</v>
      </c>
      <c r="G2844">
        <v>28719</v>
      </c>
      <c r="H2844" t="s">
        <v>2134</v>
      </c>
    </row>
    <row r="2845" spans="1:158" x14ac:dyDescent="0.25">
      <c r="A2845" t="s">
        <v>2133</v>
      </c>
      <c r="B2845" t="s">
        <v>215</v>
      </c>
      <c r="C2845">
        <v>3</v>
      </c>
      <c r="G2845">
        <v>28719</v>
      </c>
      <c r="H2845" t="s">
        <v>2134</v>
      </c>
    </row>
    <row r="2846" spans="1:158" x14ac:dyDescent="0.25">
      <c r="A2846" t="s">
        <v>2133</v>
      </c>
      <c r="B2846" t="s">
        <v>215</v>
      </c>
      <c r="C2846">
        <v>3</v>
      </c>
      <c r="G2846">
        <v>28719</v>
      </c>
      <c r="H2846" t="s">
        <v>2134</v>
      </c>
    </row>
    <row r="2847" spans="1:158" x14ac:dyDescent="0.25">
      <c r="A2847" t="s">
        <v>2141</v>
      </c>
      <c r="B2847" t="s">
        <v>215</v>
      </c>
      <c r="C2847">
        <v>2</v>
      </c>
      <c r="D2847">
        <v>68891</v>
      </c>
      <c r="E2847" t="s">
        <v>2118</v>
      </c>
      <c r="F2847" t="s">
        <v>2119</v>
      </c>
      <c r="G2847">
        <v>28720</v>
      </c>
      <c r="H2847" t="s">
        <v>2142</v>
      </c>
      <c r="I2847" t="s">
        <v>2143</v>
      </c>
      <c r="J2847" t="s">
        <v>2143</v>
      </c>
      <c r="K2847" t="str">
        <f>IF(I2847&lt;&gt;J2847,"yes","no")</f>
        <v>no</v>
      </c>
      <c r="L2847" t="s">
        <v>2144</v>
      </c>
      <c r="M2847" t="s">
        <v>2144</v>
      </c>
      <c r="N2847" t="str">
        <f>IF(L2847&lt;&gt;M2847,"yes","no")</f>
        <v>no</v>
      </c>
      <c r="Q2847" t="str">
        <f>IF(O2847&lt;&gt;P2847,"yes","no")</f>
        <v>no</v>
      </c>
      <c r="R2847" t="s">
        <v>2145</v>
      </c>
      <c r="S2847" t="s">
        <v>2145</v>
      </c>
      <c r="T2847" t="str">
        <f>IF(R2847&lt;&gt;S2847,"yes","no")</f>
        <v>no</v>
      </c>
      <c r="U2847" t="s">
        <v>2146</v>
      </c>
      <c r="V2847" t="s">
        <v>2146</v>
      </c>
      <c r="W2847" t="str">
        <f>IF(U2847&lt;&gt;V2847,"yes","no")</f>
        <v>no</v>
      </c>
      <c r="X2847" t="s">
        <v>2147</v>
      </c>
      <c r="Y2847" t="s">
        <v>2147</v>
      </c>
      <c r="Z2847" t="str">
        <f>IF(X2847&lt;&gt;Y2847,"yes","no")</f>
        <v>no</v>
      </c>
      <c r="AC2847" t="str">
        <f>IF(AA2847&lt;&gt;AB2847,"yes","no")</f>
        <v>no</v>
      </c>
      <c r="AF2847" t="str">
        <f>IF(AD2847&lt;&gt;AE2847,"yes","no")</f>
        <v>no</v>
      </c>
      <c r="AG2847" t="s">
        <v>2148</v>
      </c>
      <c r="AH2847" t="s">
        <v>2148</v>
      </c>
      <c r="AI2847" t="str">
        <f>IF(AG2847&lt;&gt;AH2847,"yes","no")</f>
        <v>no</v>
      </c>
      <c r="AL2847" t="str">
        <f>IF(AJ2847&lt;&gt;AK2847,"yes","no")</f>
        <v>no</v>
      </c>
      <c r="AO2847" t="str">
        <f>IF(AM2847&lt;&gt;AN2847,"yes","no")</f>
        <v>no</v>
      </c>
      <c r="AR2847" t="str">
        <f>IF(AP2847&lt;&gt;AQ2847,"yes","no")</f>
        <v>no</v>
      </c>
      <c r="AU2847" t="str">
        <f>IF(AS2847&lt;&gt;AT2847,"yes","no")</f>
        <v>no</v>
      </c>
      <c r="AX2847" t="str">
        <f>IF(AV2847&lt;&gt;AW2847,"yes","no")</f>
        <v>no</v>
      </c>
      <c r="BA2847" t="str">
        <f>IF(AY2847&lt;&gt;AZ2847,"yes","no")</f>
        <v>no</v>
      </c>
      <c r="BD2847" t="str">
        <f>IF(BB2847&lt;&gt;BC2847,"yes","no")</f>
        <v>no</v>
      </c>
      <c r="BG2847" t="str">
        <f>IF(BE2847&lt;&gt;BF2847,"yes","no")</f>
        <v>no</v>
      </c>
      <c r="BJ2847" t="str">
        <f>IF(BH2847&lt;&gt;BI2847,"yes","no")</f>
        <v>no</v>
      </c>
      <c r="BM2847" t="str">
        <f>IF(BK2847&lt;&gt;BL2847,"yes","no")</f>
        <v>no</v>
      </c>
      <c r="BP2847" t="str">
        <f>IF(BN2847&lt;&gt;BO2847,"yes","no")</f>
        <v>no</v>
      </c>
      <c r="BS2847" t="str">
        <f>IF(BQ2847&lt;&gt;BR2847,"yes","no")</f>
        <v>no</v>
      </c>
      <c r="BV2847" t="str">
        <f>IF(BT2847&lt;&gt;BU2847,"yes","no")</f>
        <v>no</v>
      </c>
      <c r="BY2847" t="str">
        <f>IF(BW2847&lt;&gt;BX2847,"yes","no")</f>
        <v>no</v>
      </c>
      <c r="CB2847" t="str">
        <f>IF(BZ2847&lt;&gt;CA2847,"yes","no")</f>
        <v>no</v>
      </c>
      <c r="CE2847" t="str">
        <f>IF(CC2847&lt;&gt;CD2847,"yes","no")</f>
        <v>no</v>
      </c>
      <c r="CF2847" t="s">
        <v>1447</v>
      </c>
      <c r="CG2847" t="s">
        <v>1447</v>
      </c>
      <c r="CH2847" t="str">
        <f>IF(CF2847&lt;&gt;CG2847,"yes","no")</f>
        <v>no</v>
      </c>
      <c r="CI2847" t="s">
        <v>1487</v>
      </c>
      <c r="CJ2847" t="s">
        <v>1487</v>
      </c>
      <c r="CK2847" t="str">
        <f>IF(CI2847&lt;&gt;CJ2847,"yes","no")</f>
        <v>no</v>
      </c>
      <c r="CL2847" t="s">
        <v>362</v>
      </c>
      <c r="CM2847" t="s">
        <v>362</v>
      </c>
      <c r="CN2847" t="str">
        <f>IF(CL2847&lt;&gt;CM2847,"yes","no")</f>
        <v>no</v>
      </c>
      <c r="CQ2847" t="str">
        <f>IF(CO2847&lt;&gt;CP2847,"yes","no")</f>
        <v>no</v>
      </c>
      <c r="CT2847" t="str">
        <f>IF(CR2847&lt;&gt;CS2847,"yes","no")</f>
        <v>no</v>
      </c>
      <c r="CW2847" t="str">
        <f>IF(CU2847&lt;&gt;CV2847,"yes","no")</f>
        <v>no</v>
      </c>
      <c r="CZ2847" t="str">
        <f>IF(CX2847&lt;&gt;CY2847,"yes","no")</f>
        <v>no</v>
      </c>
      <c r="DC2847" t="str">
        <f>IF(DA2847&lt;&gt;DB2847,"yes","no")</f>
        <v>no</v>
      </c>
      <c r="DF2847" t="str">
        <f>IF(DD2847&lt;&gt;DE2847,"yes","no")</f>
        <v>no</v>
      </c>
      <c r="DI2847" t="str">
        <f>IF(DG2847&lt;&gt;DH2847,"yes","no")</f>
        <v>no</v>
      </c>
      <c r="DL2847" t="str">
        <f>IF(DJ2847&lt;&gt;DK2847,"yes","no")</f>
        <v>no</v>
      </c>
      <c r="DO2847" t="str">
        <f>IF(DM2847&lt;&gt;DN2847,"yes","no")</f>
        <v>no</v>
      </c>
      <c r="DP2847" t="s">
        <v>353</v>
      </c>
      <c r="DQ2847" t="s">
        <v>353</v>
      </c>
      <c r="DR2847" t="str">
        <f>IF(DP2847&lt;&gt;DQ2847,"yes","no")</f>
        <v>no</v>
      </c>
      <c r="DS2847" t="s">
        <v>382</v>
      </c>
      <c r="DT2847" t="s">
        <v>382</v>
      </c>
      <c r="DU2847" t="str">
        <f>IF(DS2847&lt;&gt;DT2847,"yes","no")</f>
        <v>no</v>
      </c>
      <c r="DX2847" t="str">
        <f>IF(DV2847&lt;&gt;DW2847,"yes","no")</f>
        <v>no</v>
      </c>
      <c r="EA2847" t="str">
        <f>IF(DY2847&lt;&gt;DZ2847,"yes","no")</f>
        <v>no</v>
      </c>
      <c r="ED2847" t="str">
        <f>IF(EB2847&lt;&gt;EC2847,"yes","no")</f>
        <v>no</v>
      </c>
      <c r="EG2847" t="str">
        <f>IF(EE2847&lt;&gt;EF2847,"yes","no")</f>
        <v>no</v>
      </c>
      <c r="EJ2847" t="str">
        <f>IF(EH2847&lt;&gt;EI2847,"yes","no")</f>
        <v>no</v>
      </c>
      <c r="EM2847" t="str">
        <f>IF(EK2847&lt;&gt;EL2847,"yes","no")</f>
        <v>no</v>
      </c>
      <c r="EP2847" t="str">
        <f>IF(EN2847&lt;&gt;EO2847,"yes","no")</f>
        <v>no</v>
      </c>
      <c r="ES2847" t="str">
        <f>IF(EQ2847&lt;&gt;ER2847,"yes","no")</f>
        <v>no</v>
      </c>
      <c r="ET2847" t="s">
        <v>305</v>
      </c>
      <c r="EU2847" t="s">
        <v>305</v>
      </c>
      <c r="EV2847" t="str">
        <f>IF(ET2847&lt;&gt;EU2847,"yes","no")</f>
        <v>no</v>
      </c>
      <c r="EY2847" t="str">
        <f>IF(EW2847&lt;&gt;EX2847,"yes","no")</f>
        <v>no</v>
      </c>
      <c r="FB2847" t="str">
        <f>IF(EZ2847&lt;&gt;FA2847,"yes","no")</f>
        <v>no</v>
      </c>
    </row>
    <row r="2848" spans="1:158" x14ac:dyDescent="0.25">
      <c r="A2848" t="s">
        <v>2141</v>
      </c>
      <c r="B2848" t="s">
        <v>215</v>
      </c>
      <c r="C2848">
        <v>3</v>
      </c>
      <c r="G2848">
        <v>28720</v>
      </c>
      <c r="H2848" t="s">
        <v>2142</v>
      </c>
    </row>
    <row r="2849" spans="1:8" x14ac:dyDescent="0.25">
      <c r="A2849" t="s">
        <v>2141</v>
      </c>
      <c r="B2849" t="s">
        <v>215</v>
      </c>
      <c r="C2849">
        <v>3</v>
      </c>
      <c r="G2849">
        <v>28720</v>
      </c>
      <c r="H2849" t="s">
        <v>2142</v>
      </c>
    </row>
    <row r="2850" spans="1:8" x14ac:dyDescent="0.25">
      <c r="A2850" t="s">
        <v>2141</v>
      </c>
      <c r="B2850" t="s">
        <v>215</v>
      </c>
      <c r="C2850">
        <v>3</v>
      </c>
      <c r="G2850">
        <v>28720</v>
      </c>
      <c r="H2850" t="s">
        <v>2142</v>
      </c>
    </row>
    <row r="2851" spans="1:8" x14ac:dyDescent="0.25">
      <c r="A2851" t="s">
        <v>2141</v>
      </c>
      <c r="B2851" t="s">
        <v>215</v>
      </c>
      <c r="C2851">
        <v>3</v>
      </c>
      <c r="G2851">
        <v>28720</v>
      </c>
      <c r="H2851" t="s">
        <v>2142</v>
      </c>
    </row>
    <row r="2852" spans="1:8" x14ac:dyDescent="0.25">
      <c r="A2852" t="s">
        <v>2141</v>
      </c>
      <c r="B2852" t="s">
        <v>215</v>
      </c>
      <c r="C2852">
        <v>3</v>
      </c>
      <c r="G2852">
        <v>28720</v>
      </c>
      <c r="H2852" t="s">
        <v>2142</v>
      </c>
    </row>
    <row r="2853" spans="1:8" x14ac:dyDescent="0.25">
      <c r="A2853" t="s">
        <v>2141</v>
      </c>
      <c r="B2853" t="s">
        <v>215</v>
      </c>
      <c r="C2853">
        <v>3</v>
      </c>
      <c r="G2853">
        <v>28720</v>
      </c>
      <c r="H2853" t="s">
        <v>2142</v>
      </c>
    </row>
    <row r="2854" spans="1:8" x14ac:dyDescent="0.25">
      <c r="A2854" t="s">
        <v>2141</v>
      </c>
      <c r="B2854" t="s">
        <v>215</v>
      </c>
      <c r="C2854">
        <v>3</v>
      </c>
      <c r="G2854">
        <v>28720</v>
      </c>
      <c r="H2854" t="s">
        <v>2142</v>
      </c>
    </row>
    <row r="2855" spans="1:8" x14ac:dyDescent="0.25">
      <c r="A2855" t="s">
        <v>2141</v>
      </c>
      <c r="B2855" t="s">
        <v>215</v>
      </c>
      <c r="C2855">
        <v>3</v>
      </c>
      <c r="G2855">
        <v>28720</v>
      </c>
      <c r="H2855" t="s">
        <v>2142</v>
      </c>
    </row>
    <row r="2856" spans="1:8" x14ac:dyDescent="0.25">
      <c r="A2856" t="s">
        <v>2141</v>
      </c>
      <c r="B2856" t="s">
        <v>215</v>
      </c>
      <c r="C2856">
        <v>3</v>
      </c>
      <c r="G2856">
        <v>28720</v>
      </c>
      <c r="H2856" t="s">
        <v>2142</v>
      </c>
    </row>
    <row r="2857" spans="1:8" x14ac:dyDescent="0.25">
      <c r="A2857" t="s">
        <v>2141</v>
      </c>
      <c r="B2857" t="s">
        <v>215</v>
      </c>
      <c r="C2857">
        <v>3</v>
      </c>
      <c r="G2857">
        <v>28720</v>
      </c>
      <c r="H2857" t="s">
        <v>2142</v>
      </c>
    </row>
    <row r="2858" spans="1:8" x14ac:dyDescent="0.25">
      <c r="A2858" t="s">
        <v>2141</v>
      </c>
      <c r="B2858" t="s">
        <v>215</v>
      </c>
      <c r="C2858">
        <v>3</v>
      </c>
      <c r="G2858">
        <v>28720</v>
      </c>
      <c r="H2858" t="s">
        <v>2142</v>
      </c>
    </row>
    <row r="2859" spans="1:8" x14ac:dyDescent="0.25">
      <c r="A2859" t="s">
        <v>2141</v>
      </c>
      <c r="B2859" t="s">
        <v>215</v>
      </c>
      <c r="C2859">
        <v>3</v>
      </c>
      <c r="G2859">
        <v>28720</v>
      </c>
      <c r="H2859" t="s">
        <v>2142</v>
      </c>
    </row>
    <row r="2860" spans="1:8" x14ac:dyDescent="0.25">
      <c r="A2860" t="s">
        <v>2141</v>
      </c>
      <c r="B2860" t="s">
        <v>215</v>
      </c>
      <c r="C2860">
        <v>3</v>
      </c>
      <c r="G2860">
        <v>28720</v>
      </c>
      <c r="H2860" t="s">
        <v>2142</v>
      </c>
    </row>
    <row r="2861" spans="1:8" x14ac:dyDescent="0.25">
      <c r="A2861" t="s">
        <v>2141</v>
      </c>
      <c r="B2861" t="s">
        <v>215</v>
      </c>
      <c r="C2861">
        <v>3</v>
      </c>
      <c r="G2861">
        <v>28720</v>
      </c>
      <c r="H2861" t="s">
        <v>2142</v>
      </c>
    </row>
    <row r="2862" spans="1:8" x14ac:dyDescent="0.25">
      <c r="A2862" t="s">
        <v>2141</v>
      </c>
      <c r="B2862" t="s">
        <v>215</v>
      </c>
      <c r="C2862">
        <v>3</v>
      </c>
      <c r="G2862">
        <v>28720</v>
      </c>
      <c r="H2862" t="s">
        <v>2142</v>
      </c>
    </row>
    <row r="2863" spans="1:8" x14ac:dyDescent="0.25">
      <c r="A2863" t="s">
        <v>2141</v>
      </c>
      <c r="B2863" t="s">
        <v>215</v>
      </c>
      <c r="C2863">
        <v>3</v>
      </c>
      <c r="G2863">
        <v>28720</v>
      </c>
      <c r="H2863" t="s">
        <v>2142</v>
      </c>
    </row>
    <row r="2864" spans="1:8" x14ac:dyDescent="0.25">
      <c r="A2864" t="s">
        <v>2141</v>
      </c>
      <c r="B2864" t="s">
        <v>215</v>
      </c>
      <c r="C2864">
        <v>3</v>
      </c>
      <c r="G2864">
        <v>28720</v>
      </c>
      <c r="H2864" t="s">
        <v>2142</v>
      </c>
    </row>
    <row r="2865" spans="1:158" x14ac:dyDescent="0.25">
      <c r="A2865" t="s">
        <v>2141</v>
      </c>
      <c r="B2865" t="s">
        <v>215</v>
      </c>
      <c r="C2865">
        <v>3</v>
      </c>
      <c r="G2865">
        <v>28720</v>
      </c>
      <c r="H2865" t="s">
        <v>2142</v>
      </c>
    </row>
    <row r="2866" spans="1:158" x14ac:dyDescent="0.25">
      <c r="A2866" t="s">
        <v>2141</v>
      </c>
      <c r="B2866" t="s">
        <v>215</v>
      </c>
      <c r="C2866">
        <v>3</v>
      </c>
      <c r="G2866">
        <v>28720</v>
      </c>
      <c r="H2866" t="s">
        <v>2142</v>
      </c>
    </row>
    <row r="2867" spans="1:158" x14ac:dyDescent="0.25">
      <c r="A2867" t="s">
        <v>2141</v>
      </c>
      <c r="B2867" t="s">
        <v>215</v>
      </c>
      <c r="C2867">
        <v>3</v>
      </c>
      <c r="G2867">
        <v>28720</v>
      </c>
      <c r="H2867" t="s">
        <v>2142</v>
      </c>
    </row>
    <row r="2868" spans="1:158" x14ac:dyDescent="0.25">
      <c r="B2868" t="s">
        <v>215</v>
      </c>
      <c r="C2868">
        <v>1</v>
      </c>
      <c r="D2868">
        <v>68892</v>
      </c>
      <c r="E2868" t="s">
        <v>2149</v>
      </c>
      <c r="F2868" t="s">
        <v>2150</v>
      </c>
    </row>
    <row r="2869" spans="1:158" x14ac:dyDescent="0.25">
      <c r="A2869" t="s">
        <v>2151</v>
      </c>
      <c r="B2869" t="s">
        <v>215</v>
      </c>
      <c r="C2869">
        <v>2</v>
      </c>
      <c r="D2869">
        <v>68892</v>
      </c>
      <c r="E2869" t="s">
        <v>2149</v>
      </c>
      <c r="F2869" t="s">
        <v>2150</v>
      </c>
      <c r="G2869">
        <v>28723</v>
      </c>
      <c r="H2869" t="s">
        <v>2152</v>
      </c>
      <c r="I2869" t="s">
        <v>1667</v>
      </c>
      <c r="J2869" t="s">
        <v>1667</v>
      </c>
      <c r="K2869" t="str">
        <f>IF(I2869&lt;&gt;J2869,"yes","no")</f>
        <v>no</v>
      </c>
      <c r="L2869" t="s">
        <v>1668</v>
      </c>
      <c r="M2869" t="s">
        <v>1668</v>
      </c>
      <c r="N2869" t="str">
        <f>IF(L2869&lt;&gt;M2869,"yes","no")</f>
        <v>no</v>
      </c>
      <c r="Q2869" t="str">
        <f>IF(O2869&lt;&gt;P2869,"yes","no")</f>
        <v>no</v>
      </c>
      <c r="R2869" t="s">
        <v>2153</v>
      </c>
      <c r="S2869" t="s">
        <v>2153</v>
      </c>
      <c r="T2869" t="str">
        <f>IF(R2869&lt;&gt;S2869,"yes","no")</f>
        <v>no</v>
      </c>
      <c r="U2869" t="s">
        <v>2154</v>
      </c>
      <c r="V2869" t="s">
        <v>2154</v>
      </c>
      <c r="W2869" t="str">
        <f>IF(U2869&lt;&gt;V2869,"yes","no")</f>
        <v>no</v>
      </c>
      <c r="X2869" t="s">
        <v>2062</v>
      </c>
      <c r="Y2869" t="s">
        <v>2062</v>
      </c>
      <c r="Z2869" t="str">
        <f>IF(X2869&lt;&gt;Y2869,"yes","no")</f>
        <v>no</v>
      </c>
      <c r="AC2869" t="str">
        <f>IF(AA2869&lt;&gt;AB2869,"yes","no")</f>
        <v>no</v>
      </c>
      <c r="AF2869" t="str">
        <f>IF(AD2869&lt;&gt;AE2869,"yes","no")</f>
        <v>no</v>
      </c>
      <c r="AG2869" t="s">
        <v>1631</v>
      </c>
      <c r="AH2869" t="s">
        <v>1631</v>
      </c>
      <c r="AI2869" t="str">
        <f>IF(AG2869&lt;&gt;AH2869,"yes","no")</f>
        <v>no</v>
      </c>
      <c r="AL2869" t="str">
        <f>IF(AJ2869&lt;&gt;AK2869,"yes","no")</f>
        <v>no</v>
      </c>
      <c r="AO2869" t="str">
        <f>IF(AM2869&lt;&gt;AN2869,"yes","no")</f>
        <v>no</v>
      </c>
      <c r="AR2869" t="str">
        <f>IF(AP2869&lt;&gt;AQ2869,"yes","no")</f>
        <v>no</v>
      </c>
      <c r="AU2869" t="str">
        <f>IF(AS2869&lt;&gt;AT2869,"yes","no")</f>
        <v>no</v>
      </c>
      <c r="AV2869" t="s">
        <v>230</v>
      </c>
      <c r="AW2869" t="s">
        <v>230</v>
      </c>
      <c r="AX2869" t="str">
        <f>IF(AV2869&lt;&gt;AW2869,"yes","no")</f>
        <v>no</v>
      </c>
      <c r="AY2869" t="s">
        <v>1468</v>
      </c>
      <c r="AZ2869" t="s">
        <v>1468</v>
      </c>
      <c r="BA2869" t="str">
        <f>IF(AY2869&lt;&gt;AZ2869,"yes","no")</f>
        <v>no</v>
      </c>
      <c r="BB2869" t="s">
        <v>1901</v>
      </c>
      <c r="BC2869" t="s">
        <v>1901</v>
      </c>
      <c r="BD2869" t="str">
        <f>IF(BB2869&lt;&gt;BC2869,"yes","no")</f>
        <v>no</v>
      </c>
      <c r="BG2869" t="str">
        <f>IF(BE2869&lt;&gt;BF2869,"yes","no")</f>
        <v>no</v>
      </c>
      <c r="BJ2869" t="str">
        <f>IF(BH2869&lt;&gt;BI2869,"yes","no")</f>
        <v>no</v>
      </c>
      <c r="BM2869" t="str">
        <f>IF(BK2869&lt;&gt;BL2869,"yes","no")</f>
        <v>no</v>
      </c>
      <c r="BP2869" t="str">
        <f>IF(BN2869&lt;&gt;BO2869,"yes","no")</f>
        <v>no</v>
      </c>
      <c r="BS2869" t="str">
        <f>IF(BQ2869&lt;&gt;BR2869,"yes","no")</f>
        <v>no</v>
      </c>
      <c r="BV2869" t="str">
        <f>IF(BT2869&lt;&gt;BU2869,"yes","no")</f>
        <v>no</v>
      </c>
      <c r="BY2869" t="str">
        <f>IF(BW2869&lt;&gt;BX2869,"yes","no")</f>
        <v>no</v>
      </c>
      <c r="CB2869" t="str">
        <f>IF(BZ2869&lt;&gt;CA2869,"yes","no")</f>
        <v>no</v>
      </c>
      <c r="CE2869" t="str">
        <f>IF(CC2869&lt;&gt;CD2869,"yes","no")</f>
        <v>no</v>
      </c>
      <c r="CF2869" t="s">
        <v>2009</v>
      </c>
      <c r="CG2869" t="s">
        <v>2009</v>
      </c>
      <c r="CH2869" t="str">
        <f>IF(CF2869&lt;&gt;CG2869,"yes","no")</f>
        <v>no</v>
      </c>
      <c r="CI2869" t="s">
        <v>1469</v>
      </c>
      <c r="CJ2869" t="s">
        <v>1469</v>
      </c>
      <c r="CK2869" t="str">
        <f>IF(CI2869&lt;&gt;CJ2869,"yes","no")</f>
        <v>no</v>
      </c>
      <c r="CL2869" t="s">
        <v>1446</v>
      </c>
      <c r="CM2869" t="s">
        <v>1446</v>
      </c>
      <c r="CN2869" t="str">
        <f>IF(CL2869&lt;&gt;CM2869,"yes","no")</f>
        <v>no</v>
      </c>
      <c r="CO2869" t="s">
        <v>1447</v>
      </c>
      <c r="CP2869" t="s">
        <v>1447</v>
      </c>
      <c r="CQ2869" t="str">
        <f>IF(CO2869&lt;&gt;CP2869,"yes","no")</f>
        <v>no</v>
      </c>
      <c r="CR2869" t="s">
        <v>1455</v>
      </c>
      <c r="CS2869" t="s">
        <v>1455</v>
      </c>
      <c r="CT2869" t="str">
        <f>IF(CR2869&lt;&gt;CS2869,"yes","no")</f>
        <v>no</v>
      </c>
      <c r="CU2869" t="s">
        <v>362</v>
      </c>
      <c r="CV2869" t="s">
        <v>362</v>
      </c>
      <c r="CW2869" t="str">
        <f>IF(CU2869&lt;&gt;CV2869,"yes","no")</f>
        <v>no</v>
      </c>
      <c r="CX2869" t="s">
        <v>1595</v>
      </c>
      <c r="CY2869" t="s">
        <v>1595</v>
      </c>
      <c r="CZ2869" t="str">
        <f>IF(CX2869&lt;&gt;CY2869,"yes","no")</f>
        <v>no</v>
      </c>
      <c r="DC2869" t="str">
        <f>IF(DA2869&lt;&gt;DB2869,"yes","no")</f>
        <v>no</v>
      </c>
      <c r="DF2869" t="str">
        <f>IF(DD2869&lt;&gt;DE2869,"yes","no")</f>
        <v>no</v>
      </c>
      <c r="DI2869" t="str">
        <f>IF(DG2869&lt;&gt;DH2869,"yes","no")</f>
        <v>no</v>
      </c>
      <c r="DL2869" t="str">
        <f>IF(DJ2869&lt;&gt;DK2869,"yes","no")</f>
        <v>no</v>
      </c>
      <c r="DO2869" t="str">
        <f>IF(DM2869&lt;&gt;DN2869,"yes","no")</f>
        <v>no</v>
      </c>
      <c r="DP2869" t="s">
        <v>353</v>
      </c>
      <c r="DQ2869" t="s">
        <v>353</v>
      </c>
      <c r="DR2869" t="str">
        <f>IF(DP2869&lt;&gt;DQ2869,"yes","no")</f>
        <v>no</v>
      </c>
      <c r="DS2869" t="s">
        <v>265</v>
      </c>
      <c r="DT2869" t="s">
        <v>265</v>
      </c>
      <c r="DU2869" t="str">
        <f>IF(DS2869&lt;&gt;DT2869,"yes","no")</f>
        <v>no</v>
      </c>
      <c r="DX2869" t="str">
        <f>IF(DV2869&lt;&gt;DW2869,"yes","no")</f>
        <v>no</v>
      </c>
      <c r="EA2869" t="str">
        <f>IF(DY2869&lt;&gt;DZ2869,"yes","no")</f>
        <v>no</v>
      </c>
      <c r="ED2869" t="str">
        <f>IF(EB2869&lt;&gt;EC2869,"yes","no")</f>
        <v>no</v>
      </c>
      <c r="EG2869" t="str">
        <f>IF(EE2869&lt;&gt;EF2869,"yes","no")</f>
        <v>no</v>
      </c>
      <c r="EJ2869" t="str">
        <f>IF(EH2869&lt;&gt;EI2869,"yes","no")</f>
        <v>no</v>
      </c>
      <c r="EM2869" t="str">
        <f>IF(EK2869&lt;&gt;EL2869,"yes","no")</f>
        <v>no</v>
      </c>
      <c r="EP2869" t="str">
        <f>IF(EN2869&lt;&gt;EO2869,"yes","no")</f>
        <v>no</v>
      </c>
      <c r="ES2869" t="str">
        <f>IF(EQ2869&lt;&gt;ER2869,"yes","no")</f>
        <v>no</v>
      </c>
      <c r="ET2869" t="s">
        <v>344</v>
      </c>
      <c r="EU2869" t="s">
        <v>344</v>
      </c>
      <c r="EV2869" t="str">
        <f>IF(ET2869&lt;&gt;EU2869,"yes","no")</f>
        <v>no</v>
      </c>
      <c r="EY2869" t="str">
        <f>IF(EW2869&lt;&gt;EX2869,"yes","no")</f>
        <v>no</v>
      </c>
      <c r="FB2869" t="str">
        <f>IF(EZ2869&lt;&gt;FA2869,"yes","no")</f>
        <v>no</v>
      </c>
    </row>
    <row r="2870" spans="1:158" x14ac:dyDescent="0.25">
      <c r="A2870" t="s">
        <v>2151</v>
      </c>
      <c r="B2870" t="s">
        <v>215</v>
      </c>
      <c r="C2870">
        <v>3</v>
      </c>
      <c r="G2870">
        <v>28723</v>
      </c>
      <c r="H2870" t="s">
        <v>2152</v>
      </c>
    </row>
    <row r="2871" spans="1:158" x14ac:dyDescent="0.25">
      <c r="A2871" t="s">
        <v>2151</v>
      </c>
      <c r="B2871" t="s">
        <v>215</v>
      </c>
      <c r="C2871">
        <v>3</v>
      </c>
      <c r="G2871">
        <v>28723</v>
      </c>
      <c r="H2871" t="s">
        <v>2152</v>
      </c>
    </row>
    <row r="2872" spans="1:158" x14ac:dyDescent="0.25">
      <c r="A2872" t="s">
        <v>2151</v>
      </c>
      <c r="B2872" t="s">
        <v>215</v>
      </c>
      <c r="C2872">
        <v>3</v>
      </c>
      <c r="G2872">
        <v>28723</v>
      </c>
      <c r="H2872" t="s">
        <v>2152</v>
      </c>
    </row>
    <row r="2873" spans="1:158" x14ac:dyDescent="0.25">
      <c r="A2873" t="s">
        <v>2151</v>
      </c>
      <c r="B2873" t="s">
        <v>215</v>
      </c>
      <c r="C2873">
        <v>3</v>
      </c>
      <c r="G2873">
        <v>28723</v>
      </c>
      <c r="H2873" t="s">
        <v>2152</v>
      </c>
    </row>
    <row r="2874" spans="1:158" x14ac:dyDescent="0.25">
      <c r="A2874" t="s">
        <v>2151</v>
      </c>
      <c r="B2874" t="s">
        <v>215</v>
      </c>
      <c r="C2874">
        <v>3</v>
      </c>
      <c r="G2874">
        <v>28723</v>
      </c>
      <c r="H2874" t="s">
        <v>2152</v>
      </c>
    </row>
    <row r="2875" spans="1:158" x14ac:dyDescent="0.25">
      <c r="A2875" t="s">
        <v>2151</v>
      </c>
      <c r="B2875" t="s">
        <v>215</v>
      </c>
      <c r="C2875">
        <v>3</v>
      </c>
      <c r="G2875">
        <v>28723</v>
      </c>
      <c r="H2875" t="s">
        <v>2152</v>
      </c>
    </row>
    <row r="2876" spans="1:158" x14ac:dyDescent="0.25">
      <c r="A2876" t="s">
        <v>2151</v>
      </c>
      <c r="B2876" t="s">
        <v>215</v>
      </c>
      <c r="C2876">
        <v>3</v>
      </c>
      <c r="G2876">
        <v>28723</v>
      </c>
      <c r="H2876" t="s">
        <v>2152</v>
      </c>
    </row>
    <row r="2877" spans="1:158" x14ac:dyDescent="0.25">
      <c r="A2877" t="s">
        <v>2151</v>
      </c>
      <c r="B2877" t="s">
        <v>215</v>
      </c>
      <c r="C2877">
        <v>3</v>
      </c>
      <c r="G2877">
        <v>28723</v>
      </c>
      <c r="H2877" t="s">
        <v>2152</v>
      </c>
    </row>
    <row r="2878" spans="1:158" x14ac:dyDescent="0.25">
      <c r="A2878" t="s">
        <v>2151</v>
      </c>
      <c r="B2878" t="s">
        <v>215</v>
      </c>
      <c r="C2878">
        <v>3</v>
      </c>
      <c r="G2878">
        <v>28723</v>
      </c>
      <c r="H2878" t="s">
        <v>2152</v>
      </c>
    </row>
    <row r="2879" spans="1:158" x14ac:dyDescent="0.25">
      <c r="A2879" t="s">
        <v>2151</v>
      </c>
      <c r="B2879" t="s">
        <v>215</v>
      </c>
      <c r="C2879">
        <v>3</v>
      </c>
      <c r="G2879">
        <v>28723</v>
      </c>
      <c r="H2879" t="s">
        <v>2152</v>
      </c>
    </row>
    <row r="2880" spans="1:158" x14ac:dyDescent="0.25">
      <c r="A2880" t="s">
        <v>2151</v>
      </c>
      <c r="B2880" t="s">
        <v>215</v>
      </c>
      <c r="C2880">
        <v>3</v>
      </c>
      <c r="G2880">
        <v>28723</v>
      </c>
      <c r="H2880" t="s">
        <v>2152</v>
      </c>
    </row>
    <row r="2881" spans="1:158" x14ac:dyDescent="0.25">
      <c r="A2881" t="s">
        <v>2151</v>
      </c>
      <c r="B2881" t="s">
        <v>215</v>
      </c>
      <c r="C2881">
        <v>3</v>
      </c>
      <c r="G2881">
        <v>28723</v>
      </c>
      <c r="H2881" t="s">
        <v>2152</v>
      </c>
    </row>
    <row r="2882" spans="1:158" x14ac:dyDescent="0.25">
      <c r="B2882" t="s">
        <v>215</v>
      </c>
      <c r="C2882">
        <v>1</v>
      </c>
      <c r="D2882">
        <v>68893</v>
      </c>
      <c r="E2882" t="s">
        <v>2155</v>
      </c>
      <c r="F2882" t="s">
        <v>2156</v>
      </c>
    </row>
    <row r="2883" spans="1:158" x14ac:dyDescent="0.25">
      <c r="B2883" t="s">
        <v>215</v>
      </c>
      <c r="C2883">
        <v>1</v>
      </c>
      <c r="D2883">
        <v>68894</v>
      </c>
      <c r="E2883" t="s">
        <v>2157</v>
      </c>
      <c r="F2883" t="s">
        <v>2158</v>
      </c>
    </row>
    <row r="2884" spans="1:158" x14ac:dyDescent="0.25">
      <c r="A2884" t="s">
        <v>2159</v>
      </c>
      <c r="B2884" t="s">
        <v>215</v>
      </c>
      <c r="C2884">
        <v>2</v>
      </c>
      <c r="D2884">
        <v>68894</v>
      </c>
      <c r="E2884" t="s">
        <v>2157</v>
      </c>
      <c r="F2884" t="s">
        <v>2158</v>
      </c>
      <c r="G2884">
        <v>28728</v>
      </c>
      <c r="H2884" t="s">
        <v>2160</v>
      </c>
      <c r="I2884" t="s">
        <v>1641</v>
      </c>
      <c r="J2884" t="s">
        <v>2161</v>
      </c>
      <c r="K2884" t="str">
        <f>IF(I2884&lt;&gt;J2884,"yes","no")</f>
        <v>yes</v>
      </c>
      <c r="L2884" t="s">
        <v>1643</v>
      </c>
      <c r="M2884" t="s">
        <v>2162</v>
      </c>
      <c r="N2884" t="str">
        <f>IF(L2884&lt;&gt;M2884,"yes","no")</f>
        <v>yes</v>
      </c>
      <c r="Q2884" t="str">
        <f>IF(O2884&lt;&gt;P2884,"yes","no")</f>
        <v>no</v>
      </c>
      <c r="R2884" t="s">
        <v>2163</v>
      </c>
      <c r="S2884" t="s">
        <v>2163</v>
      </c>
      <c r="T2884" t="str">
        <f>IF(R2884&lt;&gt;S2884,"yes","no")</f>
        <v>no</v>
      </c>
      <c r="U2884" t="s">
        <v>2164</v>
      </c>
      <c r="V2884" t="s">
        <v>2164</v>
      </c>
      <c r="W2884" t="str">
        <f>IF(U2884&lt;&gt;V2884,"yes","no")</f>
        <v>no</v>
      </c>
      <c r="X2884" t="s">
        <v>1576</v>
      </c>
      <c r="Y2884" t="s">
        <v>1576</v>
      </c>
      <c r="Z2884" t="str">
        <f>IF(X2884&lt;&gt;Y2884,"yes","no")</f>
        <v>no</v>
      </c>
      <c r="AC2884" t="str">
        <f>IF(AA2884&lt;&gt;AB2884,"yes","no")</f>
        <v>no</v>
      </c>
      <c r="AF2884" t="str">
        <f>IF(AD2884&lt;&gt;AE2884,"yes","no")</f>
        <v>no</v>
      </c>
      <c r="AG2884" t="s">
        <v>1644</v>
      </c>
      <c r="AH2884" t="s">
        <v>1644</v>
      </c>
      <c r="AI2884" t="str">
        <f>IF(AG2884&lt;&gt;AH2884,"yes","no")</f>
        <v>no</v>
      </c>
      <c r="AL2884" t="str">
        <f>IF(AJ2884&lt;&gt;AK2884,"yes","no")</f>
        <v>no</v>
      </c>
      <c r="AO2884" t="str">
        <f>IF(AM2884&lt;&gt;AN2884,"yes","no")</f>
        <v>no</v>
      </c>
      <c r="AR2884" t="str">
        <f>IF(AP2884&lt;&gt;AQ2884,"yes","no")</f>
        <v>no</v>
      </c>
      <c r="AU2884" t="str">
        <f>IF(AS2884&lt;&gt;AT2884,"yes","no")</f>
        <v>no</v>
      </c>
      <c r="AV2884" t="s">
        <v>230</v>
      </c>
      <c r="AW2884" t="s">
        <v>230</v>
      </c>
      <c r="AX2884" t="str">
        <f>IF(AV2884&lt;&gt;AW2884,"yes","no")</f>
        <v>no</v>
      </c>
      <c r="BA2884" t="str">
        <f>IF(AY2884&lt;&gt;AZ2884,"yes","no")</f>
        <v>no</v>
      </c>
      <c r="BD2884" t="str">
        <f>IF(BB2884&lt;&gt;BC2884,"yes","no")</f>
        <v>no</v>
      </c>
      <c r="BG2884" t="str">
        <f>IF(BE2884&lt;&gt;BF2884,"yes","no")</f>
        <v>no</v>
      </c>
      <c r="BJ2884" t="str">
        <f>IF(BH2884&lt;&gt;BI2884,"yes","no")</f>
        <v>no</v>
      </c>
      <c r="BM2884" t="str">
        <f>IF(BK2884&lt;&gt;BL2884,"yes","no")</f>
        <v>no</v>
      </c>
      <c r="BP2884" t="str">
        <f>IF(BN2884&lt;&gt;BO2884,"yes","no")</f>
        <v>no</v>
      </c>
      <c r="BS2884" t="str">
        <f>IF(BQ2884&lt;&gt;BR2884,"yes","no")</f>
        <v>no</v>
      </c>
      <c r="BV2884" t="str">
        <f>IF(BT2884&lt;&gt;BU2884,"yes","no")</f>
        <v>no</v>
      </c>
      <c r="BY2884" t="str">
        <f>IF(BW2884&lt;&gt;BX2884,"yes","no")</f>
        <v>no</v>
      </c>
      <c r="CB2884" t="str">
        <f>IF(BZ2884&lt;&gt;CA2884,"yes","no")</f>
        <v>no</v>
      </c>
      <c r="CE2884" t="str">
        <f>IF(CC2884&lt;&gt;CD2884,"yes","no")</f>
        <v>no</v>
      </c>
      <c r="CF2884" t="s">
        <v>1447</v>
      </c>
      <c r="CG2884" t="s">
        <v>1447</v>
      </c>
      <c r="CH2884" t="str">
        <f>IF(CF2884&lt;&gt;CG2884,"yes","no")</f>
        <v>no</v>
      </c>
      <c r="CI2884" t="s">
        <v>1455</v>
      </c>
      <c r="CJ2884" t="s">
        <v>1455</v>
      </c>
      <c r="CK2884" t="str">
        <f>IF(CI2884&lt;&gt;CJ2884,"yes","no")</f>
        <v>no</v>
      </c>
      <c r="CL2884" t="s">
        <v>362</v>
      </c>
      <c r="CM2884" t="s">
        <v>362</v>
      </c>
      <c r="CN2884" t="str">
        <f>IF(CL2884&lt;&gt;CM2884,"yes","no")</f>
        <v>no</v>
      </c>
      <c r="CO2884" t="s">
        <v>984</v>
      </c>
      <c r="CP2884" t="s">
        <v>984</v>
      </c>
      <c r="CQ2884" t="str">
        <f>IF(CO2884&lt;&gt;CP2884,"yes","no")</f>
        <v>no</v>
      </c>
      <c r="CT2884" t="str">
        <f>IF(CR2884&lt;&gt;CS2884,"yes","no")</f>
        <v>no</v>
      </c>
      <c r="CW2884" t="str">
        <f>IF(CU2884&lt;&gt;CV2884,"yes","no")</f>
        <v>no</v>
      </c>
      <c r="CZ2884" t="str">
        <f>IF(CX2884&lt;&gt;CY2884,"yes","no")</f>
        <v>no</v>
      </c>
      <c r="DC2884" t="str">
        <f>IF(DA2884&lt;&gt;DB2884,"yes","no")</f>
        <v>no</v>
      </c>
      <c r="DF2884" t="str">
        <f>IF(DD2884&lt;&gt;DE2884,"yes","no")</f>
        <v>no</v>
      </c>
      <c r="DI2884" t="str">
        <f>IF(DG2884&lt;&gt;DH2884,"yes","no")</f>
        <v>no</v>
      </c>
      <c r="DL2884" t="str">
        <f>IF(DJ2884&lt;&gt;DK2884,"yes","no")</f>
        <v>no</v>
      </c>
      <c r="DO2884" t="str">
        <f>IF(DM2884&lt;&gt;DN2884,"yes","no")</f>
        <v>no</v>
      </c>
      <c r="DP2884" t="s">
        <v>353</v>
      </c>
      <c r="DQ2884" t="s">
        <v>353</v>
      </c>
      <c r="DR2884" t="str">
        <f>IF(DP2884&lt;&gt;DQ2884,"yes","no")</f>
        <v>no</v>
      </c>
      <c r="DS2884" t="s">
        <v>382</v>
      </c>
      <c r="DT2884" t="s">
        <v>382</v>
      </c>
      <c r="DU2884" t="str">
        <f>IF(DS2884&lt;&gt;DT2884,"yes","no")</f>
        <v>no</v>
      </c>
      <c r="DV2884" t="s">
        <v>265</v>
      </c>
      <c r="DW2884" t="s">
        <v>265</v>
      </c>
      <c r="DX2884" t="str">
        <f>IF(DV2884&lt;&gt;DW2884,"yes","no")</f>
        <v>no</v>
      </c>
      <c r="EA2884" t="str">
        <f>IF(DY2884&lt;&gt;DZ2884,"yes","no")</f>
        <v>no</v>
      </c>
      <c r="ED2884" t="str">
        <f>IF(EB2884&lt;&gt;EC2884,"yes","no")</f>
        <v>no</v>
      </c>
      <c r="EG2884" t="str">
        <f>IF(EE2884&lt;&gt;EF2884,"yes","no")</f>
        <v>no</v>
      </c>
      <c r="EJ2884" t="str">
        <f>IF(EH2884&lt;&gt;EI2884,"yes","no")</f>
        <v>no</v>
      </c>
      <c r="EM2884" t="str">
        <f>IF(EK2884&lt;&gt;EL2884,"yes","no")</f>
        <v>no</v>
      </c>
      <c r="EP2884" t="str">
        <f>IF(EN2884&lt;&gt;EO2884,"yes","no")</f>
        <v>no</v>
      </c>
      <c r="ES2884" t="str">
        <f>IF(EQ2884&lt;&gt;ER2884,"yes","no")</f>
        <v>no</v>
      </c>
      <c r="ET2884" t="s">
        <v>344</v>
      </c>
      <c r="EU2884" t="s">
        <v>344</v>
      </c>
      <c r="EV2884" t="str">
        <f>IF(ET2884&lt;&gt;EU2884,"yes","no")</f>
        <v>no</v>
      </c>
      <c r="EY2884" t="str">
        <f>IF(EW2884&lt;&gt;EX2884,"yes","no")</f>
        <v>no</v>
      </c>
      <c r="FB2884" t="str">
        <f>IF(EZ2884&lt;&gt;FA2884,"yes","no")</f>
        <v>no</v>
      </c>
    </row>
    <row r="2885" spans="1:158" x14ac:dyDescent="0.25">
      <c r="A2885" t="s">
        <v>2159</v>
      </c>
      <c r="B2885" t="s">
        <v>215</v>
      </c>
      <c r="C2885">
        <v>3</v>
      </c>
      <c r="G2885">
        <v>28728</v>
      </c>
      <c r="H2885" t="s">
        <v>2160</v>
      </c>
    </row>
    <row r="2886" spans="1:158" x14ac:dyDescent="0.25">
      <c r="A2886" t="s">
        <v>2159</v>
      </c>
      <c r="B2886" t="s">
        <v>215</v>
      </c>
      <c r="C2886">
        <v>3</v>
      </c>
      <c r="G2886">
        <v>28728</v>
      </c>
      <c r="H2886" t="s">
        <v>2160</v>
      </c>
    </row>
    <row r="2887" spans="1:158" x14ac:dyDescent="0.25">
      <c r="A2887" t="s">
        <v>2159</v>
      </c>
      <c r="B2887" t="s">
        <v>215</v>
      </c>
      <c r="C2887">
        <v>3</v>
      </c>
      <c r="G2887">
        <v>28728</v>
      </c>
      <c r="H2887" t="s">
        <v>2160</v>
      </c>
    </row>
    <row r="2888" spans="1:158" x14ac:dyDescent="0.25">
      <c r="A2888" t="s">
        <v>2159</v>
      </c>
      <c r="B2888" t="s">
        <v>215</v>
      </c>
      <c r="C2888">
        <v>3</v>
      </c>
      <c r="G2888">
        <v>28728</v>
      </c>
      <c r="H2888" t="s">
        <v>2160</v>
      </c>
    </row>
    <row r="2889" spans="1:158" x14ac:dyDescent="0.25">
      <c r="A2889" t="s">
        <v>2159</v>
      </c>
      <c r="B2889" t="s">
        <v>215</v>
      </c>
      <c r="C2889">
        <v>3</v>
      </c>
      <c r="G2889">
        <v>28728</v>
      </c>
      <c r="H2889" t="s">
        <v>2160</v>
      </c>
    </row>
    <row r="2890" spans="1:158" x14ac:dyDescent="0.25">
      <c r="A2890" t="s">
        <v>2159</v>
      </c>
      <c r="B2890" t="s">
        <v>215</v>
      </c>
      <c r="C2890">
        <v>3</v>
      </c>
      <c r="G2890">
        <v>28728</v>
      </c>
      <c r="H2890" t="s">
        <v>2160</v>
      </c>
    </row>
    <row r="2891" spans="1:158" x14ac:dyDescent="0.25">
      <c r="A2891" t="s">
        <v>2159</v>
      </c>
      <c r="B2891" t="s">
        <v>215</v>
      </c>
      <c r="C2891">
        <v>3</v>
      </c>
      <c r="G2891">
        <v>28728</v>
      </c>
      <c r="H2891" t="s">
        <v>2160</v>
      </c>
    </row>
    <row r="2892" spans="1:158" x14ac:dyDescent="0.25">
      <c r="A2892" t="s">
        <v>2159</v>
      </c>
      <c r="B2892" t="s">
        <v>215</v>
      </c>
      <c r="C2892">
        <v>3</v>
      </c>
      <c r="G2892">
        <v>28728</v>
      </c>
      <c r="H2892" t="s">
        <v>2160</v>
      </c>
    </row>
    <row r="2893" spans="1:158" x14ac:dyDescent="0.25">
      <c r="A2893" t="s">
        <v>2159</v>
      </c>
      <c r="B2893" t="s">
        <v>215</v>
      </c>
      <c r="C2893">
        <v>3</v>
      </c>
      <c r="G2893">
        <v>28728</v>
      </c>
      <c r="H2893" t="s">
        <v>2160</v>
      </c>
    </row>
    <row r="2894" spans="1:158" x14ac:dyDescent="0.25">
      <c r="A2894" t="s">
        <v>2159</v>
      </c>
      <c r="B2894" t="s">
        <v>215</v>
      </c>
      <c r="C2894">
        <v>3</v>
      </c>
      <c r="G2894">
        <v>28728</v>
      </c>
      <c r="H2894" t="s">
        <v>2160</v>
      </c>
    </row>
    <row r="2895" spans="1:158" x14ac:dyDescent="0.25">
      <c r="A2895" t="s">
        <v>2165</v>
      </c>
      <c r="B2895" t="s">
        <v>215</v>
      </c>
      <c r="C2895">
        <v>2</v>
      </c>
      <c r="D2895">
        <v>68894</v>
      </c>
      <c r="E2895" t="s">
        <v>2157</v>
      </c>
      <c r="F2895" t="s">
        <v>2158</v>
      </c>
      <c r="G2895">
        <v>28729</v>
      </c>
      <c r="H2895" t="s">
        <v>2166</v>
      </c>
      <c r="I2895" t="s">
        <v>2167</v>
      </c>
      <c r="J2895" t="s">
        <v>2167</v>
      </c>
      <c r="K2895" t="str">
        <f>IF(I2895&lt;&gt;J2895,"yes","no")</f>
        <v>no</v>
      </c>
      <c r="L2895" t="s">
        <v>2168</v>
      </c>
      <c r="M2895" t="s">
        <v>2168</v>
      </c>
      <c r="N2895" t="str">
        <f>IF(L2895&lt;&gt;M2895,"yes","no")</f>
        <v>no</v>
      </c>
      <c r="Q2895" t="str">
        <f>IF(O2895&lt;&gt;P2895,"yes","no")</f>
        <v>no</v>
      </c>
      <c r="R2895" t="s">
        <v>2169</v>
      </c>
      <c r="S2895" t="s">
        <v>2169</v>
      </c>
      <c r="T2895" t="str">
        <f>IF(R2895&lt;&gt;S2895,"yes","no")</f>
        <v>no</v>
      </c>
      <c r="U2895" t="s">
        <v>2170</v>
      </c>
      <c r="V2895" t="s">
        <v>2170</v>
      </c>
      <c r="W2895" t="str">
        <f>IF(U2895&lt;&gt;V2895,"yes","no")</f>
        <v>no</v>
      </c>
      <c r="X2895" t="s">
        <v>1576</v>
      </c>
      <c r="Y2895" t="s">
        <v>1576</v>
      </c>
      <c r="Z2895" t="str">
        <f>IF(X2895&lt;&gt;Y2895,"yes","no")</f>
        <v>no</v>
      </c>
      <c r="AC2895" t="str">
        <f>IF(AA2895&lt;&gt;AB2895,"yes","no")</f>
        <v>no</v>
      </c>
      <c r="AF2895" t="str">
        <f>IF(AD2895&lt;&gt;AE2895,"yes","no")</f>
        <v>no</v>
      </c>
      <c r="AG2895" t="s">
        <v>1644</v>
      </c>
      <c r="AH2895" t="s">
        <v>1644</v>
      </c>
      <c r="AI2895" t="str">
        <f>IF(AG2895&lt;&gt;AH2895,"yes","no")</f>
        <v>no</v>
      </c>
      <c r="AL2895" t="str">
        <f>IF(AJ2895&lt;&gt;AK2895,"yes","no")</f>
        <v>no</v>
      </c>
      <c r="AO2895" t="str">
        <f>IF(AM2895&lt;&gt;AN2895,"yes","no")</f>
        <v>no</v>
      </c>
      <c r="AR2895" t="str">
        <f>IF(AP2895&lt;&gt;AQ2895,"yes","no")</f>
        <v>no</v>
      </c>
      <c r="AU2895" t="str">
        <f>IF(AS2895&lt;&gt;AT2895,"yes","no")</f>
        <v>no</v>
      </c>
      <c r="AV2895" t="s">
        <v>230</v>
      </c>
      <c r="AW2895" t="s">
        <v>230</v>
      </c>
      <c r="AX2895" t="str">
        <f>IF(AV2895&lt;&gt;AW2895,"yes","no")</f>
        <v>no</v>
      </c>
      <c r="BA2895" t="str">
        <f>IF(AY2895&lt;&gt;AZ2895,"yes","no")</f>
        <v>no</v>
      </c>
      <c r="BD2895" t="str">
        <f>IF(BB2895&lt;&gt;BC2895,"yes","no")</f>
        <v>no</v>
      </c>
      <c r="BG2895" t="str">
        <f>IF(BE2895&lt;&gt;BF2895,"yes","no")</f>
        <v>no</v>
      </c>
      <c r="BJ2895" t="str">
        <f>IF(BH2895&lt;&gt;BI2895,"yes","no")</f>
        <v>no</v>
      </c>
      <c r="BM2895" t="str">
        <f>IF(BK2895&lt;&gt;BL2895,"yes","no")</f>
        <v>no</v>
      </c>
      <c r="BP2895" t="str">
        <f>IF(BN2895&lt;&gt;BO2895,"yes","no")</f>
        <v>no</v>
      </c>
      <c r="BS2895" t="str">
        <f>IF(BQ2895&lt;&gt;BR2895,"yes","no")</f>
        <v>no</v>
      </c>
      <c r="BV2895" t="str">
        <f>IF(BT2895&lt;&gt;BU2895,"yes","no")</f>
        <v>no</v>
      </c>
      <c r="BY2895" t="str">
        <f>IF(BW2895&lt;&gt;BX2895,"yes","no")</f>
        <v>no</v>
      </c>
      <c r="CB2895" t="str">
        <f>IF(BZ2895&lt;&gt;CA2895,"yes","no")</f>
        <v>no</v>
      </c>
      <c r="CE2895" t="str">
        <f>IF(CC2895&lt;&gt;CD2895,"yes","no")</f>
        <v>no</v>
      </c>
      <c r="CF2895" t="s">
        <v>1455</v>
      </c>
      <c r="CG2895" t="s">
        <v>1455</v>
      </c>
      <c r="CH2895" t="str">
        <f>IF(CF2895&lt;&gt;CG2895,"yes","no")</f>
        <v>no</v>
      </c>
      <c r="CI2895" t="s">
        <v>362</v>
      </c>
      <c r="CJ2895" t="s">
        <v>362</v>
      </c>
      <c r="CK2895" t="str">
        <f>IF(CI2895&lt;&gt;CJ2895,"yes","no")</f>
        <v>no</v>
      </c>
      <c r="CL2895" t="s">
        <v>984</v>
      </c>
      <c r="CM2895" t="s">
        <v>984</v>
      </c>
      <c r="CN2895" t="str">
        <f>IF(CL2895&lt;&gt;CM2895,"yes","no")</f>
        <v>no</v>
      </c>
      <c r="CQ2895" t="str">
        <f>IF(CO2895&lt;&gt;CP2895,"yes","no")</f>
        <v>no</v>
      </c>
      <c r="CT2895" t="str">
        <f>IF(CR2895&lt;&gt;CS2895,"yes","no")</f>
        <v>no</v>
      </c>
      <c r="CW2895" t="str">
        <f>IF(CU2895&lt;&gt;CV2895,"yes","no")</f>
        <v>no</v>
      </c>
      <c r="CZ2895" t="str">
        <f>IF(CX2895&lt;&gt;CY2895,"yes","no")</f>
        <v>no</v>
      </c>
      <c r="DC2895" t="str">
        <f>IF(DA2895&lt;&gt;DB2895,"yes","no")</f>
        <v>no</v>
      </c>
      <c r="DF2895" t="str">
        <f>IF(DD2895&lt;&gt;DE2895,"yes","no")</f>
        <v>no</v>
      </c>
      <c r="DI2895" t="str">
        <f>IF(DG2895&lt;&gt;DH2895,"yes","no")</f>
        <v>no</v>
      </c>
      <c r="DL2895" t="str">
        <f>IF(DJ2895&lt;&gt;DK2895,"yes","no")</f>
        <v>no</v>
      </c>
      <c r="DO2895" t="str">
        <f>IF(DM2895&lt;&gt;DN2895,"yes","no")</f>
        <v>no</v>
      </c>
      <c r="DP2895" t="s">
        <v>353</v>
      </c>
      <c r="DQ2895" t="s">
        <v>353</v>
      </c>
      <c r="DR2895" t="str">
        <f>IF(DP2895&lt;&gt;DQ2895,"yes","no")</f>
        <v>no</v>
      </c>
      <c r="DS2895" t="s">
        <v>382</v>
      </c>
      <c r="DT2895" t="s">
        <v>382</v>
      </c>
      <c r="DU2895" t="str">
        <f>IF(DS2895&lt;&gt;DT2895,"yes","no")</f>
        <v>no</v>
      </c>
      <c r="DV2895" t="s">
        <v>265</v>
      </c>
      <c r="DW2895" t="s">
        <v>265</v>
      </c>
      <c r="DX2895" t="str">
        <f>IF(DV2895&lt;&gt;DW2895,"yes","no")</f>
        <v>no</v>
      </c>
      <c r="DY2895" t="s">
        <v>2018</v>
      </c>
      <c r="DZ2895" t="s">
        <v>2018</v>
      </c>
      <c r="EA2895" t="str">
        <f>IF(DY2895&lt;&gt;DZ2895,"yes","no")</f>
        <v>no</v>
      </c>
      <c r="ED2895" t="str">
        <f>IF(EB2895&lt;&gt;EC2895,"yes","no")</f>
        <v>no</v>
      </c>
      <c r="EG2895" t="str">
        <f>IF(EE2895&lt;&gt;EF2895,"yes","no")</f>
        <v>no</v>
      </c>
      <c r="EJ2895" t="str">
        <f>IF(EH2895&lt;&gt;EI2895,"yes","no")</f>
        <v>no</v>
      </c>
      <c r="EM2895" t="str">
        <f>IF(EK2895&lt;&gt;EL2895,"yes","no")</f>
        <v>no</v>
      </c>
      <c r="EP2895" t="str">
        <f>IF(EN2895&lt;&gt;EO2895,"yes","no")</f>
        <v>no</v>
      </c>
      <c r="ES2895" t="str">
        <f>IF(EQ2895&lt;&gt;ER2895,"yes","no")</f>
        <v>no</v>
      </c>
      <c r="ET2895" t="s">
        <v>447</v>
      </c>
      <c r="EU2895" t="s">
        <v>447</v>
      </c>
      <c r="EV2895" t="str">
        <f>IF(ET2895&lt;&gt;EU2895,"yes","no")</f>
        <v>no</v>
      </c>
      <c r="EY2895" t="str">
        <f>IF(EW2895&lt;&gt;EX2895,"yes","no")</f>
        <v>no</v>
      </c>
      <c r="FB2895" t="str">
        <f>IF(EZ2895&lt;&gt;FA2895,"yes","no")</f>
        <v>no</v>
      </c>
    </row>
    <row r="2896" spans="1:158" x14ac:dyDescent="0.25">
      <c r="A2896" t="s">
        <v>2165</v>
      </c>
      <c r="B2896" t="s">
        <v>215</v>
      </c>
      <c r="C2896">
        <v>3</v>
      </c>
      <c r="G2896">
        <v>28729</v>
      </c>
      <c r="H2896" t="s">
        <v>2166</v>
      </c>
    </row>
    <row r="2897" spans="1:158" x14ac:dyDescent="0.25">
      <c r="A2897" t="s">
        <v>2165</v>
      </c>
      <c r="B2897" t="s">
        <v>215</v>
      </c>
      <c r="C2897">
        <v>3</v>
      </c>
      <c r="G2897">
        <v>28729</v>
      </c>
      <c r="H2897" t="s">
        <v>2166</v>
      </c>
    </row>
    <row r="2898" spans="1:158" x14ac:dyDescent="0.25">
      <c r="A2898" t="s">
        <v>2171</v>
      </c>
      <c r="B2898" t="s">
        <v>215</v>
      </c>
      <c r="C2898">
        <v>2</v>
      </c>
      <c r="D2898">
        <v>68894</v>
      </c>
      <c r="E2898" t="s">
        <v>2157</v>
      </c>
      <c r="F2898" t="s">
        <v>2158</v>
      </c>
      <c r="G2898">
        <v>28730</v>
      </c>
      <c r="H2898" t="s">
        <v>2172</v>
      </c>
      <c r="I2898" t="s">
        <v>1671</v>
      </c>
      <c r="J2898" t="s">
        <v>1671</v>
      </c>
      <c r="K2898" t="str">
        <f>IF(I2898&lt;&gt;J2898,"yes","no")</f>
        <v>no</v>
      </c>
      <c r="L2898" t="s">
        <v>1672</v>
      </c>
      <c r="M2898" t="s">
        <v>1672</v>
      </c>
      <c r="N2898" t="str">
        <f>IF(L2898&lt;&gt;M2898,"yes","no")</f>
        <v>no</v>
      </c>
      <c r="Q2898" t="str">
        <f>IF(O2898&lt;&gt;P2898,"yes","no")</f>
        <v>no</v>
      </c>
      <c r="R2898" t="s">
        <v>2173</v>
      </c>
      <c r="S2898" t="s">
        <v>2173</v>
      </c>
      <c r="T2898" t="str">
        <f>IF(R2898&lt;&gt;S2898,"yes","no")</f>
        <v>no</v>
      </c>
      <c r="U2898" t="s">
        <v>2174</v>
      </c>
      <c r="V2898" t="s">
        <v>2174</v>
      </c>
      <c r="W2898" t="str">
        <f>IF(U2898&lt;&gt;V2898,"yes","no")</f>
        <v>no</v>
      </c>
      <c r="X2898" t="s">
        <v>1576</v>
      </c>
      <c r="Y2898" t="s">
        <v>1576</v>
      </c>
      <c r="Z2898" t="str">
        <f>IF(X2898&lt;&gt;Y2898,"yes","no")</f>
        <v>no</v>
      </c>
      <c r="AC2898" t="str">
        <f>IF(AA2898&lt;&gt;AB2898,"yes","no")</f>
        <v>no</v>
      </c>
      <c r="AF2898" t="str">
        <f>IF(AD2898&lt;&gt;AE2898,"yes","no")</f>
        <v>no</v>
      </c>
      <c r="AG2898" t="s">
        <v>1644</v>
      </c>
      <c r="AH2898" t="s">
        <v>1644</v>
      </c>
      <c r="AI2898" t="str">
        <f>IF(AG2898&lt;&gt;AH2898,"yes","no")</f>
        <v>no</v>
      </c>
      <c r="AL2898" t="str">
        <f>IF(AJ2898&lt;&gt;AK2898,"yes","no")</f>
        <v>no</v>
      </c>
      <c r="AO2898" t="str">
        <f>IF(AM2898&lt;&gt;AN2898,"yes","no")</f>
        <v>no</v>
      </c>
      <c r="AR2898" t="str">
        <f>IF(AP2898&lt;&gt;AQ2898,"yes","no")</f>
        <v>no</v>
      </c>
      <c r="AU2898" t="str">
        <f>IF(AS2898&lt;&gt;AT2898,"yes","no")</f>
        <v>no</v>
      </c>
      <c r="AV2898" t="s">
        <v>230</v>
      </c>
      <c r="AW2898" t="s">
        <v>230</v>
      </c>
      <c r="AX2898" t="str">
        <f>IF(AV2898&lt;&gt;AW2898,"yes","no")</f>
        <v>no</v>
      </c>
      <c r="BA2898" t="str">
        <f>IF(AY2898&lt;&gt;AZ2898,"yes","no")</f>
        <v>no</v>
      </c>
      <c r="BD2898" t="str">
        <f>IF(BB2898&lt;&gt;BC2898,"yes","no")</f>
        <v>no</v>
      </c>
      <c r="BG2898" t="str">
        <f>IF(BE2898&lt;&gt;BF2898,"yes","no")</f>
        <v>no</v>
      </c>
      <c r="BJ2898" t="str">
        <f>IF(BH2898&lt;&gt;BI2898,"yes","no")</f>
        <v>no</v>
      </c>
      <c r="BM2898" t="str">
        <f>IF(BK2898&lt;&gt;BL2898,"yes","no")</f>
        <v>no</v>
      </c>
      <c r="BP2898" t="str">
        <f>IF(BN2898&lt;&gt;BO2898,"yes","no")</f>
        <v>no</v>
      </c>
      <c r="BS2898" t="str">
        <f>IF(BQ2898&lt;&gt;BR2898,"yes","no")</f>
        <v>no</v>
      </c>
      <c r="BV2898" t="str">
        <f>IF(BT2898&lt;&gt;BU2898,"yes","no")</f>
        <v>no</v>
      </c>
      <c r="BY2898" t="str">
        <f>IF(BW2898&lt;&gt;BX2898,"yes","no")</f>
        <v>no</v>
      </c>
      <c r="CB2898" t="str">
        <f>IF(BZ2898&lt;&gt;CA2898,"yes","no")</f>
        <v>no</v>
      </c>
      <c r="CE2898" t="str">
        <f>IF(CC2898&lt;&gt;CD2898,"yes","no")</f>
        <v>no</v>
      </c>
      <c r="CF2898" t="s">
        <v>1455</v>
      </c>
      <c r="CG2898" t="s">
        <v>1455</v>
      </c>
      <c r="CH2898" t="str">
        <f>IF(CF2898&lt;&gt;CG2898,"yes","no")</f>
        <v>no</v>
      </c>
      <c r="CI2898" t="s">
        <v>362</v>
      </c>
      <c r="CJ2898" t="s">
        <v>362</v>
      </c>
      <c r="CK2898" t="str">
        <f>IF(CI2898&lt;&gt;CJ2898,"yes","no")</f>
        <v>no</v>
      </c>
      <c r="CL2898" t="s">
        <v>984</v>
      </c>
      <c r="CM2898" t="s">
        <v>984</v>
      </c>
      <c r="CN2898" t="str">
        <f>IF(CL2898&lt;&gt;CM2898,"yes","no")</f>
        <v>no</v>
      </c>
      <c r="CQ2898" t="str">
        <f>IF(CO2898&lt;&gt;CP2898,"yes","no")</f>
        <v>no</v>
      </c>
      <c r="CT2898" t="str">
        <f>IF(CR2898&lt;&gt;CS2898,"yes","no")</f>
        <v>no</v>
      </c>
      <c r="CW2898" t="str">
        <f>IF(CU2898&lt;&gt;CV2898,"yes","no")</f>
        <v>no</v>
      </c>
      <c r="CZ2898" t="str">
        <f>IF(CX2898&lt;&gt;CY2898,"yes","no")</f>
        <v>no</v>
      </c>
      <c r="DC2898" t="str">
        <f>IF(DA2898&lt;&gt;DB2898,"yes","no")</f>
        <v>no</v>
      </c>
      <c r="DF2898" t="str">
        <f>IF(DD2898&lt;&gt;DE2898,"yes","no")</f>
        <v>no</v>
      </c>
      <c r="DI2898" t="str">
        <f>IF(DG2898&lt;&gt;DH2898,"yes","no")</f>
        <v>no</v>
      </c>
      <c r="DL2898" t="str">
        <f>IF(DJ2898&lt;&gt;DK2898,"yes","no")</f>
        <v>no</v>
      </c>
      <c r="DO2898" t="str">
        <f>IF(DM2898&lt;&gt;DN2898,"yes","no")</f>
        <v>no</v>
      </c>
      <c r="DP2898" t="s">
        <v>353</v>
      </c>
      <c r="DQ2898" t="s">
        <v>353</v>
      </c>
      <c r="DR2898" t="str">
        <f>IF(DP2898&lt;&gt;DQ2898,"yes","no")</f>
        <v>no</v>
      </c>
      <c r="DS2898" t="s">
        <v>382</v>
      </c>
      <c r="DT2898" t="s">
        <v>382</v>
      </c>
      <c r="DU2898" t="str">
        <f>IF(DS2898&lt;&gt;DT2898,"yes","no")</f>
        <v>no</v>
      </c>
      <c r="DV2898" t="s">
        <v>265</v>
      </c>
      <c r="DW2898" t="s">
        <v>265</v>
      </c>
      <c r="DX2898" t="str">
        <f>IF(DV2898&lt;&gt;DW2898,"yes","no")</f>
        <v>no</v>
      </c>
      <c r="EA2898" t="str">
        <f>IF(DY2898&lt;&gt;DZ2898,"yes","no")</f>
        <v>no</v>
      </c>
      <c r="ED2898" t="str">
        <f>IF(EB2898&lt;&gt;EC2898,"yes","no")</f>
        <v>no</v>
      </c>
      <c r="EG2898" t="str">
        <f>IF(EE2898&lt;&gt;EF2898,"yes","no")</f>
        <v>no</v>
      </c>
      <c r="EJ2898" t="str">
        <f>IF(EH2898&lt;&gt;EI2898,"yes","no")</f>
        <v>no</v>
      </c>
      <c r="EM2898" t="str">
        <f>IF(EK2898&lt;&gt;EL2898,"yes","no")</f>
        <v>no</v>
      </c>
      <c r="EP2898" t="str">
        <f>IF(EN2898&lt;&gt;EO2898,"yes","no")</f>
        <v>no</v>
      </c>
      <c r="ES2898" t="str">
        <f>IF(EQ2898&lt;&gt;ER2898,"yes","no")</f>
        <v>no</v>
      </c>
      <c r="ET2898" t="s">
        <v>344</v>
      </c>
      <c r="EU2898" t="s">
        <v>344</v>
      </c>
      <c r="EV2898" t="str">
        <f>IF(ET2898&lt;&gt;EU2898,"yes","no")</f>
        <v>no</v>
      </c>
      <c r="EY2898" t="str">
        <f>IF(EW2898&lt;&gt;EX2898,"yes","no")</f>
        <v>no</v>
      </c>
      <c r="FB2898" t="str">
        <f>IF(EZ2898&lt;&gt;FA2898,"yes","no")</f>
        <v>no</v>
      </c>
    </row>
    <row r="2899" spans="1:158" x14ac:dyDescent="0.25">
      <c r="A2899" t="s">
        <v>2171</v>
      </c>
      <c r="B2899" t="s">
        <v>215</v>
      </c>
      <c r="C2899">
        <v>3</v>
      </c>
      <c r="G2899">
        <v>28730</v>
      </c>
      <c r="H2899" t="s">
        <v>2172</v>
      </c>
    </row>
    <row r="2900" spans="1:158" x14ac:dyDescent="0.25">
      <c r="A2900" t="s">
        <v>2171</v>
      </c>
      <c r="B2900" t="s">
        <v>215</v>
      </c>
      <c r="C2900">
        <v>3</v>
      </c>
      <c r="G2900">
        <v>28730</v>
      </c>
      <c r="H2900" t="s">
        <v>2172</v>
      </c>
    </row>
    <row r="2901" spans="1:158" x14ac:dyDescent="0.25">
      <c r="A2901" t="s">
        <v>2171</v>
      </c>
      <c r="B2901" t="s">
        <v>215</v>
      </c>
      <c r="C2901">
        <v>3</v>
      </c>
      <c r="G2901">
        <v>28730</v>
      </c>
      <c r="H2901" t="s">
        <v>2172</v>
      </c>
    </row>
    <row r="2902" spans="1:158" x14ac:dyDescent="0.25">
      <c r="A2902" t="s">
        <v>2171</v>
      </c>
      <c r="B2902" t="s">
        <v>215</v>
      </c>
      <c r="C2902">
        <v>3</v>
      </c>
      <c r="G2902">
        <v>28730</v>
      </c>
      <c r="H2902" t="s">
        <v>2172</v>
      </c>
    </row>
    <row r="2903" spans="1:158" x14ac:dyDescent="0.25">
      <c r="A2903" t="s">
        <v>2171</v>
      </c>
      <c r="B2903" t="s">
        <v>215</v>
      </c>
      <c r="C2903">
        <v>3</v>
      </c>
      <c r="G2903">
        <v>28730</v>
      </c>
      <c r="H2903" t="s">
        <v>2172</v>
      </c>
    </row>
    <row r="2904" spans="1:158" x14ac:dyDescent="0.25">
      <c r="A2904" t="s">
        <v>2171</v>
      </c>
      <c r="B2904" t="s">
        <v>215</v>
      </c>
      <c r="C2904">
        <v>3</v>
      </c>
      <c r="G2904">
        <v>28730</v>
      </c>
      <c r="H2904" t="s">
        <v>2172</v>
      </c>
    </row>
    <row r="2905" spans="1:158" x14ac:dyDescent="0.25">
      <c r="A2905" t="s">
        <v>2171</v>
      </c>
      <c r="B2905" t="s">
        <v>215</v>
      </c>
      <c r="C2905">
        <v>3</v>
      </c>
      <c r="G2905">
        <v>28730</v>
      </c>
      <c r="H2905" t="s">
        <v>2172</v>
      </c>
    </row>
    <row r="2906" spans="1:158" x14ac:dyDescent="0.25">
      <c r="A2906" t="s">
        <v>2171</v>
      </c>
      <c r="B2906" t="s">
        <v>215</v>
      </c>
      <c r="C2906">
        <v>3</v>
      </c>
      <c r="G2906">
        <v>28730</v>
      </c>
      <c r="H2906" t="s">
        <v>2172</v>
      </c>
    </row>
    <row r="2907" spans="1:158" x14ac:dyDescent="0.25">
      <c r="A2907" t="s">
        <v>2175</v>
      </c>
      <c r="B2907" t="s">
        <v>215</v>
      </c>
      <c r="C2907">
        <v>2</v>
      </c>
      <c r="D2907">
        <v>68894</v>
      </c>
      <c r="E2907" t="s">
        <v>2157</v>
      </c>
      <c r="F2907" t="s">
        <v>2158</v>
      </c>
      <c r="G2907">
        <v>28731</v>
      </c>
      <c r="H2907" t="s">
        <v>2176</v>
      </c>
      <c r="I2907" t="s">
        <v>2177</v>
      </c>
      <c r="J2907" t="s">
        <v>2177</v>
      </c>
      <c r="K2907" t="str">
        <f>IF(I2907&lt;&gt;J2907,"yes","no")</f>
        <v>no</v>
      </c>
      <c r="L2907" t="s">
        <v>2178</v>
      </c>
      <c r="M2907" t="s">
        <v>2178</v>
      </c>
      <c r="N2907" t="str">
        <f>IF(L2907&lt;&gt;M2907,"yes","no")</f>
        <v>no</v>
      </c>
      <c r="Q2907" t="str">
        <f>IF(O2907&lt;&gt;P2907,"yes","no")</f>
        <v>no</v>
      </c>
      <c r="R2907" t="s">
        <v>2179</v>
      </c>
      <c r="S2907" t="s">
        <v>2179</v>
      </c>
      <c r="T2907" t="str">
        <f>IF(R2907&lt;&gt;S2907,"yes","no")</f>
        <v>no</v>
      </c>
      <c r="U2907" t="s">
        <v>2180</v>
      </c>
      <c r="V2907" t="s">
        <v>2180</v>
      </c>
      <c r="W2907" t="str">
        <f>IF(U2907&lt;&gt;V2907,"yes","no")</f>
        <v>no</v>
      </c>
      <c r="X2907" t="s">
        <v>1576</v>
      </c>
      <c r="Y2907" t="s">
        <v>1576</v>
      </c>
      <c r="Z2907" t="str">
        <f>IF(X2907&lt;&gt;Y2907,"yes","no")</f>
        <v>no</v>
      </c>
      <c r="AC2907" t="str">
        <f>IF(AA2907&lt;&gt;AB2907,"yes","no")</f>
        <v>no</v>
      </c>
      <c r="AF2907" t="str">
        <f>IF(AD2907&lt;&gt;AE2907,"yes","no")</f>
        <v>no</v>
      </c>
      <c r="AG2907" t="s">
        <v>1644</v>
      </c>
      <c r="AH2907" t="s">
        <v>1644</v>
      </c>
      <c r="AI2907" t="str">
        <f>IF(AG2907&lt;&gt;AH2907,"yes","no")</f>
        <v>no</v>
      </c>
      <c r="AL2907" t="str">
        <f>IF(AJ2907&lt;&gt;AK2907,"yes","no")</f>
        <v>no</v>
      </c>
      <c r="AO2907" t="str">
        <f>IF(AM2907&lt;&gt;AN2907,"yes","no")</f>
        <v>no</v>
      </c>
      <c r="AR2907" t="str">
        <f>IF(AP2907&lt;&gt;AQ2907,"yes","no")</f>
        <v>no</v>
      </c>
      <c r="AU2907" t="str">
        <f>IF(AS2907&lt;&gt;AT2907,"yes","no")</f>
        <v>no</v>
      </c>
      <c r="AV2907" t="s">
        <v>230</v>
      </c>
      <c r="AW2907" t="s">
        <v>230</v>
      </c>
      <c r="AX2907" t="str">
        <f>IF(AV2907&lt;&gt;AW2907,"yes","no")</f>
        <v>no</v>
      </c>
      <c r="BA2907" t="str">
        <f>IF(AY2907&lt;&gt;AZ2907,"yes","no")</f>
        <v>no</v>
      </c>
      <c r="BD2907" t="str">
        <f>IF(BB2907&lt;&gt;BC2907,"yes","no")</f>
        <v>no</v>
      </c>
      <c r="BG2907" t="str">
        <f>IF(BE2907&lt;&gt;BF2907,"yes","no")</f>
        <v>no</v>
      </c>
      <c r="BJ2907" t="str">
        <f>IF(BH2907&lt;&gt;BI2907,"yes","no")</f>
        <v>no</v>
      </c>
      <c r="BM2907" t="str">
        <f>IF(BK2907&lt;&gt;BL2907,"yes","no")</f>
        <v>no</v>
      </c>
      <c r="BP2907" t="str">
        <f>IF(BN2907&lt;&gt;BO2907,"yes","no")</f>
        <v>no</v>
      </c>
      <c r="BS2907" t="str">
        <f>IF(BQ2907&lt;&gt;BR2907,"yes","no")</f>
        <v>no</v>
      </c>
      <c r="BV2907" t="str">
        <f>IF(BT2907&lt;&gt;BU2907,"yes","no")</f>
        <v>no</v>
      </c>
      <c r="BY2907" t="str">
        <f>IF(BW2907&lt;&gt;BX2907,"yes","no")</f>
        <v>no</v>
      </c>
      <c r="CB2907" t="str">
        <f>IF(BZ2907&lt;&gt;CA2907,"yes","no")</f>
        <v>no</v>
      </c>
      <c r="CE2907" t="str">
        <f>IF(CC2907&lt;&gt;CD2907,"yes","no")</f>
        <v>no</v>
      </c>
      <c r="CF2907" t="s">
        <v>1455</v>
      </c>
      <c r="CG2907" t="s">
        <v>1455</v>
      </c>
      <c r="CH2907" t="str">
        <f>IF(CF2907&lt;&gt;CG2907,"yes","no")</f>
        <v>no</v>
      </c>
      <c r="CI2907" t="s">
        <v>362</v>
      </c>
      <c r="CJ2907" t="s">
        <v>362</v>
      </c>
      <c r="CK2907" t="str">
        <f>IF(CI2907&lt;&gt;CJ2907,"yes","no")</f>
        <v>no</v>
      </c>
      <c r="CL2907" t="s">
        <v>984</v>
      </c>
      <c r="CM2907" t="s">
        <v>984</v>
      </c>
      <c r="CN2907" t="str">
        <f>IF(CL2907&lt;&gt;CM2907,"yes","no")</f>
        <v>no</v>
      </c>
      <c r="CQ2907" t="str">
        <f>IF(CO2907&lt;&gt;CP2907,"yes","no")</f>
        <v>no</v>
      </c>
      <c r="CT2907" t="str">
        <f>IF(CR2907&lt;&gt;CS2907,"yes","no")</f>
        <v>no</v>
      </c>
      <c r="CW2907" t="str">
        <f>IF(CU2907&lt;&gt;CV2907,"yes","no")</f>
        <v>no</v>
      </c>
      <c r="CZ2907" t="str">
        <f>IF(CX2907&lt;&gt;CY2907,"yes","no")</f>
        <v>no</v>
      </c>
      <c r="DC2907" t="str">
        <f>IF(DA2907&lt;&gt;DB2907,"yes","no")</f>
        <v>no</v>
      </c>
      <c r="DF2907" t="str">
        <f>IF(DD2907&lt;&gt;DE2907,"yes","no")</f>
        <v>no</v>
      </c>
      <c r="DI2907" t="str">
        <f>IF(DG2907&lt;&gt;DH2907,"yes","no")</f>
        <v>no</v>
      </c>
      <c r="DL2907" t="str">
        <f>IF(DJ2907&lt;&gt;DK2907,"yes","no")</f>
        <v>no</v>
      </c>
      <c r="DO2907" t="str">
        <f>IF(DM2907&lt;&gt;DN2907,"yes","no")</f>
        <v>no</v>
      </c>
      <c r="DP2907" t="s">
        <v>353</v>
      </c>
      <c r="DQ2907" t="s">
        <v>353</v>
      </c>
      <c r="DR2907" t="str">
        <f>IF(DP2907&lt;&gt;DQ2907,"yes","no")</f>
        <v>no</v>
      </c>
      <c r="DS2907" t="s">
        <v>382</v>
      </c>
      <c r="DT2907" t="s">
        <v>382</v>
      </c>
      <c r="DU2907" t="str">
        <f>IF(DS2907&lt;&gt;DT2907,"yes","no")</f>
        <v>no</v>
      </c>
      <c r="DV2907" t="s">
        <v>265</v>
      </c>
      <c r="DW2907" t="s">
        <v>265</v>
      </c>
      <c r="DX2907" t="str">
        <f>IF(DV2907&lt;&gt;DW2907,"yes","no")</f>
        <v>no</v>
      </c>
      <c r="EA2907" t="str">
        <f>IF(DY2907&lt;&gt;DZ2907,"yes","no")</f>
        <v>no</v>
      </c>
      <c r="ED2907" t="str">
        <f>IF(EB2907&lt;&gt;EC2907,"yes","no")</f>
        <v>no</v>
      </c>
      <c r="EG2907" t="str">
        <f>IF(EE2907&lt;&gt;EF2907,"yes","no")</f>
        <v>no</v>
      </c>
      <c r="EJ2907" t="str">
        <f>IF(EH2907&lt;&gt;EI2907,"yes","no")</f>
        <v>no</v>
      </c>
      <c r="EM2907" t="str">
        <f>IF(EK2907&lt;&gt;EL2907,"yes","no")</f>
        <v>no</v>
      </c>
      <c r="EP2907" t="str">
        <f>IF(EN2907&lt;&gt;EO2907,"yes","no")</f>
        <v>no</v>
      </c>
      <c r="ES2907" t="str">
        <f>IF(EQ2907&lt;&gt;ER2907,"yes","no")</f>
        <v>no</v>
      </c>
      <c r="ET2907" t="s">
        <v>344</v>
      </c>
      <c r="EU2907" t="s">
        <v>344</v>
      </c>
      <c r="EV2907" t="str">
        <f>IF(ET2907&lt;&gt;EU2907,"yes","no")</f>
        <v>no</v>
      </c>
      <c r="EY2907" t="str">
        <f>IF(EW2907&lt;&gt;EX2907,"yes","no")</f>
        <v>no</v>
      </c>
      <c r="FB2907" t="str">
        <f>IF(EZ2907&lt;&gt;FA2907,"yes","no")</f>
        <v>no</v>
      </c>
    </row>
    <row r="2908" spans="1:158" x14ac:dyDescent="0.25">
      <c r="A2908" t="s">
        <v>2175</v>
      </c>
      <c r="B2908" t="s">
        <v>215</v>
      </c>
      <c r="C2908">
        <v>3</v>
      </c>
      <c r="G2908">
        <v>28731</v>
      </c>
      <c r="H2908" t="s">
        <v>2176</v>
      </c>
    </row>
    <row r="2909" spans="1:158" x14ac:dyDescent="0.25">
      <c r="A2909" t="s">
        <v>2175</v>
      </c>
      <c r="B2909" t="s">
        <v>215</v>
      </c>
      <c r="C2909">
        <v>3</v>
      </c>
      <c r="G2909">
        <v>28731</v>
      </c>
      <c r="H2909" t="s">
        <v>2176</v>
      </c>
    </row>
    <row r="2910" spans="1:158" x14ac:dyDescent="0.25">
      <c r="A2910" t="s">
        <v>2175</v>
      </c>
      <c r="B2910" t="s">
        <v>215</v>
      </c>
      <c r="C2910">
        <v>3</v>
      </c>
      <c r="G2910">
        <v>28731</v>
      </c>
      <c r="H2910" t="s">
        <v>2176</v>
      </c>
    </row>
    <row r="2911" spans="1:158" x14ac:dyDescent="0.25">
      <c r="A2911" t="s">
        <v>2175</v>
      </c>
      <c r="B2911" t="s">
        <v>215</v>
      </c>
      <c r="C2911">
        <v>3</v>
      </c>
      <c r="G2911">
        <v>28731</v>
      </c>
      <c r="H2911" t="s">
        <v>2176</v>
      </c>
    </row>
    <row r="2912" spans="1:158" x14ac:dyDescent="0.25">
      <c r="A2912" t="s">
        <v>2175</v>
      </c>
      <c r="B2912" t="s">
        <v>215</v>
      </c>
      <c r="C2912">
        <v>3</v>
      </c>
      <c r="G2912">
        <v>28731</v>
      </c>
      <c r="H2912" t="s">
        <v>2176</v>
      </c>
    </row>
    <row r="2913" spans="1:158" x14ac:dyDescent="0.25">
      <c r="A2913" t="s">
        <v>2175</v>
      </c>
      <c r="B2913" t="s">
        <v>215</v>
      </c>
      <c r="C2913">
        <v>3</v>
      </c>
      <c r="G2913">
        <v>28731</v>
      </c>
      <c r="H2913" t="s">
        <v>2176</v>
      </c>
    </row>
    <row r="2914" spans="1:158" x14ac:dyDescent="0.25">
      <c r="A2914" t="s">
        <v>2175</v>
      </c>
      <c r="B2914" t="s">
        <v>215</v>
      </c>
      <c r="C2914">
        <v>3</v>
      </c>
      <c r="G2914">
        <v>28731</v>
      </c>
      <c r="H2914" t="s">
        <v>2176</v>
      </c>
    </row>
    <row r="2915" spans="1:158" x14ac:dyDescent="0.25">
      <c r="A2915" t="s">
        <v>2175</v>
      </c>
      <c r="B2915" t="s">
        <v>215</v>
      </c>
      <c r="C2915">
        <v>3</v>
      </c>
      <c r="G2915">
        <v>28731</v>
      </c>
      <c r="H2915" t="s">
        <v>2176</v>
      </c>
    </row>
    <row r="2916" spans="1:158" x14ac:dyDescent="0.25">
      <c r="A2916" t="s">
        <v>2175</v>
      </c>
      <c r="B2916" t="s">
        <v>215</v>
      </c>
      <c r="C2916">
        <v>3</v>
      </c>
      <c r="G2916">
        <v>28731</v>
      </c>
      <c r="H2916" t="s">
        <v>2176</v>
      </c>
    </row>
    <row r="2917" spans="1:158" x14ac:dyDescent="0.25">
      <c r="A2917" t="s">
        <v>2181</v>
      </c>
      <c r="B2917" t="s">
        <v>215</v>
      </c>
      <c r="C2917">
        <v>2</v>
      </c>
      <c r="D2917">
        <v>68894</v>
      </c>
      <c r="E2917" t="s">
        <v>2157</v>
      </c>
      <c r="F2917" t="s">
        <v>2158</v>
      </c>
      <c r="G2917">
        <v>28725</v>
      </c>
      <c r="H2917" t="s">
        <v>2182</v>
      </c>
      <c r="I2917" t="s">
        <v>2183</v>
      </c>
      <c r="J2917" t="s">
        <v>2183</v>
      </c>
      <c r="K2917" t="str">
        <f>IF(I2917&lt;&gt;J2917,"yes","no")</f>
        <v>no</v>
      </c>
      <c r="L2917" t="s">
        <v>2184</v>
      </c>
      <c r="M2917" t="s">
        <v>2184</v>
      </c>
      <c r="N2917" t="str">
        <f>IF(L2917&lt;&gt;M2917,"yes","no")</f>
        <v>no</v>
      </c>
      <c r="Q2917" t="str">
        <f>IF(O2917&lt;&gt;P2917,"yes","no")</f>
        <v>no</v>
      </c>
      <c r="R2917" t="s">
        <v>2185</v>
      </c>
      <c r="S2917" t="s">
        <v>2185</v>
      </c>
      <c r="T2917" t="str">
        <f>IF(R2917&lt;&gt;S2917,"yes","no")</f>
        <v>no</v>
      </c>
      <c r="W2917" t="str">
        <f>IF(U2917&lt;&gt;V2917,"yes","no")</f>
        <v>no</v>
      </c>
      <c r="X2917" t="s">
        <v>2186</v>
      </c>
      <c r="Y2917" t="s">
        <v>2186</v>
      </c>
      <c r="Z2917" t="str">
        <f>IF(X2917&lt;&gt;Y2917,"yes","no")</f>
        <v>no</v>
      </c>
      <c r="AC2917" t="str">
        <f>IF(AA2917&lt;&gt;AB2917,"yes","no")</f>
        <v>no</v>
      </c>
      <c r="AF2917" t="str">
        <f>IF(AD2917&lt;&gt;AE2917,"yes","no")</f>
        <v>no</v>
      </c>
      <c r="AG2917" t="s">
        <v>1664</v>
      </c>
      <c r="AH2917" t="s">
        <v>1664</v>
      </c>
      <c r="AI2917" t="str">
        <f>IF(AG2917&lt;&gt;AH2917,"yes","no")</f>
        <v>no</v>
      </c>
      <c r="AL2917" t="str">
        <f>IF(AJ2917&lt;&gt;AK2917,"yes","no")</f>
        <v>no</v>
      </c>
      <c r="AO2917" t="str">
        <f>IF(AM2917&lt;&gt;AN2917,"yes","no")</f>
        <v>no</v>
      </c>
      <c r="AR2917" t="str">
        <f>IF(AP2917&lt;&gt;AQ2917,"yes","no")</f>
        <v>no</v>
      </c>
      <c r="AU2917" t="str">
        <f>IF(AS2917&lt;&gt;AT2917,"yes","no")</f>
        <v>no</v>
      </c>
      <c r="AV2917" t="s">
        <v>230</v>
      </c>
      <c r="AW2917" t="s">
        <v>230</v>
      </c>
      <c r="AX2917" t="str">
        <f>IF(AV2917&lt;&gt;AW2917,"yes","no")</f>
        <v>no</v>
      </c>
      <c r="BA2917" t="str">
        <f>IF(AY2917&lt;&gt;AZ2917,"yes","no")</f>
        <v>no</v>
      </c>
      <c r="BD2917" t="str">
        <f>IF(BB2917&lt;&gt;BC2917,"yes","no")</f>
        <v>no</v>
      </c>
      <c r="BG2917" t="str">
        <f>IF(BE2917&lt;&gt;BF2917,"yes","no")</f>
        <v>no</v>
      </c>
      <c r="BJ2917" t="str">
        <f>IF(BH2917&lt;&gt;BI2917,"yes","no")</f>
        <v>no</v>
      </c>
      <c r="BM2917" t="str">
        <f>IF(BK2917&lt;&gt;BL2917,"yes","no")</f>
        <v>no</v>
      </c>
      <c r="BP2917" t="str">
        <f>IF(BN2917&lt;&gt;BO2917,"yes","no")</f>
        <v>no</v>
      </c>
      <c r="BS2917" t="str">
        <f>IF(BQ2917&lt;&gt;BR2917,"yes","no")</f>
        <v>no</v>
      </c>
      <c r="BV2917" t="str">
        <f>IF(BT2917&lt;&gt;BU2917,"yes","no")</f>
        <v>no</v>
      </c>
      <c r="BY2917" t="str">
        <f>IF(BW2917&lt;&gt;BX2917,"yes","no")</f>
        <v>no</v>
      </c>
      <c r="CB2917" t="str">
        <f>IF(BZ2917&lt;&gt;CA2917,"yes","no")</f>
        <v>no</v>
      </c>
      <c r="CE2917" t="str">
        <f>IF(CC2917&lt;&gt;CD2917,"yes","no")</f>
        <v>no</v>
      </c>
      <c r="CF2917" t="s">
        <v>1455</v>
      </c>
      <c r="CG2917" t="s">
        <v>1455</v>
      </c>
      <c r="CH2917" t="str">
        <f>IF(CF2917&lt;&gt;CG2917,"yes","no")</f>
        <v>no</v>
      </c>
      <c r="CI2917" t="s">
        <v>362</v>
      </c>
      <c r="CJ2917" t="s">
        <v>362</v>
      </c>
      <c r="CK2917" t="str">
        <f>IF(CI2917&lt;&gt;CJ2917,"yes","no")</f>
        <v>no</v>
      </c>
      <c r="CL2917" t="s">
        <v>984</v>
      </c>
      <c r="CM2917" t="s">
        <v>984</v>
      </c>
      <c r="CN2917" t="str">
        <f>IF(CL2917&lt;&gt;CM2917,"yes","no")</f>
        <v>no</v>
      </c>
      <c r="CQ2917" t="str">
        <f>IF(CO2917&lt;&gt;CP2917,"yes","no")</f>
        <v>no</v>
      </c>
      <c r="CT2917" t="str">
        <f>IF(CR2917&lt;&gt;CS2917,"yes","no")</f>
        <v>no</v>
      </c>
      <c r="CW2917" t="str">
        <f>IF(CU2917&lt;&gt;CV2917,"yes","no")</f>
        <v>no</v>
      </c>
      <c r="CZ2917" t="str">
        <f>IF(CX2917&lt;&gt;CY2917,"yes","no")</f>
        <v>no</v>
      </c>
      <c r="DC2917" t="str">
        <f>IF(DA2917&lt;&gt;DB2917,"yes","no")</f>
        <v>no</v>
      </c>
      <c r="DF2917" t="str">
        <f>IF(DD2917&lt;&gt;DE2917,"yes","no")</f>
        <v>no</v>
      </c>
      <c r="DI2917" t="str">
        <f>IF(DG2917&lt;&gt;DH2917,"yes","no")</f>
        <v>no</v>
      </c>
      <c r="DL2917" t="str">
        <f>IF(DJ2917&lt;&gt;DK2917,"yes","no")</f>
        <v>no</v>
      </c>
      <c r="DO2917" t="str">
        <f>IF(DM2917&lt;&gt;DN2917,"yes","no")</f>
        <v>no</v>
      </c>
      <c r="DP2917" t="s">
        <v>353</v>
      </c>
      <c r="DQ2917" t="s">
        <v>353</v>
      </c>
      <c r="DR2917" t="str">
        <f>IF(DP2917&lt;&gt;DQ2917,"yes","no")</f>
        <v>no</v>
      </c>
      <c r="DS2917" t="s">
        <v>382</v>
      </c>
      <c r="DT2917" t="s">
        <v>382</v>
      </c>
      <c r="DU2917" t="str">
        <f>IF(DS2917&lt;&gt;DT2917,"yes","no")</f>
        <v>no</v>
      </c>
      <c r="DV2917" t="s">
        <v>265</v>
      </c>
      <c r="DW2917" t="s">
        <v>265</v>
      </c>
      <c r="DX2917" t="str">
        <f>IF(DV2917&lt;&gt;DW2917,"yes","no")</f>
        <v>no</v>
      </c>
      <c r="EA2917" t="str">
        <f>IF(DY2917&lt;&gt;DZ2917,"yes","no")</f>
        <v>no</v>
      </c>
      <c r="ED2917" t="str">
        <f>IF(EB2917&lt;&gt;EC2917,"yes","no")</f>
        <v>no</v>
      </c>
      <c r="EG2917" t="str">
        <f>IF(EE2917&lt;&gt;EF2917,"yes","no")</f>
        <v>no</v>
      </c>
      <c r="EJ2917" t="str">
        <f>IF(EH2917&lt;&gt;EI2917,"yes","no")</f>
        <v>no</v>
      </c>
      <c r="EM2917" t="str">
        <f>IF(EK2917&lt;&gt;EL2917,"yes","no")</f>
        <v>no</v>
      </c>
      <c r="EP2917" t="str">
        <f>IF(EN2917&lt;&gt;EO2917,"yes","no")</f>
        <v>no</v>
      </c>
      <c r="ES2917" t="str">
        <f>IF(EQ2917&lt;&gt;ER2917,"yes","no")</f>
        <v>no</v>
      </c>
      <c r="ET2917" t="s">
        <v>344</v>
      </c>
      <c r="EU2917" t="s">
        <v>344</v>
      </c>
      <c r="EV2917" t="str">
        <f>IF(ET2917&lt;&gt;EU2917,"yes","no")</f>
        <v>no</v>
      </c>
      <c r="EY2917" t="str">
        <f>IF(EW2917&lt;&gt;EX2917,"yes","no")</f>
        <v>no</v>
      </c>
      <c r="FB2917" t="str">
        <f>IF(EZ2917&lt;&gt;FA2917,"yes","no")</f>
        <v>no</v>
      </c>
    </row>
    <row r="2918" spans="1:158" x14ac:dyDescent="0.25">
      <c r="A2918" t="s">
        <v>2181</v>
      </c>
      <c r="B2918" t="s">
        <v>215</v>
      </c>
      <c r="C2918">
        <v>3</v>
      </c>
      <c r="G2918">
        <v>28725</v>
      </c>
      <c r="H2918" t="s">
        <v>2182</v>
      </c>
    </row>
    <row r="2919" spans="1:158" x14ac:dyDescent="0.25">
      <c r="A2919" t="s">
        <v>2181</v>
      </c>
      <c r="B2919" t="s">
        <v>215</v>
      </c>
      <c r="C2919">
        <v>3</v>
      </c>
      <c r="G2919">
        <v>28725</v>
      </c>
      <c r="H2919" t="s">
        <v>2182</v>
      </c>
    </row>
    <row r="2920" spans="1:158" x14ac:dyDescent="0.25">
      <c r="A2920" t="s">
        <v>2181</v>
      </c>
      <c r="B2920" t="s">
        <v>215</v>
      </c>
      <c r="C2920">
        <v>3</v>
      </c>
      <c r="G2920">
        <v>28725</v>
      </c>
      <c r="H2920" t="s">
        <v>2182</v>
      </c>
    </row>
    <row r="2921" spans="1:158" x14ac:dyDescent="0.25">
      <c r="A2921" t="s">
        <v>2187</v>
      </c>
      <c r="B2921" t="s">
        <v>215</v>
      </c>
      <c r="C2921">
        <v>2</v>
      </c>
      <c r="D2921">
        <v>68894</v>
      </c>
      <c r="E2921" t="s">
        <v>2157</v>
      </c>
      <c r="F2921" t="s">
        <v>2158</v>
      </c>
      <c r="G2921">
        <v>28726</v>
      </c>
      <c r="H2921" t="s">
        <v>2188</v>
      </c>
      <c r="I2921" t="s">
        <v>2189</v>
      </c>
      <c r="J2921" t="s">
        <v>2189</v>
      </c>
      <c r="K2921" t="str">
        <f>IF(I2921&lt;&gt;J2921,"yes","no")</f>
        <v>no</v>
      </c>
      <c r="L2921" t="s">
        <v>2190</v>
      </c>
      <c r="M2921" t="s">
        <v>2190</v>
      </c>
      <c r="N2921" t="str">
        <f>IF(L2921&lt;&gt;M2921,"yes","no")</f>
        <v>no</v>
      </c>
      <c r="Q2921" t="str">
        <f>IF(O2921&lt;&gt;P2921,"yes","no")</f>
        <v>no</v>
      </c>
      <c r="R2921" t="s">
        <v>2191</v>
      </c>
      <c r="S2921" t="s">
        <v>2191</v>
      </c>
      <c r="T2921" t="str">
        <f>IF(R2921&lt;&gt;S2921,"yes","no")</f>
        <v>no</v>
      </c>
      <c r="W2921" t="str">
        <f>IF(U2921&lt;&gt;V2921,"yes","no")</f>
        <v>no</v>
      </c>
      <c r="X2921" t="s">
        <v>2186</v>
      </c>
      <c r="Y2921" t="s">
        <v>2186</v>
      </c>
      <c r="Z2921" t="str">
        <f>IF(X2921&lt;&gt;Y2921,"yes","no")</f>
        <v>no</v>
      </c>
      <c r="AC2921" t="str">
        <f>IF(AA2921&lt;&gt;AB2921,"yes","no")</f>
        <v>no</v>
      </c>
      <c r="AF2921" t="str">
        <f>IF(AD2921&lt;&gt;AE2921,"yes","no")</f>
        <v>no</v>
      </c>
      <c r="AG2921" t="s">
        <v>1664</v>
      </c>
      <c r="AH2921" t="s">
        <v>1664</v>
      </c>
      <c r="AI2921" t="str">
        <f>IF(AG2921&lt;&gt;AH2921,"yes","no")</f>
        <v>no</v>
      </c>
      <c r="AL2921" t="str">
        <f>IF(AJ2921&lt;&gt;AK2921,"yes","no")</f>
        <v>no</v>
      </c>
      <c r="AO2921" t="str">
        <f>IF(AM2921&lt;&gt;AN2921,"yes","no")</f>
        <v>no</v>
      </c>
      <c r="AR2921" t="str">
        <f>IF(AP2921&lt;&gt;AQ2921,"yes","no")</f>
        <v>no</v>
      </c>
      <c r="AU2921" t="str">
        <f>IF(AS2921&lt;&gt;AT2921,"yes","no")</f>
        <v>no</v>
      </c>
      <c r="AV2921" t="s">
        <v>230</v>
      </c>
      <c r="AW2921" t="s">
        <v>230</v>
      </c>
      <c r="AX2921" t="str">
        <f>IF(AV2921&lt;&gt;AW2921,"yes","no")</f>
        <v>no</v>
      </c>
      <c r="BA2921" t="str">
        <f>IF(AY2921&lt;&gt;AZ2921,"yes","no")</f>
        <v>no</v>
      </c>
      <c r="BD2921" t="str">
        <f>IF(BB2921&lt;&gt;BC2921,"yes","no")</f>
        <v>no</v>
      </c>
      <c r="BG2921" t="str">
        <f>IF(BE2921&lt;&gt;BF2921,"yes","no")</f>
        <v>no</v>
      </c>
      <c r="BJ2921" t="str">
        <f>IF(BH2921&lt;&gt;BI2921,"yes","no")</f>
        <v>no</v>
      </c>
      <c r="BM2921" t="str">
        <f>IF(BK2921&lt;&gt;BL2921,"yes","no")</f>
        <v>no</v>
      </c>
      <c r="BP2921" t="str">
        <f>IF(BN2921&lt;&gt;BO2921,"yes","no")</f>
        <v>no</v>
      </c>
      <c r="BS2921" t="str">
        <f>IF(BQ2921&lt;&gt;BR2921,"yes","no")</f>
        <v>no</v>
      </c>
      <c r="BV2921" t="str">
        <f>IF(BT2921&lt;&gt;BU2921,"yes","no")</f>
        <v>no</v>
      </c>
      <c r="BY2921" t="str">
        <f>IF(BW2921&lt;&gt;BX2921,"yes","no")</f>
        <v>no</v>
      </c>
      <c r="CB2921" t="str">
        <f>IF(BZ2921&lt;&gt;CA2921,"yes","no")</f>
        <v>no</v>
      </c>
      <c r="CE2921" t="str">
        <f>IF(CC2921&lt;&gt;CD2921,"yes","no")</f>
        <v>no</v>
      </c>
      <c r="CF2921" t="s">
        <v>1455</v>
      </c>
      <c r="CG2921" t="s">
        <v>1455</v>
      </c>
      <c r="CH2921" t="str">
        <f>IF(CF2921&lt;&gt;CG2921,"yes","no")</f>
        <v>no</v>
      </c>
      <c r="CI2921" t="s">
        <v>362</v>
      </c>
      <c r="CJ2921" t="s">
        <v>362</v>
      </c>
      <c r="CK2921" t="str">
        <f>IF(CI2921&lt;&gt;CJ2921,"yes","no")</f>
        <v>no</v>
      </c>
      <c r="CL2921" t="s">
        <v>984</v>
      </c>
      <c r="CM2921" t="s">
        <v>984</v>
      </c>
      <c r="CN2921" t="str">
        <f>IF(CL2921&lt;&gt;CM2921,"yes","no")</f>
        <v>no</v>
      </c>
      <c r="CQ2921" t="str">
        <f>IF(CO2921&lt;&gt;CP2921,"yes","no")</f>
        <v>no</v>
      </c>
      <c r="CT2921" t="str">
        <f>IF(CR2921&lt;&gt;CS2921,"yes","no")</f>
        <v>no</v>
      </c>
      <c r="CW2921" t="str">
        <f>IF(CU2921&lt;&gt;CV2921,"yes","no")</f>
        <v>no</v>
      </c>
      <c r="CZ2921" t="str">
        <f>IF(CX2921&lt;&gt;CY2921,"yes","no")</f>
        <v>no</v>
      </c>
      <c r="DC2921" t="str">
        <f>IF(DA2921&lt;&gt;DB2921,"yes","no")</f>
        <v>no</v>
      </c>
      <c r="DF2921" t="str">
        <f>IF(DD2921&lt;&gt;DE2921,"yes","no")</f>
        <v>no</v>
      </c>
      <c r="DI2921" t="str">
        <f>IF(DG2921&lt;&gt;DH2921,"yes","no")</f>
        <v>no</v>
      </c>
      <c r="DL2921" t="str">
        <f>IF(DJ2921&lt;&gt;DK2921,"yes","no")</f>
        <v>no</v>
      </c>
      <c r="DO2921" t="str">
        <f>IF(DM2921&lt;&gt;DN2921,"yes","no")</f>
        <v>no</v>
      </c>
      <c r="DP2921" t="s">
        <v>353</v>
      </c>
      <c r="DQ2921" t="s">
        <v>353</v>
      </c>
      <c r="DR2921" t="str">
        <f>IF(DP2921&lt;&gt;DQ2921,"yes","no")</f>
        <v>no</v>
      </c>
      <c r="DS2921" t="s">
        <v>382</v>
      </c>
      <c r="DT2921" t="s">
        <v>382</v>
      </c>
      <c r="DU2921" t="str">
        <f>IF(DS2921&lt;&gt;DT2921,"yes","no")</f>
        <v>no</v>
      </c>
      <c r="DV2921" t="s">
        <v>265</v>
      </c>
      <c r="DW2921" t="s">
        <v>265</v>
      </c>
      <c r="DX2921" t="str">
        <f>IF(DV2921&lt;&gt;DW2921,"yes","no")</f>
        <v>no</v>
      </c>
      <c r="EA2921" t="str">
        <f>IF(DY2921&lt;&gt;DZ2921,"yes","no")</f>
        <v>no</v>
      </c>
      <c r="ED2921" t="str">
        <f>IF(EB2921&lt;&gt;EC2921,"yes","no")</f>
        <v>no</v>
      </c>
      <c r="EG2921" t="str">
        <f>IF(EE2921&lt;&gt;EF2921,"yes","no")</f>
        <v>no</v>
      </c>
      <c r="EJ2921" t="str">
        <f>IF(EH2921&lt;&gt;EI2921,"yes","no")</f>
        <v>no</v>
      </c>
      <c r="EM2921" t="str">
        <f>IF(EK2921&lt;&gt;EL2921,"yes","no")</f>
        <v>no</v>
      </c>
      <c r="EP2921" t="str">
        <f>IF(EN2921&lt;&gt;EO2921,"yes","no")</f>
        <v>no</v>
      </c>
      <c r="ES2921" t="str">
        <f>IF(EQ2921&lt;&gt;ER2921,"yes","no")</f>
        <v>no</v>
      </c>
      <c r="ET2921" t="s">
        <v>344</v>
      </c>
      <c r="EU2921" t="s">
        <v>344</v>
      </c>
      <c r="EV2921" t="str">
        <f>IF(ET2921&lt;&gt;EU2921,"yes","no")</f>
        <v>no</v>
      </c>
      <c r="EY2921" t="str">
        <f>IF(EW2921&lt;&gt;EX2921,"yes","no")</f>
        <v>no</v>
      </c>
      <c r="FB2921" t="str">
        <f>IF(EZ2921&lt;&gt;FA2921,"yes","no")</f>
        <v>no</v>
      </c>
    </row>
    <row r="2922" spans="1:158" x14ac:dyDescent="0.25">
      <c r="A2922" t="s">
        <v>2187</v>
      </c>
      <c r="B2922" t="s">
        <v>215</v>
      </c>
      <c r="C2922">
        <v>3</v>
      </c>
      <c r="G2922">
        <v>28726</v>
      </c>
      <c r="H2922" t="s">
        <v>2188</v>
      </c>
    </row>
    <row r="2923" spans="1:158" x14ac:dyDescent="0.25">
      <c r="A2923" t="s">
        <v>2187</v>
      </c>
      <c r="B2923" t="s">
        <v>215</v>
      </c>
      <c r="C2923">
        <v>3</v>
      </c>
      <c r="G2923">
        <v>28726</v>
      </c>
      <c r="H2923" t="s">
        <v>2188</v>
      </c>
    </row>
    <row r="2924" spans="1:158" x14ac:dyDescent="0.25">
      <c r="A2924" t="s">
        <v>2187</v>
      </c>
      <c r="B2924" t="s">
        <v>215</v>
      </c>
      <c r="C2924">
        <v>3</v>
      </c>
      <c r="G2924">
        <v>28726</v>
      </c>
      <c r="H2924" t="s">
        <v>2188</v>
      </c>
    </row>
    <row r="2925" spans="1:158" x14ac:dyDescent="0.25">
      <c r="A2925" t="s">
        <v>2187</v>
      </c>
      <c r="B2925" t="s">
        <v>215</v>
      </c>
      <c r="C2925">
        <v>3</v>
      </c>
      <c r="G2925">
        <v>28726</v>
      </c>
      <c r="H2925" t="s">
        <v>2188</v>
      </c>
    </row>
    <row r="2926" spans="1:158" x14ac:dyDescent="0.25">
      <c r="A2926" t="s">
        <v>2187</v>
      </c>
      <c r="B2926" t="s">
        <v>215</v>
      </c>
      <c r="C2926">
        <v>3</v>
      </c>
      <c r="G2926">
        <v>28726</v>
      </c>
      <c r="H2926" t="s">
        <v>2188</v>
      </c>
    </row>
    <row r="2927" spans="1:158" x14ac:dyDescent="0.25">
      <c r="A2927" t="s">
        <v>2187</v>
      </c>
      <c r="B2927" t="s">
        <v>215</v>
      </c>
      <c r="C2927">
        <v>3</v>
      </c>
      <c r="G2927">
        <v>28726</v>
      </c>
      <c r="H2927" t="s">
        <v>2188</v>
      </c>
    </row>
    <row r="2928" spans="1:158" x14ac:dyDescent="0.25">
      <c r="A2928" t="s">
        <v>2187</v>
      </c>
      <c r="B2928" t="s">
        <v>215</v>
      </c>
      <c r="C2928">
        <v>3</v>
      </c>
      <c r="G2928">
        <v>28726</v>
      </c>
      <c r="H2928" t="s">
        <v>2188</v>
      </c>
    </row>
    <row r="2929" spans="1:158" x14ac:dyDescent="0.25">
      <c r="A2929" t="s">
        <v>2192</v>
      </c>
      <c r="B2929" t="s">
        <v>215</v>
      </c>
      <c r="C2929">
        <v>2</v>
      </c>
      <c r="D2929">
        <v>68894</v>
      </c>
      <c r="E2929" t="s">
        <v>2157</v>
      </c>
      <c r="F2929" t="s">
        <v>2158</v>
      </c>
      <c r="G2929">
        <v>28724</v>
      </c>
      <c r="H2929" t="s">
        <v>2193</v>
      </c>
      <c r="I2929" t="s">
        <v>2194</v>
      </c>
      <c r="J2929" t="s">
        <v>2194</v>
      </c>
      <c r="K2929" t="str">
        <f>IF(I2929&lt;&gt;J2929,"yes","no")</f>
        <v>no</v>
      </c>
      <c r="L2929" t="s">
        <v>2195</v>
      </c>
      <c r="M2929" t="s">
        <v>2196</v>
      </c>
      <c r="N2929" t="str">
        <f>IF(L2929&lt;&gt;M2929,"yes","no")</f>
        <v>yes</v>
      </c>
      <c r="Q2929" t="str">
        <f>IF(O2929&lt;&gt;P2929,"yes","no")</f>
        <v>no</v>
      </c>
      <c r="R2929" t="s">
        <v>2197</v>
      </c>
      <c r="S2929" t="s">
        <v>2197</v>
      </c>
      <c r="T2929" t="str">
        <f>IF(R2929&lt;&gt;S2929,"yes","no")</f>
        <v>no</v>
      </c>
      <c r="W2929" t="str">
        <f>IF(U2929&lt;&gt;V2929,"yes","no")</f>
        <v>no</v>
      </c>
      <c r="X2929" t="s">
        <v>2198</v>
      </c>
      <c r="Y2929" t="s">
        <v>2198</v>
      </c>
      <c r="Z2929" t="str">
        <f>IF(X2929&lt;&gt;Y2929,"yes","no")</f>
        <v>no</v>
      </c>
      <c r="AC2929" t="str">
        <f>IF(AA2929&lt;&gt;AB2929,"yes","no")</f>
        <v>no</v>
      </c>
      <c r="AF2929" t="str">
        <f>IF(AD2929&lt;&gt;AE2929,"yes","no")</f>
        <v>no</v>
      </c>
      <c r="AG2929" t="s">
        <v>1664</v>
      </c>
      <c r="AH2929" t="s">
        <v>1664</v>
      </c>
      <c r="AI2929" t="str">
        <f>IF(AG2929&lt;&gt;AH2929,"yes","no")</f>
        <v>no</v>
      </c>
      <c r="AL2929" t="str">
        <f>IF(AJ2929&lt;&gt;AK2929,"yes","no")</f>
        <v>no</v>
      </c>
      <c r="AO2929" t="str">
        <f>IF(AM2929&lt;&gt;AN2929,"yes","no")</f>
        <v>no</v>
      </c>
      <c r="AR2929" t="str">
        <f>IF(AP2929&lt;&gt;AQ2929,"yes","no")</f>
        <v>no</v>
      </c>
      <c r="AU2929" t="str">
        <f>IF(AS2929&lt;&gt;AT2929,"yes","no")</f>
        <v>no</v>
      </c>
      <c r="AV2929" t="s">
        <v>230</v>
      </c>
      <c r="AW2929" t="s">
        <v>230</v>
      </c>
      <c r="AX2929" t="str">
        <f>IF(AV2929&lt;&gt;AW2929,"yes","no")</f>
        <v>no</v>
      </c>
      <c r="BA2929" t="str">
        <f>IF(AY2929&lt;&gt;AZ2929,"yes","no")</f>
        <v>no</v>
      </c>
      <c r="BD2929" t="str">
        <f>IF(BB2929&lt;&gt;BC2929,"yes","no")</f>
        <v>no</v>
      </c>
      <c r="BG2929" t="str">
        <f>IF(BE2929&lt;&gt;BF2929,"yes","no")</f>
        <v>no</v>
      </c>
      <c r="BJ2929" t="str">
        <f>IF(BH2929&lt;&gt;BI2929,"yes","no")</f>
        <v>no</v>
      </c>
      <c r="BM2929" t="str">
        <f>IF(BK2929&lt;&gt;BL2929,"yes","no")</f>
        <v>no</v>
      </c>
      <c r="BP2929" t="str">
        <f>IF(BN2929&lt;&gt;BO2929,"yes","no")</f>
        <v>no</v>
      </c>
      <c r="BS2929" t="str">
        <f>IF(BQ2929&lt;&gt;BR2929,"yes","no")</f>
        <v>no</v>
      </c>
      <c r="BV2929" t="str">
        <f>IF(BT2929&lt;&gt;BU2929,"yes","no")</f>
        <v>no</v>
      </c>
      <c r="BY2929" t="str">
        <f>IF(BW2929&lt;&gt;BX2929,"yes","no")</f>
        <v>no</v>
      </c>
      <c r="CB2929" t="str">
        <f>IF(BZ2929&lt;&gt;CA2929,"yes","no")</f>
        <v>no</v>
      </c>
      <c r="CE2929" t="str">
        <f>IF(CC2929&lt;&gt;CD2929,"yes","no")</f>
        <v>no</v>
      </c>
      <c r="CF2929" t="s">
        <v>1455</v>
      </c>
      <c r="CG2929" t="s">
        <v>1455</v>
      </c>
      <c r="CH2929" t="str">
        <f>IF(CF2929&lt;&gt;CG2929,"yes","no")</f>
        <v>no</v>
      </c>
      <c r="CI2929" t="s">
        <v>362</v>
      </c>
      <c r="CJ2929" t="s">
        <v>362</v>
      </c>
      <c r="CK2929" t="str">
        <f>IF(CI2929&lt;&gt;CJ2929,"yes","no")</f>
        <v>no</v>
      </c>
      <c r="CL2929" t="s">
        <v>984</v>
      </c>
      <c r="CM2929" t="s">
        <v>984</v>
      </c>
      <c r="CN2929" t="str">
        <f>IF(CL2929&lt;&gt;CM2929,"yes","no")</f>
        <v>no</v>
      </c>
      <c r="CQ2929" t="str">
        <f>IF(CO2929&lt;&gt;CP2929,"yes","no")</f>
        <v>no</v>
      </c>
      <c r="CT2929" t="str">
        <f>IF(CR2929&lt;&gt;CS2929,"yes","no")</f>
        <v>no</v>
      </c>
      <c r="CW2929" t="str">
        <f>IF(CU2929&lt;&gt;CV2929,"yes","no")</f>
        <v>no</v>
      </c>
      <c r="CZ2929" t="str">
        <f>IF(CX2929&lt;&gt;CY2929,"yes","no")</f>
        <v>no</v>
      </c>
      <c r="DC2929" t="str">
        <f>IF(DA2929&lt;&gt;DB2929,"yes","no")</f>
        <v>no</v>
      </c>
      <c r="DF2929" t="str">
        <f>IF(DD2929&lt;&gt;DE2929,"yes","no")</f>
        <v>no</v>
      </c>
      <c r="DI2929" t="str">
        <f>IF(DG2929&lt;&gt;DH2929,"yes","no")</f>
        <v>no</v>
      </c>
      <c r="DL2929" t="str">
        <f>IF(DJ2929&lt;&gt;DK2929,"yes","no")</f>
        <v>no</v>
      </c>
      <c r="DO2929" t="str">
        <f>IF(DM2929&lt;&gt;DN2929,"yes","no")</f>
        <v>no</v>
      </c>
      <c r="DP2929" t="s">
        <v>353</v>
      </c>
      <c r="DQ2929" t="s">
        <v>353</v>
      </c>
      <c r="DR2929" t="str">
        <f>IF(DP2929&lt;&gt;DQ2929,"yes","no")</f>
        <v>no</v>
      </c>
      <c r="DS2929" t="s">
        <v>382</v>
      </c>
      <c r="DT2929" t="s">
        <v>382</v>
      </c>
      <c r="DU2929" t="str">
        <f>IF(DS2929&lt;&gt;DT2929,"yes","no")</f>
        <v>no</v>
      </c>
      <c r="DV2929" t="s">
        <v>265</v>
      </c>
      <c r="DW2929" t="s">
        <v>265</v>
      </c>
      <c r="DX2929" t="str">
        <f>IF(DV2929&lt;&gt;DW2929,"yes","no")</f>
        <v>no</v>
      </c>
      <c r="EA2929" t="str">
        <f>IF(DY2929&lt;&gt;DZ2929,"yes","no")</f>
        <v>no</v>
      </c>
      <c r="ED2929" t="str">
        <f>IF(EB2929&lt;&gt;EC2929,"yes","no")</f>
        <v>no</v>
      </c>
      <c r="EG2929" t="str">
        <f>IF(EE2929&lt;&gt;EF2929,"yes","no")</f>
        <v>no</v>
      </c>
      <c r="EJ2929" t="str">
        <f>IF(EH2929&lt;&gt;EI2929,"yes","no")</f>
        <v>no</v>
      </c>
      <c r="EM2929" t="str">
        <f>IF(EK2929&lt;&gt;EL2929,"yes","no")</f>
        <v>no</v>
      </c>
      <c r="EP2929" t="str">
        <f>IF(EN2929&lt;&gt;EO2929,"yes","no")</f>
        <v>no</v>
      </c>
      <c r="ES2929" t="str">
        <f>IF(EQ2929&lt;&gt;ER2929,"yes","no")</f>
        <v>no</v>
      </c>
      <c r="ET2929" t="s">
        <v>344</v>
      </c>
      <c r="EU2929" t="s">
        <v>344</v>
      </c>
      <c r="EV2929" t="str">
        <f>IF(ET2929&lt;&gt;EU2929,"yes","no")</f>
        <v>no</v>
      </c>
      <c r="EY2929" t="str">
        <f>IF(EW2929&lt;&gt;EX2929,"yes","no")</f>
        <v>no</v>
      </c>
      <c r="FB2929" t="str">
        <f>IF(EZ2929&lt;&gt;FA2929,"yes","no")</f>
        <v>no</v>
      </c>
    </row>
    <row r="2930" spans="1:158" x14ac:dyDescent="0.25">
      <c r="A2930" t="s">
        <v>2192</v>
      </c>
      <c r="B2930" t="s">
        <v>215</v>
      </c>
      <c r="C2930">
        <v>3</v>
      </c>
      <c r="G2930">
        <v>28724</v>
      </c>
      <c r="H2930" t="s">
        <v>2193</v>
      </c>
    </row>
    <row r="2931" spans="1:158" x14ac:dyDescent="0.25">
      <c r="A2931" t="s">
        <v>2192</v>
      </c>
      <c r="B2931" t="s">
        <v>215</v>
      </c>
      <c r="C2931">
        <v>3</v>
      </c>
      <c r="G2931">
        <v>28724</v>
      </c>
      <c r="H2931" t="s">
        <v>2193</v>
      </c>
    </row>
    <row r="2932" spans="1:158" x14ac:dyDescent="0.25">
      <c r="A2932" t="s">
        <v>2199</v>
      </c>
      <c r="B2932" t="s">
        <v>215</v>
      </c>
      <c r="C2932">
        <v>2</v>
      </c>
      <c r="D2932">
        <v>68894</v>
      </c>
      <c r="E2932" t="s">
        <v>2157</v>
      </c>
      <c r="F2932" t="s">
        <v>2158</v>
      </c>
      <c r="G2932">
        <v>28727</v>
      </c>
      <c r="H2932" t="s">
        <v>2200</v>
      </c>
      <c r="I2932" t="s">
        <v>2201</v>
      </c>
      <c r="J2932" t="s">
        <v>2201</v>
      </c>
      <c r="K2932" t="str">
        <f>IF(I2932&lt;&gt;J2932,"yes","no")</f>
        <v>no</v>
      </c>
      <c r="L2932" t="s">
        <v>2202</v>
      </c>
      <c r="M2932" t="s">
        <v>2203</v>
      </c>
      <c r="N2932" t="str">
        <f>IF(L2932&lt;&gt;M2932,"yes","no")</f>
        <v>yes</v>
      </c>
      <c r="Q2932" t="str">
        <f>IF(O2932&lt;&gt;P2932,"yes","no")</f>
        <v>no</v>
      </c>
      <c r="R2932" t="s">
        <v>2204</v>
      </c>
      <c r="S2932" t="s">
        <v>2204</v>
      </c>
      <c r="T2932" t="str">
        <f>IF(R2932&lt;&gt;S2932,"yes","no")</f>
        <v>no</v>
      </c>
      <c r="W2932" t="str">
        <f>IF(U2932&lt;&gt;V2932,"yes","no")</f>
        <v>no</v>
      </c>
      <c r="X2932" t="s">
        <v>2198</v>
      </c>
      <c r="Y2932" t="s">
        <v>2198</v>
      </c>
      <c r="Z2932" t="str">
        <f>IF(X2932&lt;&gt;Y2932,"yes","no")</f>
        <v>no</v>
      </c>
      <c r="AC2932" t="str">
        <f>IF(AA2932&lt;&gt;AB2932,"yes","no")</f>
        <v>no</v>
      </c>
      <c r="AF2932" t="str">
        <f>IF(AD2932&lt;&gt;AE2932,"yes","no")</f>
        <v>no</v>
      </c>
      <c r="AG2932" t="s">
        <v>1664</v>
      </c>
      <c r="AH2932" t="s">
        <v>1664</v>
      </c>
      <c r="AI2932" t="str">
        <f>IF(AG2932&lt;&gt;AH2932,"yes","no")</f>
        <v>no</v>
      </c>
      <c r="AL2932" t="str">
        <f>IF(AJ2932&lt;&gt;AK2932,"yes","no")</f>
        <v>no</v>
      </c>
      <c r="AO2932" t="str">
        <f>IF(AM2932&lt;&gt;AN2932,"yes","no")</f>
        <v>no</v>
      </c>
      <c r="AR2932" t="str">
        <f>IF(AP2932&lt;&gt;AQ2932,"yes","no")</f>
        <v>no</v>
      </c>
      <c r="AU2932" t="str">
        <f>IF(AS2932&lt;&gt;AT2932,"yes","no")</f>
        <v>no</v>
      </c>
      <c r="AV2932" t="s">
        <v>230</v>
      </c>
      <c r="AW2932" t="s">
        <v>230</v>
      </c>
      <c r="AX2932" t="str">
        <f>IF(AV2932&lt;&gt;AW2932,"yes","no")</f>
        <v>no</v>
      </c>
      <c r="BA2932" t="str">
        <f>IF(AY2932&lt;&gt;AZ2932,"yes","no")</f>
        <v>no</v>
      </c>
      <c r="BD2932" t="str">
        <f>IF(BB2932&lt;&gt;BC2932,"yes","no")</f>
        <v>no</v>
      </c>
      <c r="BG2932" t="str">
        <f>IF(BE2932&lt;&gt;BF2932,"yes","no")</f>
        <v>no</v>
      </c>
      <c r="BJ2932" t="str">
        <f>IF(BH2932&lt;&gt;BI2932,"yes","no")</f>
        <v>no</v>
      </c>
      <c r="BM2932" t="str">
        <f>IF(BK2932&lt;&gt;BL2932,"yes","no")</f>
        <v>no</v>
      </c>
      <c r="BP2932" t="str">
        <f>IF(BN2932&lt;&gt;BO2932,"yes","no")</f>
        <v>no</v>
      </c>
      <c r="BS2932" t="str">
        <f>IF(BQ2932&lt;&gt;BR2932,"yes","no")</f>
        <v>no</v>
      </c>
      <c r="BV2932" t="str">
        <f>IF(BT2932&lt;&gt;BU2932,"yes","no")</f>
        <v>no</v>
      </c>
      <c r="BY2932" t="str">
        <f>IF(BW2932&lt;&gt;BX2932,"yes","no")</f>
        <v>no</v>
      </c>
      <c r="CB2932" t="str">
        <f>IF(BZ2932&lt;&gt;CA2932,"yes","no")</f>
        <v>no</v>
      </c>
      <c r="CE2932" t="str">
        <f>IF(CC2932&lt;&gt;CD2932,"yes","no")</f>
        <v>no</v>
      </c>
      <c r="CF2932" t="s">
        <v>1455</v>
      </c>
      <c r="CG2932" t="s">
        <v>1455</v>
      </c>
      <c r="CH2932" t="str">
        <f>IF(CF2932&lt;&gt;CG2932,"yes","no")</f>
        <v>no</v>
      </c>
      <c r="CI2932" t="s">
        <v>362</v>
      </c>
      <c r="CJ2932" t="s">
        <v>362</v>
      </c>
      <c r="CK2932" t="str">
        <f>IF(CI2932&lt;&gt;CJ2932,"yes","no")</f>
        <v>no</v>
      </c>
      <c r="CL2932" t="s">
        <v>984</v>
      </c>
      <c r="CM2932" t="s">
        <v>984</v>
      </c>
      <c r="CN2932" t="str">
        <f>IF(CL2932&lt;&gt;CM2932,"yes","no")</f>
        <v>no</v>
      </c>
      <c r="CQ2932" t="str">
        <f>IF(CO2932&lt;&gt;CP2932,"yes","no")</f>
        <v>no</v>
      </c>
      <c r="CT2932" t="str">
        <f>IF(CR2932&lt;&gt;CS2932,"yes","no")</f>
        <v>no</v>
      </c>
      <c r="CW2932" t="str">
        <f>IF(CU2932&lt;&gt;CV2932,"yes","no")</f>
        <v>no</v>
      </c>
      <c r="CZ2932" t="str">
        <f>IF(CX2932&lt;&gt;CY2932,"yes","no")</f>
        <v>no</v>
      </c>
      <c r="DC2932" t="str">
        <f>IF(DA2932&lt;&gt;DB2932,"yes","no")</f>
        <v>no</v>
      </c>
      <c r="DF2932" t="str">
        <f>IF(DD2932&lt;&gt;DE2932,"yes","no")</f>
        <v>no</v>
      </c>
      <c r="DI2932" t="str">
        <f>IF(DG2932&lt;&gt;DH2932,"yes","no")</f>
        <v>no</v>
      </c>
      <c r="DL2932" t="str">
        <f>IF(DJ2932&lt;&gt;DK2932,"yes","no")</f>
        <v>no</v>
      </c>
      <c r="DO2932" t="str">
        <f>IF(DM2932&lt;&gt;DN2932,"yes","no")</f>
        <v>no</v>
      </c>
      <c r="DP2932" t="s">
        <v>353</v>
      </c>
      <c r="DQ2932" t="s">
        <v>353</v>
      </c>
      <c r="DR2932" t="str">
        <f>IF(DP2932&lt;&gt;DQ2932,"yes","no")</f>
        <v>no</v>
      </c>
      <c r="DS2932" t="s">
        <v>382</v>
      </c>
      <c r="DT2932" t="s">
        <v>382</v>
      </c>
      <c r="DU2932" t="str">
        <f>IF(DS2932&lt;&gt;DT2932,"yes","no")</f>
        <v>no</v>
      </c>
      <c r="DV2932" t="s">
        <v>265</v>
      </c>
      <c r="DW2932" t="s">
        <v>265</v>
      </c>
      <c r="DX2932" t="str">
        <f>IF(DV2932&lt;&gt;DW2932,"yes","no")</f>
        <v>no</v>
      </c>
      <c r="EA2932" t="str">
        <f>IF(DY2932&lt;&gt;DZ2932,"yes","no")</f>
        <v>no</v>
      </c>
      <c r="ED2932" t="str">
        <f>IF(EB2932&lt;&gt;EC2932,"yes","no")</f>
        <v>no</v>
      </c>
      <c r="EG2932" t="str">
        <f>IF(EE2932&lt;&gt;EF2932,"yes","no")</f>
        <v>no</v>
      </c>
      <c r="EJ2932" t="str">
        <f>IF(EH2932&lt;&gt;EI2932,"yes","no")</f>
        <v>no</v>
      </c>
      <c r="EM2932" t="str">
        <f>IF(EK2932&lt;&gt;EL2932,"yes","no")</f>
        <v>no</v>
      </c>
      <c r="EP2932" t="str">
        <f>IF(EN2932&lt;&gt;EO2932,"yes","no")</f>
        <v>no</v>
      </c>
      <c r="ES2932" t="str">
        <f>IF(EQ2932&lt;&gt;ER2932,"yes","no")</f>
        <v>no</v>
      </c>
      <c r="ET2932" t="s">
        <v>344</v>
      </c>
      <c r="EU2932" t="s">
        <v>344</v>
      </c>
      <c r="EV2932" t="str">
        <f>IF(ET2932&lt;&gt;EU2932,"yes","no")</f>
        <v>no</v>
      </c>
      <c r="EY2932" t="str">
        <f>IF(EW2932&lt;&gt;EX2932,"yes","no")</f>
        <v>no</v>
      </c>
      <c r="FB2932" t="str">
        <f>IF(EZ2932&lt;&gt;FA2932,"yes","no")</f>
        <v>no</v>
      </c>
    </row>
    <row r="2933" spans="1:158" x14ac:dyDescent="0.25">
      <c r="A2933" t="s">
        <v>2199</v>
      </c>
      <c r="B2933" t="s">
        <v>215</v>
      </c>
      <c r="C2933">
        <v>3</v>
      </c>
      <c r="G2933">
        <v>28727</v>
      </c>
      <c r="H2933" t="s">
        <v>2200</v>
      </c>
    </row>
    <row r="2934" spans="1:158" x14ac:dyDescent="0.25">
      <c r="A2934" t="s">
        <v>2199</v>
      </c>
      <c r="B2934" t="s">
        <v>215</v>
      </c>
      <c r="C2934">
        <v>3</v>
      </c>
      <c r="G2934">
        <v>28727</v>
      </c>
      <c r="H2934" t="s">
        <v>2200</v>
      </c>
    </row>
    <row r="2935" spans="1:158" x14ac:dyDescent="0.25">
      <c r="A2935" t="s">
        <v>2199</v>
      </c>
      <c r="B2935" t="s">
        <v>215</v>
      </c>
      <c r="C2935">
        <v>3</v>
      </c>
      <c r="G2935">
        <v>28727</v>
      </c>
      <c r="H2935" t="s">
        <v>2200</v>
      </c>
    </row>
    <row r="2936" spans="1:158" x14ac:dyDescent="0.25">
      <c r="A2936" t="s">
        <v>2199</v>
      </c>
      <c r="B2936" t="s">
        <v>215</v>
      </c>
      <c r="C2936">
        <v>3</v>
      </c>
      <c r="G2936">
        <v>28727</v>
      </c>
      <c r="H2936" t="s">
        <v>2200</v>
      </c>
    </row>
    <row r="2937" spans="1:158" x14ac:dyDescent="0.25">
      <c r="A2937" t="s">
        <v>2199</v>
      </c>
      <c r="B2937" t="s">
        <v>215</v>
      </c>
      <c r="C2937">
        <v>3</v>
      </c>
      <c r="G2937">
        <v>28727</v>
      </c>
      <c r="H2937" t="s">
        <v>2200</v>
      </c>
    </row>
    <row r="2938" spans="1:158" x14ac:dyDescent="0.25">
      <c r="A2938" t="s">
        <v>2199</v>
      </c>
      <c r="B2938" t="s">
        <v>215</v>
      </c>
      <c r="C2938">
        <v>3</v>
      </c>
      <c r="G2938">
        <v>28727</v>
      </c>
      <c r="H2938" t="s">
        <v>2200</v>
      </c>
    </row>
    <row r="2939" spans="1:158" x14ac:dyDescent="0.25">
      <c r="A2939" t="s">
        <v>2199</v>
      </c>
      <c r="B2939" t="s">
        <v>215</v>
      </c>
      <c r="C2939">
        <v>3</v>
      </c>
      <c r="G2939">
        <v>28727</v>
      </c>
      <c r="H2939" t="s">
        <v>2200</v>
      </c>
    </row>
    <row r="2940" spans="1:158" x14ac:dyDescent="0.25">
      <c r="A2940" t="s">
        <v>2199</v>
      </c>
      <c r="B2940" t="s">
        <v>215</v>
      </c>
      <c r="C2940">
        <v>3</v>
      </c>
      <c r="G2940">
        <v>28727</v>
      </c>
      <c r="H2940" t="s">
        <v>2200</v>
      </c>
    </row>
    <row r="2941" spans="1:158" x14ac:dyDescent="0.25">
      <c r="A2941" t="s">
        <v>2205</v>
      </c>
      <c r="B2941" t="s">
        <v>215</v>
      </c>
      <c r="C2941">
        <v>2</v>
      </c>
      <c r="D2941">
        <v>68894</v>
      </c>
      <c r="E2941" t="s">
        <v>2157</v>
      </c>
      <c r="F2941" t="s">
        <v>2158</v>
      </c>
      <c r="G2941">
        <v>28732</v>
      </c>
      <c r="H2941" t="s">
        <v>2206</v>
      </c>
      <c r="I2941" t="s">
        <v>2207</v>
      </c>
      <c r="J2941" t="s">
        <v>2207</v>
      </c>
      <c r="K2941" t="str">
        <f>IF(I2941&lt;&gt;J2941,"yes","no")</f>
        <v>no</v>
      </c>
      <c r="L2941" t="s">
        <v>2208</v>
      </c>
      <c r="M2941" t="s">
        <v>2208</v>
      </c>
      <c r="N2941" t="str">
        <f>IF(L2941&lt;&gt;M2941,"yes","no")</f>
        <v>no</v>
      </c>
      <c r="Q2941" t="str">
        <f>IF(O2941&lt;&gt;P2941,"yes","no")</f>
        <v>no</v>
      </c>
      <c r="R2941" t="s">
        <v>2209</v>
      </c>
      <c r="S2941" t="s">
        <v>2209</v>
      </c>
      <c r="T2941" t="str">
        <f>IF(R2941&lt;&gt;S2941,"yes","no")</f>
        <v>no</v>
      </c>
      <c r="U2941" t="s">
        <v>2146</v>
      </c>
      <c r="V2941" t="s">
        <v>2146</v>
      </c>
      <c r="W2941" t="str">
        <f>IF(U2941&lt;&gt;V2941,"yes","no")</f>
        <v>no</v>
      </c>
      <c r="X2941" t="s">
        <v>2210</v>
      </c>
      <c r="Y2941" t="s">
        <v>2210</v>
      </c>
      <c r="Z2941" t="str">
        <f>IF(X2941&lt;&gt;Y2941,"yes","no")</f>
        <v>no</v>
      </c>
      <c r="AC2941" t="str">
        <f>IF(AA2941&lt;&gt;AB2941,"yes","no")</f>
        <v>no</v>
      </c>
      <c r="AF2941" t="str">
        <f>IF(AD2941&lt;&gt;AE2941,"yes","no")</f>
        <v>no</v>
      </c>
      <c r="AG2941" t="s">
        <v>2148</v>
      </c>
      <c r="AH2941" t="s">
        <v>2148</v>
      </c>
      <c r="AI2941" t="str">
        <f>IF(AG2941&lt;&gt;AH2941,"yes","no")</f>
        <v>no</v>
      </c>
      <c r="AL2941" t="str">
        <f>IF(AJ2941&lt;&gt;AK2941,"yes","no")</f>
        <v>no</v>
      </c>
      <c r="AO2941" t="str">
        <f>IF(AM2941&lt;&gt;AN2941,"yes","no")</f>
        <v>no</v>
      </c>
      <c r="AR2941" t="str">
        <f>IF(AP2941&lt;&gt;AQ2941,"yes","no")</f>
        <v>no</v>
      </c>
      <c r="AU2941" t="str">
        <f>IF(AS2941&lt;&gt;AT2941,"yes","no")</f>
        <v>no</v>
      </c>
      <c r="AX2941" t="str">
        <f>IF(AV2941&lt;&gt;AW2941,"yes","no")</f>
        <v>no</v>
      </c>
      <c r="BA2941" t="str">
        <f>IF(AY2941&lt;&gt;AZ2941,"yes","no")</f>
        <v>no</v>
      </c>
      <c r="BD2941" t="str">
        <f>IF(BB2941&lt;&gt;BC2941,"yes","no")</f>
        <v>no</v>
      </c>
      <c r="BG2941" t="str">
        <f>IF(BE2941&lt;&gt;BF2941,"yes","no")</f>
        <v>no</v>
      </c>
      <c r="BJ2941" t="str">
        <f>IF(BH2941&lt;&gt;BI2941,"yes","no")</f>
        <v>no</v>
      </c>
      <c r="BM2941" t="str">
        <f>IF(BK2941&lt;&gt;BL2941,"yes","no")</f>
        <v>no</v>
      </c>
      <c r="BP2941" t="str">
        <f>IF(BN2941&lt;&gt;BO2941,"yes","no")</f>
        <v>no</v>
      </c>
      <c r="BS2941" t="str">
        <f>IF(BQ2941&lt;&gt;BR2941,"yes","no")</f>
        <v>no</v>
      </c>
      <c r="BV2941" t="str">
        <f>IF(BT2941&lt;&gt;BU2941,"yes","no")</f>
        <v>no</v>
      </c>
      <c r="BY2941" t="str">
        <f>IF(BW2941&lt;&gt;BX2941,"yes","no")</f>
        <v>no</v>
      </c>
      <c r="CB2941" t="str">
        <f>IF(BZ2941&lt;&gt;CA2941,"yes","no")</f>
        <v>no</v>
      </c>
      <c r="CE2941" t="str">
        <f>IF(CC2941&lt;&gt;CD2941,"yes","no")</f>
        <v>no</v>
      </c>
      <c r="CF2941" t="s">
        <v>1447</v>
      </c>
      <c r="CG2941" t="s">
        <v>1447</v>
      </c>
      <c r="CH2941" t="str">
        <f>IF(CF2941&lt;&gt;CG2941,"yes","no")</f>
        <v>no</v>
      </c>
      <c r="CI2941" t="s">
        <v>1487</v>
      </c>
      <c r="CJ2941" t="s">
        <v>1487</v>
      </c>
      <c r="CK2941" t="str">
        <f>IF(CI2941&lt;&gt;CJ2941,"yes","no")</f>
        <v>no</v>
      </c>
      <c r="CL2941" t="s">
        <v>362</v>
      </c>
      <c r="CM2941" t="s">
        <v>362</v>
      </c>
      <c r="CN2941" t="str">
        <f>IF(CL2941&lt;&gt;CM2941,"yes","no")</f>
        <v>no</v>
      </c>
      <c r="CQ2941" t="str">
        <f>IF(CO2941&lt;&gt;CP2941,"yes","no")</f>
        <v>no</v>
      </c>
      <c r="CT2941" t="str">
        <f>IF(CR2941&lt;&gt;CS2941,"yes","no")</f>
        <v>no</v>
      </c>
      <c r="CW2941" t="str">
        <f>IF(CU2941&lt;&gt;CV2941,"yes","no")</f>
        <v>no</v>
      </c>
      <c r="CZ2941" t="str">
        <f>IF(CX2941&lt;&gt;CY2941,"yes","no")</f>
        <v>no</v>
      </c>
      <c r="DC2941" t="str">
        <f>IF(DA2941&lt;&gt;DB2941,"yes","no")</f>
        <v>no</v>
      </c>
      <c r="DF2941" t="str">
        <f>IF(DD2941&lt;&gt;DE2941,"yes","no")</f>
        <v>no</v>
      </c>
      <c r="DI2941" t="str">
        <f>IF(DG2941&lt;&gt;DH2941,"yes","no")</f>
        <v>no</v>
      </c>
      <c r="DL2941" t="str">
        <f>IF(DJ2941&lt;&gt;DK2941,"yes","no")</f>
        <v>no</v>
      </c>
      <c r="DO2941" t="str">
        <f>IF(DM2941&lt;&gt;DN2941,"yes","no")</f>
        <v>no</v>
      </c>
      <c r="DP2941" t="s">
        <v>353</v>
      </c>
      <c r="DQ2941" t="s">
        <v>353</v>
      </c>
      <c r="DR2941" t="str">
        <f>IF(DP2941&lt;&gt;DQ2941,"yes","no")</f>
        <v>no</v>
      </c>
      <c r="DS2941" t="s">
        <v>382</v>
      </c>
      <c r="DT2941" t="s">
        <v>382</v>
      </c>
      <c r="DU2941" t="str">
        <f>IF(DS2941&lt;&gt;DT2941,"yes","no")</f>
        <v>no</v>
      </c>
      <c r="DX2941" t="str">
        <f>IF(DV2941&lt;&gt;DW2941,"yes","no")</f>
        <v>no</v>
      </c>
      <c r="EA2941" t="str">
        <f>IF(DY2941&lt;&gt;DZ2941,"yes","no")</f>
        <v>no</v>
      </c>
      <c r="ED2941" t="str">
        <f>IF(EB2941&lt;&gt;EC2941,"yes","no")</f>
        <v>no</v>
      </c>
      <c r="EG2941" t="str">
        <f>IF(EE2941&lt;&gt;EF2941,"yes","no")</f>
        <v>no</v>
      </c>
      <c r="EJ2941" t="str">
        <f>IF(EH2941&lt;&gt;EI2941,"yes","no")</f>
        <v>no</v>
      </c>
      <c r="EM2941" t="str">
        <f>IF(EK2941&lt;&gt;EL2941,"yes","no")</f>
        <v>no</v>
      </c>
      <c r="EP2941" t="str">
        <f>IF(EN2941&lt;&gt;EO2941,"yes","no")</f>
        <v>no</v>
      </c>
      <c r="ES2941" t="str">
        <f>IF(EQ2941&lt;&gt;ER2941,"yes","no")</f>
        <v>no</v>
      </c>
      <c r="ET2941" t="s">
        <v>305</v>
      </c>
      <c r="EU2941" t="s">
        <v>305</v>
      </c>
      <c r="EV2941" t="str">
        <f>IF(ET2941&lt;&gt;EU2941,"yes","no")</f>
        <v>no</v>
      </c>
      <c r="EY2941" t="str">
        <f>IF(EW2941&lt;&gt;EX2941,"yes","no")</f>
        <v>no</v>
      </c>
      <c r="FB2941" t="str">
        <f>IF(EZ2941&lt;&gt;FA2941,"yes","no")</f>
        <v>no</v>
      </c>
    </row>
    <row r="2942" spans="1:158" x14ac:dyDescent="0.25">
      <c r="A2942" t="s">
        <v>2205</v>
      </c>
      <c r="B2942" t="s">
        <v>215</v>
      </c>
      <c r="C2942">
        <v>3</v>
      </c>
      <c r="G2942">
        <v>28732</v>
      </c>
      <c r="H2942" t="s">
        <v>2206</v>
      </c>
    </row>
    <row r="2943" spans="1:158" x14ac:dyDescent="0.25">
      <c r="A2943" t="s">
        <v>2205</v>
      </c>
      <c r="B2943" t="s">
        <v>215</v>
      </c>
      <c r="C2943">
        <v>3</v>
      </c>
      <c r="G2943">
        <v>28732</v>
      </c>
      <c r="H2943" t="s">
        <v>2206</v>
      </c>
    </row>
    <row r="2944" spans="1:158" x14ac:dyDescent="0.25">
      <c r="A2944" t="s">
        <v>2205</v>
      </c>
      <c r="B2944" t="s">
        <v>215</v>
      </c>
      <c r="C2944">
        <v>3</v>
      </c>
      <c r="G2944">
        <v>28732</v>
      </c>
      <c r="H2944" t="s">
        <v>2206</v>
      </c>
    </row>
    <row r="2945" spans="1:158" x14ac:dyDescent="0.25">
      <c r="A2945" t="s">
        <v>2205</v>
      </c>
      <c r="B2945" t="s">
        <v>215</v>
      </c>
      <c r="C2945">
        <v>3</v>
      </c>
      <c r="G2945">
        <v>28732</v>
      </c>
      <c r="H2945" t="s">
        <v>2206</v>
      </c>
    </row>
    <row r="2946" spans="1:158" x14ac:dyDescent="0.25">
      <c r="A2946" t="s">
        <v>2205</v>
      </c>
      <c r="B2946" t="s">
        <v>215</v>
      </c>
      <c r="C2946">
        <v>3</v>
      </c>
      <c r="G2946">
        <v>28732</v>
      </c>
      <c r="H2946" t="s">
        <v>2206</v>
      </c>
    </row>
    <row r="2947" spans="1:158" x14ac:dyDescent="0.25">
      <c r="A2947" t="s">
        <v>2205</v>
      </c>
      <c r="B2947" t="s">
        <v>215</v>
      </c>
      <c r="C2947">
        <v>3</v>
      </c>
      <c r="G2947">
        <v>28732</v>
      </c>
      <c r="H2947" t="s">
        <v>2206</v>
      </c>
    </row>
    <row r="2948" spans="1:158" x14ac:dyDescent="0.25">
      <c r="A2948" t="s">
        <v>2205</v>
      </c>
      <c r="B2948" t="s">
        <v>215</v>
      </c>
      <c r="C2948">
        <v>3</v>
      </c>
      <c r="G2948">
        <v>28732</v>
      </c>
      <c r="H2948" t="s">
        <v>2206</v>
      </c>
    </row>
    <row r="2949" spans="1:158" x14ac:dyDescent="0.25">
      <c r="A2949" t="s">
        <v>2205</v>
      </c>
      <c r="B2949" t="s">
        <v>215</v>
      </c>
      <c r="C2949">
        <v>3</v>
      </c>
      <c r="G2949">
        <v>28732</v>
      </c>
      <c r="H2949" t="s">
        <v>2206</v>
      </c>
    </row>
    <row r="2950" spans="1:158" x14ac:dyDescent="0.25">
      <c r="A2950" t="s">
        <v>2205</v>
      </c>
      <c r="B2950" t="s">
        <v>215</v>
      </c>
      <c r="C2950">
        <v>3</v>
      </c>
      <c r="G2950">
        <v>28732</v>
      </c>
      <c r="H2950" t="s">
        <v>2206</v>
      </c>
    </row>
    <row r="2951" spans="1:158" x14ac:dyDescent="0.25">
      <c r="A2951" t="s">
        <v>2205</v>
      </c>
      <c r="B2951" t="s">
        <v>215</v>
      </c>
      <c r="C2951">
        <v>3</v>
      </c>
      <c r="G2951">
        <v>28732</v>
      </c>
      <c r="H2951" t="s">
        <v>2206</v>
      </c>
    </row>
    <row r="2952" spans="1:158" x14ac:dyDescent="0.25">
      <c r="A2952" t="s">
        <v>2205</v>
      </c>
      <c r="B2952" t="s">
        <v>215</v>
      </c>
      <c r="C2952">
        <v>3</v>
      </c>
      <c r="G2952">
        <v>28732</v>
      </c>
      <c r="H2952" t="s">
        <v>2206</v>
      </c>
    </row>
    <row r="2953" spans="1:158" x14ac:dyDescent="0.25">
      <c r="B2953" t="s">
        <v>215</v>
      </c>
      <c r="C2953">
        <v>1</v>
      </c>
      <c r="D2953">
        <v>68895</v>
      </c>
      <c r="E2953" t="s">
        <v>2211</v>
      </c>
      <c r="F2953" t="s">
        <v>2212</v>
      </c>
    </row>
    <row r="2954" spans="1:158" x14ac:dyDescent="0.25">
      <c r="A2954" t="s">
        <v>2213</v>
      </c>
      <c r="B2954" t="s">
        <v>215</v>
      </c>
      <c r="C2954">
        <v>2</v>
      </c>
      <c r="D2954">
        <v>68895</v>
      </c>
      <c r="E2954" t="s">
        <v>2211</v>
      </c>
      <c r="F2954" t="s">
        <v>2212</v>
      </c>
      <c r="G2954">
        <v>28735</v>
      </c>
      <c r="H2954" t="s">
        <v>2214</v>
      </c>
      <c r="I2954" t="s">
        <v>1916</v>
      </c>
      <c r="J2954" t="s">
        <v>1916</v>
      </c>
      <c r="K2954" t="str">
        <f>IF(I2954&lt;&gt;J2954,"yes","no")</f>
        <v>no</v>
      </c>
      <c r="L2954" t="s">
        <v>1917</v>
      </c>
      <c r="M2954" t="s">
        <v>1917</v>
      </c>
      <c r="N2954" t="str">
        <f>IF(L2954&lt;&gt;M2954,"yes","no")</f>
        <v>no</v>
      </c>
      <c r="Q2954" t="str">
        <f>IF(O2954&lt;&gt;P2954,"yes","no")</f>
        <v>no</v>
      </c>
      <c r="R2954" t="s">
        <v>2215</v>
      </c>
      <c r="S2954" t="s">
        <v>2215</v>
      </c>
      <c r="T2954" t="str">
        <f>IF(R2954&lt;&gt;S2954,"yes","no")</f>
        <v>no</v>
      </c>
      <c r="U2954" t="s">
        <v>2216</v>
      </c>
      <c r="V2954" t="s">
        <v>2216</v>
      </c>
      <c r="W2954" t="str">
        <f>IF(U2954&lt;&gt;V2954,"yes","no")</f>
        <v>no</v>
      </c>
      <c r="X2954" t="s">
        <v>1576</v>
      </c>
      <c r="Y2954" t="s">
        <v>1576</v>
      </c>
      <c r="Z2954" t="str">
        <f>IF(X2954&lt;&gt;Y2954,"yes","no")</f>
        <v>no</v>
      </c>
      <c r="AC2954" t="str">
        <f>IF(AA2954&lt;&gt;AB2954,"yes","no")</f>
        <v>no</v>
      </c>
      <c r="AF2954" t="str">
        <f>IF(AD2954&lt;&gt;AE2954,"yes","no")</f>
        <v>no</v>
      </c>
      <c r="AG2954" t="s">
        <v>1644</v>
      </c>
      <c r="AH2954" t="s">
        <v>1644</v>
      </c>
      <c r="AI2954" t="str">
        <f>IF(AG2954&lt;&gt;AH2954,"yes","no")</f>
        <v>no</v>
      </c>
      <c r="AL2954" t="str">
        <f>IF(AJ2954&lt;&gt;AK2954,"yes","no")</f>
        <v>no</v>
      </c>
      <c r="AO2954" t="str">
        <f>IF(AM2954&lt;&gt;AN2954,"yes","no")</f>
        <v>no</v>
      </c>
      <c r="AR2954" t="str">
        <f>IF(AP2954&lt;&gt;AQ2954,"yes","no")</f>
        <v>no</v>
      </c>
      <c r="AU2954" t="str">
        <f>IF(AS2954&lt;&gt;AT2954,"yes","no")</f>
        <v>no</v>
      </c>
      <c r="AV2954" t="s">
        <v>230</v>
      </c>
      <c r="AW2954" t="s">
        <v>230</v>
      </c>
      <c r="AX2954" t="str">
        <f>IF(AV2954&lt;&gt;AW2954,"yes","no")</f>
        <v>no</v>
      </c>
      <c r="BA2954" t="str">
        <f>IF(AY2954&lt;&gt;AZ2954,"yes","no")</f>
        <v>no</v>
      </c>
      <c r="BD2954" t="str">
        <f>IF(BB2954&lt;&gt;BC2954,"yes","no")</f>
        <v>no</v>
      </c>
      <c r="BG2954" t="str">
        <f>IF(BE2954&lt;&gt;BF2954,"yes","no")</f>
        <v>no</v>
      </c>
      <c r="BJ2954" t="str">
        <f>IF(BH2954&lt;&gt;BI2954,"yes","no")</f>
        <v>no</v>
      </c>
      <c r="BM2954" t="str">
        <f>IF(BK2954&lt;&gt;BL2954,"yes","no")</f>
        <v>no</v>
      </c>
      <c r="BP2954" t="str">
        <f>IF(BN2954&lt;&gt;BO2954,"yes","no")</f>
        <v>no</v>
      </c>
      <c r="BS2954" t="str">
        <f>IF(BQ2954&lt;&gt;BR2954,"yes","no")</f>
        <v>no</v>
      </c>
      <c r="BV2954" t="str">
        <f>IF(BT2954&lt;&gt;BU2954,"yes","no")</f>
        <v>no</v>
      </c>
      <c r="BY2954" t="str">
        <f>IF(BW2954&lt;&gt;BX2954,"yes","no")</f>
        <v>no</v>
      </c>
      <c r="CB2954" t="str">
        <f>IF(BZ2954&lt;&gt;CA2954,"yes","no")</f>
        <v>no</v>
      </c>
      <c r="CE2954" t="str">
        <f>IF(CC2954&lt;&gt;CD2954,"yes","no")</f>
        <v>no</v>
      </c>
      <c r="CF2954" t="s">
        <v>1455</v>
      </c>
      <c r="CG2954" t="s">
        <v>1455</v>
      </c>
      <c r="CH2954" t="str">
        <f>IF(CF2954&lt;&gt;CG2954,"yes","no")</f>
        <v>no</v>
      </c>
      <c r="CI2954" t="s">
        <v>362</v>
      </c>
      <c r="CJ2954" t="s">
        <v>362</v>
      </c>
      <c r="CK2954" t="str">
        <f>IF(CI2954&lt;&gt;CJ2954,"yes","no")</f>
        <v>no</v>
      </c>
      <c r="CL2954" t="s">
        <v>984</v>
      </c>
      <c r="CM2954" t="s">
        <v>984</v>
      </c>
      <c r="CN2954" t="str">
        <f>IF(CL2954&lt;&gt;CM2954,"yes","no")</f>
        <v>no</v>
      </c>
      <c r="CQ2954" t="str">
        <f>IF(CO2954&lt;&gt;CP2954,"yes","no")</f>
        <v>no</v>
      </c>
      <c r="CT2954" t="str">
        <f>IF(CR2954&lt;&gt;CS2954,"yes","no")</f>
        <v>no</v>
      </c>
      <c r="CW2954" t="str">
        <f>IF(CU2954&lt;&gt;CV2954,"yes","no")</f>
        <v>no</v>
      </c>
      <c r="CZ2954" t="str">
        <f>IF(CX2954&lt;&gt;CY2954,"yes","no")</f>
        <v>no</v>
      </c>
      <c r="DC2954" t="str">
        <f>IF(DA2954&lt;&gt;DB2954,"yes","no")</f>
        <v>no</v>
      </c>
      <c r="DF2954" t="str">
        <f>IF(DD2954&lt;&gt;DE2954,"yes","no")</f>
        <v>no</v>
      </c>
      <c r="DI2954" t="str">
        <f>IF(DG2954&lt;&gt;DH2954,"yes","no")</f>
        <v>no</v>
      </c>
      <c r="DL2954" t="str">
        <f>IF(DJ2954&lt;&gt;DK2954,"yes","no")</f>
        <v>no</v>
      </c>
      <c r="DO2954" t="str">
        <f>IF(DM2954&lt;&gt;DN2954,"yes","no")</f>
        <v>no</v>
      </c>
      <c r="DP2954" t="s">
        <v>353</v>
      </c>
      <c r="DQ2954" t="s">
        <v>353</v>
      </c>
      <c r="DR2954" t="str">
        <f>IF(DP2954&lt;&gt;DQ2954,"yes","no")</f>
        <v>no</v>
      </c>
      <c r="DS2954" t="s">
        <v>382</v>
      </c>
      <c r="DT2954" t="s">
        <v>382</v>
      </c>
      <c r="DU2954" t="str">
        <f>IF(DS2954&lt;&gt;DT2954,"yes","no")</f>
        <v>no</v>
      </c>
      <c r="DV2954" t="s">
        <v>265</v>
      </c>
      <c r="DW2954" t="s">
        <v>265</v>
      </c>
      <c r="DX2954" t="str">
        <f>IF(DV2954&lt;&gt;DW2954,"yes","no")</f>
        <v>no</v>
      </c>
      <c r="EA2954" t="str">
        <f>IF(DY2954&lt;&gt;DZ2954,"yes","no")</f>
        <v>no</v>
      </c>
      <c r="ED2954" t="str">
        <f>IF(EB2954&lt;&gt;EC2954,"yes","no")</f>
        <v>no</v>
      </c>
      <c r="EG2954" t="str">
        <f>IF(EE2954&lt;&gt;EF2954,"yes","no")</f>
        <v>no</v>
      </c>
      <c r="EJ2954" t="str">
        <f>IF(EH2954&lt;&gt;EI2954,"yes","no")</f>
        <v>no</v>
      </c>
      <c r="EM2954" t="str">
        <f>IF(EK2954&lt;&gt;EL2954,"yes","no")</f>
        <v>no</v>
      </c>
      <c r="EP2954" t="str">
        <f>IF(EN2954&lt;&gt;EO2954,"yes","no")</f>
        <v>no</v>
      </c>
      <c r="ES2954" t="str">
        <f>IF(EQ2954&lt;&gt;ER2954,"yes","no")</f>
        <v>no</v>
      </c>
      <c r="ET2954" t="s">
        <v>344</v>
      </c>
      <c r="EU2954" t="s">
        <v>344</v>
      </c>
      <c r="EV2954" t="str">
        <f>IF(ET2954&lt;&gt;EU2954,"yes","no")</f>
        <v>no</v>
      </c>
      <c r="EY2954" t="str">
        <f>IF(EW2954&lt;&gt;EX2954,"yes","no")</f>
        <v>no</v>
      </c>
      <c r="FB2954" t="str">
        <f>IF(EZ2954&lt;&gt;FA2954,"yes","no")</f>
        <v>no</v>
      </c>
    </row>
    <row r="2955" spans="1:158" x14ac:dyDescent="0.25">
      <c r="A2955" t="s">
        <v>2213</v>
      </c>
      <c r="B2955" t="s">
        <v>215</v>
      </c>
      <c r="C2955">
        <v>3</v>
      </c>
      <c r="G2955">
        <v>28735</v>
      </c>
      <c r="H2955" t="s">
        <v>2214</v>
      </c>
    </row>
    <row r="2956" spans="1:158" x14ac:dyDescent="0.25">
      <c r="A2956" t="s">
        <v>2213</v>
      </c>
      <c r="B2956" t="s">
        <v>215</v>
      </c>
      <c r="C2956">
        <v>3</v>
      </c>
      <c r="G2956">
        <v>28735</v>
      </c>
      <c r="H2956" t="s">
        <v>2214</v>
      </c>
    </row>
    <row r="2957" spans="1:158" x14ac:dyDescent="0.25">
      <c r="A2957" t="s">
        <v>2213</v>
      </c>
      <c r="B2957" t="s">
        <v>215</v>
      </c>
      <c r="C2957">
        <v>3</v>
      </c>
      <c r="G2957">
        <v>28735</v>
      </c>
      <c r="H2957" t="s">
        <v>2214</v>
      </c>
    </row>
    <row r="2958" spans="1:158" x14ac:dyDescent="0.25">
      <c r="A2958" t="s">
        <v>2213</v>
      </c>
      <c r="B2958" t="s">
        <v>215</v>
      </c>
      <c r="C2958">
        <v>3</v>
      </c>
      <c r="G2958">
        <v>28735</v>
      </c>
      <c r="H2958" t="s">
        <v>2214</v>
      </c>
    </row>
    <row r="2959" spans="1:158" x14ac:dyDescent="0.25">
      <c r="A2959" t="s">
        <v>2213</v>
      </c>
      <c r="B2959" t="s">
        <v>215</v>
      </c>
      <c r="C2959">
        <v>3</v>
      </c>
      <c r="G2959">
        <v>28735</v>
      </c>
      <c r="H2959" t="s">
        <v>2214</v>
      </c>
    </row>
    <row r="2960" spans="1:158" x14ac:dyDescent="0.25">
      <c r="A2960" t="s">
        <v>2213</v>
      </c>
      <c r="B2960" t="s">
        <v>215</v>
      </c>
      <c r="C2960">
        <v>3</v>
      </c>
      <c r="G2960">
        <v>28735</v>
      </c>
      <c r="H2960" t="s">
        <v>2214</v>
      </c>
    </row>
    <row r="2961" spans="1:158" x14ac:dyDescent="0.25">
      <c r="A2961" t="s">
        <v>2213</v>
      </c>
      <c r="B2961" t="s">
        <v>215</v>
      </c>
      <c r="C2961">
        <v>3</v>
      </c>
      <c r="G2961">
        <v>28735</v>
      </c>
      <c r="H2961" t="s">
        <v>2214</v>
      </c>
    </row>
    <row r="2962" spans="1:158" x14ac:dyDescent="0.25">
      <c r="A2962" t="s">
        <v>2213</v>
      </c>
      <c r="B2962" t="s">
        <v>215</v>
      </c>
      <c r="C2962">
        <v>3</v>
      </c>
      <c r="G2962">
        <v>28735</v>
      </c>
      <c r="H2962" t="s">
        <v>2214</v>
      </c>
    </row>
    <row r="2963" spans="1:158" x14ac:dyDescent="0.25">
      <c r="A2963" t="s">
        <v>2217</v>
      </c>
      <c r="B2963" t="s">
        <v>215</v>
      </c>
      <c r="C2963">
        <v>2</v>
      </c>
      <c r="D2963">
        <v>68895</v>
      </c>
      <c r="E2963" t="s">
        <v>2211</v>
      </c>
      <c r="F2963" t="s">
        <v>2212</v>
      </c>
      <c r="G2963">
        <v>28736</v>
      </c>
      <c r="H2963" t="s">
        <v>2218</v>
      </c>
      <c r="I2963" t="s">
        <v>1675</v>
      </c>
      <c r="J2963" t="s">
        <v>1675</v>
      </c>
      <c r="K2963" t="str">
        <f>IF(I2963&lt;&gt;J2963,"yes","no")</f>
        <v>no</v>
      </c>
      <c r="L2963" t="s">
        <v>1676</v>
      </c>
      <c r="M2963" t="s">
        <v>1676</v>
      </c>
      <c r="N2963" t="str">
        <f>IF(L2963&lt;&gt;M2963,"yes","no")</f>
        <v>no</v>
      </c>
      <c r="Q2963" t="str">
        <f>IF(O2963&lt;&gt;P2963,"yes","no")</f>
        <v>no</v>
      </c>
      <c r="R2963" t="s">
        <v>2219</v>
      </c>
      <c r="S2963" t="s">
        <v>2219</v>
      </c>
      <c r="T2963" t="str">
        <f>IF(R2963&lt;&gt;S2963,"yes","no")</f>
        <v>no</v>
      </c>
      <c r="U2963" t="s">
        <v>2216</v>
      </c>
      <c r="V2963" t="s">
        <v>2216</v>
      </c>
      <c r="W2963" t="str">
        <f>IF(U2963&lt;&gt;V2963,"yes","no")</f>
        <v>no</v>
      </c>
      <c r="X2963" t="s">
        <v>1576</v>
      </c>
      <c r="Y2963" t="s">
        <v>1576</v>
      </c>
      <c r="Z2963" t="str">
        <f>IF(X2963&lt;&gt;Y2963,"yes","no")</f>
        <v>no</v>
      </c>
      <c r="AC2963" t="str">
        <f>IF(AA2963&lt;&gt;AB2963,"yes","no")</f>
        <v>no</v>
      </c>
      <c r="AF2963" t="str">
        <f>IF(AD2963&lt;&gt;AE2963,"yes","no")</f>
        <v>no</v>
      </c>
      <c r="AG2963" t="s">
        <v>1644</v>
      </c>
      <c r="AH2963" t="s">
        <v>1644</v>
      </c>
      <c r="AI2963" t="str">
        <f>IF(AG2963&lt;&gt;AH2963,"yes","no")</f>
        <v>no</v>
      </c>
      <c r="AL2963" t="str">
        <f>IF(AJ2963&lt;&gt;AK2963,"yes","no")</f>
        <v>no</v>
      </c>
      <c r="AO2963" t="str">
        <f>IF(AM2963&lt;&gt;AN2963,"yes","no")</f>
        <v>no</v>
      </c>
      <c r="AR2963" t="str">
        <f>IF(AP2963&lt;&gt;AQ2963,"yes","no")</f>
        <v>no</v>
      </c>
      <c r="AU2963" t="str">
        <f>IF(AS2963&lt;&gt;AT2963,"yes","no")</f>
        <v>no</v>
      </c>
      <c r="AV2963" t="s">
        <v>230</v>
      </c>
      <c r="AW2963" t="s">
        <v>230</v>
      </c>
      <c r="AX2963" t="str">
        <f>IF(AV2963&lt;&gt;AW2963,"yes","no")</f>
        <v>no</v>
      </c>
      <c r="BA2963" t="str">
        <f>IF(AY2963&lt;&gt;AZ2963,"yes","no")</f>
        <v>no</v>
      </c>
      <c r="BD2963" t="str">
        <f>IF(BB2963&lt;&gt;BC2963,"yes","no")</f>
        <v>no</v>
      </c>
      <c r="BG2963" t="str">
        <f>IF(BE2963&lt;&gt;BF2963,"yes","no")</f>
        <v>no</v>
      </c>
      <c r="BJ2963" t="str">
        <f>IF(BH2963&lt;&gt;BI2963,"yes","no")</f>
        <v>no</v>
      </c>
      <c r="BM2963" t="str">
        <f>IF(BK2963&lt;&gt;BL2963,"yes","no")</f>
        <v>no</v>
      </c>
      <c r="BP2963" t="str">
        <f>IF(BN2963&lt;&gt;BO2963,"yes","no")</f>
        <v>no</v>
      </c>
      <c r="BS2963" t="str">
        <f>IF(BQ2963&lt;&gt;BR2963,"yes","no")</f>
        <v>no</v>
      </c>
      <c r="BV2963" t="str">
        <f>IF(BT2963&lt;&gt;BU2963,"yes","no")</f>
        <v>no</v>
      </c>
      <c r="BY2963" t="str">
        <f>IF(BW2963&lt;&gt;BX2963,"yes","no")</f>
        <v>no</v>
      </c>
      <c r="CB2963" t="str">
        <f>IF(BZ2963&lt;&gt;CA2963,"yes","no")</f>
        <v>no</v>
      </c>
      <c r="CE2963" t="str">
        <f>IF(CC2963&lt;&gt;CD2963,"yes","no")</f>
        <v>no</v>
      </c>
      <c r="CF2963" t="s">
        <v>1455</v>
      </c>
      <c r="CG2963" t="s">
        <v>1455</v>
      </c>
      <c r="CH2963" t="str">
        <f>IF(CF2963&lt;&gt;CG2963,"yes","no")</f>
        <v>no</v>
      </c>
      <c r="CI2963" t="s">
        <v>362</v>
      </c>
      <c r="CJ2963" t="s">
        <v>362</v>
      </c>
      <c r="CK2963" t="str">
        <f>IF(CI2963&lt;&gt;CJ2963,"yes","no")</f>
        <v>no</v>
      </c>
      <c r="CL2963" t="s">
        <v>984</v>
      </c>
      <c r="CM2963" t="s">
        <v>984</v>
      </c>
      <c r="CN2963" t="str">
        <f>IF(CL2963&lt;&gt;CM2963,"yes","no")</f>
        <v>no</v>
      </c>
      <c r="CQ2963" t="str">
        <f>IF(CO2963&lt;&gt;CP2963,"yes","no")</f>
        <v>no</v>
      </c>
      <c r="CT2963" t="str">
        <f>IF(CR2963&lt;&gt;CS2963,"yes","no")</f>
        <v>no</v>
      </c>
      <c r="CW2963" t="str">
        <f>IF(CU2963&lt;&gt;CV2963,"yes","no")</f>
        <v>no</v>
      </c>
      <c r="CZ2963" t="str">
        <f>IF(CX2963&lt;&gt;CY2963,"yes","no")</f>
        <v>no</v>
      </c>
      <c r="DC2963" t="str">
        <f>IF(DA2963&lt;&gt;DB2963,"yes","no")</f>
        <v>no</v>
      </c>
      <c r="DF2963" t="str">
        <f>IF(DD2963&lt;&gt;DE2963,"yes","no")</f>
        <v>no</v>
      </c>
      <c r="DI2963" t="str">
        <f>IF(DG2963&lt;&gt;DH2963,"yes","no")</f>
        <v>no</v>
      </c>
      <c r="DL2963" t="str">
        <f>IF(DJ2963&lt;&gt;DK2963,"yes","no")</f>
        <v>no</v>
      </c>
      <c r="DO2963" t="str">
        <f>IF(DM2963&lt;&gt;DN2963,"yes","no")</f>
        <v>no</v>
      </c>
      <c r="DP2963" t="s">
        <v>353</v>
      </c>
      <c r="DQ2963" t="s">
        <v>353</v>
      </c>
      <c r="DR2963" t="str">
        <f>IF(DP2963&lt;&gt;DQ2963,"yes","no")</f>
        <v>no</v>
      </c>
      <c r="DS2963" t="s">
        <v>382</v>
      </c>
      <c r="DT2963" t="s">
        <v>382</v>
      </c>
      <c r="DU2963" t="str">
        <f>IF(DS2963&lt;&gt;DT2963,"yes","no")</f>
        <v>no</v>
      </c>
      <c r="DV2963" t="s">
        <v>265</v>
      </c>
      <c r="DW2963" t="s">
        <v>265</v>
      </c>
      <c r="DX2963" t="str">
        <f>IF(DV2963&lt;&gt;DW2963,"yes","no")</f>
        <v>no</v>
      </c>
      <c r="EA2963" t="str">
        <f>IF(DY2963&lt;&gt;DZ2963,"yes","no")</f>
        <v>no</v>
      </c>
      <c r="ED2963" t="str">
        <f>IF(EB2963&lt;&gt;EC2963,"yes","no")</f>
        <v>no</v>
      </c>
      <c r="EG2963" t="str">
        <f>IF(EE2963&lt;&gt;EF2963,"yes","no")</f>
        <v>no</v>
      </c>
      <c r="EJ2963" t="str">
        <f>IF(EH2963&lt;&gt;EI2963,"yes","no")</f>
        <v>no</v>
      </c>
      <c r="EM2963" t="str">
        <f>IF(EK2963&lt;&gt;EL2963,"yes","no")</f>
        <v>no</v>
      </c>
      <c r="EP2963" t="str">
        <f>IF(EN2963&lt;&gt;EO2963,"yes","no")</f>
        <v>no</v>
      </c>
      <c r="ES2963" t="str">
        <f>IF(EQ2963&lt;&gt;ER2963,"yes","no")</f>
        <v>no</v>
      </c>
      <c r="ET2963" t="s">
        <v>344</v>
      </c>
      <c r="EU2963" t="s">
        <v>344</v>
      </c>
      <c r="EV2963" t="str">
        <f>IF(ET2963&lt;&gt;EU2963,"yes","no")</f>
        <v>no</v>
      </c>
      <c r="EY2963" t="str">
        <f>IF(EW2963&lt;&gt;EX2963,"yes","no")</f>
        <v>no</v>
      </c>
      <c r="FB2963" t="str">
        <f>IF(EZ2963&lt;&gt;FA2963,"yes","no")</f>
        <v>no</v>
      </c>
    </row>
    <row r="2964" spans="1:158" x14ac:dyDescent="0.25">
      <c r="A2964" t="s">
        <v>2217</v>
      </c>
      <c r="B2964" t="s">
        <v>215</v>
      </c>
      <c r="C2964">
        <v>3</v>
      </c>
      <c r="G2964">
        <v>28736</v>
      </c>
      <c r="H2964" t="s">
        <v>2218</v>
      </c>
    </row>
    <row r="2965" spans="1:158" x14ac:dyDescent="0.25">
      <c r="A2965" t="s">
        <v>2217</v>
      </c>
      <c r="B2965" t="s">
        <v>215</v>
      </c>
      <c r="C2965">
        <v>3</v>
      </c>
      <c r="G2965">
        <v>28736</v>
      </c>
      <c r="H2965" t="s">
        <v>2218</v>
      </c>
    </row>
    <row r="2966" spans="1:158" x14ac:dyDescent="0.25">
      <c r="A2966" t="s">
        <v>2217</v>
      </c>
      <c r="B2966" t="s">
        <v>215</v>
      </c>
      <c r="C2966">
        <v>3</v>
      </c>
      <c r="G2966">
        <v>28736</v>
      </c>
      <c r="H2966" t="s">
        <v>2218</v>
      </c>
    </row>
    <row r="2967" spans="1:158" x14ac:dyDescent="0.25">
      <c r="A2967" t="s">
        <v>2217</v>
      </c>
      <c r="B2967" t="s">
        <v>215</v>
      </c>
      <c r="C2967">
        <v>3</v>
      </c>
      <c r="G2967">
        <v>28736</v>
      </c>
      <c r="H2967" t="s">
        <v>2218</v>
      </c>
    </row>
    <row r="2968" spans="1:158" x14ac:dyDescent="0.25">
      <c r="A2968" t="s">
        <v>2217</v>
      </c>
      <c r="B2968" t="s">
        <v>215</v>
      </c>
      <c r="C2968">
        <v>3</v>
      </c>
      <c r="G2968">
        <v>28736</v>
      </c>
      <c r="H2968" t="s">
        <v>2218</v>
      </c>
    </row>
    <row r="2969" spans="1:158" x14ac:dyDescent="0.25">
      <c r="A2969" t="s">
        <v>2217</v>
      </c>
      <c r="B2969" t="s">
        <v>215</v>
      </c>
      <c r="C2969">
        <v>3</v>
      </c>
      <c r="G2969">
        <v>28736</v>
      </c>
      <c r="H2969" t="s">
        <v>2218</v>
      </c>
    </row>
    <row r="2970" spans="1:158" x14ac:dyDescent="0.25">
      <c r="A2970" t="s">
        <v>2217</v>
      </c>
      <c r="B2970" t="s">
        <v>215</v>
      </c>
      <c r="C2970">
        <v>3</v>
      </c>
      <c r="G2970">
        <v>28736</v>
      </c>
      <c r="H2970" t="s">
        <v>2218</v>
      </c>
    </row>
    <row r="2971" spans="1:158" x14ac:dyDescent="0.25">
      <c r="A2971" t="s">
        <v>2217</v>
      </c>
      <c r="B2971" t="s">
        <v>215</v>
      </c>
      <c r="C2971">
        <v>3</v>
      </c>
      <c r="G2971">
        <v>28736</v>
      </c>
      <c r="H2971" t="s">
        <v>2218</v>
      </c>
    </row>
    <row r="2972" spans="1:158" x14ac:dyDescent="0.25">
      <c r="A2972" t="s">
        <v>2217</v>
      </c>
      <c r="B2972" t="s">
        <v>215</v>
      </c>
      <c r="C2972">
        <v>3</v>
      </c>
      <c r="G2972">
        <v>28736</v>
      </c>
      <c r="H2972" t="s">
        <v>2218</v>
      </c>
    </row>
    <row r="2973" spans="1:158" x14ac:dyDescent="0.25">
      <c r="A2973" t="s">
        <v>2217</v>
      </c>
      <c r="B2973" t="s">
        <v>215</v>
      </c>
      <c r="C2973">
        <v>3</v>
      </c>
      <c r="G2973">
        <v>28736</v>
      </c>
      <c r="H2973" t="s">
        <v>2218</v>
      </c>
    </row>
    <row r="2974" spans="1:158" x14ac:dyDescent="0.25">
      <c r="A2974" t="s">
        <v>2217</v>
      </c>
      <c r="B2974" t="s">
        <v>215</v>
      </c>
      <c r="C2974">
        <v>3</v>
      </c>
      <c r="G2974">
        <v>28736</v>
      </c>
      <c r="H2974" t="s">
        <v>2218</v>
      </c>
    </row>
    <row r="2975" spans="1:158" x14ac:dyDescent="0.25">
      <c r="A2975" t="s">
        <v>2217</v>
      </c>
      <c r="B2975" t="s">
        <v>215</v>
      </c>
      <c r="C2975">
        <v>3</v>
      </c>
      <c r="G2975">
        <v>28736</v>
      </c>
      <c r="H2975" t="s">
        <v>2218</v>
      </c>
    </row>
    <row r="2976" spans="1:158" x14ac:dyDescent="0.25">
      <c r="A2976" t="s">
        <v>2217</v>
      </c>
      <c r="B2976" t="s">
        <v>215</v>
      </c>
      <c r="C2976">
        <v>3</v>
      </c>
      <c r="G2976">
        <v>28736</v>
      </c>
      <c r="H2976" t="s">
        <v>2218</v>
      </c>
    </row>
    <row r="2977" spans="1:158" x14ac:dyDescent="0.25">
      <c r="A2977" t="s">
        <v>2217</v>
      </c>
      <c r="B2977" t="s">
        <v>215</v>
      </c>
      <c r="C2977">
        <v>3</v>
      </c>
      <c r="G2977">
        <v>28736</v>
      </c>
      <c r="H2977" t="s">
        <v>2218</v>
      </c>
    </row>
    <row r="2978" spans="1:158" x14ac:dyDescent="0.25">
      <c r="A2978" t="s">
        <v>2217</v>
      </c>
      <c r="B2978" t="s">
        <v>215</v>
      </c>
      <c r="C2978">
        <v>3</v>
      </c>
      <c r="G2978">
        <v>28736</v>
      </c>
      <c r="H2978" t="s">
        <v>2218</v>
      </c>
    </row>
    <row r="2979" spans="1:158" x14ac:dyDescent="0.25">
      <c r="A2979" t="s">
        <v>2217</v>
      </c>
      <c r="B2979" t="s">
        <v>215</v>
      </c>
      <c r="C2979">
        <v>3</v>
      </c>
      <c r="G2979">
        <v>28736</v>
      </c>
      <c r="H2979" t="s">
        <v>2218</v>
      </c>
    </row>
    <row r="2980" spans="1:158" x14ac:dyDescent="0.25">
      <c r="A2980" t="s">
        <v>2217</v>
      </c>
      <c r="B2980" t="s">
        <v>215</v>
      </c>
      <c r="C2980">
        <v>3</v>
      </c>
      <c r="G2980">
        <v>28736</v>
      </c>
      <c r="H2980" t="s">
        <v>2218</v>
      </c>
    </row>
    <row r="2981" spans="1:158" x14ac:dyDescent="0.25">
      <c r="A2981" t="s">
        <v>2217</v>
      </c>
      <c r="B2981" t="s">
        <v>215</v>
      </c>
      <c r="C2981">
        <v>3</v>
      </c>
      <c r="G2981">
        <v>28736</v>
      </c>
      <c r="H2981" t="s">
        <v>2218</v>
      </c>
    </row>
    <row r="2982" spans="1:158" x14ac:dyDescent="0.25">
      <c r="A2982" t="s">
        <v>2217</v>
      </c>
      <c r="B2982" t="s">
        <v>215</v>
      </c>
      <c r="C2982">
        <v>3</v>
      </c>
      <c r="G2982">
        <v>28736</v>
      </c>
      <c r="H2982" t="s">
        <v>2218</v>
      </c>
    </row>
    <row r="2983" spans="1:158" x14ac:dyDescent="0.25">
      <c r="A2983" t="s">
        <v>2217</v>
      </c>
      <c r="B2983" t="s">
        <v>215</v>
      </c>
      <c r="C2983">
        <v>3</v>
      </c>
      <c r="G2983">
        <v>28736</v>
      </c>
      <c r="H2983" t="s">
        <v>2218</v>
      </c>
    </row>
    <row r="2984" spans="1:158" x14ac:dyDescent="0.25">
      <c r="A2984" t="s">
        <v>2217</v>
      </c>
      <c r="B2984" t="s">
        <v>215</v>
      </c>
      <c r="C2984">
        <v>3</v>
      </c>
      <c r="G2984">
        <v>28736</v>
      </c>
      <c r="H2984" t="s">
        <v>2218</v>
      </c>
    </row>
    <row r="2985" spans="1:158" x14ac:dyDescent="0.25">
      <c r="A2985" t="s">
        <v>2217</v>
      </c>
      <c r="B2985" t="s">
        <v>215</v>
      </c>
      <c r="C2985">
        <v>3</v>
      </c>
      <c r="G2985">
        <v>28736</v>
      </c>
      <c r="H2985" t="s">
        <v>2218</v>
      </c>
    </row>
    <row r="2986" spans="1:158" x14ac:dyDescent="0.25">
      <c r="A2986" t="s">
        <v>2217</v>
      </c>
      <c r="B2986" t="s">
        <v>215</v>
      </c>
      <c r="C2986">
        <v>3</v>
      </c>
      <c r="G2986">
        <v>28736</v>
      </c>
      <c r="H2986" t="s">
        <v>2218</v>
      </c>
    </row>
    <row r="2987" spans="1:158" x14ac:dyDescent="0.25">
      <c r="A2987" t="s">
        <v>2217</v>
      </c>
      <c r="B2987" t="s">
        <v>215</v>
      </c>
      <c r="C2987">
        <v>3</v>
      </c>
      <c r="G2987">
        <v>28736</v>
      </c>
      <c r="H2987" t="s">
        <v>2218</v>
      </c>
    </row>
    <row r="2988" spans="1:158" x14ac:dyDescent="0.25">
      <c r="A2988" t="s">
        <v>2220</v>
      </c>
      <c r="B2988" t="s">
        <v>215</v>
      </c>
      <c r="C2988">
        <v>2</v>
      </c>
      <c r="D2988">
        <v>68895</v>
      </c>
      <c r="E2988" t="s">
        <v>2211</v>
      </c>
      <c r="F2988" t="s">
        <v>2212</v>
      </c>
      <c r="G2988">
        <v>28737</v>
      </c>
      <c r="H2988" t="s">
        <v>2221</v>
      </c>
      <c r="I2988" t="s">
        <v>2222</v>
      </c>
      <c r="J2988" t="s">
        <v>2222</v>
      </c>
      <c r="K2988" t="str">
        <f>IF(I2988&lt;&gt;J2988,"yes","no")</f>
        <v>no</v>
      </c>
      <c r="L2988" t="s">
        <v>2223</v>
      </c>
      <c r="M2988" t="s">
        <v>2223</v>
      </c>
      <c r="N2988" t="str">
        <f>IF(L2988&lt;&gt;M2988,"yes","no")</f>
        <v>no</v>
      </c>
      <c r="Q2988" t="str">
        <f>IF(O2988&lt;&gt;P2988,"yes","no")</f>
        <v>no</v>
      </c>
      <c r="R2988" t="s">
        <v>2224</v>
      </c>
      <c r="S2988" t="s">
        <v>2224</v>
      </c>
      <c r="T2988" t="str">
        <f>IF(R2988&lt;&gt;S2988,"yes","no")</f>
        <v>no</v>
      </c>
      <c r="W2988" t="str">
        <f>IF(U2988&lt;&gt;V2988,"yes","no")</f>
        <v>no</v>
      </c>
      <c r="X2988" t="s">
        <v>2126</v>
      </c>
      <c r="Y2988" t="s">
        <v>2126</v>
      </c>
      <c r="Z2988" t="str">
        <f>IF(X2988&lt;&gt;Y2988,"yes","no")</f>
        <v>no</v>
      </c>
      <c r="AC2988" t="str">
        <f>IF(AA2988&lt;&gt;AB2988,"yes","no")</f>
        <v>no</v>
      </c>
      <c r="AF2988" t="str">
        <f>IF(AD2988&lt;&gt;AE2988,"yes","no")</f>
        <v>no</v>
      </c>
      <c r="AG2988" t="s">
        <v>1644</v>
      </c>
      <c r="AH2988" t="s">
        <v>1644</v>
      </c>
      <c r="AI2988" t="str">
        <f>IF(AG2988&lt;&gt;AH2988,"yes","no")</f>
        <v>no</v>
      </c>
      <c r="AL2988" t="str">
        <f>IF(AJ2988&lt;&gt;AK2988,"yes","no")</f>
        <v>no</v>
      </c>
      <c r="AO2988" t="str">
        <f>IF(AM2988&lt;&gt;AN2988,"yes","no")</f>
        <v>no</v>
      </c>
      <c r="AR2988" t="str">
        <f>IF(AP2988&lt;&gt;AQ2988,"yes","no")</f>
        <v>no</v>
      </c>
      <c r="AU2988" t="str">
        <f>IF(AS2988&lt;&gt;AT2988,"yes","no")</f>
        <v>no</v>
      </c>
      <c r="AV2988" t="s">
        <v>230</v>
      </c>
      <c r="AW2988" t="s">
        <v>230</v>
      </c>
      <c r="AX2988" t="str">
        <f>IF(AV2988&lt;&gt;AW2988,"yes","no")</f>
        <v>no</v>
      </c>
      <c r="BA2988" t="str">
        <f>IF(AY2988&lt;&gt;AZ2988,"yes","no")</f>
        <v>no</v>
      </c>
      <c r="BD2988" t="str">
        <f>IF(BB2988&lt;&gt;BC2988,"yes","no")</f>
        <v>no</v>
      </c>
      <c r="BG2988" t="str">
        <f>IF(BE2988&lt;&gt;BF2988,"yes","no")</f>
        <v>no</v>
      </c>
      <c r="BJ2988" t="str">
        <f>IF(BH2988&lt;&gt;BI2988,"yes","no")</f>
        <v>no</v>
      </c>
      <c r="BM2988" t="str">
        <f>IF(BK2988&lt;&gt;BL2988,"yes","no")</f>
        <v>no</v>
      </c>
      <c r="BP2988" t="str">
        <f>IF(BN2988&lt;&gt;BO2988,"yes","no")</f>
        <v>no</v>
      </c>
      <c r="BS2988" t="str">
        <f>IF(BQ2988&lt;&gt;BR2988,"yes","no")</f>
        <v>no</v>
      </c>
      <c r="BV2988" t="str">
        <f>IF(BT2988&lt;&gt;BU2988,"yes","no")</f>
        <v>no</v>
      </c>
      <c r="BY2988" t="str">
        <f>IF(BW2988&lt;&gt;BX2988,"yes","no")</f>
        <v>no</v>
      </c>
      <c r="CB2988" t="str">
        <f>IF(BZ2988&lt;&gt;CA2988,"yes","no")</f>
        <v>no</v>
      </c>
      <c r="CE2988" t="str">
        <f>IF(CC2988&lt;&gt;CD2988,"yes","no")</f>
        <v>no</v>
      </c>
      <c r="CF2988" t="s">
        <v>1455</v>
      </c>
      <c r="CG2988" t="s">
        <v>1455</v>
      </c>
      <c r="CH2988" t="str">
        <f>IF(CF2988&lt;&gt;CG2988,"yes","no")</f>
        <v>no</v>
      </c>
      <c r="CI2988" t="s">
        <v>362</v>
      </c>
      <c r="CJ2988" t="s">
        <v>362</v>
      </c>
      <c r="CK2988" t="str">
        <f>IF(CI2988&lt;&gt;CJ2988,"yes","no")</f>
        <v>no</v>
      </c>
      <c r="CL2988" t="s">
        <v>984</v>
      </c>
      <c r="CM2988" t="s">
        <v>984</v>
      </c>
      <c r="CN2988" t="str">
        <f>IF(CL2988&lt;&gt;CM2988,"yes","no")</f>
        <v>no</v>
      </c>
      <c r="CQ2988" t="str">
        <f>IF(CO2988&lt;&gt;CP2988,"yes","no")</f>
        <v>no</v>
      </c>
      <c r="CT2988" t="str">
        <f>IF(CR2988&lt;&gt;CS2988,"yes","no")</f>
        <v>no</v>
      </c>
      <c r="CW2988" t="str">
        <f>IF(CU2988&lt;&gt;CV2988,"yes","no")</f>
        <v>no</v>
      </c>
      <c r="CZ2988" t="str">
        <f>IF(CX2988&lt;&gt;CY2988,"yes","no")</f>
        <v>no</v>
      </c>
      <c r="DC2988" t="str">
        <f>IF(DA2988&lt;&gt;DB2988,"yes","no")</f>
        <v>no</v>
      </c>
      <c r="DF2988" t="str">
        <f>IF(DD2988&lt;&gt;DE2988,"yes","no")</f>
        <v>no</v>
      </c>
      <c r="DI2988" t="str">
        <f>IF(DG2988&lt;&gt;DH2988,"yes","no")</f>
        <v>no</v>
      </c>
      <c r="DL2988" t="str">
        <f>IF(DJ2988&lt;&gt;DK2988,"yes","no")</f>
        <v>no</v>
      </c>
      <c r="DO2988" t="str">
        <f>IF(DM2988&lt;&gt;DN2988,"yes","no")</f>
        <v>no</v>
      </c>
      <c r="DP2988" t="s">
        <v>353</v>
      </c>
      <c r="DQ2988" t="s">
        <v>353</v>
      </c>
      <c r="DR2988" t="str">
        <f>IF(DP2988&lt;&gt;DQ2988,"yes","no")</f>
        <v>no</v>
      </c>
      <c r="DS2988" t="s">
        <v>382</v>
      </c>
      <c r="DT2988" t="s">
        <v>382</v>
      </c>
      <c r="DU2988" t="str">
        <f>IF(DS2988&lt;&gt;DT2988,"yes","no")</f>
        <v>no</v>
      </c>
      <c r="DV2988" t="s">
        <v>265</v>
      </c>
      <c r="DW2988" t="s">
        <v>265</v>
      </c>
      <c r="DX2988" t="str">
        <f>IF(DV2988&lt;&gt;DW2988,"yes","no")</f>
        <v>no</v>
      </c>
      <c r="DY2988" t="s">
        <v>2018</v>
      </c>
      <c r="DZ2988" t="s">
        <v>2018</v>
      </c>
      <c r="EA2988" t="str">
        <f>IF(DY2988&lt;&gt;DZ2988,"yes","no")</f>
        <v>no</v>
      </c>
      <c r="ED2988" t="str">
        <f>IF(EB2988&lt;&gt;EC2988,"yes","no")</f>
        <v>no</v>
      </c>
      <c r="EG2988" t="str">
        <f>IF(EE2988&lt;&gt;EF2988,"yes","no")</f>
        <v>no</v>
      </c>
      <c r="EJ2988" t="str">
        <f>IF(EH2988&lt;&gt;EI2988,"yes","no")</f>
        <v>no</v>
      </c>
      <c r="EM2988" t="str">
        <f>IF(EK2988&lt;&gt;EL2988,"yes","no")</f>
        <v>no</v>
      </c>
      <c r="EP2988" t="str">
        <f>IF(EN2988&lt;&gt;EO2988,"yes","no")</f>
        <v>no</v>
      </c>
      <c r="ES2988" t="str">
        <f>IF(EQ2988&lt;&gt;ER2988,"yes","no")</f>
        <v>no</v>
      </c>
      <c r="ET2988" t="s">
        <v>447</v>
      </c>
      <c r="EU2988" t="s">
        <v>447</v>
      </c>
      <c r="EV2988" t="str">
        <f>IF(ET2988&lt;&gt;EU2988,"yes","no")</f>
        <v>no</v>
      </c>
      <c r="EY2988" t="str">
        <f>IF(EW2988&lt;&gt;EX2988,"yes","no")</f>
        <v>no</v>
      </c>
      <c r="FB2988" t="str">
        <f>IF(EZ2988&lt;&gt;FA2988,"yes","no")</f>
        <v>no</v>
      </c>
    </row>
    <row r="2989" spans="1:158" x14ac:dyDescent="0.25">
      <c r="A2989" t="s">
        <v>2220</v>
      </c>
      <c r="B2989" t="s">
        <v>215</v>
      </c>
      <c r="C2989">
        <v>3</v>
      </c>
      <c r="G2989">
        <v>28737</v>
      </c>
      <c r="H2989" t="s">
        <v>2221</v>
      </c>
    </row>
    <row r="2990" spans="1:158" x14ac:dyDescent="0.25">
      <c r="A2990" t="s">
        <v>2220</v>
      </c>
      <c r="B2990" t="s">
        <v>215</v>
      </c>
      <c r="C2990">
        <v>3</v>
      </c>
      <c r="G2990">
        <v>28737</v>
      </c>
      <c r="H2990" t="s">
        <v>2221</v>
      </c>
    </row>
    <row r="2991" spans="1:158" x14ac:dyDescent="0.25">
      <c r="A2991" t="s">
        <v>2225</v>
      </c>
      <c r="B2991" t="s">
        <v>215</v>
      </c>
      <c r="C2991">
        <v>2</v>
      </c>
      <c r="D2991">
        <v>68895</v>
      </c>
      <c r="E2991" t="s">
        <v>2211</v>
      </c>
      <c r="F2991" t="s">
        <v>2212</v>
      </c>
      <c r="G2991">
        <v>28734</v>
      </c>
      <c r="H2991" t="s">
        <v>2226</v>
      </c>
      <c r="I2991" t="s">
        <v>2227</v>
      </c>
      <c r="J2991" t="s">
        <v>2227</v>
      </c>
      <c r="K2991" t="str">
        <f>IF(I2991&lt;&gt;J2991,"yes","no")</f>
        <v>no</v>
      </c>
      <c r="L2991" t="s">
        <v>2228</v>
      </c>
      <c r="M2991" t="s">
        <v>2228</v>
      </c>
      <c r="N2991" t="str">
        <f>IF(L2991&lt;&gt;M2991,"yes","no")</f>
        <v>no</v>
      </c>
      <c r="Q2991" t="str">
        <f>IF(O2991&lt;&gt;P2991,"yes","no")</f>
        <v>no</v>
      </c>
      <c r="R2991" t="s">
        <v>2229</v>
      </c>
      <c r="S2991" t="s">
        <v>2229</v>
      </c>
      <c r="T2991" t="str">
        <f>IF(R2991&lt;&gt;S2991,"yes","no")</f>
        <v>no</v>
      </c>
      <c r="U2991" t="s">
        <v>2216</v>
      </c>
      <c r="V2991" t="s">
        <v>2216</v>
      </c>
      <c r="W2991" t="str">
        <f>IF(U2991&lt;&gt;V2991,"yes","no")</f>
        <v>no</v>
      </c>
      <c r="X2991" t="s">
        <v>2230</v>
      </c>
      <c r="Y2991" t="s">
        <v>2230</v>
      </c>
      <c r="Z2991" t="str">
        <f>IF(X2991&lt;&gt;Y2991,"yes","no")</f>
        <v>no</v>
      </c>
      <c r="AC2991" t="str">
        <f>IF(AA2991&lt;&gt;AB2991,"yes","no")</f>
        <v>no</v>
      </c>
      <c r="AF2991" t="str">
        <f>IF(AD2991&lt;&gt;AE2991,"yes","no")</f>
        <v>no</v>
      </c>
      <c r="AG2991" t="s">
        <v>1644</v>
      </c>
      <c r="AH2991" t="s">
        <v>1644</v>
      </c>
      <c r="AI2991" t="str">
        <f>IF(AG2991&lt;&gt;AH2991,"yes","no")</f>
        <v>no</v>
      </c>
      <c r="AL2991" t="str">
        <f>IF(AJ2991&lt;&gt;AK2991,"yes","no")</f>
        <v>no</v>
      </c>
      <c r="AO2991" t="str">
        <f>IF(AM2991&lt;&gt;AN2991,"yes","no")</f>
        <v>no</v>
      </c>
      <c r="AR2991" t="str">
        <f>IF(AP2991&lt;&gt;AQ2991,"yes","no")</f>
        <v>no</v>
      </c>
      <c r="AU2991" t="str">
        <f>IF(AS2991&lt;&gt;AT2991,"yes","no")</f>
        <v>no</v>
      </c>
      <c r="AV2991" t="s">
        <v>230</v>
      </c>
      <c r="AW2991" t="s">
        <v>230</v>
      </c>
      <c r="AX2991" t="str">
        <f>IF(AV2991&lt;&gt;AW2991,"yes","no")</f>
        <v>no</v>
      </c>
      <c r="BA2991" t="str">
        <f>IF(AY2991&lt;&gt;AZ2991,"yes","no")</f>
        <v>no</v>
      </c>
      <c r="BD2991" t="str">
        <f>IF(BB2991&lt;&gt;BC2991,"yes","no")</f>
        <v>no</v>
      </c>
      <c r="BG2991" t="str">
        <f>IF(BE2991&lt;&gt;BF2991,"yes","no")</f>
        <v>no</v>
      </c>
      <c r="BJ2991" t="str">
        <f>IF(BH2991&lt;&gt;BI2991,"yes","no")</f>
        <v>no</v>
      </c>
      <c r="BM2991" t="str">
        <f>IF(BK2991&lt;&gt;BL2991,"yes","no")</f>
        <v>no</v>
      </c>
      <c r="BP2991" t="str">
        <f>IF(BN2991&lt;&gt;BO2991,"yes","no")</f>
        <v>no</v>
      </c>
      <c r="BS2991" t="str">
        <f>IF(BQ2991&lt;&gt;BR2991,"yes","no")</f>
        <v>no</v>
      </c>
      <c r="BV2991" t="str">
        <f>IF(BT2991&lt;&gt;BU2991,"yes","no")</f>
        <v>no</v>
      </c>
      <c r="BY2991" t="str">
        <f>IF(BW2991&lt;&gt;BX2991,"yes","no")</f>
        <v>no</v>
      </c>
      <c r="CB2991" t="str">
        <f>IF(BZ2991&lt;&gt;CA2991,"yes","no")</f>
        <v>no</v>
      </c>
      <c r="CE2991" t="str">
        <f>IF(CC2991&lt;&gt;CD2991,"yes","no")</f>
        <v>no</v>
      </c>
      <c r="CF2991" t="s">
        <v>1455</v>
      </c>
      <c r="CG2991" t="s">
        <v>1455</v>
      </c>
      <c r="CH2991" t="str">
        <f>IF(CF2991&lt;&gt;CG2991,"yes","no")</f>
        <v>no</v>
      </c>
      <c r="CI2991" t="s">
        <v>362</v>
      </c>
      <c r="CJ2991" t="s">
        <v>362</v>
      </c>
      <c r="CK2991" t="str">
        <f>IF(CI2991&lt;&gt;CJ2991,"yes","no")</f>
        <v>no</v>
      </c>
      <c r="CL2991" t="s">
        <v>984</v>
      </c>
      <c r="CM2991" t="s">
        <v>984</v>
      </c>
      <c r="CN2991" t="str">
        <f>IF(CL2991&lt;&gt;CM2991,"yes","no")</f>
        <v>no</v>
      </c>
      <c r="CQ2991" t="str">
        <f>IF(CO2991&lt;&gt;CP2991,"yes","no")</f>
        <v>no</v>
      </c>
      <c r="CT2991" t="str">
        <f>IF(CR2991&lt;&gt;CS2991,"yes","no")</f>
        <v>no</v>
      </c>
      <c r="CW2991" t="str">
        <f>IF(CU2991&lt;&gt;CV2991,"yes","no")</f>
        <v>no</v>
      </c>
      <c r="CZ2991" t="str">
        <f>IF(CX2991&lt;&gt;CY2991,"yes","no")</f>
        <v>no</v>
      </c>
      <c r="DC2991" t="str">
        <f>IF(DA2991&lt;&gt;DB2991,"yes","no")</f>
        <v>no</v>
      </c>
      <c r="DF2991" t="str">
        <f>IF(DD2991&lt;&gt;DE2991,"yes","no")</f>
        <v>no</v>
      </c>
      <c r="DI2991" t="str">
        <f>IF(DG2991&lt;&gt;DH2991,"yes","no")</f>
        <v>no</v>
      </c>
      <c r="DL2991" t="str">
        <f>IF(DJ2991&lt;&gt;DK2991,"yes","no")</f>
        <v>no</v>
      </c>
      <c r="DO2991" t="str">
        <f>IF(DM2991&lt;&gt;DN2991,"yes","no")</f>
        <v>no</v>
      </c>
      <c r="DP2991" t="s">
        <v>353</v>
      </c>
      <c r="DQ2991" t="s">
        <v>353</v>
      </c>
      <c r="DR2991" t="str">
        <f>IF(DP2991&lt;&gt;DQ2991,"yes","no")</f>
        <v>no</v>
      </c>
      <c r="DS2991" t="s">
        <v>382</v>
      </c>
      <c r="DT2991" t="s">
        <v>382</v>
      </c>
      <c r="DU2991" t="str">
        <f>IF(DS2991&lt;&gt;DT2991,"yes","no")</f>
        <v>no</v>
      </c>
      <c r="DV2991" t="s">
        <v>265</v>
      </c>
      <c r="DW2991" t="s">
        <v>265</v>
      </c>
      <c r="DX2991" t="str">
        <f>IF(DV2991&lt;&gt;DW2991,"yes","no")</f>
        <v>no</v>
      </c>
      <c r="EA2991" t="str">
        <f>IF(DY2991&lt;&gt;DZ2991,"yes","no")</f>
        <v>no</v>
      </c>
      <c r="ED2991" t="str">
        <f>IF(EB2991&lt;&gt;EC2991,"yes","no")</f>
        <v>no</v>
      </c>
      <c r="EG2991" t="str">
        <f>IF(EE2991&lt;&gt;EF2991,"yes","no")</f>
        <v>no</v>
      </c>
      <c r="EJ2991" t="str">
        <f>IF(EH2991&lt;&gt;EI2991,"yes","no")</f>
        <v>no</v>
      </c>
      <c r="EM2991" t="str">
        <f>IF(EK2991&lt;&gt;EL2991,"yes","no")</f>
        <v>no</v>
      </c>
      <c r="EP2991" t="str">
        <f>IF(EN2991&lt;&gt;EO2991,"yes","no")</f>
        <v>no</v>
      </c>
      <c r="ES2991" t="str">
        <f>IF(EQ2991&lt;&gt;ER2991,"yes","no")</f>
        <v>no</v>
      </c>
      <c r="ET2991" t="s">
        <v>344</v>
      </c>
      <c r="EU2991" t="s">
        <v>344</v>
      </c>
      <c r="EV2991" t="str">
        <f>IF(ET2991&lt;&gt;EU2991,"yes","no")</f>
        <v>no</v>
      </c>
      <c r="EY2991" t="str">
        <f>IF(EW2991&lt;&gt;EX2991,"yes","no")</f>
        <v>no</v>
      </c>
      <c r="FB2991" t="str">
        <f>IF(EZ2991&lt;&gt;FA2991,"yes","no")</f>
        <v>no</v>
      </c>
    </row>
    <row r="2992" spans="1:158" x14ac:dyDescent="0.25">
      <c r="A2992" t="s">
        <v>2225</v>
      </c>
      <c r="B2992" t="s">
        <v>215</v>
      </c>
      <c r="C2992">
        <v>3</v>
      </c>
      <c r="G2992">
        <v>28734</v>
      </c>
      <c r="H2992" t="s">
        <v>2226</v>
      </c>
    </row>
    <row r="2993" spans="1:158" x14ac:dyDescent="0.25">
      <c r="A2993" t="s">
        <v>2225</v>
      </c>
      <c r="B2993" t="s">
        <v>215</v>
      </c>
      <c r="C2993">
        <v>3</v>
      </c>
      <c r="G2993">
        <v>28734</v>
      </c>
      <c r="H2993" t="s">
        <v>2226</v>
      </c>
    </row>
    <row r="2994" spans="1:158" x14ac:dyDescent="0.25">
      <c r="A2994" t="s">
        <v>2225</v>
      </c>
      <c r="B2994" t="s">
        <v>215</v>
      </c>
      <c r="C2994">
        <v>3</v>
      </c>
      <c r="G2994">
        <v>28734</v>
      </c>
      <c r="H2994" t="s">
        <v>2226</v>
      </c>
    </row>
    <row r="2995" spans="1:158" x14ac:dyDescent="0.25">
      <c r="A2995" t="s">
        <v>2225</v>
      </c>
      <c r="B2995" t="s">
        <v>215</v>
      </c>
      <c r="C2995">
        <v>3</v>
      </c>
      <c r="G2995">
        <v>28734</v>
      </c>
      <c r="H2995" t="s">
        <v>2226</v>
      </c>
    </row>
    <row r="2996" spans="1:158" x14ac:dyDescent="0.25">
      <c r="A2996" t="s">
        <v>2225</v>
      </c>
      <c r="B2996" t="s">
        <v>215</v>
      </c>
      <c r="C2996">
        <v>3</v>
      </c>
      <c r="G2996">
        <v>28734</v>
      </c>
      <c r="H2996" t="s">
        <v>2226</v>
      </c>
    </row>
    <row r="2997" spans="1:158" x14ac:dyDescent="0.25">
      <c r="A2997" t="s">
        <v>2225</v>
      </c>
      <c r="B2997" t="s">
        <v>215</v>
      </c>
      <c r="C2997">
        <v>3</v>
      </c>
      <c r="G2997">
        <v>28734</v>
      </c>
      <c r="H2997" t="s">
        <v>2226</v>
      </c>
    </row>
    <row r="2998" spans="1:158" x14ac:dyDescent="0.25">
      <c r="A2998" t="s">
        <v>2225</v>
      </c>
      <c r="B2998" t="s">
        <v>215</v>
      </c>
      <c r="C2998">
        <v>3</v>
      </c>
      <c r="G2998">
        <v>28734</v>
      </c>
      <c r="H2998" t="s">
        <v>2226</v>
      </c>
    </row>
    <row r="2999" spans="1:158" x14ac:dyDescent="0.25">
      <c r="A2999" t="s">
        <v>2225</v>
      </c>
      <c r="B2999" t="s">
        <v>215</v>
      </c>
      <c r="C2999">
        <v>3</v>
      </c>
      <c r="G2999">
        <v>28734</v>
      </c>
      <c r="H2999" t="s">
        <v>2226</v>
      </c>
    </row>
    <row r="3000" spans="1:158" x14ac:dyDescent="0.25">
      <c r="A3000" t="s">
        <v>2231</v>
      </c>
      <c r="B3000" t="s">
        <v>215</v>
      </c>
      <c r="C3000">
        <v>2</v>
      </c>
      <c r="D3000">
        <v>68895</v>
      </c>
      <c r="E3000" t="s">
        <v>2211</v>
      </c>
      <c r="F3000" t="s">
        <v>2212</v>
      </c>
      <c r="G3000">
        <v>28738</v>
      </c>
      <c r="H3000" t="s">
        <v>2232</v>
      </c>
      <c r="I3000" t="s">
        <v>2233</v>
      </c>
      <c r="J3000" t="s">
        <v>2233</v>
      </c>
      <c r="K3000" t="str">
        <f>IF(I3000&lt;&gt;J3000,"yes","no")</f>
        <v>no</v>
      </c>
      <c r="L3000" t="s">
        <v>2234</v>
      </c>
      <c r="M3000" t="s">
        <v>2234</v>
      </c>
      <c r="N3000" t="str">
        <f>IF(L3000&lt;&gt;M3000,"yes","no")</f>
        <v>no</v>
      </c>
      <c r="Q3000" t="str">
        <f>IF(O3000&lt;&gt;P3000,"yes","no")</f>
        <v>no</v>
      </c>
      <c r="R3000" t="s">
        <v>2235</v>
      </c>
      <c r="S3000" t="s">
        <v>2235</v>
      </c>
      <c r="T3000" t="str">
        <f>IF(R3000&lt;&gt;S3000,"yes","no")</f>
        <v>no</v>
      </c>
      <c r="U3000" t="s">
        <v>2216</v>
      </c>
      <c r="V3000" t="s">
        <v>2216</v>
      </c>
      <c r="W3000" t="str">
        <f>IF(U3000&lt;&gt;V3000,"yes","no")</f>
        <v>no</v>
      </c>
      <c r="X3000" t="s">
        <v>1576</v>
      </c>
      <c r="Y3000" t="s">
        <v>1576</v>
      </c>
      <c r="Z3000" t="str">
        <f>IF(X3000&lt;&gt;Y3000,"yes","no")</f>
        <v>no</v>
      </c>
      <c r="AC3000" t="str">
        <f>IF(AA3000&lt;&gt;AB3000,"yes","no")</f>
        <v>no</v>
      </c>
      <c r="AF3000" t="str">
        <f>IF(AD3000&lt;&gt;AE3000,"yes","no")</f>
        <v>no</v>
      </c>
      <c r="AG3000" t="s">
        <v>1644</v>
      </c>
      <c r="AH3000" t="s">
        <v>1644</v>
      </c>
      <c r="AI3000" t="str">
        <f>IF(AG3000&lt;&gt;AH3000,"yes","no")</f>
        <v>no</v>
      </c>
      <c r="AL3000" t="str">
        <f>IF(AJ3000&lt;&gt;AK3000,"yes","no")</f>
        <v>no</v>
      </c>
      <c r="AO3000" t="str">
        <f>IF(AM3000&lt;&gt;AN3000,"yes","no")</f>
        <v>no</v>
      </c>
      <c r="AR3000" t="str">
        <f>IF(AP3000&lt;&gt;AQ3000,"yes","no")</f>
        <v>no</v>
      </c>
      <c r="AU3000" t="str">
        <f>IF(AS3000&lt;&gt;AT3000,"yes","no")</f>
        <v>no</v>
      </c>
      <c r="AV3000" t="s">
        <v>230</v>
      </c>
      <c r="AW3000" t="s">
        <v>230</v>
      </c>
      <c r="AX3000" t="str">
        <f>IF(AV3000&lt;&gt;AW3000,"yes","no")</f>
        <v>no</v>
      </c>
      <c r="BA3000" t="str">
        <f>IF(AY3000&lt;&gt;AZ3000,"yes","no")</f>
        <v>no</v>
      </c>
      <c r="BD3000" t="str">
        <f>IF(BB3000&lt;&gt;BC3000,"yes","no")</f>
        <v>no</v>
      </c>
      <c r="BG3000" t="str">
        <f>IF(BE3000&lt;&gt;BF3000,"yes","no")</f>
        <v>no</v>
      </c>
      <c r="BJ3000" t="str">
        <f>IF(BH3000&lt;&gt;BI3000,"yes","no")</f>
        <v>no</v>
      </c>
      <c r="BM3000" t="str">
        <f>IF(BK3000&lt;&gt;BL3000,"yes","no")</f>
        <v>no</v>
      </c>
      <c r="BP3000" t="str">
        <f>IF(BN3000&lt;&gt;BO3000,"yes","no")</f>
        <v>no</v>
      </c>
      <c r="BS3000" t="str">
        <f>IF(BQ3000&lt;&gt;BR3000,"yes","no")</f>
        <v>no</v>
      </c>
      <c r="BV3000" t="str">
        <f>IF(BT3000&lt;&gt;BU3000,"yes","no")</f>
        <v>no</v>
      </c>
      <c r="BY3000" t="str">
        <f>IF(BW3000&lt;&gt;BX3000,"yes","no")</f>
        <v>no</v>
      </c>
      <c r="CB3000" t="str">
        <f>IF(BZ3000&lt;&gt;CA3000,"yes","no")</f>
        <v>no</v>
      </c>
      <c r="CE3000" t="str">
        <f>IF(CC3000&lt;&gt;CD3000,"yes","no")</f>
        <v>no</v>
      </c>
      <c r="CF3000" t="s">
        <v>1455</v>
      </c>
      <c r="CG3000" t="s">
        <v>1455</v>
      </c>
      <c r="CH3000" t="str">
        <f>IF(CF3000&lt;&gt;CG3000,"yes","no")</f>
        <v>no</v>
      </c>
      <c r="CI3000" t="s">
        <v>362</v>
      </c>
      <c r="CJ3000" t="s">
        <v>362</v>
      </c>
      <c r="CK3000" t="str">
        <f>IF(CI3000&lt;&gt;CJ3000,"yes","no")</f>
        <v>no</v>
      </c>
      <c r="CL3000" t="s">
        <v>984</v>
      </c>
      <c r="CM3000" t="s">
        <v>984</v>
      </c>
      <c r="CN3000" t="str">
        <f>IF(CL3000&lt;&gt;CM3000,"yes","no")</f>
        <v>no</v>
      </c>
      <c r="CQ3000" t="str">
        <f>IF(CO3000&lt;&gt;CP3000,"yes","no")</f>
        <v>no</v>
      </c>
      <c r="CT3000" t="str">
        <f>IF(CR3000&lt;&gt;CS3000,"yes","no")</f>
        <v>no</v>
      </c>
      <c r="CW3000" t="str">
        <f>IF(CU3000&lt;&gt;CV3000,"yes","no")</f>
        <v>no</v>
      </c>
      <c r="CZ3000" t="str">
        <f>IF(CX3000&lt;&gt;CY3000,"yes","no")</f>
        <v>no</v>
      </c>
      <c r="DC3000" t="str">
        <f>IF(DA3000&lt;&gt;DB3000,"yes","no")</f>
        <v>no</v>
      </c>
      <c r="DF3000" t="str">
        <f>IF(DD3000&lt;&gt;DE3000,"yes","no")</f>
        <v>no</v>
      </c>
      <c r="DI3000" t="str">
        <f>IF(DG3000&lt;&gt;DH3000,"yes","no")</f>
        <v>no</v>
      </c>
      <c r="DL3000" t="str">
        <f>IF(DJ3000&lt;&gt;DK3000,"yes","no")</f>
        <v>no</v>
      </c>
      <c r="DO3000" t="str">
        <f>IF(DM3000&lt;&gt;DN3000,"yes","no")</f>
        <v>no</v>
      </c>
      <c r="DP3000" t="s">
        <v>353</v>
      </c>
      <c r="DQ3000" t="s">
        <v>353</v>
      </c>
      <c r="DR3000" t="str">
        <f>IF(DP3000&lt;&gt;DQ3000,"yes","no")</f>
        <v>no</v>
      </c>
      <c r="DS3000" t="s">
        <v>382</v>
      </c>
      <c r="DT3000" t="s">
        <v>382</v>
      </c>
      <c r="DU3000" t="str">
        <f>IF(DS3000&lt;&gt;DT3000,"yes","no")</f>
        <v>no</v>
      </c>
      <c r="DV3000" t="s">
        <v>265</v>
      </c>
      <c r="DW3000" t="s">
        <v>265</v>
      </c>
      <c r="DX3000" t="str">
        <f>IF(DV3000&lt;&gt;DW3000,"yes","no")</f>
        <v>no</v>
      </c>
      <c r="EA3000" t="str">
        <f>IF(DY3000&lt;&gt;DZ3000,"yes","no")</f>
        <v>no</v>
      </c>
      <c r="ED3000" t="str">
        <f>IF(EB3000&lt;&gt;EC3000,"yes","no")</f>
        <v>no</v>
      </c>
      <c r="EG3000" t="str">
        <f>IF(EE3000&lt;&gt;EF3000,"yes","no")</f>
        <v>no</v>
      </c>
      <c r="EJ3000" t="str">
        <f>IF(EH3000&lt;&gt;EI3000,"yes","no")</f>
        <v>no</v>
      </c>
      <c r="EM3000" t="str">
        <f>IF(EK3000&lt;&gt;EL3000,"yes","no")</f>
        <v>no</v>
      </c>
      <c r="EP3000" t="str">
        <f>IF(EN3000&lt;&gt;EO3000,"yes","no")</f>
        <v>no</v>
      </c>
      <c r="ES3000" t="str">
        <f>IF(EQ3000&lt;&gt;ER3000,"yes","no")</f>
        <v>no</v>
      </c>
      <c r="ET3000" t="s">
        <v>344</v>
      </c>
      <c r="EU3000" t="s">
        <v>344</v>
      </c>
      <c r="EV3000" t="str">
        <f>IF(ET3000&lt;&gt;EU3000,"yes","no")</f>
        <v>no</v>
      </c>
      <c r="EY3000" t="str">
        <f>IF(EW3000&lt;&gt;EX3000,"yes","no")</f>
        <v>no</v>
      </c>
      <c r="FB3000" t="str">
        <f>IF(EZ3000&lt;&gt;FA3000,"yes","no")</f>
        <v>no</v>
      </c>
    </row>
    <row r="3001" spans="1:158" x14ac:dyDescent="0.25">
      <c r="A3001" t="s">
        <v>2231</v>
      </c>
      <c r="B3001" t="s">
        <v>215</v>
      </c>
      <c r="C3001">
        <v>3</v>
      </c>
      <c r="G3001">
        <v>28738</v>
      </c>
      <c r="H3001" t="s">
        <v>2232</v>
      </c>
    </row>
    <row r="3002" spans="1:158" x14ac:dyDescent="0.25">
      <c r="A3002" t="s">
        <v>2231</v>
      </c>
      <c r="B3002" t="s">
        <v>215</v>
      </c>
      <c r="C3002">
        <v>3</v>
      </c>
      <c r="G3002">
        <v>28738</v>
      </c>
      <c r="H3002" t="s">
        <v>2232</v>
      </c>
    </row>
    <row r="3003" spans="1:158" x14ac:dyDescent="0.25">
      <c r="A3003" t="s">
        <v>2231</v>
      </c>
      <c r="B3003" t="s">
        <v>215</v>
      </c>
      <c r="C3003">
        <v>3</v>
      </c>
      <c r="G3003">
        <v>28738</v>
      </c>
      <c r="H3003" t="s">
        <v>2232</v>
      </c>
    </row>
    <row r="3004" spans="1:158" x14ac:dyDescent="0.25">
      <c r="A3004" t="s">
        <v>2231</v>
      </c>
      <c r="B3004" t="s">
        <v>215</v>
      </c>
      <c r="C3004">
        <v>3</v>
      </c>
      <c r="G3004">
        <v>28738</v>
      </c>
      <c r="H3004" t="s">
        <v>2232</v>
      </c>
    </row>
    <row r="3005" spans="1:158" x14ac:dyDescent="0.25">
      <c r="A3005" t="s">
        <v>2231</v>
      </c>
      <c r="B3005" t="s">
        <v>215</v>
      </c>
      <c r="C3005">
        <v>3</v>
      </c>
      <c r="G3005">
        <v>28738</v>
      </c>
      <c r="H3005" t="s">
        <v>2232</v>
      </c>
    </row>
    <row r="3006" spans="1:158" x14ac:dyDescent="0.25">
      <c r="A3006" t="s">
        <v>2231</v>
      </c>
      <c r="B3006" t="s">
        <v>215</v>
      </c>
      <c r="C3006">
        <v>3</v>
      </c>
      <c r="G3006">
        <v>28738</v>
      </c>
      <c r="H3006" t="s">
        <v>2232</v>
      </c>
    </row>
    <row r="3007" spans="1:158" x14ac:dyDescent="0.25">
      <c r="A3007" t="s">
        <v>2231</v>
      </c>
      <c r="B3007" t="s">
        <v>215</v>
      </c>
      <c r="C3007">
        <v>3</v>
      </c>
      <c r="G3007">
        <v>28738</v>
      </c>
      <c r="H3007" t="s">
        <v>2232</v>
      </c>
    </row>
    <row r="3008" spans="1:158" x14ac:dyDescent="0.25">
      <c r="A3008" t="s">
        <v>2231</v>
      </c>
      <c r="B3008" t="s">
        <v>215</v>
      </c>
      <c r="C3008">
        <v>3</v>
      </c>
      <c r="G3008">
        <v>28738</v>
      </c>
      <c r="H3008" t="s">
        <v>2232</v>
      </c>
    </row>
    <row r="3009" spans="1:158" x14ac:dyDescent="0.25">
      <c r="A3009" t="s">
        <v>2236</v>
      </c>
      <c r="B3009" t="s">
        <v>215</v>
      </c>
      <c r="C3009">
        <v>2</v>
      </c>
      <c r="D3009">
        <v>68895</v>
      </c>
      <c r="E3009" t="s">
        <v>2211</v>
      </c>
      <c r="F3009" t="s">
        <v>2212</v>
      </c>
      <c r="G3009">
        <v>28742</v>
      </c>
      <c r="H3009" t="s">
        <v>2237</v>
      </c>
      <c r="I3009" t="s">
        <v>2238</v>
      </c>
      <c r="J3009" t="s">
        <v>2238</v>
      </c>
      <c r="K3009" t="str">
        <f>IF(I3009&lt;&gt;J3009,"yes","no")</f>
        <v>no</v>
      </c>
      <c r="L3009" t="s">
        <v>2239</v>
      </c>
      <c r="M3009" t="s">
        <v>2239</v>
      </c>
      <c r="N3009" t="str">
        <f>IF(L3009&lt;&gt;M3009,"yes","no")</f>
        <v>no</v>
      </c>
      <c r="Q3009" t="str">
        <f>IF(O3009&lt;&gt;P3009,"yes","no")</f>
        <v>no</v>
      </c>
      <c r="R3009" t="s">
        <v>2240</v>
      </c>
      <c r="S3009" t="s">
        <v>2240</v>
      </c>
      <c r="T3009" t="str">
        <f>IF(R3009&lt;&gt;S3009,"yes","no")</f>
        <v>no</v>
      </c>
      <c r="W3009" t="str">
        <f>IF(U3009&lt;&gt;V3009,"yes","no")</f>
        <v>no</v>
      </c>
      <c r="X3009" t="s">
        <v>2241</v>
      </c>
      <c r="Y3009" t="s">
        <v>2241</v>
      </c>
      <c r="Z3009" t="str">
        <f>IF(X3009&lt;&gt;Y3009,"yes","no")</f>
        <v>no</v>
      </c>
      <c r="AC3009" t="str">
        <f>IF(AA3009&lt;&gt;AB3009,"yes","no")</f>
        <v>no</v>
      </c>
      <c r="AF3009" t="str">
        <f>IF(AD3009&lt;&gt;AE3009,"yes","no")</f>
        <v>no</v>
      </c>
      <c r="AG3009" t="s">
        <v>2242</v>
      </c>
      <c r="AH3009" t="s">
        <v>2242</v>
      </c>
      <c r="AI3009" t="str">
        <f>IF(AG3009&lt;&gt;AH3009,"yes","no")</f>
        <v>no</v>
      </c>
      <c r="AL3009" t="str">
        <f>IF(AJ3009&lt;&gt;AK3009,"yes","no")</f>
        <v>no</v>
      </c>
      <c r="AO3009" t="str">
        <f>IF(AM3009&lt;&gt;AN3009,"yes","no")</f>
        <v>no</v>
      </c>
      <c r="AR3009" t="str">
        <f>IF(AP3009&lt;&gt;AQ3009,"yes","no")</f>
        <v>no</v>
      </c>
      <c r="AU3009" t="str">
        <f>IF(AS3009&lt;&gt;AT3009,"yes","no")</f>
        <v>no</v>
      </c>
      <c r="AV3009" t="s">
        <v>982</v>
      </c>
      <c r="AW3009" t="s">
        <v>982</v>
      </c>
      <c r="AX3009" t="str">
        <f>IF(AV3009&lt;&gt;AW3009,"yes","no")</f>
        <v>no</v>
      </c>
      <c r="BA3009" t="str">
        <f>IF(AY3009&lt;&gt;AZ3009,"yes","no")</f>
        <v>no</v>
      </c>
      <c r="BD3009" t="str">
        <f>IF(BB3009&lt;&gt;BC3009,"yes","no")</f>
        <v>no</v>
      </c>
      <c r="BG3009" t="str">
        <f>IF(BE3009&lt;&gt;BF3009,"yes","no")</f>
        <v>no</v>
      </c>
      <c r="BJ3009" t="str">
        <f>IF(BH3009&lt;&gt;BI3009,"yes","no")</f>
        <v>no</v>
      </c>
      <c r="BM3009" t="str">
        <f>IF(BK3009&lt;&gt;BL3009,"yes","no")</f>
        <v>no</v>
      </c>
      <c r="BP3009" t="str">
        <f>IF(BN3009&lt;&gt;BO3009,"yes","no")</f>
        <v>no</v>
      </c>
      <c r="BS3009" t="str">
        <f>IF(BQ3009&lt;&gt;BR3009,"yes","no")</f>
        <v>no</v>
      </c>
      <c r="BV3009" t="str">
        <f>IF(BT3009&lt;&gt;BU3009,"yes","no")</f>
        <v>no</v>
      </c>
      <c r="BY3009" t="str">
        <f>IF(BW3009&lt;&gt;BX3009,"yes","no")</f>
        <v>no</v>
      </c>
      <c r="CB3009" t="str">
        <f>IF(BZ3009&lt;&gt;CA3009,"yes","no")</f>
        <v>no</v>
      </c>
      <c r="CE3009" t="str">
        <f>IF(CC3009&lt;&gt;CD3009,"yes","no")</f>
        <v>no</v>
      </c>
      <c r="CF3009" t="s">
        <v>1622</v>
      </c>
      <c r="CG3009" t="s">
        <v>1622</v>
      </c>
      <c r="CH3009" t="str">
        <f>IF(CF3009&lt;&gt;CG3009,"yes","no")</f>
        <v>no</v>
      </c>
      <c r="CI3009" t="s">
        <v>1594</v>
      </c>
      <c r="CJ3009" t="s">
        <v>1594</v>
      </c>
      <c r="CK3009" t="str">
        <f>IF(CI3009&lt;&gt;CJ3009,"yes","no")</f>
        <v>no</v>
      </c>
      <c r="CL3009" t="s">
        <v>362</v>
      </c>
      <c r="CM3009" t="s">
        <v>362</v>
      </c>
      <c r="CN3009" t="str">
        <f>IF(CL3009&lt;&gt;CM3009,"yes","no")</f>
        <v>no</v>
      </c>
      <c r="CQ3009" t="str">
        <f>IF(CO3009&lt;&gt;CP3009,"yes","no")</f>
        <v>no</v>
      </c>
      <c r="CT3009" t="str">
        <f>IF(CR3009&lt;&gt;CS3009,"yes","no")</f>
        <v>no</v>
      </c>
      <c r="CW3009" t="str">
        <f>IF(CU3009&lt;&gt;CV3009,"yes","no")</f>
        <v>no</v>
      </c>
      <c r="CZ3009" t="str">
        <f>IF(CX3009&lt;&gt;CY3009,"yes","no")</f>
        <v>no</v>
      </c>
      <c r="DC3009" t="str">
        <f>IF(DA3009&lt;&gt;DB3009,"yes","no")</f>
        <v>no</v>
      </c>
      <c r="DF3009" t="str">
        <f>IF(DD3009&lt;&gt;DE3009,"yes","no")</f>
        <v>no</v>
      </c>
      <c r="DI3009" t="str">
        <f>IF(DG3009&lt;&gt;DH3009,"yes","no")</f>
        <v>no</v>
      </c>
      <c r="DL3009" t="str">
        <f>IF(DJ3009&lt;&gt;DK3009,"yes","no")</f>
        <v>no</v>
      </c>
      <c r="DO3009" t="str">
        <f>IF(DM3009&lt;&gt;DN3009,"yes","no")</f>
        <v>no</v>
      </c>
      <c r="DP3009" t="s">
        <v>382</v>
      </c>
      <c r="DQ3009" t="s">
        <v>382</v>
      </c>
      <c r="DR3009" t="str">
        <f>IF(DP3009&lt;&gt;DQ3009,"yes","no")</f>
        <v>no</v>
      </c>
      <c r="DU3009" t="str">
        <f>IF(DS3009&lt;&gt;DT3009,"yes","no")</f>
        <v>no</v>
      </c>
      <c r="DX3009" t="str">
        <f>IF(DV3009&lt;&gt;DW3009,"yes","no")</f>
        <v>no</v>
      </c>
      <c r="EA3009" t="str">
        <f>IF(DY3009&lt;&gt;DZ3009,"yes","no")</f>
        <v>no</v>
      </c>
      <c r="ED3009" t="str">
        <f>IF(EB3009&lt;&gt;EC3009,"yes","no")</f>
        <v>no</v>
      </c>
      <c r="EG3009" t="str">
        <f>IF(EE3009&lt;&gt;EF3009,"yes","no")</f>
        <v>no</v>
      </c>
      <c r="EJ3009" t="str">
        <f>IF(EH3009&lt;&gt;EI3009,"yes","no")</f>
        <v>no</v>
      </c>
      <c r="EM3009" t="str">
        <f>IF(EK3009&lt;&gt;EL3009,"yes","no")</f>
        <v>no</v>
      </c>
      <c r="EP3009" t="str">
        <f>IF(EN3009&lt;&gt;EO3009,"yes","no")</f>
        <v>no</v>
      </c>
      <c r="ES3009" t="str">
        <f>IF(EQ3009&lt;&gt;ER3009,"yes","no")</f>
        <v>no</v>
      </c>
      <c r="ET3009" t="s">
        <v>1778</v>
      </c>
      <c r="EU3009" t="s">
        <v>1778</v>
      </c>
      <c r="EV3009" t="str">
        <f>IF(ET3009&lt;&gt;EU3009,"yes","no")</f>
        <v>no</v>
      </c>
      <c r="EY3009" t="str">
        <f>IF(EW3009&lt;&gt;EX3009,"yes","no")</f>
        <v>no</v>
      </c>
      <c r="FB3009" t="str">
        <f>IF(EZ3009&lt;&gt;FA3009,"yes","no")</f>
        <v>no</v>
      </c>
    </row>
    <row r="3010" spans="1:158" x14ac:dyDescent="0.25">
      <c r="A3010" t="s">
        <v>2236</v>
      </c>
      <c r="B3010" t="s">
        <v>215</v>
      </c>
      <c r="C3010">
        <v>3</v>
      </c>
      <c r="G3010">
        <v>28742</v>
      </c>
      <c r="H3010" t="s">
        <v>2237</v>
      </c>
    </row>
    <row r="3011" spans="1:158" x14ac:dyDescent="0.25">
      <c r="A3011" t="s">
        <v>2236</v>
      </c>
      <c r="B3011" t="s">
        <v>215</v>
      </c>
      <c r="C3011">
        <v>3</v>
      </c>
      <c r="G3011">
        <v>28742</v>
      </c>
      <c r="H3011" t="s">
        <v>2237</v>
      </c>
    </row>
    <row r="3012" spans="1:158" x14ac:dyDescent="0.25">
      <c r="A3012" t="s">
        <v>2236</v>
      </c>
      <c r="B3012" t="s">
        <v>215</v>
      </c>
      <c r="C3012">
        <v>3</v>
      </c>
      <c r="G3012">
        <v>28742</v>
      </c>
      <c r="H3012" t="s">
        <v>2237</v>
      </c>
    </row>
    <row r="3013" spans="1:158" x14ac:dyDescent="0.25">
      <c r="A3013" t="s">
        <v>2236</v>
      </c>
      <c r="B3013" t="s">
        <v>215</v>
      </c>
      <c r="C3013">
        <v>3</v>
      </c>
      <c r="G3013">
        <v>28742</v>
      </c>
      <c r="H3013" t="s">
        <v>2237</v>
      </c>
    </row>
    <row r="3014" spans="1:158" x14ac:dyDescent="0.25">
      <c r="A3014" t="s">
        <v>2236</v>
      </c>
      <c r="B3014" t="s">
        <v>215</v>
      </c>
      <c r="C3014">
        <v>3</v>
      </c>
      <c r="G3014">
        <v>28742</v>
      </c>
      <c r="H3014" t="s">
        <v>2237</v>
      </c>
    </row>
    <row r="3015" spans="1:158" x14ac:dyDescent="0.25">
      <c r="A3015" t="s">
        <v>2236</v>
      </c>
      <c r="B3015" t="s">
        <v>215</v>
      </c>
      <c r="C3015">
        <v>3</v>
      </c>
      <c r="G3015">
        <v>28742</v>
      </c>
      <c r="H3015" t="s">
        <v>2237</v>
      </c>
    </row>
    <row r="3016" spans="1:158" x14ac:dyDescent="0.25">
      <c r="A3016" t="s">
        <v>2236</v>
      </c>
      <c r="B3016" t="s">
        <v>215</v>
      </c>
      <c r="C3016">
        <v>3</v>
      </c>
      <c r="G3016">
        <v>28742</v>
      </c>
      <c r="H3016" t="s">
        <v>2237</v>
      </c>
    </row>
    <row r="3017" spans="1:158" x14ac:dyDescent="0.25">
      <c r="A3017" t="s">
        <v>2236</v>
      </c>
      <c r="B3017" t="s">
        <v>215</v>
      </c>
      <c r="C3017">
        <v>3</v>
      </c>
      <c r="G3017">
        <v>28742</v>
      </c>
      <c r="H3017" t="s">
        <v>2237</v>
      </c>
    </row>
    <row r="3018" spans="1:158" x14ac:dyDescent="0.25">
      <c r="A3018" t="s">
        <v>2236</v>
      </c>
      <c r="B3018" t="s">
        <v>215</v>
      </c>
      <c r="C3018">
        <v>3</v>
      </c>
      <c r="G3018">
        <v>28742</v>
      </c>
      <c r="H3018" t="s">
        <v>2237</v>
      </c>
    </row>
    <row r="3019" spans="1:158" x14ac:dyDescent="0.25">
      <c r="A3019" t="s">
        <v>2236</v>
      </c>
      <c r="B3019" t="s">
        <v>215</v>
      </c>
      <c r="C3019">
        <v>3</v>
      </c>
      <c r="G3019">
        <v>28742</v>
      </c>
      <c r="H3019" t="s">
        <v>2237</v>
      </c>
    </row>
    <row r="3020" spans="1:158" x14ac:dyDescent="0.25">
      <c r="A3020" t="s">
        <v>2236</v>
      </c>
      <c r="B3020" t="s">
        <v>215</v>
      </c>
      <c r="C3020">
        <v>3</v>
      </c>
      <c r="G3020">
        <v>28742</v>
      </c>
      <c r="H3020" t="s">
        <v>2237</v>
      </c>
    </row>
    <row r="3021" spans="1:158" x14ac:dyDescent="0.25">
      <c r="A3021" t="s">
        <v>2236</v>
      </c>
      <c r="B3021" t="s">
        <v>215</v>
      </c>
      <c r="C3021">
        <v>3</v>
      </c>
      <c r="G3021">
        <v>28742</v>
      </c>
      <c r="H3021" t="s">
        <v>2237</v>
      </c>
    </row>
    <row r="3022" spans="1:158" x14ac:dyDescent="0.25">
      <c r="A3022" t="s">
        <v>2236</v>
      </c>
      <c r="B3022" t="s">
        <v>215</v>
      </c>
      <c r="C3022">
        <v>3</v>
      </c>
      <c r="G3022">
        <v>28742</v>
      </c>
      <c r="H3022" t="s">
        <v>2237</v>
      </c>
    </row>
    <row r="3023" spans="1:158" x14ac:dyDescent="0.25">
      <c r="A3023" t="s">
        <v>2236</v>
      </c>
      <c r="B3023" t="s">
        <v>215</v>
      </c>
      <c r="C3023">
        <v>3</v>
      </c>
      <c r="G3023">
        <v>28742</v>
      </c>
      <c r="H3023" t="s">
        <v>2237</v>
      </c>
    </row>
    <row r="3024" spans="1:158" x14ac:dyDescent="0.25">
      <c r="A3024" t="s">
        <v>2236</v>
      </c>
      <c r="B3024" t="s">
        <v>215</v>
      </c>
      <c r="C3024">
        <v>3</v>
      </c>
      <c r="G3024">
        <v>28742</v>
      </c>
      <c r="H3024" t="s">
        <v>2237</v>
      </c>
    </row>
    <row r="3025" spans="1:158" x14ac:dyDescent="0.25">
      <c r="A3025" t="s">
        <v>2236</v>
      </c>
      <c r="B3025" t="s">
        <v>215</v>
      </c>
      <c r="C3025">
        <v>3</v>
      </c>
      <c r="G3025">
        <v>28742</v>
      </c>
      <c r="H3025" t="s">
        <v>2237</v>
      </c>
    </row>
    <row r="3026" spans="1:158" x14ac:dyDescent="0.25">
      <c r="A3026" t="s">
        <v>2236</v>
      </c>
      <c r="B3026" t="s">
        <v>215</v>
      </c>
      <c r="C3026">
        <v>3</v>
      </c>
      <c r="G3026">
        <v>28742</v>
      </c>
      <c r="H3026" t="s">
        <v>2237</v>
      </c>
    </row>
    <row r="3027" spans="1:158" x14ac:dyDescent="0.25">
      <c r="A3027" t="s">
        <v>2236</v>
      </c>
      <c r="B3027" t="s">
        <v>215</v>
      </c>
      <c r="C3027">
        <v>3</v>
      </c>
      <c r="G3027">
        <v>28742</v>
      </c>
      <c r="H3027" t="s">
        <v>2237</v>
      </c>
    </row>
    <row r="3028" spans="1:158" x14ac:dyDescent="0.25">
      <c r="A3028" t="s">
        <v>2236</v>
      </c>
      <c r="B3028" t="s">
        <v>215</v>
      </c>
      <c r="C3028">
        <v>3</v>
      </c>
      <c r="G3028">
        <v>28742</v>
      </c>
      <c r="H3028" t="s">
        <v>2237</v>
      </c>
    </row>
    <row r="3029" spans="1:158" x14ac:dyDescent="0.25">
      <c r="A3029" t="s">
        <v>2236</v>
      </c>
      <c r="B3029" t="s">
        <v>215</v>
      </c>
      <c r="C3029">
        <v>3</v>
      </c>
      <c r="G3029">
        <v>28742</v>
      </c>
      <c r="H3029" t="s">
        <v>2237</v>
      </c>
    </row>
    <row r="3030" spans="1:158" x14ac:dyDescent="0.25">
      <c r="A3030" t="s">
        <v>2236</v>
      </c>
      <c r="B3030" t="s">
        <v>215</v>
      </c>
      <c r="C3030">
        <v>3</v>
      </c>
      <c r="G3030">
        <v>28742</v>
      </c>
      <c r="H3030" t="s">
        <v>2237</v>
      </c>
    </row>
    <row r="3031" spans="1:158" x14ac:dyDescent="0.25">
      <c r="A3031" t="s">
        <v>2236</v>
      </c>
      <c r="B3031" t="s">
        <v>215</v>
      </c>
      <c r="C3031">
        <v>3</v>
      </c>
      <c r="G3031">
        <v>28742</v>
      </c>
      <c r="H3031" t="s">
        <v>2237</v>
      </c>
    </row>
    <row r="3032" spans="1:158" x14ac:dyDescent="0.25">
      <c r="A3032" t="s">
        <v>2236</v>
      </c>
      <c r="B3032" t="s">
        <v>215</v>
      </c>
      <c r="C3032">
        <v>3</v>
      </c>
      <c r="G3032">
        <v>28742</v>
      </c>
      <c r="H3032" t="s">
        <v>2237</v>
      </c>
    </row>
    <row r="3033" spans="1:158" x14ac:dyDescent="0.25">
      <c r="A3033" t="s">
        <v>2236</v>
      </c>
      <c r="B3033" t="s">
        <v>215</v>
      </c>
      <c r="C3033">
        <v>3</v>
      </c>
      <c r="G3033">
        <v>28742</v>
      </c>
      <c r="H3033" t="s">
        <v>2237</v>
      </c>
    </row>
    <row r="3034" spans="1:158" x14ac:dyDescent="0.25">
      <c r="A3034" t="s">
        <v>2236</v>
      </c>
      <c r="B3034" t="s">
        <v>215</v>
      </c>
      <c r="C3034">
        <v>3</v>
      </c>
      <c r="G3034">
        <v>28742</v>
      </c>
      <c r="H3034" t="s">
        <v>2237</v>
      </c>
    </row>
    <row r="3035" spans="1:158" x14ac:dyDescent="0.25">
      <c r="A3035" t="s">
        <v>2243</v>
      </c>
      <c r="B3035" t="s">
        <v>215</v>
      </c>
      <c r="C3035">
        <v>2</v>
      </c>
      <c r="D3035">
        <v>68895</v>
      </c>
      <c r="E3035" t="s">
        <v>2211</v>
      </c>
      <c r="F3035" t="s">
        <v>2212</v>
      </c>
      <c r="G3035">
        <v>28733</v>
      </c>
      <c r="H3035" t="s">
        <v>2244</v>
      </c>
      <c r="I3035" t="s">
        <v>2245</v>
      </c>
      <c r="J3035" t="s">
        <v>2245</v>
      </c>
      <c r="K3035" t="str">
        <f>IF(I3035&lt;&gt;J3035,"yes","no")</f>
        <v>no</v>
      </c>
      <c r="L3035" t="s">
        <v>2246</v>
      </c>
      <c r="M3035" t="s">
        <v>2246</v>
      </c>
      <c r="N3035" t="str">
        <f>IF(L3035&lt;&gt;M3035,"yes","no")</f>
        <v>no</v>
      </c>
      <c r="Q3035" t="str">
        <f>IF(O3035&lt;&gt;P3035,"yes","no")</f>
        <v>no</v>
      </c>
      <c r="R3035" t="s">
        <v>2247</v>
      </c>
      <c r="S3035" t="s">
        <v>2247</v>
      </c>
      <c r="T3035" t="str">
        <f>IF(R3035&lt;&gt;S3035,"yes","no")</f>
        <v>no</v>
      </c>
      <c r="U3035" t="s">
        <v>2248</v>
      </c>
      <c r="V3035" t="s">
        <v>2248</v>
      </c>
      <c r="W3035" t="str">
        <f>IF(U3035&lt;&gt;V3035,"yes","no")</f>
        <v>no</v>
      </c>
      <c r="X3035" t="s">
        <v>2249</v>
      </c>
      <c r="Y3035" t="s">
        <v>2249</v>
      </c>
      <c r="Z3035" t="str">
        <f>IF(X3035&lt;&gt;Y3035,"yes","no")</f>
        <v>no</v>
      </c>
      <c r="AC3035" t="str">
        <f>IF(AA3035&lt;&gt;AB3035,"yes","no")</f>
        <v>no</v>
      </c>
      <c r="AF3035" t="str">
        <f>IF(AD3035&lt;&gt;AE3035,"yes","no")</f>
        <v>no</v>
      </c>
      <c r="AG3035" t="s">
        <v>2250</v>
      </c>
      <c r="AH3035" t="s">
        <v>2250</v>
      </c>
      <c r="AI3035" t="str">
        <f>IF(AG3035&lt;&gt;AH3035,"yes","no")</f>
        <v>no</v>
      </c>
      <c r="AL3035" t="str">
        <f>IF(AJ3035&lt;&gt;AK3035,"yes","no")</f>
        <v>no</v>
      </c>
      <c r="AO3035" t="str">
        <f>IF(AM3035&lt;&gt;AN3035,"yes","no")</f>
        <v>no</v>
      </c>
      <c r="AR3035" t="str">
        <f>IF(AP3035&lt;&gt;AQ3035,"yes","no")</f>
        <v>no</v>
      </c>
      <c r="AU3035" t="str">
        <f>IF(AS3035&lt;&gt;AT3035,"yes","no")</f>
        <v>no</v>
      </c>
      <c r="AV3035" t="s">
        <v>982</v>
      </c>
      <c r="AW3035" t="s">
        <v>982</v>
      </c>
      <c r="AX3035" t="str">
        <f>IF(AV3035&lt;&gt;AW3035,"yes","no")</f>
        <v>no</v>
      </c>
      <c r="BA3035" t="str">
        <f>IF(AY3035&lt;&gt;AZ3035,"yes","no")</f>
        <v>no</v>
      </c>
      <c r="BD3035" t="str">
        <f>IF(BB3035&lt;&gt;BC3035,"yes","no")</f>
        <v>no</v>
      </c>
      <c r="BG3035" t="str">
        <f>IF(BE3035&lt;&gt;BF3035,"yes","no")</f>
        <v>no</v>
      </c>
      <c r="BJ3035" t="str">
        <f>IF(BH3035&lt;&gt;BI3035,"yes","no")</f>
        <v>no</v>
      </c>
      <c r="BM3035" t="str">
        <f>IF(BK3035&lt;&gt;BL3035,"yes","no")</f>
        <v>no</v>
      </c>
      <c r="BP3035" t="str">
        <f>IF(BN3035&lt;&gt;BO3035,"yes","no")</f>
        <v>no</v>
      </c>
      <c r="BS3035" t="str">
        <f>IF(BQ3035&lt;&gt;BR3035,"yes","no")</f>
        <v>no</v>
      </c>
      <c r="BV3035" t="str">
        <f>IF(BT3035&lt;&gt;BU3035,"yes","no")</f>
        <v>no</v>
      </c>
      <c r="BY3035" t="str">
        <f>IF(BW3035&lt;&gt;BX3035,"yes","no")</f>
        <v>no</v>
      </c>
      <c r="CB3035" t="str">
        <f>IF(BZ3035&lt;&gt;CA3035,"yes","no")</f>
        <v>no</v>
      </c>
      <c r="CE3035" t="str">
        <f>IF(CC3035&lt;&gt;CD3035,"yes","no")</f>
        <v>no</v>
      </c>
      <c r="CF3035" t="s">
        <v>1622</v>
      </c>
      <c r="CG3035" t="s">
        <v>1622</v>
      </c>
      <c r="CH3035" t="str">
        <f>IF(CF3035&lt;&gt;CG3035,"yes","no")</f>
        <v>no</v>
      </c>
      <c r="CI3035" t="s">
        <v>1594</v>
      </c>
      <c r="CJ3035" t="s">
        <v>1594</v>
      </c>
      <c r="CK3035" t="str">
        <f>IF(CI3035&lt;&gt;CJ3035,"yes","no")</f>
        <v>no</v>
      </c>
      <c r="CL3035" t="s">
        <v>362</v>
      </c>
      <c r="CM3035" t="s">
        <v>362</v>
      </c>
      <c r="CN3035" t="str">
        <f>IF(CL3035&lt;&gt;CM3035,"yes","no")</f>
        <v>no</v>
      </c>
      <c r="CQ3035" t="str">
        <f>IF(CO3035&lt;&gt;CP3035,"yes","no")</f>
        <v>no</v>
      </c>
      <c r="CT3035" t="str">
        <f>IF(CR3035&lt;&gt;CS3035,"yes","no")</f>
        <v>no</v>
      </c>
      <c r="CW3035" t="str">
        <f>IF(CU3035&lt;&gt;CV3035,"yes","no")</f>
        <v>no</v>
      </c>
      <c r="CZ3035" t="str">
        <f>IF(CX3035&lt;&gt;CY3035,"yes","no")</f>
        <v>no</v>
      </c>
      <c r="DC3035" t="str">
        <f>IF(DA3035&lt;&gt;DB3035,"yes","no")</f>
        <v>no</v>
      </c>
      <c r="DF3035" t="str">
        <f>IF(DD3035&lt;&gt;DE3035,"yes","no")</f>
        <v>no</v>
      </c>
      <c r="DI3035" t="str">
        <f>IF(DG3035&lt;&gt;DH3035,"yes","no")</f>
        <v>no</v>
      </c>
      <c r="DL3035" t="str">
        <f>IF(DJ3035&lt;&gt;DK3035,"yes","no")</f>
        <v>no</v>
      </c>
      <c r="DO3035" t="str">
        <f>IF(DM3035&lt;&gt;DN3035,"yes","no")</f>
        <v>no</v>
      </c>
      <c r="DP3035" t="s">
        <v>382</v>
      </c>
      <c r="DQ3035" t="s">
        <v>382</v>
      </c>
      <c r="DR3035" t="str">
        <f>IF(DP3035&lt;&gt;DQ3035,"yes","no")</f>
        <v>no</v>
      </c>
      <c r="DU3035" t="str">
        <f>IF(DS3035&lt;&gt;DT3035,"yes","no")</f>
        <v>no</v>
      </c>
      <c r="DX3035" t="str">
        <f>IF(DV3035&lt;&gt;DW3035,"yes","no")</f>
        <v>no</v>
      </c>
      <c r="EA3035" t="str">
        <f>IF(DY3035&lt;&gt;DZ3035,"yes","no")</f>
        <v>no</v>
      </c>
      <c r="ED3035" t="str">
        <f>IF(EB3035&lt;&gt;EC3035,"yes","no")</f>
        <v>no</v>
      </c>
      <c r="EG3035" t="str">
        <f>IF(EE3035&lt;&gt;EF3035,"yes","no")</f>
        <v>no</v>
      </c>
      <c r="EJ3035" t="str">
        <f>IF(EH3035&lt;&gt;EI3035,"yes","no")</f>
        <v>no</v>
      </c>
      <c r="EM3035" t="str">
        <f>IF(EK3035&lt;&gt;EL3035,"yes","no")</f>
        <v>no</v>
      </c>
      <c r="EP3035" t="str">
        <f>IF(EN3035&lt;&gt;EO3035,"yes","no")</f>
        <v>no</v>
      </c>
      <c r="ES3035" t="str">
        <f>IF(EQ3035&lt;&gt;ER3035,"yes","no")</f>
        <v>no</v>
      </c>
      <c r="ET3035" t="s">
        <v>1778</v>
      </c>
      <c r="EU3035" t="s">
        <v>1778</v>
      </c>
      <c r="EV3035" t="str">
        <f>IF(ET3035&lt;&gt;EU3035,"yes","no")</f>
        <v>no</v>
      </c>
      <c r="EY3035" t="str">
        <f>IF(EW3035&lt;&gt;EX3035,"yes","no")</f>
        <v>no</v>
      </c>
      <c r="FB3035" t="str">
        <f>IF(EZ3035&lt;&gt;FA3035,"yes","no")</f>
        <v>no</v>
      </c>
    </row>
    <row r="3036" spans="1:158" x14ac:dyDescent="0.25">
      <c r="A3036" t="s">
        <v>2243</v>
      </c>
      <c r="B3036" t="s">
        <v>215</v>
      </c>
      <c r="C3036">
        <v>3</v>
      </c>
      <c r="G3036">
        <v>28733</v>
      </c>
      <c r="H3036" t="s">
        <v>2244</v>
      </c>
    </row>
    <row r="3037" spans="1:158" x14ac:dyDescent="0.25">
      <c r="A3037" t="s">
        <v>2243</v>
      </c>
      <c r="B3037" t="s">
        <v>215</v>
      </c>
      <c r="C3037">
        <v>3</v>
      </c>
      <c r="G3037">
        <v>28733</v>
      </c>
      <c r="H3037" t="s">
        <v>2244</v>
      </c>
    </row>
    <row r="3038" spans="1:158" x14ac:dyDescent="0.25">
      <c r="A3038" t="s">
        <v>2243</v>
      </c>
      <c r="B3038" t="s">
        <v>215</v>
      </c>
      <c r="C3038">
        <v>3</v>
      </c>
      <c r="G3038">
        <v>28733</v>
      </c>
      <c r="H3038" t="s">
        <v>2244</v>
      </c>
    </row>
    <row r="3039" spans="1:158" x14ac:dyDescent="0.25">
      <c r="A3039" t="s">
        <v>2243</v>
      </c>
      <c r="B3039" t="s">
        <v>215</v>
      </c>
      <c r="C3039">
        <v>3</v>
      </c>
      <c r="G3039">
        <v>28733</v>
      </c>
      <c r="H3039" t="s">
        <v>2244</v>
      </c>
    </row>
    <row r="3040" spans="1:158" x14ac:dyDescent="0.25">
      <c r="A3040" t="s">
        <v>2243</v>
      </c>
      <c r="B3040" t="s">
        <v>215</v>
      </c>
      <c r="C3040">
        <v>3</v>
      </c>
      <c r="G3040">
        <v>28733</v>
      </c>
      <c r="H3040" t="s">
        <v>2244</v>
      </c>
    </row>
    <row r="3041" spans="1:158" x14ac:dyDescent="0.25">
      <c r="A3041" t="s">
        <v>2243</v>
      </c>
      <c r="B3041" t="s">
        <v>215</v>
      </c>
      <c r="C3041">
        <v>3</v>
      </c>
      <c r="G3041">
        <v>28733</v>
      </c>
      <c r="H3041" t="s">
        <v>2244</v>
      </c>
    </row>
    <row r="3042" spans="1:158" x14ac:dyDescent="0.25">
      <c r="A3042" t="s">
        <v>2243</v>
      </c>
      <c r="B3042" t="s">
        <v>215</v>
      </c>
      <c r="C3042">
        <v>3</v>
      </c>
      <c r="G3042">
        <v>28733</v>
      </c>
      <c r="H3042" t="s">
        <v>2244</v>
      </c>
    </row>
    <row r="3043" spans="1:158" x14ac:dyDescent="0.25">
      <c r="A3043" t="s">
        <v>2243</v>
      </c>
      <c r="B3043" t="s">
        <v>215</v>
      </c>
      <c r="C3043">
        <v>3</v>
      </c>
      <c r="G3043">
        <v>28733</v>
      </c>
      <c r="H3043" t="s">
        <v>2244</v>
      </c>
    </row>
    <row r="3044" spans="1:158" x14ac:dyDescent="0.25">
      <c r="A3044" t="s">
        <v>2243</v>
      </c>
      <c r="B3044" t="s">
        <v>215</v>
      </c>
      <c r="C3044">
        <v>3</v>
      </c>
      <c r="G3044">
        <v>28733</v>
      </c>
      <c r="H3044" t="s">
        <v>2244</v>
      </c>
    </row>
    <row r="3045" spans="1:158" x14ac:dyDescent="0.25">
      <c r="A3045" t="s">
        <v>2243</v>
      </c>
      <c r="B3045" t="s">
        <v>215</v>
      </c>
      <c r="C3045">
        <v>3</v>
      </c>
      <c r="G3045">
        <v>28733</v>
      </c>
      <c r="H3045" t="s">
        <v>2244</v>
      </c>
    </row>
    <row r="3046" spans="1:158" x14ac:dyDescent="0.25">
      <c r="A3046" t="s">
        <v>2243</v>
      </c>
      <c r="B3046" t="s">
        <v>215</v>
      </c>
      <c r="C3046">
        <v>3</v>
      </c>
      <c r="G3046">
        <v>28733</v>
      </c>
      <c r="H3046" t="s">
        <v>2244</v>
      </c>
    </row>
    <row r="3047" spans="1:158" x14ac:dyDescent="0.25">
      <c r="A3047" t="s">
        <v>2243</v>
      </c>
      <c r="B3047" t="s">
        <v>215</v>
      </c>
      <c r="C3047">
        <v>3</v>
      </c>
      <c r="G3047">
        <v>28733</v>
      </c>
      <c r="H3047" t="s">
        <v>2244</v>
      </c>
    </row>
    <row r="3048" spans="1:158" x14ac:dyDescent="0.25">
      <c r="A3048" t="s">
        <v>2251</v>
      </c>
      <c r="B3048" t="s">
        <v>215</v>
      </c>
      <c r="C3048">
        <v>2</v>
      </c>
      <c r="D3048">
        <v>68895</v>
      </c>
      <c r="E3048" t="s">
        <v>2211</v>
      </c>
      <c r="F3048" t="s">
        <v>2212</v>
      </c>
      <c r="G3048">
        <v>28740</v>
      </c>
      <c r="H3048" t="s">
        <v>2252</v>
      </c>
      <c r="I3048" t="s">
        <v>2253</v>
      </c>
      <c r="J3048" t="s">
        <v>2253</v>
      </c>
      <c r="K3048" t="str">
        <f>IF(I3048&lt;&gt;J3048,"yes","no")</f>
        <v>no</v>
      </c>
      <c r="L3048" t="s">
        <v>2254</v>
      </c>
      <c r="M3048" t="s">
        <v>2254</v>
      </c>
      <c r="N3048" t="str">
        <f>IF(L3048&lt;&gt;M3048,"yes","no")</f>
        <v>no</v>
      </c>
      <c r="Q3048" t="str">
        <f>IF(O3048&lt;&gt;P3048,"yes","no")</f>
        <v>no</v>
      </c>
      <c r="R3048" t="s">
        <v>2255</v>
      </c>
      <c r="S3048" t="s">
        <v>2255</v>
      </c>
      <c r="T3048" t="str">
        <f>IF(R3048&lt;&gt;S3048,"yes","no")</f>
        <v>no</v>
      </c>
      <c r="U3048" t="s">
        <v>2256</v>
      </c>
      <c r="V3048" t="s">
        <v>2256</v>
      </c>
      <c r="W3048" t="str">
        <f>IF(U3048&lt;&gt;V3048,"yes","no")</f>
        <v>no</v>
      </c>
      <c r="X3048" t="s">
        <v>2081</v>
      </c>
      <c r="Y3048" t="s">
        <v>2081</v>
      </c>
      <c r="Z3048" t="str">
        <f>IF(X3048&lt;&gt;Y3048,"yes","no")</f>
        <v>no</v>
      </c>
      <c r="AC3048" t="str">
        <f>IF(AA3048&lt;&gt;AB3048,"yes","no")</f>
        <v>no</v>
      </c>
      <c r="AF3048" t="str">
        <f>IF(AD3048&lt;&gt;AE3048,"yes","no")</f>
        <v>no</v>
      </c>
      <c r="AG3048" t="s">
        <v>2257</v>
      </c>
      <c r="AH3048" t="s">
        <v>2257</v>
      </c>
      <c r="AI3048" t="str">
        <f>IF(AG3048&lt;&gt;AH3048,"yes","no")</f>
        <v>no</v>
      </c>
      <c r="AL3048" t="str">
        <f>IF(AJ3048&lt;&gt;AK3048,"yes","no")</f>
        <v>no</v>
      </c>
      <c r="AO3048" t="str">
        <f>IF(AM3048&lt;&gt;AN3048,"yes","no")</f>
        <v>no</v>
      </c>
      <c r="AR3048" t="str">
        <f>IF(AP3048&lt;&gt;AQ3048,"yes","no")</f>
        <v>no</v>
      </c>
      <c r="AU3048" t="str">
        <f>IF(AS3048&lt;&gt;AT3048,"yes","no")</f>
        <v>no</v>
      </c>
      <c r="AV3048" t="s">
        <v>230</v>
      </c>
      <c r="AW3048" t="s">
        <v>230</v>
      </c>
      <c r="AX3048" t="str">
        <f>IF(AV3048&lt;&gt;AW3048,"yes","no")</f>
        <v>no</v>
      </c>
      <c r="AY3048" t="s">
        <v>1901</v>
      </c>
      <c r="AZ3048" t="s">
        <v>1901</v>
      </c>
      <c r="BA3048" t="str">
        <f>IF(AY3048&lt;&gt;AZ3048,"yes","no")</f>
        <v>no</v>
      </c>
      <c r="BB3048" t="s">
        <v>1468</v>
      </c>
      <c r="BC3048" t="s">
        <v>1468</v>
      </c>
      <c r="BD3048" t="str">
        <f>IF(BB3048&lt;&gt;BC3048,"yes","no")</f>
        <v>no</v>
      </c>
      <c r="BG3048" t="str">
        <f>IF(BE3048&lt;&gt;BF3048,"yes","no")</f>
        <v>no</v>
      </c>
      <c r="BJ3048" t="str">
        <f>IF(BH3048&lt;&gt;BI3048,"yes","no")</f>
        <v>no</v>
      </c>
      <c r="BM3048" t="str">
        <f>IF(BK3048&lt;&gt;BL3048,"yes","no")</f>
        <v>no</v>
      </c>
      <c r="BP3048" t="str">
        <f>IF(BN3048&lt;&gt;BO3048,"yes","no")</f>
        <v>no</v>
      </c>
      <c r="BS3048" t="str">
        <f>IF(BQ3048&lt;&gt;BR3048,"yes","no")</f>
        <v>no</v>
      </c>
      <c r="BV3048" t="str">
        <f>IF(BT3048&lt;&gt;BU3048,"yes","no")</f>
        <v>no</v>
      </c>
      <c r="BY3048" t="str">
        <f>IF(BW3048&lt;&gt;BX3048,"yes","no")</f>
        <v>no</v>
      </c>
      <c r="CB3048" t="str">
        <f>IF(BZ3048&lt;&gt;CA3048,"yes","no")</f>
        <v>no</v>
      </c>
      <c r="CE3048" t="str">
        <f>IF(CC3048&lt;&gt;CD3048,"yes","no")</f>
        <v>no</v>
      </c>
      <c r="CF3048" t="s">
        <v>1593</v>
      </c>
      <c r="CG3048" t="s">
        <v>1593</v>
      </c>
      <c r="CH3048" t="str">
        <f>IF(CF3048&lt;&gt;CG3048,"yes","no")</f>
        <v>no</v>
      </c>
      <c r="CI3048" t="s">
        <v>1622</v>
      </c>
      <c r="CJ3048" t="s">
        <v>1622</v>
      </c>
      <c r="CK3048" t="str">
        <f>IF(CI3048&lt;&gt;CJ3048,"yes","no")</f>
        <v>no</v>
      </c>
      <c r="CL3048" t="s">
        <v>1594</v>
      </c>
      <c r="CM3048" t="s">
        <v>1594</v>
      </c>
      <c r="CN3048" t="str">
        <f>IF(CL3048&lt;&gt;CM3048,"yes","no")</f>
        <v>no</v>
      </c>
      <c r="CO3048" t="s">
        <v>362</v>
      </c>
      <c r="CP3048" t="s">
        <v>362</v>
      </c>
      <c r="CQ3048" t="str">
        <f>IF(CO3048&lt;&gt;CP3048,"yes","no")</f>
        <v>no</v>
      </c>
      <c r="CT3048" t="str">
        <f>IF(CR3048&lt;&gt;CS3048,"yes","no")</f>
        <v>no</v>
      </c>
      <c r="CW3048" t="str">
        <f>IF(CU3048&lt;&gt;CV3048,"yes","no")</f>
        <v>no</v>
      </c>
      <c r="CZ3048" t="str">
        <f>IF(CX3048&lt;&gt;CY3048,"yes","no")</f>
        <v>no</v>
      </c>
      <c r="DC3048" t="str">
        <f>IF(DA3048&lt;&gt;DB3048,"yes","no")</f>
        <v>no</v>
      </c>
      <c r="DF3048" t="str">
        <f>IF(DD3048&lt;&gt;DE3048,"yes","no")</f>
        <v>no</v>
      </c>
      <c r="DI3048" t="str">
        <f>IF(DG3048&lt;&gt;DH3048,"yes","no")</f>
        <v>no</v>
      </c>
      <c r="DL3048" t="str">
        <f>IF(DJ3048&lt;&gt;DK3048,"yes","no")</f>
        <v>no</v>
      </c>
      <c r="DO3048" t="str">
        <f>IF(DM3048&lt;&gt;DN3048,"yes","no")</f>
        <v>no</v>
      </c>
      <c r="DP3048" t="s">
        <v>382</v>
      </c>
      <c r="DQ3048" t="s">
        <v>382</v>
      </c>
      <c r="DR3048" t="str">
        <f>IF(DP3048&lt;&gt;DQ3048,"yes","no")</f>
        <v>no</v>
      </c>
      <c r="DS3048" t="s">
        <v>265</v>
      </c>
      <c r="DT3048" t="s">
        <v>265</v>
      </c>
      <c r="DU3048" t="str">
        <f>IF(DS3048&lt;&gt;DT3048,"yes","no")</f>
        <v>no</v>
      </c>
      <c r="DX3048" t="str">
        <f>IF(DV3048&lt;&gt;DW3048,"yes","no")</f>
        <v>no</v>
      </c>
      <c r="EA3048" t="str">
        <f>IF(DY3048&lt;&gt;DZ3048,"yes","no")</f>
        <v>no</v>
      </c>
      <c r="ED3048" t="str">
        <f>IF(EB3048&lt;&gt;EC3048,"yes","no")</f>
        <v>no</v>
      </c>
      <c r="EG3048" t="str">
        <f>IF(EE3048&lt;&gt;EF3048,"yes","no")</f>
        <v>no</v>
      </c>
      <c r="EJ3048" t="str">
        <f>IF(EH3048&lt;&gt;EI3048,"yes","no")</f>
        <v>no</v>
      </c>
      <c r="EM3048" t="str">
        <f>IF(EK3048&lt;&gt;EL3048,"yes","no")</f>
        <v>no</v>
      </c>
      <c r="EP3048" t="str">
        <f>IF(EN3048&lt;&gt;EO3048,"yes","no")</f>
        <v>no</v>
      </c>
      <c r="ES3048" t="str">
        <f>IF(EQ3048&lt;&gt;ER3048,"yes","no")</f>
        <v>no</v>
      </c>
      <c r="ET3048" t="s">
        <v>1778</v>
      </c>
      <c r="EU3048" t="s">
        <v>1778</v>
      </c>
      <c r="EV3048" t="str">
        <f>IF(ET3048&lt;&gt;EU3048,"yes","no")</f>
        <v>no</v>
      </c>
      <c r="EY3048" t="str">
        <f>IF(EW3048&lt;&gt;EX3048,"yes","no")</f>
        <v>no</v>
      </c>
      <c r="FB3048" t="str">
        <f>IF(EZ3048&lt;&gt;FA3048,"yes","no")</f>
        <v>no</v>
      </c>
    </row>
    <row r="3049" spans="1:158" x14ac:dyDescent="0.25">
      <c r="A3049" t="s">
        <v>2251</v>
      </c>
      <c r="B3049" t="s">
        <v>215</v>
      </c>
      <c r="C3049">
        <v>3</v>
      </c>
      <c r="G3049">
        <v>28740</v>
      </c>
      <c r="H3049" t="s">
        <v>2252</v>
      </c>
    </row>
    <row r="3050" spans="1:158" x14ac:dyDescent="0.25">
      <c r="A3050" t="s">
        <v>2251</v>
      </c>
      <c r="B3050" t="s">
        <v>215</v>
      </c>
      <c r="C3050">
        <v>3</v>
      </c>
      <c r="G3050">
        <v>28740</v>
      </c>
      <c r="H3050" t="s">
        <v>2252</v>
      </c>
    </row>
    <row r="3051" spans="1:158" x14ac:dyDescent="0.25">
      <c r="B3051" t="s">
        <v>215</v>
      </c>
      <c r="C3051">
        <v>1</v>
      </c>
      <c r="D3051">
        <v>68896</v>
      </c>
      <c r="E3051" t="s">
        <v>2258</v>
      </c>
      <c r="F3051" t="s">
        <v>2259</v>
      </c>
    </row>
    <row r="3052" spans="1:158" x14ac:dyDescent="0.25">
      <c r="A3052" t="s">
        <v>2260</v>
      </c>
      <c r="B3052" t="s">
        <v>215</v>
      </c>
      <c r="C3052">
        <v>2</v>
      </c>
      <c r="D3052">
        <v>68896</v>
      </c>
      <c r="E3052" t="s">
        <v>2258</v>
      </c>
      <c r="F3052" t="s">
        <v>2259</v>
      </c>
      <c r="G3052">
        <v>28744</v>
      </c>
      <c r="H3052" t="s">
        <v>2261</v>
      </c>
      <c r="I3052" t="s">
        <v>2262</v>
      </c>
      <c r="J3052" t="s">
        <v>2262</v>
      </c>
      <c r="K3052" t="str">
        <f>IF(I3052&lt;&gt;J3052,"yes","no")</f>
        <v>no</v>
      </c>
      <c r="L3052" t="s">
        <v>2263</v>
      </c>
      <c r="M3052" t="s">
        <v>2263</v>
      </c>
      <c r="N3052" t="str">
        <f>IF(L3052&lt;&gt;M3052,"yes","no")</f>
        <v>no</v>
      </c>
      <c r="Q3052" t="str">
        <f>IF(O3052&lt;&gt;P3052,"yes","no")</f>
        <v>no</v>
      </c>
      <c r="R3052" t="s">
        <v>2264</v>
      </c>
      <c r="S3052" t="s">
        <v>2264</v>
      </c>
      <c r="T3052" t="str">
        <f>IF(R3052&lt;&gt;S3052,"yes","no")</f>
        <v>no</v>
      </c>
      <c r="W3052" t="str">
        <f>IF(U3052&lt;&gt;V3052,"yes","no")</f>
        <v>no</v>
      </c>
      <c r="X3052" t="s">
        <v>1576</v>
      </c>
      <c r="Y3052" t="s">
        <v>1576</v>
      </c>
      <c r="Z3052" t="str">
        <f>IF(X3052&lt;&gt;Y3052,"yes","no")</f>
        <v>no</v>
      </c>
      <c r="AC3052" t="str">
        <f>IF(AA3052&lt;&gt;AB3052,"yes","no")</f>
        <v>no</v>
      </c>
      <c r="AF3052" t="str">
        <f>IF(AD3052&lt;&gt;AE3052,"yes","no")</f>
        <v>no</v>
      </c>
      <c r="AG3052" t="s">
        <v>1631</v>
      </c>
      <c r="AH3052" t="s">
        <v>1631</v>
      </c>
      <c r="AI3052" t="str">
        <f>IF(AG3052&lt;&gt;AH3052,"yes","no")</f>
        <v>no</v>
      </c>
      <c r="AL3052" t="str">
        <f>IF(AJ3052&lt;&gt;AK3052,"yes","no")</f>
        <v>no</v>
      </c>
      <c r="AO3052" t="str">
        <f>IF(AM3052&lt;&gt;AN3052,"yes","no")</f>
        <v>no</v>
      </c>
      <c r="AR3052" t="str">
        <f>IF(AP3052&lt;&gt;AQ3052,"yes","no")</f>
        <v>no</v>
      </c>
      <c r="AU3052" t="str">
        <f>IF(AS3052&lt;&gt;AT3052,"yes","no")</f>
        <v>no</v>
      </c>
      <c r="AV3052" t="s">
        <v>230</v>
      </c>
      <c r="AW3052" t="s">
        <v>230</v>
      </c>
      <c r="AX3052" t="str">
        <f>IF(AV3052&lt;&gt;AW3052,"yes","no")</f>
        <v>no</v>
      </c>
      <c r="AY3052" t="s">
        <v>1468</v>
      </c>
      <c r="AZ3052" t="s">
        <v>1468</v>
      </c>
      <c r="BA3052" t="str">
        <f>IF(AY3052&lt;&gt;AZ3052,"yes","no")</f>
        <v>no</v>
      </c>
      <c r="BD3052" t="str">
        <f>IF(BB3052&lt;&gt;BC3052,"yes","no")</f>
        <v>no</v>
      </c>
      <c r="BG3052" t="str">
        <f>IF(BE3052&lt;&gt;BF3052,"yes","no")</f>
        <v>no</v>
      </c>
      <c r="BJ3052" t="str">
        <f>IF(BH3052&lt;&gt;BI3052,"yes","no")</f>
        <v>no</v>
      </c>
      <c r="BM3052" t="str">
        <f>IF(BK3052&lt;&gt;BL3052,"yes","no")</f>
        <v>no</v>
      </c>
      <c r="BP3052" t="str">
        <f>IF(BN3052&lt;&gt;BO3052,"yes","no")</f>
        <v>no</v>
      </c>
      <c r="BS3052" t="str">
        <f>IF(BQ3052&lt;&gt;BR3052,"yes","no")</f>
        <v>no</v>
      </c>
      <c r="BV3052" t="str">
        <f>IF(BT3052&lt;&gt;BU3052,"yes","no")</f>
        <v>no</v>
      </c>
      <c r="BY3052" t="str">
        <f>IF(BW3052&lt;&gt;BX3052,"yes","no")</f>
        <v>no</v>
      </c>
      <c r="CB3052" t="str">
        <f>IF(BZ3052&lt;&gt;CA3052,"yes","no")</f>
        <v>no</v>
      </c>
      <c r="CE3052" t="str">
        <f>IF(CC3052&lt;&gt;CD3052,"yes","no")</f>
        <v>no</v>
      </c>
      <c r="CF3052" t="s">
        <v>2009</v>
      </c>
      <c r="CG3052" t="s">
        <v>2009</v>
      </c>
      <c r="CH3052" t="str">
        <f>IF(CF3052&lt;&gt;CG3052,"yes","no")</f>
        <v>no</v>
      </c>
      <c r="CI3052" t="s">
        <v>1622</v>
      </c>
      <c r="CJ3052" t="s">
        <v>1622</v>
      </c>
      <c r="CK3052" t="str">
        <f>IF(CI3052&lt;&gt;CJ3052,"yes","no")</f>
        <v>no</v>
      </c>
      <c r="CL3052" t="s">
        <v>1469</v>
      </c>
      <c r="CM3052" t="s">
        <v>1469</v>
      </c>
      <c r="CN3052" t="str">
        <f>IF(CL3052&lt;&gt;CM3052,"yes","no")</f>
        <v>no</v>
      </c>
      <c r="CO3052" t="s">
        <v>1446</v>
      </c>
      <c r="CP3052" t="s">
        <v>1446</v>
      </c>
      <c r="CQ3052" t="str">
        <f>IF(CO3052&lt;&gt;CP3052,"yes","no")</f>
        <v>no</v>
      </c>
      <c r="CR3052" t="s">
        <v>1455</v>
      </c>
      <c r="CS3052" t="s">
        <v>1455</v>
      </c>
      <c r="CT3052" t="str">
        <f>IF(CR3052&lt;&gt;CS3052,"yes","no")</f>
        <v>no</v>
      </c>
      <c r="CU3052" t="s">
        <v>362</v>
      </c>
      <c r="CV3052" t="s">
        <v>362</v>
      </c>
      <c r="CW3052" t="str">
        <f>IF(CU3052&lt;&gt;CV3052,"yes","no")</f>
        <v>no</v>
      </c>
      <c r="CZ3052" t="str">
        <f>IF(CX3052&lt;&gt;CY3052,"yes","no")</f>
        <v>no</v>
      </c>
      <c r="DC3052" t="str">
        <f>IF(DA3052&lt;&gt;DB3052,"yes","no")</f>
        <v>no</v>
      </c>
      <c r="DF3052" t="str">
        <f>IF(DD3052&lt;&gt;DE3052,"yes","no")</f>
        <v>no</v>
      </c>
      <c r="DI3052" t="str">
        <f>IF(DG3052&lt;&gt;DH3052,"yes","no")</f>
        <v>no</v>
      </c>
      <c r="DL3052" t="str">
        <f>IF(DJ3052&lt;&gt;DK3052,"yes","no")</f>
        <v>no</v>
      </c>
      <c r="DO3052" t="str">
        <f>IF(DM3052&lt;&gt;DN3052,"yes","no")</f>
        <v>no</v>
      </c>
      <c r="DP3052" t="s">
        <v>353</v>
      </c>
      <c r="DQ3052" t="s">
        <v>353</v>
      </c>
      <c r="DR3052" t="str">
        <f>IF(DP3052&lt;&gt;DQ3052,"yes","no")</f>
        <v>no</v>
      </c>
      <c r="DS3052" t="s">
        <v>382</v>
      </c>
      <c r="DT3052" t="s">
        <v>382</v>
      </c>
      <c r="DU3052" t="str">
        <f>IF(DS3052&lt;&gt;DT3052,"yes","no")</f>
        <v>no</v>
      </c>
      <c r="DV3052" t="s">
        <v>265</v>
      </c>
      <c r="DW3052" t="s">
        <v>265</v>
      </c>
      <c r="DX3052" t="str">
        <f>IF(DV3052&lt;&gt;DW3052,"yes","no")</f>
        <v>no</v>
      </c>
      <c r="EA3052" t="str">
        <f>IF(DY3052&lt;&gt;DZ3052,"yes","no")</f>
        <v>no</v>
      </c>
      <c r="ED3052" t="str">
        <f>IF(EB3052&lt;&gt;EC3052,"yes","no")</f>
        <v>no</v>
      </c>
      <c r="EG3052" t="str">
        <f>IF(EE3052&lt;&gt;EF3052,"yes","no")</f>
        <v>no</v>
      </c>
      <c r="EJ3052" t="str">
        <f>IF(EH3052&lt;&gt;EI3052,"yes","no")</f>
        <v>no</v>
      </c>
      <c r="EM3052" t="str">
        <f>IF(EK3052&lt;&gt;EL3052,"yes","no")</f>
        <v>no</v>
      </c>
      <c r="EP3052" t="str">
        <f>IF(EN3052&lt;&gt;EO3052,"yes","no")</f>
        <v>no</v>
      </c>
      <c r="ES3052" t="str">
        <f>IF(EQ3052&lt;&gt;ER3052,"yes","no")</f>
        <v>no</v>
      </c>
      <c r="ET3052" t="s">
        <v>344</v>
      </c>
      <c r="EU3052" t="s">
        <v>344</v>
      </c>
      <c r="EV3052" t="str">
        <f>IF(ET3052&lt;&gt;EU3052,"yes","no")</f>
        <v>no</v>
      </c>
      <c r="EY3052" t="str">
        <f>IF(EW3052&lt;&gt;EX3052,"yes","no")</f>
        <v>no</v>
      </c>
      <c r="FB3052" t="str">
        <f>IF(EZ3052&lt;&gt;FA3052,"yes","no")</f>
        <v>no</v>
      </c>
    </row>
    <row r="3053" spans="1:158" x14ac:dyDescent="0.25">
      <c r="A3053" t="s">
        <v>2260</v>
      </c>
      <c r="B3053" t="s">
        <v>215</v>
      </c>
      <c r="C3053">
        <v>3</v>
      </c>
      <c r="G3053">
        <v>28744</v>
      </c>
      <c r="H3053" t="s">
        <v>2261</v>
      </c>
    </row>
    <row r="3054" spans="1:158" x14ac:dyDescent="0.25">
      <c r="A3054" t="s">
        <v>2260</v>
      </c>
      <c r="B3054" t="s">
        <v>215</v>
      </c>
      <c r="C3054">
        <v>3</v>
      </c>
      <c r="G3054">
        <v>28744</v>
      </c>
      <c r="H3054" t="s">
        <v>2261</v>
      </c>
    </row>
    <row r="3055" spans="1:158" x14ac:dyDescent="0.25">
      <c r="A3055" t="s">
        <v>2260</v>
      </c>
      <c r="B3055" t="s">
        <v>215</v>
      </c>
      <c r="C3055">
        <v>3</v>
      </c>
      <c r="G3055">
        <v>28744</v>
      </c>
      <c r="H3055" t="s">
        <v>2261</v>
      </c>
    </row>
    <row r="3056" spans="1:158" x14ac:dyDescent="0.25">
      <c r="A3056" t="s">
        <v>2260</v>
      </c>
      <c r="B3056" t="s">
        <v>215</v>
      </c>
      <c r="C3056">
        <v>3</v>
      </c>
      <c r="G3056">
        <v>28744</v>
      </c>
      <c r="H3056" t="s">
        <v>2261</v>
      </c>
    </row>
    <row r="3057" spans="1:158" x14ac:dyDescent="0.25">
      <c r="A3057" t="s">
        <v>2260</v>
      </c>
      <c r="B3057" t="s">
        <v>215</v>
      </c>
      <c r="C3057">
        <v>3</v>
      </c>
      <c r="G3057">
        <v>28744</v>
      </c>
      <c r="H3057" t="s">
        <v>2261</v>
      </c>
    </row>
    <row r="3058" spans="1:158" x14ac:dyDescent="0.25">
      <c r="A3058" t="s">
        <v>2260</v>
      </c>
      <c r="B3058" t="s">
        <v>215</v>
      </c>
      <c r="C3058">
        <v>3</v>
      </c>
      <c r="G3058">
        <v>28744</v>
      </c>
      <c r="H3058" t="s">
        <v>2261</v>
      </c>
    </row>
    <row r="3059" spans="1:158" x14ac:dyDescent="0.25">
      <c r="A3059" t="s">
        <v>2260</v>
      </c>
      <c r="B3059" t="s">
        <v>215</v>
      </c>
      <c r="C3059">
        <v>3</v>
      </c>
      <c r="G3059">
        <v>28744</v>
      </c>
      <c r="H3059" t="s">
        <v>2261</v>
      </c>
    </row>
    <row r="3060" spans="1:158" x14ac:dyDescent="0.25">
      <c r="A3060" t="s">
        <v>2260</v>
      </c>
      <c r="B3060" t="s">
        <v>215</v>
      </c>
      <c r="C3060">
        <v>3</v>
      </c>
      <c r="G3060">
        <v>28744</v>
      </c>
      <c r="H3060" t="s">
        <v>2261</v>
      </c>
    </row>
    <row r="3061" spans="1:158" x14ac:dyDescent="0.25">
      <c r="A3061" t="s">
        <v>2265</v>
      </c>
      <c r="B3061" t="s">
        <v>215</v>
      </c>
      <c r="C3061">
        <v>2</v>
      </c>
      <c r="D3061">
        <v>68896</v>
      </c>
      <c r="E3061" t="s">
        <v>2258</v>
      </c>
      <c r="F3061" t="s">
        <v>2259</v>
      </c>
      <c r="G3061">
        <v>28745</v>
      </c>
      <c r="H3061" t="s">
        <v>2058</v>
      </c>
      <c r="I3061" t="s">
        <v>2059</v>
      </c>
      <c r="J3061" t="s">
        <v>2059</v>
      </c>
      <c r="K3061" t="str">
        <f>IF(I3061&lt;&gt;J3061,"yes","no")</f>
        <v>no</v>
      </c>
      <c r="L3061" t="s">
        <v>2060</v>
      </c>
      <c r="M3061" t="s">
        <v>2060</v>
      </c>
      <c r="N3061" t="str">
        <f>IF(L3061&lt;&gt;M3061,"yes","no")</f>
        <v>no</v>
      </c>
      <c r="Q3061" t="str">
        <f>IF(O3061&lt;&gt;P3061,"yes","no")</f>
        <v>no</v>
      </c>
      <c r="R3061" t="s">
        <v>2061</v>
      </c>
      <c r="S3061" t="s">
        <v>2061</v>
      </c>
      <c r="T3061" t="str">
        <f>IF(R3061&lt;&gt;S3061,"yes","no")</f>
        <v>no</v>
      </c>
      <c r="W3061" t="str">
        <f>IF(U3061&lt;&gt;V3061,"yes","no")</f>
        <v>no</v>
      </c>
      <c r="X3061" t="s">
        <v>2062</v>
      </c>
      <c r="Y3061" t="s">
        <v>2062</v>
      </c>
      <c r="Z3061" t="str">
        <f>IF(X3061&lt;&gt;Y3061,"yes","no")</f>
        <v>no</v>
      </c>
      <c r="AC3061" t="str">
        <f>IF(AA3061&lt;&gt;AB3061,"yes","no")</f>
        <v>no</v>
      </c>
      <c r="AF3061" t="str">
        <f>IF(AD3061&lt;&gt;AE3061,"yes","no")</f>
        <v>no</v>
      </c>
      <c r="AG3061" t="s">
        <v>1631</v>
      </c>
      <c r="AH3061" t="s">
        <v>1631</v>
      </c>
      <c r="AI3061" t="str">
        <f>IF(AG3061&lt;&gt;AH3061,"yes","no")</f>
        <v>no</v>
      </c>
      <c r="AL3061" t="str">
        <f>IF(AJ3061&lt;&gt;AK3061,"yes","no")</f>
        <v>no</v>
      </c>
      <c r="AO3061" t="str">
        <f>IF(AM3061&lt;&gt;AN3061,"yes","no")</f>
        <v>no</v>
      </c>
      <c r="AR3061" t="str">
        <f>IF(AP3061&lt;&gt;AQ3061,"yes","no")</f>
        <v>no</v>
      </c>
      <c r="AU3061" t="str">
        <f>IF(AS3061&lt;&gt;AT3061,"yes","no")</f>
        <v>no</v>
      </c>
      <c r="AV3061" t="s">
        <v>230</v>
      </c>
      <c r="AW3061" t="s">
        <v>230</v>
      </c>
      <c r="AX3061" t="str">
        <f>IF(AV3061&lt;&gt;AW3061,"yes","no")</f>
        <v>no</v>
      </c>
      <c r="AY3061" t="s">
        <v>1468</v>
      </c>
      <c r="AZ3061" t="s">
        <v>1468</v>
      </c>
      <c r="BA3061" t="str">
        <f>IF(AY3061&lt;&gt;AZ3061,"yes","no")</f>
        <v>no</v>
      </c>
      <c r="BD3061" t="str">
        <f>IF(BB3061&lt;&gt;BC3061,"yes","no")</f>
        <v>no</v>
      </c>
      <c r="BG3061" t="str">
        <f>IF(BE3061&lt;&gt;BF3061,"yes","no")</f>
        <v>no</v>
      </c>
      <c r="BJ3061" t="str">
        <f>IF(BH3061&lt;&gt;BI3061,"yes","no")</f>
        <v>no</v>
      </c>
      <c r="BM3061" t="str">
        <f>IF(BK3061&lt;&gt;BL3061,"yes","no")</f>
        <v>no</v>
      </c>
      <c r="BP3061" t="str">
        <f>IF(BN3061&lt;&gt;BO3061,"yes","no")</f>
        <v>no</v>
      </c>
      <c r="BS3061" t="str">
        <f>IF(BQ3061&lt;&gt;BR3061,"yes","no")</f>
        <v>no</v>
      </c>
      <c r="BV3061" t="str">
        <f>IF(BT3061&lt;&gt;BU3061,"yes","no")</f>
        <v>no</v>
      </c>
      <c r="BY3061" t="str">
        <f>IF(BW3061&lt;&gt;BX3061,"yes","no")</f>
        <v>no</v>
      </c>
      <c r="CB3061" t="str">
        <f>IF(BZ3061&lt;&gt;CA3061,"yes","no")</f>
        <v>no</v>
      </c>
      <c r="CE3061" t="str">
        <f>IF(CC3061&lt;&gt;CD3061,"yes","no")</f>
        <v>no</v>
      </c>
      <c r="CF3061" t="s">
        <v>2009</v>
      </c>
      <c r="CG3061" t="s">
        <v>2009</v>
      </c>
      <c r="CH3061" t="str">
        <f>IF(CF3061&lt;&gt;CG3061,"yes","no")</f>
        <v>no</v>
      </c>
      <c r="CI3061" t="s">
        <v>1622</v>
      </c>
      <c r="CJ3061" t="s">
        <v>1622</v>
      </c>
      <c r="CK3061" t="str">
        <f>IF(CI3061&lt;&gt;CJ3061,"yes","no")</f>
        <v>no</v>
      </c>
      <c r="CL3061" t="s">
        <v>1469</v>
      </c>
      <c r="CM3061" t="s">
        <v>1469</v>
      </c>
      <c r="CN3061" t="str">
        <f>IF(CL3061&lt;&gt;CM3061,"yes","no")</f>
        <v>no</v>
      </c>
      <c r="CO3061" t="s">
        <v>1446</v>
      </c>
      <c r="CP3061" t="s">
        <v>1446</v>
      </c>
      <c r="CQ3061" t="str">
        <f>IF(CO3061&lt;&gt;CP3061,"yes","no")</f>
        <v>no</v>
      </c>
      <c r="CR3061" t="s">
        <v>1455</v>
      </c>
      <c r="CS3061" t="s">
        <v>1455</v>
      </c>
      <c r="CT3061" t="str">
        <f>IF(CR3061&lt;&gt;CS3061,"yes","no")</f>
        <v>no</v>
      </c>
      <c r="CU3061" t="s">
        <v>362</v>
      </c>
      <c r="CV3061" t="s">
        <v>362</v>
      </c>
      <c r="CW3061" t="str">
        <f>IF(CU3061&lt;&gt;CV3061,"yes","no")</f>
        <v>no</v>
      </c>
      <c r="CZ3061" t="str">
        <f>IF(CX3061&lt;&gt;CY3061,"yes","no")</f>
        <v>no</v>
      </c>
      <c r="DC3061" t="str">
        <f>IF(DA3061&lt;&gt;DB3061,"yes","no")</f>
        <v>no</v>
      </c>
      <c r="DF3061" t="str">
        <f>IF(DD3061&lt;&gt;DE3061,"yes","no")</f>
        <v>no</v>
      </c>
      <c r="DI3061" t="str">
        <f>IF(DG3061&lt;&gt;DH3061,"yes","no")</f>
        <v>no</v>
      </c>
      <c r="DL3061" t="str">
        <f>IF(DJ3061&lt;&gt;DK3061,"yes","no")</f>
        <v>no</v>
      </c>
      <c r="DO3061" t="str">
        <f>IF(DM3061&lt;&gt;DN3061,"yes","no")</f>
        <v>no</v>
      </c>
      <c r="DP3061" t="s">
        <v>353</v>
      </c>
      <c r="DQ3061" t="s">
        <v>353</v>
      </c>
      <c r="DR3061" t="str">
        <f>IF(DP3061&lt;&gt;DQ3061,"yes","no")</f>
        <v>no</v>
      </c>
      <c r="DS3061" t="s">
        <v>382</v>
      </c>
      <c r="DT3061" t="s">
        <v>382</v>
      </c>
      <c r="DU3061" t="str">
        <f>IF(DS3061&lt;&gt;DT3061,"yes","no")</f>
        <v>no</v>
      </c>
      <c r="DV3061" t="s">
        <v>265</v>
      </c>
      <c r="DW3061" t="s">
        <v>265</v>
      </c>
      <c r="DX3061" t="str">
        <f>IF(DV3061&lt;&gt;DW3061,"yes","no")</f>
        <v>no</v>
      </c>
      <c r="EA3061" t="str">
        <f>IF(DY3061&lt;&gt;DZ3061,"yes","no")</f>
        <v>no</v>
      </c>
      <c r="ED3061" t="str">
        <f>IF(EB3061&lt;&gt;EC3061,"yes","no")</f>
        <v>no</v>
      </c>
      <c r="EG3061" t="str">
        <f>IF(EE3061&lt;&gt;EF3061,"yes","no")</f>
        <v>no</v>
      </c>
      <c r="EJ3061" t="str">
        <f>IF(EH3061&lt;&gt;EI3061,"yes","no")</f>
        <v>no</v>
      </c>
      <c r="EM3061" t="str">
        <f>IF(EK3061&lt;&gt;EL3061,"yes","no")</f>
        <v>no</v>
      </c>
      <c r="EP3061" t="str">
        <f>IF(EN3061&lt;&gt;EO3061,"yes","no")</f>
        <v>no</v>
      </c>
      <c r="ES3061" t="str">
        <f>IF(EQ3061&lt;&gt;ER3061,"yes","no")</f>
        <v>no</v>
      </c>
      <c r="ET3061" t="s">
        <v>344</v>
      </c>
      <c r="EU3061" t="s">
        <v>344</v>
      </c>
      <c r="EV3061" t="str">
        <f>IF(ET3061&lt;&gt;EU3061,"yes","no")</f>
        <v>no</v>
      </c>
      <c r="EY3061" t="str">
        <f>IF(EW3061&lt;&gt;EX3061,"yes","no")</f>
        <v>no</v>
      </c>
      <c r="FB3061" t="str">
        <f>IF(EZ3061&lt;&gt;FA3061,"yes","no")</f>
        <v>no</v>
      </c>
    </row>
    <row r="3062" spans="1:158" x14ac:dyDescent="0.25">
      <c r="A3062" t="s">
        <v>2265</v>
      </c>
      <c r="B3062" t="s">
        <v>215</v>
      </c>
      <c r="C3062">
        <v>3</v>
      </c>
      <c r="G3062">
        <v>28745</v>
      </c>
      <c r="H3062" t="s">
        <v>2058</v>
      </c>
    </row>
    <row r="3063" spans="1:158" x14ac:dyDescent="0.25">
      <c r="A3063" t="s">
        <v>2265</v>
      </c>
      <c r="B3063" t="s">
        <v>215</v>
      </c>
      <c r="C3063">
        <v>3</v>
      </c>
      <c r="G3063">
        <v>28745</v>
      </c>
      <c r="H3063" t="s">
        <v>2058</v>
      </c>
    </row>
    <row r="3064" spans="1:158" x14ac:dyDescent="0.25">
      <c r="A3064" t="s">
        <v>2265</v>
      </c>
      <c r="B3064" t="s">
        <v>215</v>
      </c>
      <c r="C3064">
        <v>3</v>
      </c>
      <c r="G3064">
        <v>28745</v>
      </c>
      <c r="H3064" t="s">
        <v>2058</v>
      </c>
    </row>
    <row r="3065" spans="1:158" x14ac:dyDescent="0.25">
      <c r="A3065" t="s">
        <v>2265</v>
      </c>
      <c r="B3065" t="s">
        <v>215</v>
      </c>
      <c r="C3065">
        <v>3</v>
      </c>
      <c r="G3065">
        <v>28745</v>
      </c>
      <c r="H3065" t="s">
        <v>2058</v>
      </c>
    </row>
    <row r="3066" spans="1:158" x14ac:dyDescent="0.25">
      <c r="A3066" t="s">
        <v>2265</v>
      </c>
      <c r="B3066" t="s">
        <v>215</v>
      </c>
      <c r="C3066">
        <v>3</v>
      </c>
      <c r="G3066">
        <v>28745</v>
      </c>
      <c r="H3066" t="s">
        <v>2058</v>
      </c>
    </row>
    <row r="3067" spans="1:158" x14ac:dyDescent="0.25">
      <c r="A3067" t="s">
        <v>2265</v>
      </c>
      <c r="B3067" t="s">
        <v>215</v>
      </c>
      <c r="C3067">
        <v>3</v>
      </c>
      <c r="G3067">
        <v>28745</v>
      </c>
      <c r="H3067" t="s">
        <v>2058</v>
      </c>
    </row>
    <row r="3068" spans="1:158" x14ac:dyDescent="0.25">
      <c r="A3068" t="s">
        <v>2266</v>
      </c>
      <c r="B3068" t="s">
        <v>215</v>
      </c>
      <c r="C3068">
        <v>2</v>
      </c>
      <c r="D3068">
        <v>68896</v>
      </c>
      <c r="E3068" t="s">
        <v>2258</v>
      </c>
      <c r="F3068" t="s">
        <v>2259</v>
      </c>
      <c r="G3068">
        <v>28743</v>
      </c>
      <c r="H3068" t="s">
        <v>2267</v>
      </c>
      <c r="I3068" t="s">
        <v>2268</v>
      </c>
      <c r="J3068" t="s">
        <v>2268</v>
      </c>
      <c r="K3068" t="str">
        <f>IF(I3068&lt;&gt;J3068,"yes","no")</f>
        <v>no</v>
      </c>
      <c r="L3068" t="s">
        <v>2269</v>
      </c>
      <c r="M3068" t="s">
        <v>2270</v>
      </c>
      <c r="N3068" t="str">
        <f>IF(L3068&lt;&gt;M3068,"yes","no")</f>
        <v>yes</v>
      </c>
      <c r="Q3068" t="str">
        <f>IF(O3068&lt;&gt;P3068,"yes","no")</f>
        <v>no</v>
      </c>
      <c r="R3068" t="s">
        <v>2271</v>
      </c>
      <c r="S3068" t="s">
        <v>2271</v>
      </c>
      <c r="T3068" t="str">
        <f>IF(R3068&lt;&gt;S3068,"yes","no")</f>
        <v>no</v>
      </c>
      <c r="W3068" t="str">
        <f>IF(U3068&lt;&gt;V3068,"yes","no")</f>
        <v>no</v>
      </c>
      <c r="X3068" t="s">
        <v>2198</v>
      </c>
      <c r="Y3068" t="s">
        <v>2198</v>
      </c>
      <c r="Z3068" t="str">
        <f>IF(X3068&lt;&gt;Y3068,"yes","no")</f>
        <v>no</v>
      </c>
      <c r="AC3068" t="str">
        <f>IF(AA3068&lt;&gt;AB3068,"yes","no")</f>
        <v>no</v>
      </c>
      <c r="AF3068" t="str">
        <f>IF(AD3068&lt;&gt;AE3068,"yes","no")</f>
        <v>no</v>
      </c>
      <c r="AG3068" t="s">
        <v>2272</v>
      </c>
      <c r="AH3068" t="s">
        <v>2272</v>
      </c>
      <c r="AI3068" t="str">
        <f>IF(AG3068&lt;&gt;AH3068,"yes","no")</f>
        <v>no</v>
      </c>
      <c r="AL3068" t="str">
        <f>IF(AJ3068&lt;&gt;AK3068,"yes","no")</f>
        <v>no</v>
      </c>
      <c r="AO3068" t="str">
        <f>IF(AM3068&lt;&gt;AN3068,"yes","no")</f>
        <v>no</v>
      </c>
      <c r="AR3068" t="str">
        <f>IF(AP3068&lt;&gt;AQ3068,"yes","no")</f>
        <v>no</v>
      </c>
      <c r="AU3068" t="str">
        <f>IF(AS3068&lt;&gt;AT3068,"yes","no")</f>
        <v>no</v>
      </c>
      <c r="AV3068" t="s">
        <v>230</v>
      </c>
      <c r="AW3068" t="s">
        <v>230</v>
      </c>
      <c r="AX3068" t="str">
        <f>IF(AV3068&lt;&gt;AW3068,"yes","no")</f>
        <v>no</v>
      </c>
      <c r="BA3068" t="str">
        <f>IF(AY3068&lt;&gt;AZ3068,"yes","no")</f>
        <v>no</v>
      </c>
      <c r="BD3068" t="str">
        <f>IF(BB3068&lt;&gt;BC3068,"yes","no")</f>
        <v>no</v>
      </c>
      <c r="BG3068" t="str">
        <f>IF(BE3068&lt;&gt;BF3068,"yes","no")</f>
        <v>no</v>
      </c>
      <c r="BJ3068" t="str">
        <f>IF(BH3068&lt;&gt;BI3068,"yes","no")</f>
        <v>no</v>
      </c>
      <c r="BM3068" t="str">
        <f>IF(BK3068&lt;&gt;BL3068,"yes","no")</f>
        <v>no</v>
      </c>
      <c r="BP3068" t="str">
        <f>IF(BN3068&lt;&gt;BO3068,"yes","no")</f>
        <v>no</v>
      </c>
      <c r="BS3068" t="str">
        <f>IF(BQ3068&lt;&gt;BR3068,"yes","no")</f>
        <v>no</v>
      </c>
      <c r="BV3068" t="str">
        <f>IF(BT3068&lt;&gt;BU3068,"yes","no")</f>
        <v>no</v>
      </c>
      <c r="BY3068" t="str">
        <f>IF(BW3068&lt;&gt;BX3068,"yes","no")</f>
        <v>no</v>
      </c>
      <c r="CB3068" t="str">
        <f>IF(BZ3068&lt;&gt;CA3068,"yes","no")</f>
        <v>no</v>
      </c>
      <c r="CE3068" t="str">
        <f>IF(CC3068&lt;&gt;CD3068,"yes","no")</f>
        <v>no</v>
      </c>
      <c r="CF3068" t="s">
        <v>1455</v>
      </c>
      <c r="CG3068" t="s">
        <v>1455</v>
      </c>
      <c r="CH3068" t="str">
        <f>IF(CF3068&lt;&gt;CG3068,"yes","no")</f>
        <v>no</v>
      </c>
      <c r="CI3068" t="s">
        <v>362</v>
      </c>
      <c r="CJ3068" t="s">
        <v>362</v>
      </c>
      <c r="CK3068" t="str">
        <f>IF(CI3068&lt;&gt;CJ3068,"yes","no")</f>
        <v>no</v>
      </c>
      <c r="CL3068" t="s">
        <v>984</v>
      </c>
      <c r="CM3068" t="s">
        <v>984</v>
      </c>
      <c r="CN3068" t="str">
        <f>IF(CL3068&lt;&gt;CM3068,"yes","no")</f>
        <v>no</v>
      </c>
      <c r="CQ3068" t="str">
        <f>IF(CO3068&lt;&gt;CP3068,"yes","no")</f>
        <v>no</v>
      </c>
      <c r="CT3068" t="str">
        <f>IF(CR3068&lt;&gt;CS3068,"yes","no")</f>
        <v>no</v>
      </c>
      <c r="CW3068" t="str">
        <f>IF(CU3068&lt;&gt;CV3068,"yes","no")</f>
        <v>no</v>
      </c>
      <c r="CZ3068" t="str">
        <f>IF(CX3068&lt;&gt;CY3068,"yes","no")</f>
        <v>no</v>
      </c>
      <c r="DC3068" t="str">
        <f>IF(DA3068&lt;&gt;DB3068,"yes","no")</f>
        <v>no</v>
      </c>
      <c r="DF3068" t="str">
        <f>IF(DD3068&lt;&gt;DE3068,"yes","no")</f>
        <v>no</v>
      </c>
      <c r="DI3068" t="str">
        <f>IF(DG3068&lt;&gt;DH3068,"yes","no")</f>
        <v>no</v>
      </c>
      <c r="DL3068" t="str">
        <f>IF(DJ3068&lt;&gt;DK3068,"yes","no")</f>
        <v>no</v>
      </c>
      <c r="DO3068" t="str">
        <f>IF(DM3068&lt;&gt;DN3068,"yes","no")</f>
        <v>no</v>
      </c>
      <c r="DP3068" t="s">
        <v>353</v>
      </c>
      <c r="DQ3068" t="s">
        <v>353</v>
      </c>
      <c r="DR3068" t="str">
        <f>IF(DP3068&lt;&gt;DQ3068,"yes","no")</f>
        <v>no</v>
      </c>
      <c r="DS3068" t="s">
        <v>382</v>
      </c>
      <c r="DT3068" t="s">
        <v>382</v>
      </c>
      <c r="DU3068" t="str">
        <f>IF(DS3068&lt;&gt;DT3068,"yes","no")</f>
        <v>no</v>
      </c>
      <c r="DV3068" t="s">
        <v>265</v>
      </c>
      <c r="DW3068" t="s">
        <v>265</v>
      </c>
      <c r="DX3068" t="str">
        <f>IF(DV3068&lt;&gt;DW3068,"yes","no")</f>
        <v>no</v>
      </c>
      <c r="EA3068" t="str">
        <f>IF(DY3068&lt;&gt;DZ3068,"yes","no")</f>
        <v>no</v>
      </c>
      <c r="ED3068" t="str">
        <f>IF(EB3068&lt;&gt;EC3068,"yes","no")</f>
        <v>no</v>
      </c>
      <c r="EG3068" t="str">
        <f>IF(EE3068&lt;&gt;EF3068,"yes","no")</f>
        <v>no</v>
      </c>
      <c r="EJ3068" t="str">
        <f>IF(EH3068&lt;&gt;EI3068,"yes","no")</f>
        <v>no</v>
      </c>
      <c r="EM3068" t="str">
        <f>IF(EK3068&lt;&gt;EL3068,"yes","no")</f>
        <v>no</v>
      </c>
      <c r="EP3068" t="str">
        <f>IF(EN3068&lt;&gt;EO3068,"yes","no")</f>
        <v>no</v>
      </c>
      <c r="ES3068" t="str">
        <f>IF(EQ3068&lt;&gt;ER3068,"yes","no")</f>
        <v>no</v>
      </c>
      <c r="ET3068" t="s">
        <v>344</v>
      </c>
      <c r="EU3068" t="s">
        <v>344</v>
      </c>
      <c r="EV3068" t="str">
        <f>IF(ET3068&lt;&gt;EU3068,"yes","no")</f>
        <v>no</v>
      </c>
      <c r="EY3068" t="str">
        <f>IF(EW3068&lt;&gt;EX3068,"yes","no")</f>
        <v>no</v>
      </c>
      <c r="FB3068" t="str">
        <f>IF(EZ3068&lt;&gt;FA3068,"yes","no")</f>
        <v>no</v>
      </c>
    </row>
    <row r="3069" spans="1:158" x14ac:dyDescent="0.25">
      <c r="A3069" t="s">
        <v>2266</v>
      </c>
      <c r="B3069" t="s">
        <v>215</v>
      </c>
      <c r="C3069">
        <v>3</v>
      </c>
      <c r="G3069">
        <v>28743</v>
      </c>
      <c r="H3069" t="s">
        <v>2267</v>
      </c>
    </row>
    <row r="3070" spans="1:158" x14ac:dyDescent="0.25">
      <c r="B3070" t="s">
        <v>215</v>
      </c>
      <c r="C3070">
        <v>1</v>
      </c>
      <c r="D3070">
        <v>68897</v>
      </c>
      <c r="E3070" t="s">
        <v>2273</v>
      </c>
      <c r="F3070" t="s">
        <v>2274</v>
      </c>
    </row>
    <row r="3071" spans="1:158" x14ac:dyDescent="0.25">
      <c r="A3071" t="s">
        <v>2275</v>
      </c>
      <c r="B3071" t="s">
        <v>215</v>
      </c>
      <c r="C3071">
        <v>2</v>
      </c>
      <c r="D3071">
        <v>68897</v>
      </c>
      <c r="E3071" t="s">
        <v>2273</v>
      </c>
      <c r="F3071" t="s">
        <v>2274</v>
      </c>
      <c r="G3071">
        <v>28747</v>
      </c>
      <c r="H3071" t="s">
        <v>2276</v>
      </c>
      <c r="I3071" t="s">
        <v>2277</v>
      </c>
      <c r="J3071" t="s">
        <v>2277</v>
      </c>
      <c r="K3071" t="str">
        <f>IF(I3071&lt;&gt;J3071,"yes","no")</f>
        <v>no</v>
      </c>
      <c r="L3071" t="s">
        <v>2278</v>
      </c>
      <c r="M3071" t="s">
        <v>2278</v>
      </c>
      <c r="N3071" t="str">
        <f>IF(L3071&lt;&gt;M3071,"yes","no")</f>
        <v>no</v>
      </c>
      <c r="Q3071" t="str">
        <f>IF(O3071&lt;&gt;P3071,"yes","no")</f>
        <v>no</v>
      </c>
      <c r="R3071" t="s">
        <v>2279</v>
      </c>
      <c r="S3071" t="s">
        <v>2279</v>
      </c>
      <c r="T3071" t="str">
        <f>IF(R3071&lt;&gt;S3071,"yes","no")</f>
        <v>no</v>
      </c>
      <c r="U3071" t="s">
        <v>2280</v>
      </c>
      <c r="V3071" t="s">
        <v>2280</v>
      </c>
      <c r="W3071" t="str">
        <f>IF(U3071&lt;&gt;V3071,"yes","no")</f>
        <v>no</v>
      </c>
      <c r="X3071" t="s">
        <v>1576</v>
      </c>
      <c r="Y3071" t="s">
        <v>1576</v>
      </c>
      <c r="Z3071" t="str">
        <f>IF(X3071&lt;&gt;Y3071,"yes","no")</f>
        <v>no</v>
      </c>
      <c r="AC3071" t="str">
        <f>IF(AA3071&lt;&gt;AB3071,"yes","no")</f>
        <v>no</v>
      </c>
      <c r="AF3071" t="str">
        <f>IF(AD3071&lt;&gt;AE3071,"yes","no")</f>
        <v>no</v>
      </c>
      <c r="AG3071" t="s">
        <v>2281</v>
      </c>
      <c r="AH3071" t="s">
        <v>2281</v>
      </c>
      <c r="AI3071" t="str">
        <f>IF(AG3071&lt;&gt;AH3071,"yes","no")</f>
        <v>no</v>
      </c>
      <c r="AL3071" t="str">
        <f>IF(AJ3071&lt;&gt;AK3071,"yes","no")</f>
        <v>no</v>
      </c>
      <c r="AO3071" t="str">
        <f>IF(AM3071&lt;&gt;AN3071,"yes","no")</f>
        <v>no</v>
      </c>
      <c r="AR3071" t="str">
        <f>IF(AP3071&lt;&gt;AQ3071,"yes","no")</f>
        <v>no</v>
      </c>
      <c r="AU3071" t="str">
        <f>IF(AS3071&lt;&gt;AT3071,"yes","no")</f>
        <v>no</v>
      </c>
      <c r="AV3071" t="s">
        <v>230</v>
      </c>
      <c r="AW3071" t="s">
        <v>230</v>
      </c>
      <c r="AX3071" t="str">
        <f>IF(AV3071&lt;&gt;AW3071,"yes","no")</f>
        <v>no</v>
      </c>
      <c r="BA3071" t="str">
        <f>IF(AY3071&lt;&gt;AZ3071,"yes","no")</f>
        <v>no</v>
      </c>
      <c r="BD3071" t="str">
        <f>IF(BB3071&lt;&gt;BC3071,"yes","no")</f>
        <v>no</v>
      </c>
      <c r="BG3071" t="str">
        <f>IF(BE3071&lt;&gt;BF3071,"yes","no")</f>
        <v>no</v>
      </c>
      <c r="BJ3071" t="str">
        <f>IF(BH3071&lt;&gt;BI3071,"yes","no")</f>
        <v>no</v>
      </c>
      <c r="BM3071" t="str">
        <f>IF(BK3071&lt;&gt;BL3071,"yes","no")</f>
        <v>no</v>
      </c>
      <c r="BP3071" t="str">
        <f>IF(BN3071&lt;&gt;BO3071,"yes","no")</f>
        <v>no</v>
      </c>
      <c r="BS3071" t="str">
        <f>IF(BQ3071&lt;&gt;BR3071,"yes","no")</f>
        <v>no</v>
      </c>
      <c r="BV3071" t="str">
        <f>IF(BT3071&lt;&gt;BU3071,"yes","no")</f>
        <v>no</v>
      </c>
      <c r="BY3071" t="str">
        <f>IF(BW3071&lt;&gt;BX3071,"yes","no")</f>
        <v>no</v>
      </c>
      <c r="CB3071" t="str">
        <f>IF(BZ3071&lt;&gt;CA3071,"yes","no")</f>
        <v>no</v>
      </c>
      <c r="CE3071" t="str">
        <f>IF(CC3071&lt;&gt;CD3071,"yes","no")</f>
        <v>no</v>
      </c>
      <c r="CF3071" t="s">
        <v>1455</v>
      </c>
      <c r="CG3071" t="s">
        <v>1455</v>
      </c>
      <c r="CH3071" t="str">
        <f>IF(CF3071&lt;&gt;CG3071,"yes","no")</f>
        <v>no</v>
      </c>
      <c r="CI3071" t="s">
        <v>362</v>
      </c>
      <c r="CJ3071" t="s">
        <v>362</v>
      </c>
      <c r="CK3071" t="str">
        <f>IF(CI3071&lt;&gt;CJ3071,"yes","no")</f>
        <v>no</v>
      </c>
      <c r="CN3071" t="str">
        <f>IF(CL3071&lt;&gt;CM3071,"yes","no")</f>
        <v>no</v>
      </c>
      <c r="CQ3071" t="str">
        <f>IF(CO3071&lt;&gt;CP3071,"yes","no")</f>
        <v>no</v>
      </c>
      <c r="CT3071" t="str">
        <f>IF(CR3071&lt;&gt;CS3071,"yes","no")</f>
        <v>no</v>
      </c>
      <c r="CW3071" t="str">
        <f>IF(CU3071&lt;&gt;CV3071,"yes","no")</f>
        <v>no</v>
      </c>
      <c r="CZ3071" t="str">
        <f>IF(CX3071&lt;&gt;CY3071,"yes","no")</f>
        <v>no</v>
      </c>
      <c r="DC3071" t="str">
        <f>IF(DA3071&lt;&gt;DB3071,"yes","no")</f>
        <v>no</v>
      </c>
      <c r="DF3071" t="str">
        <f>IF(DD3071&lt;&gt;DE3071,"yes","no")</f>
        <v>no</v>
      </c>
      <c r="DI3071" t="str">
        <f>IF(DG3071&lt;&gt;DH3071,"yes","no")</f>
        <v>no</v>
      </c>
      <c r="DL3071" t="str">
        <f>IF(DJ3071&lt;&gt;DK3071,"yes","no")</f>
        <v>no</v>
      </c>
      <c r="DO3071" t="str">
        <f>IF(DM3071&lt;&gt;DN3071,"yes","no")</f>
        <v>no</v>
      </c>
      <c r="DP3071" t="s">
        <v>353</v>
      </c>
      <c r="DQ3071" t="s">
        <v>353</v>
      </c>
      <c r="DR3071" t="str">
        <f>IF(DP3071&lt;&gt;DQ3071,"yes","no")</f>
        <v>no</v>
      </c>
      <c r="DS3071" t="s">
        <v>382</v>
      </c>
      <c r="DT3071" t="s">
        <v>382</v>
      </c>
      <c r="DU3071" t="str">
        <f>IF(DS3071&lt;&gt;DT3071,"yes","no")</f>
        <v>no</v>
      </c>
      <c r="DV3071" t="s">
        <v>265</v>
      </c>
      <c r="DW3071" t="s">
        <v>265</v>
      </c>
      <c r="DX3071" t="str">
        <f>IF(DV3071&lt;&gt;DW3071,"yes","no")</f>
        <v>no</v>
      </c>
      <c r="EA3071" t="str">
        <f>IF(DY3071&lt;&gt;DZ3071,"yes","no")</f>
        <v>no</v>
      </c>
      <c r="ED3071" t="str">
        <f>IF(EB3071&lt;&gt;EC3071,"yes","no")</f>
        <v>no</v>
      </c>
      <c r="EG3071" t="str">
        <f>IF(EE3071&lt;&gt;EF3071,"yes","no")</f>
        <v>no</v>
      </c>
      <c r="EJ3071" t="str">
        <f>IF(EH3071&lt;&gt;EI3071,"yes","no")</f>
        <v>no</v>
      </c>
      <c r="EM3071" t="str">
        <f>IF(EK3071&lt;&gt;EL3071,"yes","no")</f>
        <v>no</v>
      </c>
      <c r="EP3071" t="str">
        <f>IF(EN3071&lt;&gt;EO3071,"yes","no")</f>
        <v>no</v>
      </c>
      <c r="ES3071" t="str">
        <f>IF(EQ3071&lt;&gt;ER3071,"yes","no")</f>
        <v>no</v>
      </c>
      <c r="ET3071" t="s">
        <v>344</v>
      </c>
      <c r="EU3071" t="s">
        <v>344</v>
      </c>
      <c r="EV3071" t="str">
        <f>IF(ET3071&lt;&gt;EU3071,"yes","no")</f>
        <v>no</v>
      </c>
      <c r="EY3071" t="str">
        <f>IF(EW3071&lt;&gt;EX3071,"yes","no")</f>
        <v>no</v>
      </c>
      <c r="FB3071" t="str">
        <f>IF(EZ3071&lt;&gt;FA3071,"yes","no")</f>
        <v>no</v>
      </c>
    </row>
    <row r="3072" spans="1:158" x14ac:dyDescent="0.25">
      <c r="A3072" t="s">
        <v>2275</v>
      </c>
      <c r="B3072" t="s">
        <v>215</v>
      </c>
      <c r="C3072">
        <v>3</v>
      </c>
      <c r="G3072">
        <v>28747</v>
      </c>
      <c r="H3072" t="s">
        <v>2276</v>
      </c>
    </row>
    <row r="3073" spans="1:158" x14ac:dyDescent="0.25">
      <c r="A3073" t="s">
        <v>2282</v>
      </c>
      <c r="B3073" t="s">
        <v>215</v>
      </c>
      <c r="C3073">
        <v>2</v>
      </c>
      <c r="D3073">
        <v>68897</v>
      </c>
      <c r="E3073" t="s">
        <v>2273</v>
      </c>
      <c r="F3073" t="s">
        <v>2274</v>
      </c>
      <c r="G3073">
        <v>28748</v>
      </c>
      <c r="H3073" t="s">
        <v>2283</v>
      </c>
      <c r="I3073" t="s">
        <v>2284</v>
      </c>
      <c r="J3073" t="s">
        <v>2284</v>
      </c>
      <c r="K3073" t="str">
        <f>IF(I3073&lt;&gt;J3073,"yes","no")</f>
        <v>no</v>
      </c>
      <c r="L3073" t="s">
        <v>2285</v>
      </c>
      <c r="M3073" t="s">
        <v>2285</v>
      </c>
      <c r="N3073" t="str">
        <f>IF(L3073&lt;&gt;M3073,"yes","no")</f>
        <v>no</v>
      </c>
      <c r="Q3073" t="str">
        <f>IF(O3073&lt;&gt;P3073,"yes","no")</f>
        <v>no</v>
      </c>
      <c r="R3073" t="s">
        <v>2286</v>
      </c>
      <c r="S3073" t="s">
        <v>2286</v>
      </c>
      <c r="T3073" t="str">
        <f>IF(R3073&lt;&gt;S3073,"yes","no")</f>
        <v>no</v>
      </c>
      <c r="U3073" t="s">
        <v>2287</v>
      </c>
      <c r="V3073" t="s">
        <v>2287</v>
      </c>
      <c r="W3073" t="str">
        <f>IF(U3073&lt;&gt;V3073,"yes","no")</f>
        <v>no</v>
      </c>
      <c r="X3073" t="s">
        <v>1576</v>
      </c>
      <c r="Y3073" t="s">
        <v>1576</v>
      </c>
      <c r="Z3073" t="str">
        <f>IF(X3073&lt;&gt;Y3073,"yes","no")</f>
        <v>no</v>
      </c>
      <c r="AC3073" t="str">
        <f>IF(AA3073&lt;&gt;AB3073,"yes","no")</f>
        <v>no</v>
      </c>
      <c r="AF3073" t="str">
        <f>IF(AD3073&lt;&gt;AE3073,"yes","no")</f>
        <v>no</v>
      </c>
      <c r="AG3073" t="s">
        <v>2281</v>
      </c>
      <c r="AH3073" t="s">
        <v>2281</v>
      </c>
      <c r="AI3073" t="str">
        <f>IF(AG3073&lt;&gt;AH3073,"yes","no")</f>
        <v>no</v>
      </c>
      <c r="AL3073" t="str">
        <f>IF(AJ3073&lt;&gt;AK3073,"yes","no")</f>
        <v>no</v>
      </c>
      <c r="AO3073" t="str">
        <f>IF(AM3073&lt;&gt;AN3073,"yes","no")</f>
        <v>no</v>
      </c>
      <c r="AR3073" t="str">
        <f>IF(AP3073&lt;&gt;AQ3073,"yes","no")</f>
        <v>no</v>
      </c>
      <c r="AU3073" t="str">
        <f>IF(AS3073&lt;&gt;AT3073,"yes","no")</f>
        <v>no</v>
      </c>
      <c r="AV3073" t="s">
        <v>230</v>
      </c>
      <c r="AW3073" t="s">
        <v>230</v>
      </c>
      <c r="AX3073" t="str">
        <f>IF(AV3073&lt;&gt;AW3073,"yes","no")</f>
        <v>no</v>
      </c>
      <c r="BA3073" t="str">
        <f>IF(AY3073&lt;&gt;AZ3073,"yes","no")</f>
        <v>no</v>
      </c>
      <c r="BD3073" t="str">
        <f>IF(BB3073&lt;&gt;BC3073,"yes","no")</f>
        <v>no</v>
      </c>
      <c r="BG3073" t="str">
        <f>IF(BE3073&lt;&gt;BF3073,"yes","no")</f>
        <v>no</v>
      </c>
      <c r="BJ3073" t="str">
        <f>IF(BH3073&lt;&gt;BI3073,"yes","no")</f>
        <v>no</v>
      </c>
      <c r="BM3073" t="str">
        <f>IF(BK3073&lt;&gt;BL3073,"yes","no")</f>
        <v>no</v>
      </c>
      <c r="BP3073" t="str">
        <f>IF(BN3073&lt;&gt;BO3073,"yes","no")</f>
        <v>no</v>
      </c>
      <c r="BS3073" t="str">
        <f>IF(BQ3073&lt;&gt;BR3073,"yes","no")</f>
        <v>no</v>
      </c>
      <c r="BV3073" t="str">
        <f>IF(BT3073&lt;&gt;BU3073,"yes","no")</f>
        <v>no</v>
      </c>
      <c r="BY3073" t="str">
        <f>IF(BW3073&lt;&gt;BX3073,"yes","no")</f>
        <v>no</v>
      </c>
      <c r="CB3073" t="str">
        <f>IF(BZ3073&lt;&gt;CA3073,"yes","no")</f>
        <v>no</v>
      </c>
      <c r="CE3073" t="str">
        <f>IF(CC3073&lt;&gt;CD3073,"yes","no")</f>
        <v>no</v>
      </c>
      <c r="CF3073" t="s">
        <v>1455</v>
      </c>
      <c r="CG3073" t="s">
        <v>1455</v>
      </c>
      <c r="CH3073" t="str">
        <f>IF(CF3073&lt;&gt;CG3073,"yes","no")</f>
        <v>no</v>
      </c>
      <c r="CI3073" t="s">
        <v>362</v>
      </c>
      <c r="CJ3073" t="s">
        <v>362</v>
      </c>
      <c r="CK3073" t="str">
        <f>IF(CI3073&lt;&gt;CJ3073,"yes","no")</f>
        <v>no</v>
      </c>
      <c r="CN3073" t="str">
        <f>IF(CL3073&lt;&gt;CM3073,"yes","no")</f>
        <v>no</v>
      </c>
      <c r="CQ3073" t="str">
        <f>IF(CO3073&lt;&gt;CP3073,"yes","no")</f>
        <v>no</v>
      </c>
      <c r="CT3073" t="str">
        <f>IF(CR3073&lt;&gt;CS3073,"yes","no")</f>
        <v>no</v>
      </c>
      <c r="CW3073" t="str">
        <f>IF(CU3073&lt;&gt;CV3073,"yes","no")</f>
        <v>no</v>
      </c>
      <c r="CZ3073" t="str">
        <f>IF(CX3073&lt;&gt;CY3073,"yes","no")</f>
        <v>no</v>
      </c>
      <c r="DC3073" t="str">
        <f>IF(DA3073&lt;&gt;DB3073,"yes","no")</f>
        <v>no</v>
      </c>
      <c r="DF3073" t="str">
        <f>IF(DD3073&lt;&gt;DE3073,"yes","no")</f>
        <v>no</v>
      </c>
      <c r="DI3073" t="str">
        <f>IF(DG3073&lt;&gt;DH3073,"yes","no")</f>
        <v>no</v>
      </c>
      <c r="DL3073" t="str">
        <f>IF(DJ3073&lt;&gt;DK3073,"yes","no")</f>
        <v>no</v>
      </c>
      <c r="DO3073" t="str">
        <f>IF(DM3073&lt;&gt;DN3073,"yes","no")</f>
        <v>no</v>
      </c>
      <c r="DP3073" t="s">
        <v>353</v>
      </c>
      <c r="DQ3073" t="s">
        <v>353</v>
      </c>
      <c r="DR3073" t="str">
        <f>IF(DP3073&lt;&gt;DQ3073,"yes","no")</f>
        <v>no</v>
      </c>
      <c r="DS3073" t="s">
        <v>382</v>
      </c>
      <c r="DT3073" t="s">
        <v>382</v>
      </c>
      <c r="DU3073" t="str">
        <f>IF(DS3073&lt;&gt;DT3073,"yes","no")</f>
        <v>no</v>
      </c>
      <c r="DV3073" t="s">
        <v>265</v>
      </c>
      <c r="DW3073" t="s">
        <v>265</v>
      </c>
      <c r="DX3073" t="str">
        <f>IF(DV3073&lt;&gt;DW3073,"yes","no")</f>
        <v>no</v>
      </c>
      <c r="EA3073" t="str">
        <f>IF(DY3073&lt;&gt;DZ3073,"yes","no")</f>
        <v>no</v>
      </c>
      <c r="ED3073" t="str">
        <f>IF(EB3073&lt;&gt;EC3073,"yes","no")</f>
        <v>no</v>
      </c>
      <c r="EG3073" t="str">
        <f>IF(EE3073&lt;&gt;EF3073,"yes","no")</f>
        <v>no</v>
      </c>
      <c r="EJ3073" t="str">
        <f>IF(EH3073&lt;&gt;EI3073,"yes","no")</f>
        <v>no</v>
      </c>
      <c r="EM3073" t="str">
        <f>IF(EK3073&lt;&gt;EL3073,"yes","no")</f>
        <v>no</v>
      </c>
      <c r="EP3073" t="str">
        <f>IF(EN3073&lt;&gt;EO3073,"yes","no")</f>
        <v>no</v>
      </c>
      <c r="ES3073" t="str">
        <f>IF(EQ3073&lt;&gt;ER3073,"yes","no")</f>
        <v>no</v>
      </c>
      <c r="ET3073" t="s">
        <v>344</v>
      </c>
      <c r="EU3073" t="s">
        <v>344</v>
      </c>
      <c r="EV3073" t="str">
        <f>IF(ET3073&lt;&gt;EU3073,"yes","no")</f>
        <v>no</v>
      </c>
      <c r="EY3073" t="str">
        <f>IF(EW3073&lt;&gt;EX3073,"yes","no")</f>
        <v>no</v>
      </c>
      <c r="FB3073" t="str">
        <f>IF(EZ3073&lt;&gt;FA3073,"yes","no")</f>
        <v>no</v>
      </c>
    </row>
    <row r="3074" spans="1:158" x14ac:dyDescent="0.25">
      <c r="A3074" t="s">
        <v>2282</v>
      </c>
      <c r="B3074" t="s">
        <v>215</v>
      </c>
      <c r="C3074">
        <v>3</v>
      </c>
      <c r="G3074">
        <v>28748</v>
      </c>
      <c r="H3074" t="s">
        <v>2283</v>
      </c>
    </row>
    <row r="3075" spans="1:158" x14ac:dyDescent="0.25">
      <c r="A3075" t="s">
        <v>2282</v>
      </c>
      <c r="B3075" t="s">
        <v>215</v>
      </c>
      <c r="C3075">
        <v>3</v>
      </c>
      <c r="G3075">
        <v>28748</v>
      </c>
      <c r="H3075" t="s">
        <v>2283</v>
      </c>
    </row>
    <row r="3076" spans="1:158" x14ac:dyDescent="0.25">
      <c r="A3076" t="s">
        <v>2288</v>
      </c>
      <c r="B3076" t="s">
        <v>215</v>
      </c>
      <c r="C3076">
        <v>2</v>
      </c>
      <c r="D3076">
        <v>68897</v>
      </c>
      <c r="E3076" t="s">
        <v>2273</v>
      </c>
      <c r="F3076" t="s">
        <v>2274</v>
      </c>
      <c r="G3076">
        <v>28749</v>
      </c>
      <c r="H3076" t="s">
        <v>2289</v>
      </c>
      <c r="I3076" t="s">
        <v>2290</v>
      </c>
      <c r="J3076" t="s">
        <v>2290</v>
      </c>
      <c r="K3076" t="str">
        <f>IF(I3076&lt;&gt;J3076,"yes","no")</f>
        <v>no</v>
      </c>
      <c r="L3076" t="s">
        <v>2291</v>
      </c>
      <c r="M3076" t="s">
        <v>2291</v>
      </c>
      <c r="N3076" t="str">
        <f>IF(L3076&lt;&gt;M3076,"yes","no")</f>
        <v>no</v>
      </c>
      <c r="Q3076" t="str">
        <f>IF(O3076&lt;&gt;P3076,"yes","no")</f>
        <v>no</v>
      </c>
      <c r="R3076" t="s">
        <v>2292</v>
      </c>
      <c r="S3076" t="s">
        <v>2292</v>
      </c>
      <c r="T3076" t="str">
        <f>IF(R3076&lt;&gt;S3076,"yes","no")</f>
        <v>no</v>
      </c>
      <c r="U3076" t="s">
        <v>2293</v>
      </c>
      <c r="V3076" t="s">
        <v>2293</v>
      </c>
      <c r="W3076" t="str">
        <f>IF(U3076&lt;&gt;V3076,"yes","no")</f>
        <v>no</v>
      </c>
      <c r="X3076" t="s">
        <v>1576</v>
      </c>
      <c r="Y3076" t="s">
        <v>1576</v>
      </c>
      <c r="Z3076" t="str">
        <f>IF(X3076&lt;&gt;Y3076,"yes","no")</f>
        <v>no</v>
      </c>
      <c r="AC3076" t="str">
        <f>IF(AA3076&lt;&gt;AB3076,"yes","no")</f>
        <v>no</v>
      </c>
      <c r="AF3076" t="str">
        <f>IF(AD3076&lt;&gt;AE3076,"yes","no")</f>
        <v>no</v>
      </c>
      <c r="AG3076" t="s">
        <v>2281</v>
      </c>
      <c r="AH3076" t="s">
        <v>2281</v>
      </c>
      <c r="AI3076" t="str">
        <f>IF(AG3076&lt;&gt;AH3076,"yes","no")</f>
        <v>no</v>
      </c>
      <c r="AL3076" t="str">
        <f>IF(AJ3076&lt;&gt;AK3076,"yes","no")</f>
        <v>no</v>
      </c>
      <c r="AO3076" t="str">
        <f>IF(AM3076&lt;&gt;AN3076,"yes","no")</f>
        <v>no</v>
      </c>
      <c r="AR3076" t="str">
        <f>IF(AP3076&lt;&gt;AQ3076,"yes","no")</f>
        <v>no</v>
      </c>
      <c r="AU3076" t="str">
        <f>IF(AS3076&lt;&gt;AT3076,"yes","no")</f>
        <v>no</v>
      </c>
      <c r="AV3076" t="s">
        <v>230</v>
      </c>
      <c r="AW3076" t="s">
        <v>230</v>
      </c>
      <c r="AX3076" t="str">
        <f>IF(AV3076&lt;&gt;AW3076,"yes","no")</f>
        <v>no</v>
      </c>
      <c r="BA3076" t="str">
        <f>IF(AY3076&lt;&gt;AZ3076,"yes","no")</f>
        <v>no</v>
      </c>
      <c r="BD3076" t="str">
        <f>IF(BB3076&lt;&gt;BC3076,"yes","no")</f>
        <v>no</v>
      </c>
      <c r="BG3076" t="str">
        <f>IF(BE3076&lt;&gt;BF3076,"yes","no")</f>
        <v>no</v>
      </c>
      <c r="BJ3076" t="str">
        <f>IF(BH3076&lt;&gt;BI3076,"yes","no")</f>
        <v>no</v>
      </c>
      <c r="BM3076" t="str">
        <f>IF(BK3076&lt;&gt;BL3076,"yes","no")</f>
        <v>no</v>
      </c>
      <c r="BP3076" t="str">
        <f>IF(BN3076&lt;&gt;BO3076,"yes","no")</f>
        <v>no</v>
      </c>
      <c r="BS3076" t="str">
        <f>IF(BQ3076&lt;&gt;BR3076,"yes","no")</f>
        <v>no</v>
      </c>
      <c r="BV3076" t="str">
        <f>IF(BT3076&lt;&gt;BU3076,"yes","no")</f>
        <v>no</v>
      </c>
      <c r="BY3076" t="str">
        <f>IF(BW3076&lt;&gt;BX3076,"yes","no")</f>
        <v>no</v>
      </c>
      <c r="CB3076" t="str">
        <f>IF(BZ3076&lt;&gt;CA3076,"yes","no")</f>
        <v>no</v>
      </c>
      <c r="CE3076" t="str">
        <f>IF(CC3076&lt;&gt;CD3076,"yes","no")</f>
        <v>no</v>
      </c>
      <c r="CF3076" t="s">
        <v>1455</v>
      </c>
      <c r="CG3076" t="s">
        <v>1455</v>
      </c>
      <c r="CH3076" t="str">
        <f>IF(CF3076&lt;&gt;CG3076,"yes","no")</f>
        <v>no</v>
      </c>
      <c r="CI3076" t="s">
        <v>362</v>
      </c>
      <c r="CJ3076" t="s">
        <v>362</v>
      </c>
      <c r="CK3076" t="str">
        <f>IF(CI3076&lt;&gt;CJ3076,"yes","no")</f>
        <v>no</v>
      </c>
      <c r="CN3076" t="str">
        <f>IF(CL3076&lt;&gt;CM3076,"yes","no")</f>
        <v>no</v>
      </c>
      <c r="CQ3076" t="str">
        <f>IF(CO3076&lt;&gt;CP3076,"yes","no")</f>
        <v>no</v>
      </c>
      <c r="CT3076" t="str">
        <f>IF(CR3076&lt;&gt;CS3076,"yes","no")</f>
        <v>no</v>
      </c>
      <c r="CW3076" t="str">
        <f>IF(CU3076&lt;&gt;CV3076,"yes","no")</f>
        <v>no</v>
      </c>
      <c r="CZ3076" t="str">
        <f>IF(CX3076&lt;&gt;CY3076,"yes","no")</f>
        <v>no</v>
      </c>
      <c r="DC3076" t="str">
        <f>IF(DA3076&lt;&gt;DB3076,"yes","no")</f>
        <v>no</v>
      </c>
      <c r="DF3076" t="str">
        <f>IF(DD3076&lt;&gt;DE3076,"yes","no")</f>
        <v>no</v>
      </c>
      <c r="DI3076" t="str">
        <f>IF(DG3076&lt;&gt;DH3076,"yes","no")</f>
        <v>no</v>
      </c>
      <c r="DL3076" t="str">
        <f>IF(DJ3076&lt;&gt;DK3076,"yes","no")</f>
        <v>no</v>
      </c>
      <c r="DO3076" t="str">
        <f>IF(DM3076&lt;&gt;DN3076,"yes","no")</f>
        <v>no</v>
      </c>
      <c r="DP3076" t="s">
        <v>353</v>
      </c>
      <c r="DQ3076" t="s">
        <v>353</v>
      </c>
      <c r="DR3076" t="str">
        <f>IF(DP3076&lt;&gt;DQ3076,"yes","no")</f>
        <v>no</v>
      </c>
      <c r="DS3076" t="s">
        <v>382</v>
      </c>
      <c r="DT3076" t="s">
        <v>382</v>
      </c>
      <c r="DU3076" t="str">
        <f>IF(DS3076&lt;&gt;DT3076,"yes","no")</f>
        <v>no</v>
      </c>
      <c r="DV3076" t="s">
        <v>265</v>
      </c>
      <c r="DW3076" t="s">
        <v>265</v>
      </c>
      <c r="DX3076" t="str">
        <f>IF(DV3076&lt;&gt;DW3076,"yes","no")</f>
        <v>no</v>
      </c>
      <c r="EA3076" t="str">
        <f>IF(DY3076&lt;&gt;DZ3076,"yes","no")</f>
        <v>no</v>
      </c>
      <c r="ED3076" t="str">
        <f>IF(EB3076&lt;&gt;EC3076,"yes","no")</f>
        <v>no</v>
      </c>
      <c r="EG3076" t="str">
        <f>IF(EE3076&lt;&gt;EF3076,"yes","no")</f>
        <v>no</v>
      </c>
      <c r="EJ3076" t="str">
        <f>IF(EH3076&lt;&gt;EI3076,"yes","no")</f>
        <v>no</v>
      </c>
      <c r="EM3076" t="str">
        <f>IF(EK3076&lt;&gt;EL3076,"yes","no")</f>
        <v>no</v>
      </c>
      <c r="EP3076" t="str">
        <f>IF(EN3076&lt;&gt;EO3076,"yes","no")</f>
        <v>no</v>
      </c>
      <c r="ES3076" t="str">
        <f>IF(EQ3076&lt;&gt;ER3076,"yes","no")</f>
        <v>no</v>
      </c>
      <c r="ET3076" t="s">
        <v>344</v>
      </c>
      <c r="EU3076" t="s">
        <v>344</v>
      </c>
      <c r="EV3076" t="str">
        <f>IF(ET3076&lt;&gt;EU3076,"yes","no")</f>
        <v>no</v>
      </c>
      <c r="EY3076" t="str">
        <f>IF(EW3076&lt;&gt;EX3076,"yes","no")</f>
        <v>no</v>
      </c>
      <c r="FB3076" t="str">
        <f>IF(EZ3076&lt;&gt;FA3076,"yes","no")</f>
        <v>no</v>
      </c>
    </row>
    <row r="3077" spans="1:158" x14ac:dyDescent="0.25">
      <c r="A3077" t="s">
        <v>2288</v>
      </c>
      <c r="B3077" t="s">
        <v>215</v>
      </c>
      <c r="C3077">
        <v>3</v>
      </c>
      <c r="G3077">
        <v>28749</v>
      </c>
      <c r="H3077" t="s">
        <v>2289</v>
      </c>
    </row>
    <row r="3078" spans="1:158" x14ac:dyDescent="0.25">
      <c r="A3078" t="s">
        <v>2288</v>
      </c>
      <c r="B3078" t="s">
        <v>215</v>
      </c>
      <c r="C3078">
        <v>3</v>
      </c>
      <c r="G3078">
        <v>28749</v>
      </c>
      <c r="H3078" t="s">
        <v>2289</v>
      </c>
    </row>
    <row r="3079" spans="1:158" x14ac:dyDescent="0.25">
      <c r="A3079" t="s">
        <v>2294</v>
      </c>
      <c r="B3079" t="s">
        <v>215</v>
      </c>
      <c r="C3079">
        <v>2</v>
      </c>
      <c r="D3079">
        <v>68897</v>
      </c>
      <c r="E3079" t="s">
        <v>2273</v>
      </c>
      <c r="F3079" t="s">
        <v>2274</v>
      </c>
      <c r="G3079">
        <v>28750</v>
      </c>
      <c r="H3079" t="s">
        <v>2295</v>
      </c>
      <c r="I3079" t="s">
        <v>2284</v>
      </c>
      <c r="J3079" t="s">
        <v>2284</v>
      </c>
      <c r="K3079" t="str">
        <f>IF(I3079&lt;&gt;J3079,"yes","no")</f>
        <v>no</v>
      </c>
      <c r="L3079" t="s">
        <v>2296</v>
      </c>
      <c r="M3079" t="s">
        <v>2296</v>
      </c>
      <c r="N3079" t="str">
        <f>IF(L3079&lt;&gt;M3079,"yes","no")</f>
        <v>no</v>
      </c>
      <c r="Q3079" t="str">
        <f>IF(O3079&lt;&gt;P3079,"yes","no")</f>
        <v>no</v>
      </c>
      <c r="T3079" t="str">
        <f>IF(R3079&lt;&gt;S3079,"yes","no")</f>
        <v>no</v>
      </c>
      <c r="W3079" t="str">
        <f>IF(U3079&lt;&gt;V3079,"yes","no")</f>
        <v>no</v>
      </c>
      <c r="Z3079" t="str">
        <f>IF(X3079&lt;&gt;Y3079,"yes","no")</f>
        <v>no</v>
      </c>
      <c r="AC3079" t="str">
        <f>IF(AA3079&lt;&gt;AB3079,"yes","no")</f>
        <v>no</v>
      </c>
      <c r="AF3079" t="str">
        <f>IF(AD3079&lt;&gt;AE3079,"yes","no")</f>
        <v>no</v>
      </c>
      <c r="AG3079" t="s">
        <v>2281</v>
      </c>
      <c r="AH3079" t="s">
        <v>2281</v>
      </c>
      <c r="AI3079" t="str">
        <f>IF(AG3079&lt;&gt;AH3079,"yes","no")</f>
        <v>no</v>
      </c>
      <c r="AL3079" t="str">
        <f>IF(AJ3079&lt;&gt;AK3079,"yes","no")</f>
        <v>no</v>
      </c>
      <c r="AO3079" t="str">
        <f>IF(AM3079&lt;&gt;AN3079,"yes","no")</f>
        <v>no</v>
      </c>
      <c r="AR3079" t="str">
        <f>IF(AP3079&lt;&gt;AQ3079,"yes","no")</f>
        <v>no</v>
      </c>
      <c r="AU3079" t="str">
        <f>IF(AS3079&lt;&gt;AT3079,"yes","no")</f>
        <v>no</v>
      </c>
      <c r="AV3079" t="s">
        <v>230</v>
      </c>
      <c r="AW3079" t="s">
        <v>230</v>
      </c>
      <c r="AX3079" t="str">
        <f>IF(AV3079&lt;&gt;AW3079,"yes","no")</f>
        <v>no</v>
      </c>
      <c r="BA3079" t="str">
        <f>IF(AY3079&lt;&gt;AZ3079,"yes","no")</f>
        <v>no</v>
      </c>
      <c r="BD3079" t="str">
        <f>IF(BB3079&lt;&gt;BC3079,"yes","no")</f>
        <v>no</v>
      </c>
      <c r="BG3079" t="str">
        <f>IF(BE3079&lt;&gt;BF3079,"yes","no")</f>
        <v>no</v>
      </c>
      <c r="BJ3079" t="str">
        <f>IF(BH3079&lt;&gt;BI3079,"yes","no")</f>
        <v>no</v>
      </c>
      <c r="BM3079" t="str">
        <f>IF(BK3079&lt;&gt;BL3079,"yes","no")</f>
        <v>no</v>
      </c>
      <c r="BP3079" t="str">
        <f>IF(BN3079&lt;&gt;BO3079,"yes","no")</f>
        <v>no</v>
      </c>
      <c r="BS3079" t="str">
        <f>IF(BQ3079&lt;&gt;BR3079,"yes","no")</f>
        <v>no</v>
      </c>
      <c r="BV3079" t="str">
        <f>IF(BT3079&lt;&gt;BU3079,"yes","no")</f>
        <v>no</v>
      </c>
      <c r="BY3079" t="str">
        <f>IF(BW3079&lt;&gt;BX3079,"yes","no")</f>
        <v>no</v>
      </c>
      <c r="CB3079" t="str">
        <f>IF(BZ3079&lt;&gt;CA3079,"yes","no")</f>
        <v>no</v>
      </c>
      <c r="CE3079" t="str">
        <f>IF(CC3079&lt;&gt;CD3079,"yes","no")</f>
        <v>no</v>
      </c>
      <c r="CF3079" t="s">
        <v>1447</v>
      </c>
      <c r="CG3079" t="s">
        <v>1447</v>
      </c>
      <c r="CH3079" t="str">
        <f>IF(CF3079&lt;&gt;CG3079,"yes","no")</f>
        <v>no</v>
      </c>
      <c r="CI3079" t="s">
        <v>1455</v>
      </c>
      <c r="CJ3079" t="s">
        <v>1455</v>
      </c>
      <c r="CK3079" t="str">
        <f>IF(CI3079&lt;&gt;CJ3079,"yes","no")</f>
        <v>no</v>
      </c>
      <c r="CN3079" t="str">
        <f>IF(CL3079&lt;&gt;CM3079,"yes","no")</f>
        <v>no</v>
      </c>
      <c r="CQ3079" t="str">
        <f>IF(CO3079&lt;&gt;CP3079,"yes","no")</f>
        <v>no</v>
      </c>
      <c r="CT3079" t="str">
        <f>IF(CR3079&lt;&gt;CS3079,"yes","no")</f>
        <v>no</v>
      </c>
      <c r="CW3079" t="str">
        <f>IF(CU3079&lt;&gt;CV3079,"yes","no")</f>
        <v>no</v>
      </c>
      <c r="CZ3079" t="str">
        <f>IF(CX3079&lt;&gt;CY3079,"yes","no")</f>
        <v>no</v>
      </c>
      <c r="DC3079" t="str">
        <f>IF(DA3079&lt;&gt;DB3079,"yes","no")</f>
        <v>no</v>
      </c>
      <c r="DF3079" t="str">
        <f>IF(DD3079&lt;&gt;DE3079,"yes","no")</f>
        <v>no</v>
      </c>
      <c r="DI3079" t="str">
        <f>IF(DG3079&lt;&gt;DH3079,"yes","no")</f>
        <v>no</v>
      </c>
      <c r="DL3079" t="str">
        <f>IF(DJ3079&lt;&gt;DK3079,"yes","no")</f>
        <v>no</v>
      </c>
      <c r="DO3079" t="str">
        <f>IF(DM3079&lt;&gt;DN3079,"yes","no")</f>
        <v>no</v>
      </c>
      <c r="DP3079" t="s">
        <v>353</v>
      </c>
      <c r="DQ3079" t="s">
        <v>353</v>
      </c>
      <c r="DR3079" t="str">
        <f>IF(DP3079&lt;&gt;DQ3079,"yes","no")</f>
        <v>no</v>
      </c>
      <c r="DS3079" t="s">
        <v>382</v>
      </c>
      <c r="DT3079" t="s">
        <v>382</v>
      </c>
      <c r="DU3079" t="str">
        <f>IF(DS3079&lt;&gt;DT3079,"yes","no")</f>
        <v>no</v>
      </c>
      <c r="DV3079" t="s">
        <v>265</v>
      </c>
      <c r="DW3079" t="s">
        <v>265</v>
      </c>
      <c r="DX3079" t="str">
        <f>IF(DV3079&lt;&gt;DW3079,"yes","no")</f>
        <v>no</v>
      </c>
      <c r="EA3079" t="str">
        <f>IF(DY3079&lt;&gt;DZ3079,"yes","no")</f>
        <v>no</v>
      </c>
      <c r="ED3079" t="str">
        <f>IF(EB3079&lt;&gt;EC3079,"yes","no")</f>
        <v>no</v>
      </c>
      <c r="EG3079" t="str">
        <f>IF(EE3079&lt;&gt;EF3079,"yes","no")</f>
        <v>no</v>
      </c>
      <c r="EJ3079" t="str">
        <f>IF(EH3079&lt;&gt;EI3079,"yes","no")</f>
        <v>no</v>
      </c>
      <c r="EM3079" t="str">
        <f>IF(EK3079&lt;&gt;EL3079,"yes","no")</f>
        <v>no</v>
      </c>
      <c r="EP3079" t="str">
        <f>IF(EN3079&lt;&gt;EO3079,"yes","no")</f>
        <v>no</v>
      </c>
      <c r="ES3079" t="str">
        <f>IF(EQ3079&lt;&gt;ER3079,"yes","no")</f>
        <v>no</v>
      </c>
      <c r="ET3079" t="s">
        <v>344</v>
      </c>
      <c r="EU3079" t="s">
        <v>344</v>
      </c>
      <c r="EV3079" t="str">
        <f>IF(ET3079&lt;&gt;EU3079,"yes","no")</f>
        <v>no</v>
      </c>
      <c r="EY3079" t="str">
        <f>IF(EW3079&lt;&gt;EX3079,"yes","no")</f>
        <v>no</v>
      </c>
      <c r="FB3079" t="str">
        <f>IF(EZ3079&lt;&gt;FA3079,"yes","no")</f>
        <v>no</v>
      </c>
    </row>
    <row r="3080" spans="1:158" x14ac:dyDescent="0.25">
      <c r="A3080" t="s">
        <v>2294</v>
      </c>
      <c r="B3080" t="s">
        <v>215</v>
      </c>
      <c r="C3080">
        <v>3</v>
      </c>
      <c r="G3080">
        <v>28750</v>
      </c>
      <c r="H3080" t="s">
        <v>2295</v>
      </c>
    </row>
    <row r="3081" spans="1:158" x14ac:dyDescent="0.25">
      <c r="A3081" t="s">
        <v>2294</v>
      </c>
      <c r="B3081" t="s">
        <v>215</v>
      </c>
      <c r="C3081">
        <v>3</v>
      </c>
      <c r="G3081">
        <v>28750</v>
      </c>
      <c r="H3081" t="s">
        <v>2295</v>
      </c>
    </row>
    <row r="3082" spans="1:158" x14ac:dyDescent="0.25">
      <c r="A3082" t="s">
        <v>2297</v>
      </c>
      <c r="B3082" t="s">
        <v>215</v>
      </c>
      <c r="C3082">
        <v>2</v>
      </c>
      <c r="D3082">
        <v>68897</v>
      </c>
      <c r="E3082" t="s">
        <v>2273</v>
      </c>
      <c r="F3082" t="s">
        <v>2274</v>
      </c>
      <c r="G3082">
        <v>28751</v>
      </c>
      <c r="H3082" t="s">
        <v>2298</v>
      </c>
      <c r="I3082" t="s">
        <v>2299</v>
      </c>
      <c r="J3082" t="s">
        <v>2299</v>
      </c>
      <c r="K3082" t="str">
        <f>IF(I3082&lt;&gt;J3082,"yes","no")</f>
        <v>no</v>
      </c>
      <c r="L3082" t="s">
        <v>2291</v>
      </c>
      <c r="M3082" t="s">
        <v>2291</v>
      </c>
      <c r="N3082" t="str">
        <f>IF(L3082&lt;&gt;M3082,"yes","no")</f>
        <v>no</v>
      </c>
      <c r="Q3082" t="str">
        <f>IF(O3082&lt;&gt;P3082,"yes","no")</f>
        <v>no</v>
      </c>
      <c r="R3082" t="s">
        <v>2300</v>
      </c>
      <c r="S3082" t="s">
        <v>2300</v>
      </c>
      <c r="T3082" t="str">
        <f>IF(R3082&lt;&gt;S3082,"yes","no")</f>
        <v>no</v>
      </c>
      <c r="U3082" t="s">
        <v>2301</v>
      </c>
      <c r="V3082" t="s">
        <v>2301</v>
      </c>
      <c r="W3082" t="str">
        <f>IF(U3082&lt;&gt;V3082,"yes","no")</f>
        <v>no</v>
      </c>
      <c r="X3082" t="s">
        <v>1576</v>
      </c>
      <c r="Y3082" t="s">
        <v>1576</v>
      </c>
      <c r="Z3082" t="str">
        <f>IF(X3082&lt;&gt;Y3082,"yes","no")</f>
        <v>no</v>
      </c>
      <c r="AC3082" t="str">
        <f>IF(AA3082&lt;&gt;AB3082,"yes","no")</f>
        <v>no</v>
      </c>
      <c r="AF3082" t="str">
        <f>IF(AD3082&lt;&gt;AE3082,"yes","no")</f>
        <v>no</v>
      </c>
      <c r="AG3082" t="s">
        <v>2281</v>
      </c>
      <c r="AH3082" t="s">
        <v>2281</v>
      </c>
      <c r="AI3082" t="str">
        <f>IF(AG3082&lt;&gt;AH3082,"yes","no")</f>
        <v>no</v>
      </c>
      <c r="AL3082" t="str">
        <f>IF(AJ3082&lt;&gt;AK3082,"yes","no")</f>
        <v>no</v>
      </c>
      <c r="AO3082" t="str">
        <f>IF(AM3082&lt;&gt;AN3082,"yes","no")</f>
        <v>no</v>
      </c>
      <c r="AR3082" t="str">
        <f>IF(AP3082&lt;&gt;AQ3082,"yes","no")</f>
        <v>no</v>
      </c>
      <c r="AU3082" t="str">
        <f>IF(AS3082&lt;&gt;AT3082,"yes","no")</f>
        <v>no</v>
      </c>
      <c r="AV3082" t="s">
        <v>230</v>
      </c>
      <c r="AW3082" t="s">
        <v>230</v>
      </c>
      <c r="AX3082" t="str">
        <f>IF(AV3082&lt;&gt;AW3082,"yes","no")</f>
        <v>no</v>
      </c>
      <c r="BA3082" t="str">
        <f>IF(AY3082&lt;&gt;AZ3082,"yes","no")</f>
        <v>no</v>
      </c>
      <c r="BD3082" t="str">
        <f>IF(BB3082&lt;&gt;BC3082,"yes","no")</f>
        <v>no</v>
      </c>
      <c r="BG3082" t="str">
        <f>IF(BE3082&lt;&gt;BF3082,"yes","no")</f>
        <v>no</v>
      </c>
      <c r="BJ3082" t="str">
        <f>IF(BH3082&lt;&gt;BI3082,"yes","no")</f>
        <v>no</v>
      </c>
      <c r="BM3082" t="str">
        <f>IF(BK3082&lt;&gt;BL3082,"yes","no")</f>
        <v>no</v>
      </c>
      <c r="BP3082" t="str">
        <f>IF(BN3082&lt;&gt;BO3082,"yes","no")</f>
        <v>no</v>
      </c>
      <c r="BS3082" t="str">
        <f>IF(BQ3082&lt;&gt;BR3082,"yes","no")</f>
        <v>no</v>
      </c>
      <c r="BV3082" t="str">
        <f>IF(BT3082&lt;&gt;BU3082,"yes","no")</f>
        <v>no</v>
      </c>
      <c r="BY3082" t="str">
        <f>IF(BW3082&lt;&gt;BX3082,"yes","no")</f>
        <v>no</v>
      </c>
      <c r="CB3082" t="str">
        <f>IF(BZ3082&lt;&gt;CA3082,"yes","no")</f>
        <v>no</v>
      </c>
      <c r="CE3082" t="str">
        <f>IF(CC3082&lt;&gt;CD3082,"yes","no")</f>
        <v>no</v>
      </c>
      <c r="CF3082" t="s">
        <v>1455</v>
      </c>
      <c r="CG3082" t="s">
        <v>1455</v>
      </c>
      <c r="CH3082" t="str">
        <f>IF(CF3082&lt;&gt;CG3082,"yes","no")</f>
        <v>no</v>
      </c>
      <c r="CI3082" t="s">
        <v>362</v>
      </c>
      <c r="CJ3082" t="s">
        <v>362</v>
      </c>
      <c r="CK3082" t="str">
        <f>IF(CI3082&lt;&gt;CJ3082,"yes","no")</f>
        <v>no</v>
      </c>
      <c r="CN3082" t="str">
        <f>IF(CL3082&lt;&gt;CM3082,"yes","no")</f>
        <v>no</v>
      </c>
      <c r="CQ3082" t="str">
        <f>IF(CO3082&lt;&gt;CP3082,"yes","no")</f>
        <v>no</v>
      </c>
      <c r="CT3082" t="str">
        <f>IF(CR3082&lt;&gt;CS3082,"yes","no")</f>
        <v>no</v>
      </c>
      <c r="CW3082" t="str">
        <f>IF(CU3082&lt;&gt;CV3082,"yes","no")</f>
        <v>no</v>
      </c>
      <c r="CZ3082" t="str">
        <f>IF(CX3082&lt;&gt;CY3082,"yes","no")</f>
        <v>no</v>
      </c>
      <c r="DC3082" t="str">
        <f>IF(DA3082&lt;&gt;DB3082,"yes","no")</f>
        <v>no</v>
      </c>
      <c r="DF3082" t="str">
        <f>IF(DD3082&lt;&gt;DE3082,"yes","no")</f>
        <v>no</v>
      </c>
      <c r="DI3082" t="str">
        <f>IF(DG3082&lt;&gt;DH3082,"yes","no")</f>
        <v>no</v>
      </c>
      <c r="DL3082" t="str">
        <f>IF(DJ3082&lt;&gt;DK3082,"yes","no")</f>
        <v>no</v>
      </c>
      <c r="DO3082" t="str">
        <f>IF(DM3082&lt;&gt;DN3082,"yes","no")</f>
        <v>no</v>
      </c>
      <c r="DP3082" t="s">
        <v>353</v>
      </c>
      <c r="DQ3082" t="s">
        <v>353</v>
      </c>
      <c r="DR3082" t="str">
        <f>IF(DP3082&lt;&gt;DQ3082,"yes","no")</f>
        <v>no</v>
      </c>
      <c r="DS3082" t="s">
        <v>382</v>
      </c>
      <c r="DT3082" t="s">
        <v>382</v>
      </c>
      <c r="DU3082" t="str">
        <f>IF(DS3082&lt;&gt;DT3082,"yes","no")</f>
        <v>no</v>
      </c>
      <c r="DV3082" t="s">
        <v>265</v>
      </c>
      <c r="DW3082" t="s">
        <v>265</v>
      </c>
      <c r="DX3082" t="str">
        <f>IF(DV3082&lt;&gt;DW3082,"yes","no")</f>
        <v>no</v>
      </c>
      <c r="EA3082" t="str">
        <f>IF(DY3082&lt;&gt;DZ3082,"yes","no")</f>
        <v>no</v>
      </c>
      <c r="ED3082" t="str">
        <f>IF(EB3082&lt;&gt;EC3082,"yes","no")</f>
        <v>no</v>
      </c>
      <c r="EG3082" t="str">
        <f>IF(EE3082&lt;&gt;EF3082,"yes","no")</f>
        <v>no</v>
      </c>
      <c r="EJ3082" t="str">
        <f>IF(EH3082&lt;&gt;EI3082,"yes","no")</f>
        <v>no</v>
      </c>
      <c r="EM3082" t="str">
        <f>IF(EK3082&lt;&gt;EL3082,"yes","no")</f>
        <v>no</v>
      </c>
      <c r="EP3082" t="str">
        <f>IF(EN3082&lt;&gt;EO3082,"yes","no")</f>
        <v>no</v>
      </c>
      <c r="ES3082" t="str">
        <f>IF(EQ3082&lt;&gt;ER3082,"yes","no")</f>
        <v>no</v>
      </c>
      <c r="ET3082" t="s">
        <v>344</v>
      </c>
      <c r="EU3082" t="s">
        <v>344</v>
      </c>
      <c r="EV3082" t="str">
        <f>IF(ET3082&lt;&gt;EU3082,"yes","no")</f>
        <v>no</v>
      </c>
      <c r="EY3082" t="str">
        <f>IF(EW3082&lt;&gt;EX3082,"yes","no")</f>
        <v>no</v>
      </c>
      <c r="FB3082" t="str">
        <f>IF(EZ3082&lt;&gt;FA3082,"yes","no")</f>
        <v>no</v>
      </c>
    </row>
    <row r="3083" spans="1:158" x14ac:dyDescent="0.25">
      <c r="A3083" t="s">
        <v>2297</v>
      </c>
      <c r="B3083" t="s">
        <v>215</v>
      </c>
      <c r="C3083">
        <v>3</v>
      </c>
      <c r="G3083">
        <v>28751</v>
      </c>
      <c r="H3083" t="s">
        <v>2298</v>
      </c>
    </row>
    <row r="3084" spans="1:158" x14ac:dyDescent="0.25">
      <c r="A3084" t="s">
        <v>2297</v>
      </c>
      <c r="B3084" t="s">
        <v>215</v>
      </c>
      <c r="C3084">
        <v>3</v>
      </c>
      <c r="G3084">
        <v>28751</v>
      </c>
      <c r="H3084" t="s">
        <v>2298</v>
      </c>
    </row>
    <row r="3085" spans="1:158" x14ac:dyDescent="0.25">
      <c r="B3085" t="s">
        <v>215</v>
      </c>
      <c r="C3085">
        <v>1</v>
      </c>
      <c r="D3085">
        <v>68898</v>
      </c>
      <c r="E3085" t="s">
        <v>2302</v>
      </c>
      <c r="F3085" t="s">
        <v>2303</v>
      </c>
    </row>
    <row r="3086" spans="1:158" x14ac:dyDescent="0.25">
      <c r="A3086" t="s">
        <v>2304</v>
      </c>
      <c r="B3086" t="s">
        <v>215</v>
      </c>
      <c r="C3086">
        <v>2</v>
      </c>
      <c r="D3086">
        <v>68898</v>
      </c>
      <c r="E3086" t="s">
        <v>2302</v>
      </c>
      <c r="F3086" t="s">
        <v>2303</v>
      </c>
      <c r="G3086">
        <v>28756</v>
      </c>
      <c r="H3086" t="s">
        <v>2305</v>
      </c>
      <c r="I3086" t="s">
        <v>1654</v>
      </c>
      <c r="J3086" t="s">
        <v>2306</v>
      </c>
      <c r="K3086" t="str">
        <f>IF(I3086&lt;&gt;J3086,"yes","no")</f>
        <v>yes</v>
      </c>
      <c r="L3086" t="s">
        <v>1655</v>
      </c>
      <c r="M3086" t="s">
        <v>1655</v>
      </c>
      <c r="N3086" t="str">
        <f>IF(L3086&lt;&gt;M3086,"yes","no")</f>
        <v>no</v>
      </c>
      <c r="Q3086" t="str">
        <f>IF(O3086&lt;&gt;P3086,"yes","no")</f>
        <v>no</v>
      </c>
      <c r="R3086" t="s">
        <v>1656</v>
      </c>
      <c r="S3086" t="s">
        <v>1656</v>
      </c>
      <c r="T3086" t="str">
        <f>IF(R3086&lt;&gt;S3086,"yes","no")</f>
        <v>no</v>
      </c>
      <c r="U3086" t="s">
        <v>1657</v>
      </c>
      <c r="V3086" t="s">
        <v>2307</v>
      </c>
      <c r="W3086" t="str">
        <f>IF(U3086&lt;&gt;V3086,"yes","no")</f>
        <v>yes</v>
      </c>
      <c r="X3086" t="s">
        <v>1658</v>
      </c>
      <c r="Y3086" t="s">
        <v>1658</v>
      </c>
      <c r="Z3086" t="str">
        <f>IF(X3086&lt;&gt;Y3086,"yes","no")</f>
        <v>no</v>
      </c>
      <c r="AC3086" t="str">
        <f>IF(AA3086&lt;&gt;AB3086,"yes","no")</f>
        <v>no</v>
      </c>
      <c r="AF3086" t="str">
        <f>IF(AD3086&lt;&gt;AE3086,"yes","no")</f>
        <v>no</v>
      </c>
      <c r="AG3086" t="s">
        <v>1651</v>
      </c>
      <c r="AH3086" t="s">
        <v>1651</v>
      </c>
      <c r="AI3086" t="str">
        <f>IF(AG3086&lt;&gt;AH3086,"yes","no")</f>
        <v>no</v>
      </c>
      <c r="AL3086" t="str">
        <f>IF(AJ3086&lt;&gt;AK3086,"yes","no")</f>
        <v>no</v>
      </c>
      <c r="AO3086" t="str">
        <f>IF(AM3086&lt;&gt;AN3086,"yes","no")</f>
        <v>no</v>
      </c>
      <c r="AR3086" t="str">
        <f>IF(AP3086&lt;&gt;AQ3086,"yes","no")</f>
        <v>no</v>
      </c>
      <c r="AU3086" t="str">
        <f>IF(AS3086&lt;&gt;AT3086,"yes","no")</f>
        <v>no</v>
      </c>
      <c r="AV3086" t="s">
        <v>230</v>
      </c>
      <c r="AW3086" t="s">
        <v>230</v>
      </c>
      <c r="AX3086" t="str">
        <f>IF(AV3086&lt;&gt;AW3086,"yes","no")</f>
        <v>no</v>
      </c>
      <c r="BA3086" t="str">
        <f>IF(AY3086&lt;&gt;AZ3086,"yes","no")</f>
        <v>no</v>
      </c>
      <c r="BD3086" t="str">
        <f>IF(BB3086&lt;&gt;BC3086,"yes","no")</f>
        <v>no</v>
      </c>
      <c r="BG3086" t="str">
        <f>IF(BE3086&lt;&gt;BF3086,"yes","no")</f>
        <v>no</v>
      </c>
      <c r="BJ3086" t="str">
        <f>IF(BH3086&lt;&gt;BI3086,"yes","no")</f>
        <v>no</v>
      </c>
      <c r="BM3086" t="str">
        <f>IF(BK3086&lt;&gt;BL3086,"yes","no")</f>
        <v>no</v>
      </c>
      <c r="BP3086" t="str">
        <f>IF(BN3086&lt;&gt;BO3086,"yes","no")</f>
        <v>no</v>
      </c>
      <c r="BS3086" t="str">
        <f>IF(BQ3086&lt;&gt;BR3086,"yes","no")</f>
        <v>no</v>
      </c>
      <c r="BV3086" t="str">
        <f>IF(BT3086&lt;&gt;BU3086,"yes","no")</f>
        <v>no</v>
      </c>
      <c r="BY3086" t="str">
        <f>IF(BW3086&lt;&gt;BX3086,"yes","no")</f>
        <v>no</v>
      </c>
      <c r="CB3086" t="str">
        <f>IF(BZ3086&lt;&gt;CA3086,"yes","no")</f>
        <v>no</v>
      </c>
      <c r="CE3086" t="str">
        <f>IF(CC3086&lt;&gt;CD3086,"yes","no")</f>
        <v>no</v>
      </c>
      <c r="CF3086" t="s">
        <v>1447</v>
      </c>
      <c r="CG3086" t="s">
        <v>1447</v>
      </c>
      <c r="CH3086" t="str">
        <f>IF(CF3086&lt;&gt;CG3086,"yes","no")</f>
        <v>no</v>
      </c>
      <c r="CI3086" t="s">
        <v>1455</v>
      </c>
      <c r="CJ3086" t="s">
        <v>1455</v>
      </c>
      <c r="CK3086" t="str">
        <f>IF(CI3086&lt;&gt;CJ3086,"yes","no")</f>
        <v>no</v>
      </c>
      <c r="CL3086" t="s">
        <v>362</v>
      </c>
      <c r="CM3086" t="s">
        <v>362</v>
      </c>
      <c r="CN3086" t="str">
        <f>IF(CL3086&lt;&gt;CM3086,"yes","no")</f>
        <v>no</v>
      </c>
      <c r="CO3086" t="s">
        <v>984</v>
      </c>
      <c r="CP3086" t="s">
        <v>984</v>
      </c>
      <c r="CQ3086" t="str">
        <f>IF(CO3086&lt;&gt;CP3086,"yes","no")</f>
        <v>no</v>
      </c>
      <c r="CT3086" t="str">
        <f>IF(CR3086&lt;&gt;CS3086,"yes","no")</f>
        <v>no</v>
      </c>
      <c r="CW3086" t="str">
        <f>IF(CU3086&lt;&gt;CV3086,"yes","no")</f>
        <v>no</v>
      </c>
      <c r="CZ3086" t="str">
        <f>IF(CX3086&lt;&gt;CY3086,"yes","no")</f>
        <v>no</v>
      </c>
      <c r="DC3086" t="str">
        <f>IF(DA3086&lt;&gt;DB3086,"yes","no")</f>
        <v>no</v>
      </c>
      <c r="DF3086" t="str">
        <f>IF(DD3086&lt;&gt;DE3086,"yes","no")</f>
        <v>no</v>
      </c>
      <c r="DI3086" t="str">
        <f>IF(DG3086&lt;&gt;DH3086,"yes","no")</f>
        <v>no</v>
      </c>
      <c r="DL3086" t="str">
        <f>IF(DJ3086&lt;&gt;DK3086,"yes","no")</f>
        <v>no</v>
      </c>
      <c r="DO3086" t="str">
        <f>IF(DM3086&lt;&gt;DN3086,"yes","no")</f>
        <v>no</v>
      </c>
      <c r="DP3086" t="s">
        <v>353</v>
      </c>
      <c r="DQ3086" t="s">
        <v>353</v>
      </c>
      <c r="DR3086" t="str">
        <f>IF(DP3086&lt;&gt;DQ3086,"yes","no")</f>
        <v>no</v>
      </c>
      <c r="DS3086" t="s">
        <v>382</v>
      </c>
      <c r="DT3086" t="s">
        <v>382</v>
      </c>
      <c r="DU3086" t="str">
        <f>IF(DS3086&lt;&gt;DT3086,"yes","no")</f>
        <v>no</v>
      </c>
      <c r="DV3086" t="s">
        <v>265</v>
      </c>
      <c r="DW3086" t="s">
        <v>265</v>
      </c>
      <c r="DX3086" t="str">
        <f>IF(DV3086&lt;&gt;DW3086,"yes","no")</f>
        <v>no</v>
      </c>
      <c r="EA3086" t="str">
        <f>IF(DY3086&lt;&gt;DZ3086,"yes","no")</f>
        <v>no</v>
      </c>
      <c r="ED3086" t="str">
        <f>IF(EB3086&lt;&gt;EC3086,"yes","no")</f>
        <v>no</v>
      </c>
      <c r="EG3086" t="str">
        <f>IF(EE3086&lt;&gt;EF3086,"yes","no")</f>
        <v>no</v>
      </c>
      <c r="EJ3086" t="str">
        <f>IF(EH3086&lt;&gt;EI3086,"yes","no")</f>
        <v>no</v>
      </c>
      <c r="EM3086" t="str">
        <f>IF(EK3086&lt;&gt;EL3086,"yes","no")</f>
        <v>no</v>
      </c>
      <c r="EP3086" t="str">
        <f>IF(EN3086&lt;&gt;EO3086,"yes","no")</f>
        <v>no</v>
      </c>
      <c r="ES3086" t="str">
        <f>IF(EQ3086&lt;&gt;ER3086,"yes","no")</f>
        <v>no</v>
      </c>
      <c r="ET3086" t="s">
        <v>344</v>
      </c>
      <c r="EU3086" t="s">
        <v>344</v>
      </c>
      <c r="EV3086" t="str">
        <f>IF(ET3086&lt;&gt;EU3086,"yes","no")</f>
        <v>no</v>
      </c>
      <c r="EY3086" t="str">
        <f>IF(EW3086&lt;&gt;EX3086,"yes","no")</f>
        <v>no</v>
      </c>
      <c r="FB3086" t="str">
        <f>IF(EZ3086&lt;&gt;FA3086,"yes","no")</f>
        <v>no</v>
      </c>
    </row>
    <row r="3087" spans="1:158" x14ac:dyDescent="0.25">
      <c r="A3087" t="s">
        <v>2304</v>
      </c>
      <c r="B3087" t="s">
        <v>215</v>
      </c>
      <c r="C3087">
        <v>3</v>
      </c>
      <c r="G3087">
        <v>28756</v>
      </c>
      <c r="H3087" t="s">
        <v>2305</v>
      </c>
    </row>
    <row r="3088" spans="1:158" x14ac:dyDescent="0.25">
      <c r="A3088" t="s">
        <v>2304</v>
      </c>
      <c r="B3088" t="s">
        <v>215</v>
      </c>
      <c r="C3088">
        <v>3</v>
      </c>
      <c r="G3088">
        <v>28756</v>
      </c>
      <c r="H3088" t="s">
        <v>2305</v>
      </c>
    </row>
    <row r="3089" spans="1:8" x14ac:dyDescent="0.25">
      <c r="A3089" t="s">
        <v>2304</v>
      </c>
      <c r="B3089" t="s">
        <v>215</v>
      </c>
      <c r="C3089">
        <v>3</v>
      </c>
      <c r="G3089">
        <v>28756</v>
      </c>
      <c r="H3089" t="s">
        <v>2305</v>
      </c>
    </row>
    <row r="3090" spans="1:8" x14ac:dyDescent="0.25">
      <c r="A3090" t="s">
        <v>2304</v>
      </c>
      <c r="B3090" t="s">
        <v>215</v>
      </c>
      <c r="C3090">
        <v>3</v>
      </c>
      <c r="G3090">
        <v>28756</v>
      </c>
      <c r="H3090" t="s">
        <v>2305</v>
      </c>
    </row>
    <row r="3091" spans="1:8" x14ac:dyDescent="0.25">
      <c r="A3091" t="s">
        <v>2304</v>
      </c>
      <c r="B3091" t="s">
        <v>215</v>
      </c>
      <c r="C3091">
        <v>3</v>
      </c>
      <c r="G3091">
        <v>28756</v>
      </c>
      <c r="H3091" t="s">
        <v>2305</v>
      </c>
    </row>
    <row r="3092" spans="1:8" x14ac:dyDescent="0.25">
      <c r="A3092" t="s">
        <v>2304</v>
      </c>
      <c r="B3092" t="s">
        <v>215</v>
      </c>
      <c r="C3092">
        <v>3</v>
      </c>
      <c r="G3092">
        <v>28756</v>
      </c>
      <c r="H3092" t="s">
        <v>2305</v>
      </c>
    </row>
    <row r="3093" spans="1:8" x14ac:dyDescent="0.25">
      <c r="A3093" t="s">
        <v>2304</v>
      </c>
      <c r="B3093" t="s">
        <v>215</v>
      </c>
      <c r="C3093">
        <v>3</v>
      </c>
      <c r="G3093">
        <v>28756</v>
      </c>
      <c r="H3093" t="s">
        <v>2305</v>
      </c>
    </row>
    <row r="3094" spans="1:8" x14ac:dyDescent="0.25">
      <c r="A3094" t="s">
        <v>2304</v>
      </c>
      <c r="B3094" t="s">
        <v>215</v>
      </c>
      <c r="C3094">
        <v>3</v>
      </c>
      <c r="G3094">
        <v>28756</v>
      </c>
      <c r="H3094" t="s">
        <v>2305</v>
      </c>
    </row>
    <row r="3095" spans="1:8" x14ac:dyDescent="0.25">
      <c r="A3095" t="s">
        <v>2304</v>
      </c>
      <c r="B3095" t="s">
        <v>215</v>
      </c>
      <c r="C3095">
        <v>3</v>
      </c>
      <c r="G3095">
        <v>28756</v>
      </c>
      <c r="H3095" t="s">
        <v>2305</v>
      </c>
    </row>
    <row r="3096" spans="1:8" x14ac:dyDescent="0.25">
      <c r="A3096" t="s">
        <v>2304</v>
      </c>
      <c r="B3096" t="s">
        <v>215</v>
      </c>
      <c r="C3096">
        <v>3</v>
      </c>
      <c r="G3096">
        <v>28756</v>
      </c>
      <c r="H3096" t="s">
        <v>2305</v>
      </c>
    </row>
    <row r="3097" spans="1:8" x14ac:dyDescent="0.25">
      <c r="A3097" t="s">
        <v>2304</v>
      </c>
      <c r="B3097" t="s">
        <v>215</v>
      </c>
      <c r="C3097">
        <v>3</v>
      </c>
      <c r="G3097">
        <v>28756</v>
      </c>
      <c r="H3097" t="s">
        <v>2305</v>
      </c>
    </row>
    <row r="3098" spans="1:8" x14ac:dyDescent="0.25">
      <c r="A3098" t="s">
        <v>2304</v>
      </c>
      <c r="B3098" t="s">
        <v>215</v>
      </c>
      <c r="C3098">
        <v>3</v>
      </c>
      <c r="G3098">
        <v>28756</v>
      </c>
      <c r="H3098" t="s">
        <v>2305</v>
      </c>
    </row>
    <row r="3099" spans="1:8" x14ac:dyDescent="0.25">
      <c r="A3099" t="s">
        <v>2304</v>
      </c>
      <c r="B3099" t="s">
        <v>215</v>
      </c>
      <c r="C3099">
        <v>3</v>
      </c>
      <c r="G3099">
        <v>28756</v>
      </c>
      <c r="H3099" t="s">
        <v>2305</v>
      </c>
    </row>
    <row r="3100" spans="1:8" x14ac:dyDescent="0.25">
      <c r="A3100" t="s">
        <v>2304</v>
      </c>
      <c r="B3100" t="s">
        <v>215</v>
      </c>
      <c r="C3100">
        <v>3</v>
      </c>
      <c r="G3100">
        <v>28756</v>
      </c>
      <c r="H3100" t="s">
        <v>2305</v>
      </c>
    </row>
    <row r="3101" spans="1:8" x14ac:dyDescent="0.25">
      <c r="A3101" t="s">
        <v>2304</v>
      </c>
      <c r="B3101" t="s">
        <v>215</v>
      </c>
      <c r="C3101">
        <v>3</v>
      </c>
      <c r="G3101">
        <v>28756</v>
      </c>
      <c r="H3101" t="s">
        <v>2305</v>
      </c>
    </row>
    <row r="3102" spans="1:8" x14ac:dyDescent="0.25">
      <c r="A3102" t="s">
        <v>2304</v>
      </c>
      <c r="B3102" t="s">
        <v>215</v>
      </c>
      <c r="C3102">
        <v>3</v>
      </c>
      <c r="G3102">
        <v>28756</v>
      </c>
      <c r="H3102" t="s">
        <v>2305</v>
      </c>
    </row>
    <row r="3103" spans="1:8" x14ac:dyDescent="0.25">
      <c r="A3103" t="s">
        <v>2304</v>
      </c>
      <c r="B3103" t="s">
        <v>215</v>
      </c>
      <c r="C3103">
        <v>3</v>
      </c>
      <c r="G3103">
        <v>28756</v>
      </c>
      <c r="H3103" t="s">
        <v>2305</v>
      </c>
    </row>
    <row r="3104" spans="1:8" x14ac:dyDescent="0.25">
      <c r="A3104" t="s">
        <v>2304</v>
      </c>
      <c r="B3104" t="s">
        <v>215</v>
      </c>
      <c r="C3104">
        <v>3</v>
      </c>
      <c r="G3104">
        <v>28756</v>
      </c>
      <c r="H3104" t="s">
        <v>2305</v>
      </c>
    </row>
    <row r="3105" spans="1:8" x14ac:dyDescent="0.25">
      <c r="A3105" t="s">
        <v>2304</v>
      </c>
      <c r="B3105" t="s">
        <v>215</v>
      </c>
      <c r="C3105">
        <v>3</v>
      </c>
      <c r="G3105">
        <v>28756</v>
      </c>
      <c r="H3105" t="s">
        <v>2305</v>
      </c>
    </row>
    <row r="3106" spans="1:8" x14ac:dyDescent="0.25">
      <c r="A3106" t="s">
        <v>2304</v>
      </c>
      <c r="B3106" t="s">
        <v>215</v>
      </c>
      <c r="C3106">
        <v>3</v>
      </c>
      <c r="G3106">
        <v>28756</v>
      </c>
      <c r="H3106" t="s">
        <v>2305</v>
      </c>
    </row>
    <row r="3107" spans="1:8" x14ac:dyDescent="0.25">
      <c r="A3107" t="s">
        <v>2304</v>
      </c>
      <c r="B3107" t="s">
        <v>215</v>
      </c>
      <c r="C3107">
        <v>3</v>
      </c>
      <c r="G3107">
        <v>28756</v>
      </c>
      <c r="H3107" t="s">
        <v>2305</v>
      </c>
    </row>
    <row r="3108" spans="1:8" x14ac:dyDescent="0.25">
      <c r="A3108" t="s">
        <v>2304</v>
      </c>
      <c r="B3108" t="s">
        <v>215</v>
      </c>
      <c r="C3108">
        <v>3</v>
      </c>
      <c r="G3108">
        <v>28756</v>
      </c>
      <c r="H3108" t="s">
        <v>2305</v>
      </c>
    </row>
    <row r="3109" spans="1:8" x14ac:dyDescent="0.25">
      <c r="A3109" t="s">
        <v>2304</v>
      </c>
      <c r="B3109" t="s">
        <v>215</v>
      </c>
      <c r="C3109">
        <v>3</v>
      </c>
      <c r="G3109">
        <v>28756</v>
      </c>
      <c r="H3109" t="s">
        <v>2305</v>
      </c>
    </row>
    <row r="3110" spans="1:8" x14ac:dyDescent="0.25">
      <c r="A3110" t="s">
        <v>2304</v>
      </c>
      <c r="B3110" t="s">
        <v>215</v>
      </c>
      <c r="C3110">
        <v>3</v>
      </c>
      <c r="G3110">
        <v>28756</v>
      </c>
      <c r="H3110" t="s">
        <v>2305</v>
      </c>
    </row>
    <row r="3111" spans="1:8" x14ac:dyDescent="0.25">
      <c r="A3111" t="s">
        <v>2304</v>
      </c>
      <c r="B3111" t="s">
        <v>215</v>
      </c>
      <c r="C3111">
        <v>3</v>
      </c>
      <c r="G3111">
        <v>28756</v>
      </c>
      <c r="H3111" t="s">
        <v>2305</v>
      </c>
    </row>
    <row r="3112" spans="1:8" x14ac:dyDescent="0.25">
      <c r="A3112" t="s">
        <v>2304</v>
      </c>
      <c r="B3112" t="s">
        <v>215</v>
      </c>
      <c r="C3112">
        <v>3</v>
      </c>
      <c r="G3112">
        <v>28756</v>
      </c>
      <c r="H3112" t="s">
        <v>2305</v>
      </c>
    </row>
    <row r="3113" spans="1:8" x14ac:dyDescent="0.25">
      <c r="A3113" t="s">
        <v>2304</v>
      </c>
      <c r="B3113" t="s">
        <v>215</v>
      </c>
      <c r="C3113">
        <v>3</v>
      </c>
      <c r="G3113">
        <v>28756</v>
      </c>
      <c r="H3113" t="s">
        <v>2305</v>
      </c>
    </row>
    <row r="3114" spans="1:8" x14ac:dyDescent="0.25">
      <c r="A3114" t="s">
        <v>2304</v>
      </c>
      <c r="B3114" t="s">
        <v>215</v>
      </c>
      <c r="C3114">
        <v>3</v>
      </c>
      <c r="G3114">
        <v>28756</v>
      </c>
      <c r="H3114" t="s">
        <v>2305</v>
      </c>
    </row>
    <row r="3115" spans="1:8" x14ac:dyDescent="0.25">
      <c r="A3115" t="s">
        <v>2304</v>
      </c>
      <c r="B3115" t="s">
        <v>215</v>
      </c>
      <c r="C3115">
        <v>3</v>
      </c>
      <c r="G3115">
        <v>28756</v>
      </c>
      <c r="H3115" t="s">
        <v>2305</v>
      </c>
    </row>
    <row r="3116" spans="1:8" x14ac:dyDescent="0.25">
      <c r="A3116" t="s">
        <v>2304</v>
      </c>
      <c r="B3116" t="s">
        <v>215</v>
      </c>
      <c r="C3116">
        <v>3</v>
      </c>
      <c r="G3116">
        <v>28756</v>
      </c>
      <c r="H3116" t="s">
        <v>2305</v>
      </c>
    </row>
    <row r="3117" spans="1:8" x14ac:dyDescent="0.25">
      <c r="A3117" t="s">
        <v>2304</v>
      </c>
      <c r="B3117" t="s">
        <v>215</v>
      </c>
      <c r="C3117">
        <v>3</v>
      </c>
      <c r="G3117">
        <v>28756</v>
      </c>
      <c r="H3117" t="s">
        <v>2305</v>
      </c>
    </row>
    <row r="3118" spans="1:8" x14ac:dyDescent="0.25">
      <c r="A3118" t="s">
        <v>2304</v>
      </c>
      <c r="B3118" t="s">
        <v>215</v>
      </c>
      <c r="C3118">
        <v>3</v>
      </c>
      <c r="G3118">
        <v>28756</v>
      </c>
      <c r="H3118" t="s">
        <v>2305</v>
      </c>
    </row>
    <row r="3119" spans="1:8" x14ac:dyDescent="0.25">
      <c r="A3119" t="s">
        <v>2304</v>
      </c>
      <c r="B3119" t="s">
        <v>215</v>
      </c>
      <c r="C3119">
        <v>3</v>
      </c>
      <c r="G3119">
        <v>28756</v>
      </c>
      <c r="H3119" t="s">
        <v>2305</v>
      </c>
    </row>
    <row r="3120" spans="1:8" x14ac:dyDescent="0.25">
      <c r="A3120" t="s">
        <v>2304</v>
      </c>
      <c r="B3120" t="s">
        <v>215</v>
      </c>
      <c r="C3120">
        <v>3</v>
      </c>
      <c r="G3120">
        <v>28756</v>
      </c>
      <c r="H3120" t="s">
        <v>2305</v>
      </c>
    </row>
    <row r="3121" spans="1:158" x14ac:dyDescent="0.25">
      <c r="A3121" t="s">
        <v>2304</v>
      </c>
      <c r="B3121" t="s">
        <v>215</v>
      </c>
      <c r="C3121">
        <v>3</v>
      </c>
      <c r="G3121">
        <v>28756</v>
      </c>
      <c r="H3121" t="s">
        <v>2305</v>
      </c>
    </row>
    <row r="3122" spans="1:158" x14ac:dyDescent="0.25">
      <c r="A3122" t="s">
        <v>2304</v>
      </c>
      <c r="B3122" t="s">
        <v>215</v>
      </c>
      <c r="C3122">
        <v>3</v>
      </c>
      <c r="G3122">
        <v>28756</v>
      </c>
      <c r="H3122" t="s">
        <v>2305</v>
      </c>
    </row>
    <row r="3123" spans="1:158" x14ac:dyDescent="0.25">
      <c r="A3123" t="s">
        <v>2304</v>
      </c>
      <c r="B3123" t="s">
        <v>215</v>
      </c>
      <c r="C3123">
        <v>3</v>
      </c>
      <c r="G3123">
        <v>28756</v>
      </c>
      <c r="H3123" t="s">
        <v>2305</v>
      </c>
    </row>
    <row r="3124" spans="1:158" x14ac:dyDescent="0.25">
      <c r="A3124" t="s">
        <v>2308</v>
      </c>
      <c r="B3124" t="s">
        <v>215</v>
      </c>
      <c r="C3124">
        <v>2</v>
      </c>
      <c r="D3124">
        <v>68898</v>
      </c>
      <c r="E3124" t="s">
        <v>2302</v>
      </c>
      <c r="F3124" t="s">
        <v>2303</v>
      </c>
      <c r="G3124">
        <v>28757</v>
      </c>
      <c r="H3124" t="s">
        <v>2309</v>
      </c>
      <c r="I3124" t="s">
        <v>2310</v>
      </c>
      <c r="J3124" t="s">
        <v>2310</v>
      </c>
      <c r="K3124" t="str">
        <f>IF(I3124&lt;&gt;J3124,"yes","no")</f>
        <v>no</v>
      </c>
      <c r="L3124" t="s">
        <v>2311</v>
      </c>
      <c r="M3124" t="s">
        <v>2311</v>
      </c>
      <c r="N3124" t="str">
        <f>IF(L3124&lt;&gt;M3124,"yes","no")</f>
        <v>no</v>
      </c>
      <c r="Q3124" t="str">
        <f>IF(O3124&lt;&gt;P3124,"yes","no")</f>
        <v>no</v>
      </c>
      <c r="R3124" t="s">
        <v>2312</v>
      </c>
      <c r="S3124" t="s">
        <v>2312</v>
      </c>
      <c r="T3124" t="str">
        <f>IF(R3124&lt;&gt;S3124,"yes","no")</f>
        <v>no</v>
      </c>
      <c r="U3124" t="s">
        <v>2313</v>
      </c>
      <c r="V3124" t="s">
        <v>2313</v>
      </c>
      <c r="W3124" t="str">
        <f>IF(U3124&lt;&gt;V3124,"yes","no")</f>
        <v>no</v>
      </c>
      <c r="X3124" t="s">
        <v>2314</v>
      </c>
      <c r="Y3124" t="s">
        <v>2314</v>
      </c>
      <c r="Z3124" t="str">
        <f>IF(X3124&lt;&gt;Y3124,"yes","no")</f>
        <v>no</v>
      </c>
      <c r="AC3124" t="str">
        <f>IF(AA3124&lt;&gt;AB3124,"yes","no")</f>
        <v>no</v>
      </c>
      <c r="AF3124" t="str">
        <f>IF(AD3124&lt;&gt;AE3124,"yes","no")</f>
        <v>no</v>
      </c>
      <c r="AG3124" t="s">
        <v>2315</v>
      </c>
      <c r="AH3124" t="s">
        <v>2315</v>
      </c>
      <c r="AI3124" t="str">
        <f>IF(AG3124&lt;&gt;AH3124,"yes","no")</f>
        <v>no</v>
      </c>
      <c r="AL3124" t="str">
        <f>IF(AJ3124&lt;&gt;AK3124,"yes","no")</f>
        <v>no</v>
      </c>
      <c r="AO3124" t="str">
        <f>IF(AM3124&lt;&gt;AN3124,"yes","no")</f>
        <v>no</v>
      </c>
      <c r="AR3124" t="str">
        <f>IF(AP3124&lt;&gt;AQ3124,"yes","no")</f>
        <v>no</v>
      </c>
      <c r="AU3124" t="str">
        <f>IF(AS3124&lt;&gt;AT3124,"yes","no")</f>
        <v>no</v>
      </c>
      <c r="AV3124" t="s">
        <v>230</v>
      </c>
      <c r="AW3124" t="s">
        <v>230</v>
      </c>
      <c r="AX3124" t="str">
        <f>IF(AV3124&lt;&gt;AW3124,"yes","no")</f>
        <v>no</v>
      </c>
      <c r="BA3124" t="str">
        <f>IF(AY3124&lt;&gt;AZ3124,"yes","no")</f>
        <v>no</v>
      </c>
      <c r="BD3124" t="str">
        <f>IF(BB3124&lt;&gt;BC3124,"yes","no")</f>
        <v>no</v>
      </c>
      <c r="BG3124" t="str">
        <f>IF(BE3124&lt;&gt;BF3124,"yes","no")</f>
        <v>no</v>
      </c>
      <c r="BJ3124" t="str">
        <f>IF(BH3124&lt;&gt;BI3124,"yes","no")</f>
        <v>no</v>
      </c>
      <c r="BM3124" t="str">
        <f>IF(BK3124&lt;&gt;BL3124,"yes","no")</f>
        <v>no</v>
      </c>
      <c r="BP3124" t="str">
        <f>IF(BN3124&lt;&gt;BO3124,"yes","no")</f>
        <v>no</v>
      </c>
      <c r="BS3124" t="str">
        <f>IF(BQ3124&lt;&gt;BR3124,"yes","no")</f>
        <v>no</v>
      </c>
      <c r="BV3124" t="str">
        <f>IF(BT3124&lt;&gt;BU3124,"yes","no")</f>
        <v>no</v>
      </c>
      <c r="BY3124" t="str">
        <f>IF(BW3124&lt;&gt;BX3124,"yes","no")</f>
        <v>no</v>
      </c>
      <c r="CB3124" t="str">
        <f>IF(BZ3124&lt;&gt;CA3124,"yes","no")</f>
        <v>no</v>
      </c>
      <c r="CE3124" t="str">
        <f>IF(CC3124&lt;&gt;CD3124,"yes","no")</f>
        <v>no</v>
      </c>
      <c r="CF3124" t="s">
        <v>1455</v>
      </c>
      <c r="CG3124" t="s">
        <v>1455</v>
      </c>
      <c r="CH3124" t="str">
        <f>IF(CF3124&lt;&gt;CG3124,"yes","no")</f>
        <v>no</v>
      </c>
      <c r="CI3124" t="s">
        <v>362</v>
      </c>
      <c r="CJ3124" t="s">
        <v>362</v>
      </c>
      <c r="CK3124" t="str">
        <f>IF(CI3124&lt;&gt;CJ3124,"yes","no")</f>
        <v>no</v>
      </c>
      <c r="CL3124" t="s">
        <v>984</v>
      </c>
      <c r="CM3124" t="s">
        <v>984</v>
      </c>
      <c r="CN3124" t="str">
        <f>IF(CL3124&lt;&gt;CM3124,"yes","no")</f>
        <v>no</v>
      </c>
      <c r="CQ3124" t="str">
        <f>IF(CO3124&lt;&gt;CP3124,"yes","no")</f>
        <v>no</v>
      </c>
      <c r="CT3124" t="str">
        <f>IF(CR3124&lt;&gt;CS3124,"yes","no")</f>
        <v>no</v>
      </c>
      <c r="CW3124" t="str">
        <f>IF(CU3124&lt;&gt;CV3124,"yes","no")</f>
        <v>no</v>
      </c>
      <c r="CZ3124" t="str">
        <f>IF(CX3124&lt;&gt;CY3124,"yes","no")</f>
        <v>no</v>
      </c>
      <c r="DC3124" t="str">
        <f>IF(DA3124&lt;&gt;DB3124,"yes","no")</f>
        <v>no</v>
      </c>
      <c r="DF3124" t="str">
        <f>IF(DD3124&lt;&gt;DE3124,"yes","no")</f>
        <v>no</v>
      </c>
      <c r="DI3124" t="str">
        <f>IF(DG3124&lt;&gt;DH3124,"yes","no")</f>
        <v>no</v>
      </c>
      <c r="DL3124" t="str">
        <f>IF(DJ3124&lt;&gt;DK3124,"yes","no")</f>
        <v>no</v>
      </c>
      <c r="DO3124" t="str">
        <f>IF(DM3124&lt;&gt;DN3124,"yes","no")</f>
        <v>no</v>
      </c>
      <c r="DP3124" t="s">
        <v>353</v>
      </c>
      <c r="DQ3124" t="s">
        <v>353</v>
      </c>
      <c r="DR3124" t="str">
        <f>IF(DP3124&lt;&gt;DQ3124,"yes","no")</f>
        <v>no</v>
      </c>
      <c r="DS3124" t="s">
        <v>382</v>
      </c>
      <c r="DT3124" t="s">
        <v>382</v>
      </c>
      <c r="DU3124" t="str">
        <f>IF(DS3124&lt;&gt;DT3124,"yes","no")</f>
        <v>no</v>
      </c>
      <c r="DV3124" t="s">
        <v>265</v>
      </c>
      <c r="DW3124" t="s">
        <v>265</v>
      </c>
      <c r="DX3124" t="str">
        <f>IF(DV3124&lt;&gt;DW3124,"yes","no")</f>
        <v>no</v>
      </c>
      <c r="EA3124" t="str">
        <f>IF(DY3124&lt;&gt;DZ3124,"yes","no")</f>
        <v>no</v>
      </c>
      <c r="ED3124" t="str">
        <f>IF(EB3124&lt;&gt;EC3124,"yes","no")</f>
        <v>no</v>
      </c>
      <c r="EG3124" t="str">
        <f>IF(EE3124&lt;&gt;EF3124,"yes","no")</f>
        <v>no</v>
      </c>
      <c r="EJ3124" t="str">
        <f>IF(EH3124&lt;&gt;EI3124,"yes","no")</f>
        <v>no</v>
      </c>
      <c r="EM3124" t="str">
        <f>IF(EK3124&lt;&gt;EL3124,"yes","no")</f>
        <v>no</v>
      </c>
      <c r="EP3124" t="str">
        <f>IF(EN3124&lt;&gt;EO3124,"yes","no")</f>
        <v>no</v>
      </c>
      <c r="ES3124" t="str">
        <f>IF(EQ3124&lt;&gt;ER3124,"yes","no")</f>
        <v>no</v>
      </c>
      <c r="ET3124" t="s">
        <v>344</v>
      </c>
      <c r="EU3124" t="s">
        <v>344</v>
      </c>
      <c r="EV3124" t="str">
        <f>IF(ET3124&lt;&gt;EU3124,"yes","no")</f>
        <v>no</v>
      </c>
      <c r="EY3124" t="str">
        <f>IF(EW3124&lt;&gt;EX3124,"yes","no")</f>
        <v>no</v>
      </c>
      <c r="FB3124" t="str">
        <f>IF(EZ3124&lt;&gt;FA3124,"yes","no")</f>
        <v>no</v>
      </c>
    </row>
    <row r="3125" spans="1:158" x14ac:dyDescent="0.25">
      <c r="A3125" t="s">
        <v>2308</v>
      </c>
      <c r="B3125" t="s">
        <v>215</v>
      </c>
      <c r="C3125">
        <v>3</v>
      </c>
      <c r="G3125">
        <v>28757</v>
      </c>
      <c r="H3125" t="s">
        <v>2309</v>
      </c>
    </row>
    <row r="3126" spans="1:158" x14ac:dyDescent="0.25">
      <c r="A3126" t="s">
        <v>2308</v>
      </c>
      <c r="B3126" t="s">
        <v>215</v>
      </c>
      <c r="C3126">
        <v>3</v>
      </c>
      <c r="G3126">
        <v>28757</v>
      </c>
      <c r="H3126" t="s">
        <v>2309</v>
      </c>
    </row>
    <row r="3127" spans="1:158" x14ac:dyDescent="0.25">
      <c r="A3127" t="s">
        <v>2316</v>
      </c>
      <c r="B3127" t="s">
        <v>215</v>
      </c>
      <c r="C3127">
        <v>2</v>
      </c>
      <c r="D3127">
        <v>68898</v>
      </c>
      <c r="E3127" t="s">
        <v>2302</v>
      </c>
      <c r="F3127" t="s">
        <v>2303</v>
      </c>
      <c r="G3127">
        <v>28755</v>
      </c>
      <c r="H3127" t="s">
        <v>2317</v>
      </c>
      <c r="I3127" t="s">
        <v>1679</v>
      </c>
      <c r="J3127" t="s">
        <v>1679</v>
      </c>
      <c r="K3127" t="str">
        <f>IF(I3127&lt;&gt;J3127,"yes","no")</f>
        <v>no</v>
      </c>
      <c r="L3127" t="s">
        <v>1680</v>
      </c>
      <c r="M3127" t="s">
        <v>1680</v>
      </c>
      <c r="N3127" t="str">
        <f>IF(L3127&lt;&gt;M3127,"yes","no")</f>
        <v>no</v>
      </c>
      <c r="Q3127" t="str">
        <f>IF(O3127&lt;&gt;P3127,"yes","no")</f>
        <v>no</v>
      </c>
      <c r="R3127" t="s">
        <v>2318</v>
      </c>
      <c r="S3127" t="s">
        <v>2318</v>
      </c>
      <c r="T3127" t="str">
        <f>IF(R3127&lt;&gt;S3127,"yes","no")</f>
        <v>no</v>
      </c>
      <c r="U3127" t="s">
        <v>2319</v>
      </c>
      <c r="V3127" t="s">
        <v>2319</v>
      </c>
      <c r="W3127" t="str">
        <f>IF(U3127&lt;&gt;V3127,"yes","no")</f>
        <v>no</v>
      </c>
      <c r="X3127" t="s">
        <v>2320</v>
      </c>
      <c r="Y3127" t="s">
        <v>2320</v>
      </c>
      <c r="Z3127" t="str">
        <f>IF(X3127&lt;&gt;Y3127,"yes","no")</f>
        <v>no</v>
      </c>
      <c r="AC3127" t="str">
        <f>IF(AA3127&lt;&gt;AB3127,"yes","no")</f>
        <v>no</v>
      </c>
      <c r="AF3127" t="str">
        <f>IF(AD3127&lt;&gt;AE3127,"yes","no")</f>
        <v>no</v>
      </c>
      <c r="AG3127" t="s">
        <v>2321</v>
      </c>
      <c r="AH3127" t="s">
        <v>2321</v>
      </c>
      <c r="AI3127" t="str">
        <f>IF(AG3127&lt;&gt;AH3127,"yes","no")</f>
        <v>no</v>
      </c>
      <c r="AL3127" t="str">
        <f>IF(AJ3127&lt;&gt;AK3127,"yes","no")</f>
        <v>no</v>
      </c>
      <c r="AO3127" t="str">
        <f>IF(AM3127&lt;&gt;AN3127,"yes","no")</f>
        <v>no</v>
      </c>
      <c r="AR3127" t="str">
        <f>IF(AP3127&lt;&gt;AQ3127,"yes","no")</f>
        <v>no</v>
      </c>
      <c r="AU3127" t="str">
        <f>IF(AS3127&lt;&gt;AT3127,"yes","no")</f>
        <v>no</v>
      </c>
      <c r="AV3127" t="s">
        <v>230</v>
      </c>
      <c r="AW3127" t="s">
        <v>230</v>
      </c>
      <c r="AX3127" t="str">
        <f>IF(AV3127&lt;&gt;AW3127,"yes","no")</f>
        <v>no</v>
      </c>
      <c r="BA3127" t="str">
        <f>IF(AY3127&lt;&gt;AZ3127,"yes","no")</f>
        <v>no</v>
      </c>
      <c r="BD3127" t="str">
        <f>IF(BB3127&lt;&gt;BC3127,"yes","no")</f>
        <v>no</v>
      </c>
      <c r="BG3127" t="str">
        <f>IF(BE3127&lt;&gt;BF3127,"yes","no")</f>
        <v>no</v>
      </c>
      <c r="BJ3127" t="str">
        <f>IF(BH3127&lt;&gt;BI3127,"yes","no")</f>
        <v>no</v>
      </c>
      <c r="BM3127" t="str">
        <f>IF(BK3127&lt;&gt;BL3127,"yes","no")</f>
        <v>no</v>
      </c>
      <c r="BP3127" t="str">
        <f>IF(BN3127&lt;&gt;BO3127,"yes","no")</f>
        <v>no</v>
      </c>
      <c r="BS3127" t="str">
        <f>IF(BQ3127&lt;&gt;BR3127,"yes","no")</f>
        <v>no</v>
      </c>
      <c r="BV3127" t="str">
        <f>IF(BT3127&lt;&gt;BU3127,"yes","no")</f>
        <v>no</v>
      </c>
      <c r="BY3127" t="str">
        <f>IF(BW3127&lt;&gt;BX3127,"yes","no")</f>
        <v>no</v>
      </c>
      <c r="CB3127" t="str">
        <f>IF(BZ3127&lt;&gt;CA3127,"yes","no")</f>
        <v>no</v>
      </c>
      <c r="CE3127" t="str">
        <f>IF(CC3127&lt;&gt;CD3127,"yes","no")</f>
        <v>no</v>
      </c>
      <c r="CF3127" t="s">
        <v>1455</v>
      </c>
      <c r="CG3127" t="s">
        <v>1455</v>
      </c>
      <c r="CH3127" t="str">
        <f>IF(CF3127&lt;&gt;CG3127,"yes","no")</f>
        <v>no</v>
      </c>
      <c r="CI3127" t="s">
        <v>362</v>
      </c>
      <c r="CJ3127" t="s">
        <v>362</v>
      </c>
      <c r="CK3127" t="str">
        <f>IF(CI3127&lt;&gt;CJ3127,"yes","no")</f>
        <v>no</v>
      </c>
      <c r="CL3127" t="s">
        <v>984</v>
      </c>
      <c r="CM3127" t="s">
        <v>984</v>
      </c>
      <c r="CN3127" t="str">
        <f>IF(CL3127&lt;&gt;CM3127,"yes","no")</f>
        <v>no</v>
      </c>
      <c r="CQ3127" t="str">
        <f>IF(CO3127&lt;&gt;CP3127,"yes","no")</f>
        <v>no</v>
      </c>
      <c r="CT3127" t="str">
        <f>IF(CR3127&lt;&gt;CS3127,"yes","no")</f>
        <v>no</v>
      </c>
      <c r="CW3127" t="str">
        <f>IF(CU3127&lt;&gt;CV3127,"yes","no")</f>
        <v>no</v>
      </c>
      <c r="CZ3127" t="str">
        <f>IF(CX3127&lt;&gt;CY3127,"yes","no")</f>
        <v>no</v>
      </c>
      <c r="DC3127" t="str">
        <f>IF(DA3127&lt;&gt;DB3127,"yes","no")</f>
        <v>no</v>
      </c>
      <c r="DF3127" t="str">
        <f>IF(DD3127&lt;&gt;DE3127,"yes","no")</f>
        <v>no</v>
      </c>
      <c r="DI3127" t="str">
        <f>IF(DG3127&lt;&gt;DH3127,"yes","no")</f>
        <v>no</v>
      </c>
      <c r="DL3127" t="str">
        <f>IF(DJ3127&lt;&gt;DK3127,"yes","no")</f>
        <v>no</v>
      </c>
      <c r="DO3127" t="str">
        <f>IF(DM3127&lt;&gt;DN3127,"yes","no")</f>
        <v>no</v>
      </c>
      <c r="DP3127" t="s">
        <v>353</v>
      </c>
      <c r="DQ3127" t="s">
        <v>353</v>
      </c>
      <c r="DR3127" t="str">
        <f>IF(DP3127&lt;&gt;DQ3127,"yes","no")</f>
        <v>no</v>
      </c>
      <c r="DS3127" t="s">
        <v>382</v>
      </c>
      <c r="DT3127" t="s">
        <v>382</v>
      </c>
      <c r="DU3127" t="str">
        <f>IF(DS3127&lt;&gt;DT3127,"yes","no")</f>
        <v>no</v>
      </c>
      <c r="DV3127" t="s">
        <v>265</v>
      </c>
      <c r="DW3127" t="s">
        <v>265</v>
      </c>
      <c r="DX3127" t="str">
        <f>IF(DV3127&lt;&gt;DW3127,"yes","no")</f>
        <v>no</v>
      </c>
      <c r="EA3127" t="str">
        <f>IF(DY3127&lt;&gt;DZ3127,"yes","no")</f>
        <v>no</v>
      </c>
      <c r="ED3127" t="str">
        <f>IF(EB3127&lt;&gt;EC3127,"yes","no")</f>
        <v>no</v>
      </c>
      <c r="EG3127" t="str">
        <f>IF(EE3127&lt;&gt;EF3127,"yes","no")</f>
        <v>no</v>
      </c>
      <c r="EJ3127" t="str">
        <f>IF(EH3127&lt;&gt;EI3127,"yes","no")</f>
        <v>no</v>
      </c>
      <c r="EM3127" t="str">
        <f>IF(EK3127&lt;&gt;EL3127,"yes","no")</f>
        <v>no</v>
      </c>
      <c r="EP3127" t="str">
        <f>IF(EN3127&lt;&gt;EO3127,"yes","no")</f>
        <v>no</v>
      </c>
      <c r="ES3127" t="str">
        <f>IF(EQ3127&lt;&gt;ER3127,"yes","no")</f>
        <v>no</v>
      </c>
      <c r="ET3127" t="s">
        <v>344</v>
      </c>
      <c r="EU3127" t="s">
        <v>344</v>
      </c>
      <c r="EV3127" t="str">
        <f>IF(ET3127&lt;&gt;EU3127,"yes","no")</f>
        <v>no</v>
      </c>
      <c r="EY3127" t="str">
        <f>IF(EW3127&lt;&gt;EX3127,"yes","no")</f>
        <v>no</v>
      </c>
      <c r="FB3127" t="str">
        <f>IF(EZ3127&lt;&gt;FA3127,"yes","no")</f>
        <v>no</v>
      </c>
    </row>
    <row r="3128" spans="1:158" x14ac:dyDescent="0.25">
      <c r="A3128" t="s">
        <v>2316</v>
      </c>
      <c r="B3128" t="s">
        <v>215</v>
      </c>
      <c r="C3128">
        <v>3</v>
      </c>
      <c r="G3128">
        <v>28755</v>
      </c>
      <c r="H3128" t="s">
        <v>2317</v>
      </c>
    </row>
    <row r="3129" spans="1:158" x14ac:dyDescent="0.25">
      <c r="A3129" t="s">
        <v>2316</v>
      </c>
      <c r="B3129" t="s">
        <v>215</v>
      </c>
      <c r="C3129">
        <v>3</v>
      </c>
      <c r="G3129">
        <v>28755</v>
      </c>
      <c r="H3129" t="s">
        <v>2317</v>
      </c>
    </row>
    <row r="3130" spans="1:158" x14ac:dyDescent="0.25">
      <c r="A3130" t="s">
        <v>2316</v>
      </c>
      <c r="B3130" t="s">
        <v>215</v>
      </c>
      <c r="C3130">
        <v>3</v>
      </c>
      <c r="G3130">
        <v>28755</v>
      </c>
      <c r="H3130" t="s">
        <v>2317</v>
      </c>
    </row>
    <row r="3131" spans="1:158" x14ac:dyDescent="0.25">
      <c r="A3131" t="s">
        <v>2316</v>
      </c>
      <c r="B3131" t="s">
        <v>215</v>
      </c>
      <c r="C3131">
        <v>3</v>
      </c>
      <c r="G3131">
        <v>28755</v>
      </c>
      <c r="H3131" t="s">
        <v>2317</v>
      </c>
    </row>
    <row r="3132" spans="1:158" x14ac:dyDescent="0.25">
      <c r="A3132" t="s">
        <v>2316</v>
      </c>
      <c r="B3132" t="s">
        <v>215</v>
      </c>
      <c r="C3132">
        <v>3</v>
      </c>
      <c r="G3132">
        <v>28755</v>
      </c>
      <c r="H3132" t="s">
        <v>2317</v>
      </c>
    </row>
    <row r="3133" spans="1:158" x14ac:dyDescent="0.25">
      <c r="A3133" t="s">
        <v>2316</v>
      </c>
      <c r="B3133" t="s">
        <v>215</v>
      </c>
      <c r="C3133">
        <v>3</v>
      </c>
      <c r="G3133">
        <v>28755</v>
      </c>
      <c r="H3133" t="s">
        <v>2317</v>
      </c>
    </row>
    <row r="3134" spans="1:158" x14ac:dyDescent="0.25">
      <c r="A3134" t="s">
        <v>2316</v>
      </c>
      <c r="B3134" t="s">
        <v>215</v>
      </c>
      <c r="C3134">
        <v>3</v>
      </c>
      <c r="G3134">
        <v>28755</v>
      </c>
      <c r="H3134" t="s">
        <v>2317</v>
      </c>
    </row>
    <row r="3135" spans="1:158" x14ac:dyDescent="0.25">
      <c r="A3135" t="s">
        <v>2316</v>
      </c>
      <c r="B3135" t="s">
        <v>215</v>
      </c>
      <c r="C3135">
        <v>3</v>
      </c>
      <c r="G3135">
        <v>28755</v>
      </c>
      <c r="H3135" t="s">
        <v>2317</v>
      </c>
    </row>
    <row r="3136" spans="1:158" x14ac:dyDescent="0.25">
      <c r="A3136" t="s">
        <v>2316</v>
      </c>
      <c r="B3136" t="s">
        <v>215</v>
      </c>
      <c r="C3136">
        <v>3</v>
      </c>
      <c r="G3136">
        <v>28755</v>
      </c>
      <c r="H3136" t="s">
        <v>2317</v>
      </c>
    </row>
    <row r="3137" spans="1:158" x14ac:dyDescent="0.25">
      <c r="A3137" t="s">
        <v>2316</v>
      </c>
      <c r="B3137" t="s">
        <v>215</v>
      </c>
      <c r="C3137">
        <v>3</v>
      </c>
      <c r="G3137">
        <v>28755</v>
      </c>
      <c r="H3137" t="s">
        <v>2317</v>
      </c>
    </row>
    <row r="3138" spans="1:158" x14ac:dyDescent="0.25">
      <c r="A3138" t="s">
        <v>2316</v>
      </c>
      <c r="B3138" t="s">
        <v>215</v>
      </c>
      <c r="C3138">
        <v>3</v>
      </c>
      <c r="G3138">
        <v>28755</v>
      </c>
      <c r="H3138" t="s">
        <v>2317</v>
      </c>
    </row>
    <row r="3139" spans="1:158" x14ac:dyDescent="0.25">
      <c r="A3139" t="s">
        <v>2316</v>
      </c>
      <c r="B3139" t="s">
        <v>215</v>
      </c>
      <c r="C3139">
        <v>3</v>
      </c>
      <c r="G3139">
        <v>28755</v>
      </c>
      <c r="H3139" t="s">
        <v>2317</v>
      </c>
    </row>
    <row r="3140" spans="1:158" x14ac:dyDescent="0.25">
      <c r="A3140" t="s">
        <v>2316</v>
      </c>
      <c r="B3140" t="s">
        <v>215</v>
      </c>
      <c r="C3140">
        <v>3</v>
      </c>
      <c r="G3140">
        <v>28755</v>
      </c>
      <c r="H3140" t="s">
        <v>2317</v>
      </c>
    </row>
    <row r="3141" spans="1:158" x14ac:dyDescent="0.25">
      <c r="A3141" t="s">
        <v>2316</v>
      </c>
      <c r="B3141" t="s">
        <v>215</v>
      </c>
      <c r="C3141">
        <v>3</v>
      </c>
      <c r="G3141">
        <v>28755</v>
      </c>
      <c r="H3141" t="s">
        <v>2317</v>
      </c>
    </row>
    <row r="3142" spans="1:158" x14ac:dyDescent="0.25">
      <c r="A3142" t="s">
        <v>2316</v>
      </c>
      <c r="B3142" t="s">
        <v>215</v>
      </c>
      <c r="C3142">
        <v>3</v>
      </c>
      <c r="G3142">
        <v>28755</v>
      </c>
      <c r="H3142" t="s">
        <v>2317</v>
      </c>
    </row>
    <row r="3143" spans="1:158" x14ac:dyDescent="0.25">
      <c r="A3143" t="s">
        <v>2316</v>
      </c>
      <c r="B3143" t="s">
        <v>215</v>
      </c>
      <c r="C3143">
        <v>3</v>
      </c>
      <c r="G3143">
        <v>28755</v>
      </c>
      <c r="H3143" t="s">
        <v>2317</v>
      </c>
    </row>
    <row r="3144" spans="1:158" x14ac:dyDescent="0.25">
      <c r="A3144" t="s">
        <v>2316</v>
      </c>
      <c r="B3144" t="s">
        <v>215</v>
      </c>
      <c r="C3144">
        <v>3</v>
      </c>
      <c r="G3144">
        <v>28755</v>
      </c>
      <c r="H3144" t="s">
        <v>2317</v>
      </c>
    </row>
    <row r="3145" spans="1:158" x14ac:dyDescent="0.25">
      <c r="A3145" t="s">
        <v>2316</v>
      </c>
      <c r="B3145" t="s">
        <v>215</v>
      </c>
      <c r="C3145">
        <v>3</v>
      </c>
      <c r="G3145">
        <v>28755</v>
      </c>
      <c r="H3145" t="s">
        <v>2317</v>
      </c>
    </row>
    <row r="3146" spans="1:158" x14ac:dyDescent="0.25">
      <c r="A3146" t="s">
        <v>2322</v>
      </c>
      <c r="B3146" t="s">
        <v>215</v>
      </c>
      <c r="C3146">
        <v>2</v>
      </c>
      <c r="D3146">
        <v>68898</v>
      </c>
      <c r="E3146" t="s">
        <v>2302</v>
      </c>
      <c r="F3146" t="s">
        <v>2303</v>
      </c>
      <c r="G3146">
        <v>28754</v>
      </c>
      <c r="H3146" t="s">
        <v>2323</v>
      </c>
      <c r="I3146" t="s">
        <v>2324</v>
      </c>
      <c r="J3146" t="s">
        <v>2324</v>
      </c>
      <c r="K3146" t="str">
        <f>IF(I3146&lt;&gt;J3146,"yes","no")</f>
        <v>no</v>
      </c>
      <c r="L3146" t="s">
        <v>2325</v>
      </c>
      <c r="M3146" t="s">
        <v>2325</v>
      </c>
      <c r="N3146" t="str">
        <f>IF(L3146&lt;&gt;M3146,"yes","no")</f>
        <v>no</v>
      </c>
      <c r="Q3146" t="str">
        <f>IF(O3146&lt;&gt;P3146,"yes","no")</f>
        <v>no</v>
      </c>
      <c r="R3146" t="s">
        <v>2326</v>
      </c>
      <c r="S3146" t="s">
        <v>2326</v>
      </c>
      <c r="T3146" t="str">
        <f>IF(R3146&lt;&gt;S3146,"yes","no")</f>
        <v>no</v>
      </c>
      <c r="U3146" t="s">
        <v>2327</v>
      </c>
      <c r="V3146" t="s">
        <v>2327</v>
      </c>
      <c r="W3146" t="str">
        <f>IF(U3146&lt;&gt;V3146,"yes","no")</f>
        <v>no</v>
      </c>
      <c r="X3146" t="s">
        <v>2328</v>
      </c>
      <c r="Y3146" t="s">
        <v>2328</v>
      </c>
      <c r="Z3146" t="str">
        <f>IF(X3146&lt;&gt;Y3146,"yes","no")</f>
        <v>no</v>
      </c>
      <c r="AC3146" t="str">
        <f>IF(AA3146&lt;&gt;AB3146,"yes","no")</f>
        <v>no</v>
      </c>
      <c r="AF3146" t="str">
        <f>IF(AD3146&lt;&gt;AE3146,"yes","no")</f>
        <v>no</v>
      </c>
      <c r="AG3146" t="s">
        <v>2329</v>
      </c>
      <c r="AH3146" t="s">
        <v>2329</v>
      </c>
      <c r="AI3146" t="str">
        <f>IF(AG3146&lt;&gt;AH3146,"yes","no")</f>
        <v>no</v>
      </c>
      <c r="AL3146" t="str">
        <f>IF(AJ3146&lt;&gt;AK3146,"yes","no")</f>
        <v>no</v>
      </c>
      <c r="AO3146" t="str">
        <f>IF(AM3146&lt;&gt;AN3146,"yes","no")</f>
        <v>no</v>
      </c>
      <c r="AR3146" t="str">
        <f>IF(AP3146&lt;&gt;AQ3146,"yes","no")</f>
        <v>no</v>
      </c>
      <c r="AU3146" t="str">
        <f>IF(AS3146&lt;&gt;AT3146,"yes","no")</f>
        <v>no</v>
      </c>
      <c r="AX3146" t="str">
        <f>IF(AV3146&lt;&gt;AW3146,"yes","no")</f>
        <v>no</v>
      </c>
      <c r="BA3146" t="str">
        <f>IF(AY3146&lt;&gt;AZ3146,"yes","no")</f>
        <v>no</v>
      </c>
      <c r="BD3146" t="str">
        <f>IF(BB3146&lt;&gt;BC3146,"yes","no")</f>
        <v>no</v>
      </c>
      <c r="BG3146" t="str">
        <f>IF(BE3146&lt;&gt;BF3146,"yes","no")</f>
        <v>no</v>
      </c>
      <c r="BJ3146" t="str">
        <f>IF(BH3146&lt;&gt;BI3146,"yes","no")</f>
        <v>no</v>
      </c>
      <c r="BM3146" t="str">
        <f>IF(BK3146&lt;&gt;BL3146,"yes","no")</f>
        <v>no</v>
      </c>
      <c r="BP3146" t="str">
        <f>IF(BN3146&lt;&gt;BO3146,"yes","no")</f>
        <v>no</v>
      </c>
      <c r="BS3146" t="str">
        <f>IF(BQ3146&lt;&gt;BR3146,"yes","no")</f>
        <v>no</v>
      </c>
      <c r="BV3146" t="str">
        <f>IF(BT3146&lt;&gt;BU3146,"yes","no")</f>
        <v>no</v>
      </c>
      <c r="BY3146" t="str">
        <f>IF(BW3146&lt;&gt;BX3146,"yes","no")</f>
        <v>no</v>
      </c>
      <c r="CB3146" t="str">
        <f>IF(BZ3146&lt;&gt;CA3146,"yes","no")</f>
        <v>no</v>
      </c>
      <c r="CE3146" t="str">
        <f>IF(CC3146&lt;&gt;CD3146,"yes","no")</f>
        <v>no</v>
      </c>
      <c r="CF3146" t="s">
        <v>362</v>
      </c>
      <c r="CG3146" t="s">
        <v>362</v>
      </c>
      <c r="CH3146" t="str">
        <f>IF(CF3146&lt;&gt;CG3146,"yes","no")</f>
        <v>no</v>
      </c>
      <c r="CK3146" t="str">
        <f>IF(CI3146&lt;&gt;CJ3146,"yes","no")</f>
        <v>no</v>
      </c>
      <c r="CN3146" t="str">
        <f>IF(CL3146&lt;&gt;CM3146,"yes","no")</f>
        <v>no</v>
      </c>
      <c r="CQ3146" t="str">
        <f>IF(CO3146&lt;&gt;CP3146,"yes","no")</f>
        <v>no</v>
      </c>
      <c r="CT3146" t="str">
        <f>IF(CR3146&lt;&gt;CS3146,"yes","no")</f>
        <v>no</v>
      </c>
      <c r="CW3146" t="str">
        <f>IF(CU3146&lt;&gt;CV3146,"yes","no")</f>
        <v>no</v>
      </c>
      <c r="CZ3146" t="str">
        <f>IF(CX3146&lt;&gt;CY3146,"yes","no")</f>
        <v>no</v>
      </c>
      <c r="DC3146" t="str">
        <f>IF(DA3146&lt;&gt;DB3146,"yes","no")</f>
        <v>no</v>
      </c>
      <c r="DF3146" t="str">
        <f>IF(DD3146&lt;&gt;DE3146,"yes","no")</f>
        <v>no</v>
      </c>
      <c r="DI3146" t="str">
        <f>IF(DG3146&lt;&gt;DH3146,"yes","no")</f>
        <v>no</v>
      </c>
      <c r="DL3146" t="str">
        <f>IF(DJ3146&lt;&gt;DK3146,"yes","no")</f>
        <v>no</v>
      </c>
      <c r="DO3146" t="str">
        <f>IF(DM3146&lt;&gt;DN3146,"yes","no")</f>
        <v>no</v>
      </c>
      <c r="DP3146" t="s">
        <v>382</v>
      </c>
      <c r="DQ3146" t="s">
        <v>382</v>
      </c>
      <c r="DR3146" t="str">
        <f>IF(DP3146&lt;&gt;DQ3146,"yes","no")</f>
        <v>no</v>
      </c>
      <c r="DS3146" t="s">
        <v>265</v>
      </c>
      <c r="DT3146" t="s">
        <v>265</v>
      </c>
      <c r="DU3146" t="str">
        <f>IF(DS3146&lt;&gt;DT3146,"yes","no")</f>
        <v>no</v>
      </c>
      <c r="DX3146" t="str">
        <f>IF(DV3146&lt;&gt;DW3146,"yes","no")</f>
        <v>no</v>
      </c>
      <c r="EA3146" t="str">
        <f>IF(DY3146&lt;&gt;DZ3146,"yes","no")</f>
        <v>no</v>
      </c>
      <c r="ED3146" t="str">
        <f>IF(EB3146&lt;&gt;EC3146,"yes","no")</f>
        <v>no</v>
      </c>
      <c r="EG3146" t="str">
        <f>IF(EE3146&lt;&gt;EF3146,"yes","no")</f>
        <v>no</v>
      </c>
      <c r="EJ3146" t="str">
        <f>IF(EH3146&lt;&gt;EI3146,"yes","no")</f>
        <v>no</v>
      </c>
      <c r="EM3146" t="str">
        <f>IF(EK3146&lt;&gt;EL3146,"yes","no")</f>
        <v>no</v>
      </c>
      <c r="EP3146" t="str">
        <f>IF(EN3146&lt;&gt;EO3146,"yes","no")</f>
        <v>no</v>
      </c>
      <c r="ES3146" t="str">
        <f>IF(EQ3146&lt;&gt;ER3146,"yes","no")</f>
        <v>no</v>
      </c>
      <c r="ET3146" t="s">
        <v>1778</v>
      </c>
      <c r="EU3146" t="s">
        <v>1778</v>
      </c>
      <c r="EV3146" t="str">
        <f>IF(ET3146&lt;&gt;EU3146,"yes","no")</f>
        <v>no</v>
      </c>
      <c r="EY3146" t="str">
        <f>IF(EW3146&lt;&gt;EX3146,"yes","no")</f>
        <v>no</v>
      </c>
      <c r="FB3146" t="str">
        <f>IF(EZ3146&lt;&gt;FA3146,"yes","no")</f>
        <v>no</v>
      </c>
    </row>
    <row r="3147" spans="1:158" x14ac:dyDescent="0.25">
      <c r="A3147" t="s">
        <v>2322</v>
      </c>
      <c r="B3147" t="s">
        <v>215</v>
      </c>
      <c r="C3147">
        <v>3</v>
      </c>
      <c r="G3147">
        <v>28754</v>
      </c>
      <c r="H3147" t="s">
        <v>2323</v>
      </c>
    </row>
    <row r="3148" spans="1:158" x14ac:dyDescent="0.25">
      <c r="A3148" t="s">
        <v>2322</v>
      </c>
      <c r="B3148" t="s">
        <v>215</v>
      </c>
      <c r="C3148">
        <v>3</v>
      </c>
      <c r="G3148">
        <v>28754</v>
      </c>
      <c r="H3148" t="s">
        <v>2323</v>
      </c>
    </row>
    <row r="3149" spans="1:158" x14ac:dyDescent="0.25">
      <c r="A3149" t="s">
        <v>2322</v>
      </c>
      <c r="B3149" t="s">
        <v>215</v>
      </c>
      <c r="C3149">
        <v>3</v>
      </c>
      <c r="G3149">
        <v>28754</v>
      </c>
      <c r="H3149" t="s">
        <v>2323</v>
      </c>
    </row>
    <row r="3150" spans="1:158" x14ac:dyDescent="0.25">
      <c r="A3150" t="s">
        <v>2322</v>
      </c>
      <c r="B3150" t="s">
        <v>215</v>
      </c>
      <c r="C3150">
        <v>3</v>
      </c>
      <c r="G3150">
        <v>28754</v>
      </c>
      <c r="H3150" t="s">
        <v>2323</v>
      </c>
    </row>
    <row r="3151" spans="1:158" x14ac:dyDescent="0.25">
      <c r="A3151" t="s">
        <v>2322</v>
      </c>
      <c r="B3151" t="s">
        <v>215</v>
      </c>
      <c r="C3151">
        <v>3</v>
      </c>
      <c r="G3151">
        <v>28754</v>
      </c>
      <c r="H3151" t="s">
        <v>2323</v>
      </c>
    </row>
    <row r="3152" spans="1:158" x14ac:dyDescent="0.25">
      <c r="A3152" t="s">
        <v>2322</v>
      </c>
      <c r="B3152" t="s">
        <v>215</v>
      </c>
      <c r="C3152">
        <v>3</v>
      </c>
      <c r="G3152">
        <v>28754</v>
      </c>
      <c r="H3152" t="s">
        <v>2323</v>
      </c>
    </row>
    <row r="3153" spans="1:8" x14ac:dyDescent="0.25">
      <c r="A3153" t="s">
        <v>2322</v>
      </c>
      <c r="B3153" t="s">
        <v>215</v>
      </c>
      <c r="C3153">
        <v>3</v>
      </c>
      <c r="G3153">
        <v>28754</v>
      </c>
      <c r="H3153" t="s">
        <v>2323</v>
      </c>
    </row>
    <row r="3154" spans="1:8" x14ac:dyDescent="0.25">
      <c r="A3154" t="s">
        <v>2322</v>
      </c>
      <c r="B3154" t="s">
        <v>215</v>
      </c>
      <c r="C3154">
        <v>3</v>
      </c>
      <c r="G3154">
        <v>28754</v>
      </c>
      <c r="H3154" t="s">
        <v>2323</v>
      </c>
    </row>
    <row r="3155" spans="1:8" x14ac:dyDescent="0.25">
      <c r="A3155" t="s">
        <v>2322</v>
      </c>
      <c r="B3155" t="s">
        <v>215</v>
      </c>
      <c r="C3155">
        <v>3</v>
      </c>
      <c r="G3155">
        <v>28754</v>
      </c>
      <c r="H3155" t="s">
        <v>2323</v>
      </c>
    </row>
    <row r="3156" spans="1:8" x14ac:dyDescent="0.25">
      <c r="A3156" t="s">
        <v>2322</v>
      </c>
      <c r="B3156" t="s">
        <v>215</v>
      </c>
      <c r="C3156">
        <v>3</v>
      </c>
      <c r="G3156">
        <v>28754</v>
      </c>
      <c r="H3156" t="s">
        <v>2323</v>
      </c>
    </row>
    <row r="3157" spans="1:8" x14ac:dyDescent="0.25">
      <c r="A3157" t="s">
        <v>2322</v>
      </c>
      <c r="B3157" t="s">
        <v>215</v>
      </c>
      <c r="C3157">
        <v>3</v>
      </c>
      <c r="G3157">
        <v>28754</v>
      </c>
      <c r="H3157" t="s">
        <v>2323</v>
      </c>
    </row>
    <row r="3158" spans="1:8" x14ac:dyDescent="0.25">
      <c r="A3158" t="s">
        <v>2322</v>
      </c>
      <c r="B3158" t="s">
        <v>215</v>
      </c>
      <c r="C3158">
        <v>3</v>
      </c>
      <c r="G3158">
        <v>28754</v>
      </c>
      <c r="H3158" t="s">
        <v>2323</v>
      </c>
    </row>
    <row r="3159" spans="1:8" x14ac:dyDescent="0.25">
      <c r="A3159" t="s">
        <v>2322</v>
      </c>
      <c r="B3159" t="s">
        <v>215</v>
      </c>
      <c r="C3159">
        <v>3</v>
      </c>
      <c r="G3159">
        <v>28754</v>
      </c>
      <c r="H3159" t="s">
        <v>2323</v>
      </c>
    </row>
    <row r="3160" spans="1:8" x14ac:dyDescent="0.25">
      <c r="A3160" t="s">
        <v>2322</v>
      </c>
      <c r="B3160" t="s">
        <v>215</v>
      </c>
      <c r="C3160">
        <v>3</v>
      </c>
      <c r="G3160">
        <v>28754</v>
      </c>
      <c r="H3160" t="s">
        <v>2323</v>
      </c>
    </row>
    <row r="3161" spans="1:8" x14ac:dyDescent="0.25">
      <c r="A3161" t="s">
        <v>2322</v>
      </c>
      <c r="B3161" t="s">
        <v>215</v>
      </c>
      <c r="C3161">
        <v>3</v>
      </c>
      <c r="G3161">
        <v>28754</v>
      </c>
      <c r="H3161" t="s">
        <v>2323</v>
      </c>
    </row>
    <row r="3162" spans="1:8" x14ac:dyDescent="0.25">
      <c r="A3162" t="s">
        <v>2322</v>
      </c>
      <c r="B3162" t="s">
        <v>215</v>
      </c>
      <c r="C3162">
        <v>3</v>
      </c>
      <c r="G3162">
        <v>28754</v>
      </c>
      <c r="H3162" t="s">
        <v>2323</v>
      </c>
    </row>
    <row r="3163" spans="1:8" x14ac:dyDescent="0.25">
      <c r="A3163" t="s">
        <v>2322</v>
      </c>
      <c r="B3163" t="s">
        <v>215</v>
      </c>
      <c r="C3163">
        <v>3</v>
      </c>
      <c r="G3163">
        <v>28754</v>
      </c>
      <c r="H3163" t="s">
        <v>2323</v>
      </c>
    </row>
    <row r="3164" spans="1:8" x14ac:dyDescent="0.25">
      <c r="A3164" t="s">
        <v>2322</v>
      </c>
      <c r="B3164" t="s">
        <v>215</v>
      </c>
      <c r="C3164">
        <v>3</v>
      </c>
      <c r="G3164">
        <v>28754</v>
      </c>
      <c r="H3164" t="s">
        <v>2323</v>
      </c>
    </row>
    <row r="3165" spans="1:8" x14ac:dyDescent="0.25">
      <c r="A3165" t="s">
        <v>2322</v>
      </c>
      <c r="B3165" t="s">
        <v>215</v>
      </c>
      <c r="C3165">
        <v>3</v>
      </c>
      <c r="G3165">
        <v>28754</v>
      </c>
      <c r="H3165" t="s">
        <v>2323</v>
      </c>
    </row>
    <row r="3166" spans="1:8" x14ac:dyDescent="0.25">
      <c r="A3166" t="s">
        <v>2322</v>
      </c>
      <c r="B3166" t="s">
        <v>215</v>
      </c>
      <c r="C3166">
        <v>3</v>
      </c>
      <c r="G3166">
        <v>28754</v>
      </c>
      <c r="H3166" t="s">
        <v>2323</v>
      </c>
    </row>
    <row r="3167" spans="1:8" x14ac:dyDescent="0.25">
      <c r="A3167" t="s">
        <v>2322</v>
      </c>
      <c r="B3167" t="s">
        <v>215</v>
      </c>
      <c r="C3167">
        <v>3</v>
      </c>
      <c r="G3167">
        <v>28754</v>
      </c>
      <c r="H3167" t="s">
        <v>2323</v>
      </c>
    </row>
    <row r="3168" spans="1:8" x14ac:dyDescent="0.25">
      <c r="A3168" t="s">
        <v>2322</v>
      </c>
      <c r="B3168" t="s">
        <v>215</v>
      </c>
      <c r="C3168">
        <v>3</v>
      </c>
      <c r="G3168">
        <v>28754</v>
      </c>
      <c r="H3168" t="s">
        <v>2323</v>
      </c>
    </row>
    <row r="3169" spans="1:158" x14ac:dyDescent="0.25">
      <c r="A3169" t="s">
        <v>2322</v>
      </c>
      <c r="B3169" t="s">
        <v>215</v>
      </c>
      <c r="C3169">
        <v>3</v>
      </c>
      <c r="G3169">
        <v>28754</v>
      </c>
      <c r="H3169" t="s">
        <v>2323</v>
      </c>
    </row>
    <row r="3170" spans="1:158" x14ac:dyDescent="0.25">
      <c r="A3170" t="s">
        <v>2322</v>
      </c>
      <c r="B3170" t="s">
        <v>215</v>
      </c>
      <c r="C3170">
        <v>3</v>
      </c>
      <c r="G3170">
        <v>28754</v>
      </c>
      <c r="H3170" t="s">
        <v>2323</v>
      </c>
    </row>
    <row r="3171" spans="1:158" x14ac:dyDescent="0.25">
      <c r="A3171" t="s">
        <v>2322</v>
      </c>
      <c r="B3171" t="s">
        <v>215</v>
      </c>
      <c r="C3171">
        <v>3</v>
      </c>
      <c r="G3171">
        <v>28754</v>
      </c>
      <c r="H3171" t="s">
        <v>2323</v>
      </c>
    </row>
    <row r="3172" spans="1:158" x14ac:dyDescent="0.25">
      <c r="A3172" t="s">
        <v>2322</v>
      </c>
      <c r="B3172" t="s">
        <v>215</v>
      </c>
      <c r="C3172">
        <v>3</v>
      </c>
      <c r="G3172">
        <v>28754</v>
      </c>
      <c r="H3172" t="s">
        <v>2323</v>
      </c>
    </row>
    <row r="3173" spans="1:158" x14ac:dyDescent="0.25">
      <c r="B3173" t="s">
        <v>215</v>
      </c>
      <c r="C3173">
        <v>1</v>
      </c>
      <c r="D3173">
        <v>68899</v>
      </c>
      <c r="E3173" t="s">
        <v>2330</v>
      </c>
      <c r="F3173" t="s">
        <v>685</v>
      </c>
    </row>
    <row r="3174" spans="1:158" x14ac:dyDescent="0.25">
      <c r="A3174" t="s">
        <v>2331</v>
      </c>
      <c r="B3174" t="s">
        <v>215</v>
      </c>
      <c r="C3174">
        <v>2</v>
      </c>
      <c r="D3174">
        <v>68899</v>
      </c>
      <c r="E3174" t="s">
        <v>2330</v>
      </c>
      <c r="F3174" t="s">
        <v>685</v>
      </c>
      <c r="G3174">
        <v>28759</v>
      </c>
      <c r="H3174" t="s">
        <v>2332</v>
      </c>
      <c r="I3174" t="s">
        <v>2333</v>
      </c>
      <c r="J3174" t="s">
        <v>2333</v>
      </c>
      <c r="K3174" t="str">
        <f>IF(I3174&lt;&gt;J3174,"yes","no")</f>
        <v>no</v>
      </c>
      <c r="L3174" t="s">
        <v>2334</v>
      </c>
      <c r="M3174" t="s">
        <v>2334</v>
      </c>
      <c r="N3174" t="str">
        <f>IF(L3174&lt;&gt;M3174,"yes","no")</f>
        <v>no</v>
      </c>
      <c r="Q3174" t="str">
        <f>IF(O3174&lt;&gt;P3174,"yes","no")</f>
        <v>no</v>
      </c>
      <c r="R3174" t="s">
        <v>2335</v>
      </c>
      <c r="S3174" t="s">
        <v>2335</v>
      </c>
      <c r="T3174" t="str">
        <f>IF(R3174&lt;&gt;S3174,"yes","no")</f>
        <v>no</v>
      </c>
      <c r="U3174" t="s">
        <v>2336</v>
      </c>
      <c r="V3174" t="s">
        <v>2336</v>
      </c>
      <c r="W3174" t="str">
        <f>IF(U3174&lt;&gt;V3174,"yes","no")</f>
        <v>no</v>
      </c>
      <c r="X3174" t="s">
        <v>2337</v>
      </c>
      <c r="Y3174" t="s">
        <v>2337</v>
      </c>
      <c r="Z3174" t="str">
        <f>IF(X3174&lt;&gt;Y3174,"yes","no")</f>
        <v>no</v>
      </c>
      <c r="AC3174" t="str">
        <f>IF(AA3174&lt;&gt;AB3174,"yes","no")</f>
        <v>no</v>
      </c>
      <c r="AF3174" t="str">
        <f>IF(AD3174&lt;&gt;AE3174,"yes","no")</f>
        <v>no</v>
      </c>
      <c r="AI3174" t="str">
        <f>IF(AG3174&lt;&gt;AH3174,"yes","no")</f>
        <v>no</v>
      </c>
      <c r="AL3174" t="str">
        <f>IF(AJ3174&lt;&gt;AK3174,"yes","no")</f>
        <v>no</v>
      </c>
      <c r="AO3174" t="str">
        <f>IF(AM3174&lt;&gt;AN3174,"yes","no")</f>
        <v>no</v>
      </c>
      <c r="AR3174" t="str">
        <f>IF(AP3174&lt;&gt;AQ3174,"yes","no")</f>
        <v>no</v>
      </c>
      <c r="AU3174" t="str">
        <f>IF(AS3174&lt;&gt;AT3174,"yes","no")</f>
        <v>no</v>
      </c>
      <c r="AV3174" t="s">
        <v>303</v>
      </c>
      <c r="AW3174" t="s">
        <v>303</v>
      </c>
      <c r="AX3174" t="str">
        <f>IF(AV3174&lt;&gt;AW3174,"yes","no")</f>
        <v>no</v>
      </c>
      <c r="BA3174" t="str">
        <f>IF(AY3174&lt;&gt;AZ3174,"yes","no")</f>
        <v>no</v>
      </c>
      <c r="BD3174" t="str">
        <f>IF(BB3174&lt;&gt;BC3174,"yes","no")</f>
        <v>no</v>
      </c>
      <c r="BG3174" t="str">
        <f>IF(BE3174&lt;&gt;BF3174,"yes","no")</f>
        <v>no</v>
      </c>
      <c r="BJ3174" t="str">
        <f>IF(BH3174&lt;&gt;BI3174,"yes","no")</f>
        <v>no</v>
      </c>
      <c r="BM3174" t="str">
        <f>IF(BK3174&lt;&gt;BL3174,"yes","no")</f>
        <v>no</v>
      </c>
      <c r="BP3174" t="str">
        <f>IF(BN3174&lt;&gt;BO3174,"yes","no")</f>
        <v>no</v>
      </c>
      <c r="BS3174" t="str">
        <f>IF(BQ3174&lt;&gt;BR3174,"yes","no")</f>
        <v>no</v>
      </c>
      <c r="BV3174" t="str">
        <f>IF(BT3174&lt;&gt;BU3174,"yes","no")</f>
        <v>no</v>
      </c>
      <c r="BY3174" t="str">
        <f>IF(BW3174&lt;&gt;BX3174,"yes","no")</f>
        <v>no</v>
      </c>
      <c r="CB3174" t="str">
        <f>IF(BZ3174&lt;&gt;CA3174,"yes","no")</f>
        <v>no</v>
      </c>
      <c r="CE3174" t="str">
        <f>IF(CC3174&lt;&gt;CD3174,"yes","no")</f>
        <v>no</v>
      </c>
      <c r="CF3174" t="s">
        <v>362</v>
      </c>
      <c r="CG3174" t="s">
        <v>362</v>
      </c>
      <c r="CH3174" t="str">
        <f>IF(CF3174&lt;&gt;CG3174,"yes","no")</f>
        <v>no</v>
      </c>
      <c r="CI3174" t="s">
        <v>231</v>
      </c>
      <c r="CJ3174" t="s">
        <v>231</v>
      </c>
      <c r="CK3174" t="str">
        <f>IF(CI3174&lt;&gt;CJ3174,"yes","no")</f>
        <v>no</v>
      </c>
      <c r="CN3174" t="str">
        <f>IF(CL3174&lt;&gt;CM3174,"yes","no")</f>
        <v>no</v>
      </c>
      <c r="CQ3174" t="str">
        <f>IF(CO3174&lt;&gt;CP3174,"yes","no")</f>
        <v>no</v>
      </c>
      <c r="CT3174" t="str">
        <f>IF(CR3174&lt;&gt;CS3174,"yes","no")</f>
        <v>no</v>
      </c>
      <c r="CW3174" t="str">
        <f>IF(CU3174&lt;&gt;CV3174,"yes","no")</f>
        <v>no</v>
      </c>
      <c r="CZ3174" t="str">
        <f>IF(CX3174&lt;&gt;CY3174,"yes","no")</f>
        <v>no</v>
      </c>
      <c r="DC3174" t="str">
        <f>IF(DA3174&lt;&gt;DB3174,"yes","no")</f>
        <v>no</v>
      </c>
      <c r="DF3174" t="str">
        <f>IF(DD3174&lt;&gt;DE3174,"yes","no")</f>
        <v>no</v>
      </c>
      <c r="DI3174" t="str">
        <f>IF(DG3174&lt;&gt;DH3174,"yes","no")</f>
        <v>no</v>
      </c>
      <c r="DL3174" t="str">
        <f>IF(DJ3174&lt;&gt;DK3174,"yes","no")</f>
        <v>no</v>
      </c>
      <c r="DO3174" t="str">
        <f>IF(DM3174&lt;&gt;DN3174,"yes","no")</f>
        <v>no</v>
      </c>
      <c r="DP3174" t="s">
        <v>353</v>
      </c>
      <c r="DQ3174" t="s">
        <v>353</v>
      </c>
      <c r="DR3174" t="str">
        <f>IF(DP3174&lt;&gt;DQ3174,"yes","no")</f>
        <v>no</v>
      </c>
      <c r="DS3174" t="s">
        <v>382</v>
      </c>
      <c r="DT3174" t="s">
        <v>382</v>
      </c>
      <c r="DU3174" t="str">
        <f>IF(DS3174&lt;&gt;DT3174,"yes","no")</f>
        <v>no</v>
      </c>
      <c r="DX3174" t="str">
        <f>IF(DV3174&lt;&gt;DW3174,"yes","no")</f>
        <v>no</v>
      </c>
      <c r="EA3174" t="str">
        <f>IF(DY3174&lt;&gt;DZ3174,"yes","no")</f>
        <v>no</v>
      </c>
      <c r="ED3174" t="str">
        <f>IF(EB3174&lt;&gt;EC3174,"yes","no")</f>
        <v>no</v>
      </c>
      <c r="EG3174" t="str">
        <f>IF(EE3174&lt;&gt;EF3174,"yes","no")</f>
        <v>no</v>
      </c>
      <c r="EJ3174" t="str">
        <f>IF(EH3174&lt;&gt;EI3174,"yes","no")</f>
        <v>no</v>
      </c>
      <c r="EM3174" t="str">
        <f>IF(EK3174&lt;&gt;EL3174,"yes","no")</f>
        <v>no</v>
      </c>
      <c r="EP3174" t="str">
        <f>IF(EN3174&lt;&gt;EO3174,"yes","no")</f>
        <v>no</v>
      </c>
      <c r="ES3174" t="str">
        <f>IF(EQ3174&lt;&gt;ER3174,"yes","no")</f>
        <v>no</v>
      </c>
      <c r="ET3174" t="s">
        <v>305</v>
      </c>
      <c r="EU3174" t="s">
        <v>305</v>
      </c>
      <c r="EV3174" t="str">
        <f>IF(ET3174&lt;&gt;EU3174,"yes","no")</f>
        <v>no</v>
      </c>
      <c r="EY3174" t="str">
        <f>IF(EW3174&lt;&gt;EX3174,"yes","no")</f>
        <v>no</v>
      </c>
      <c r="FB3174" t="str">
        <f>IF(EZ3174&lt;&gt;FA3174,"yes","no")</f>
        <v>no</v>
      </c>
    </row>
    <row r="3175" spans="1:158" x14ac:dyDescent="0.25">
      <c r="A3175" t="s">
        <v>2331</v>
      </c>
      <c r="B3175" t="s">
        <v>215</v>
      </c>
      <c r="C3175">
        <v>3</v>
      </c>
      <c r="G3175">
        <v>28759</v>
      </c>
      <c r="H3175" t="s">
        <v>2332</v>
      </c>
    </row>
    <row r="3176" spans="1:158" x14ac:dyDescent="0.25">
      <c r="A3176" t="s">
        <v>2331</v>
      </c>
      <c r="B3176" t="s">
        <v>215</v>
      </c>
      <c r="C3176">
        <v>3</v>
      </c>
      <c r="G3176">
        <v>28759</v>
      </c>
      <c r="H3176" t="s">
        <v>2332</v>
      </c>
    </row>
    <row r="3177" spans="1:158" x14ac:dyDescent="0.25">
      <c r="A3177" t="s">
        <v>2331</v>
      </c>
      <c r="B3177" t="s">
        <v>215</v>
      </c>
      <c r="C3177">
        <v>3</v>
      </c>
      <c r="G3177">
        <v>28759</v>
      </c>
      <c r="H3177" t="s">
        <v>2332</v>
      </c>
    </row>
    <row r="3178" spans="1:158" x14ac:dyDescent="0.25">
      <c r="A3178" t="s">
        <v>2331</v>
      </c>
      <c r="B3178" t="s">
        <v>215</v>
      </c>
      <c r="C3178">
        <v>3</v>
      </c>
      <c r="G3178">
        <v>28759</v>
      </c>
      <c r="H3178" t="s">
        <v>2332</v>
      </c>
    </row>
    <row r="3179" spans="1:158" x14ac:dyDescent="0.25">
      <c r="A3179" t="s">
        <v>2331</v>
      </c>
      <c r="B3179" t="s">
        <v>215</v>
      </c>
      <c r="C3179">
        <v>3</v>
      </c>
      <c r="G3179">
        <v>28759</v>
      </c>
      <c r="H3179" t="s">
        <v>2332</v>
      </c>
    </row>
    <row r="3180" spans="1:158" x14ac:dyDescent="0.25">
      <c r="A3180" t="s">
        <v>2331</v>
      </c>
      <c r="B3180" t="s">
        <v>215</v>
      </c>
      <c r="C3180">
        <v>3</v>
      </c>
      <c r="G3180">
        <v>28759</v>
      </c>
      <c r="H3180" t="s">
        <v>2332</v>
      </c>
    </row>
    <row r="3181" spans="1:158" x14ac:dyDescent="0.25">
      <c r="A3181" t="s">
        <v>2331</v>
      </c>
      <c r="B3181" t="s">
        <v>215</v>
      </c>
      <c r="C3181">
        <v>3</v>
      </c>
      <c r="G3181">
        <v>28759</v>
      </c>
      <c r="H3181" t="s">
        <v>2332</v>
      </c>
    </row>
    <row r="3182" spans="1:158" x14ac:dyDescent="0.25">
      <c r="A3182" t="s">
        <v>2331</v>
      </c>
      <c r="B3182" t="s">
        <v>215</v>
      </c>
      <c r="C3182">
        <v>3</v>
      </c>
      <c r="G3182">
        <v>28759</v>
      </c>
      <c r="H3182" t="s">
        <v>2332</v>
      </c>
    </row>
    <row r="3183" spans="1:158" x14ac:dyDescent="0.25">
      <c r="A3183" t="s">
        <v>2331</v>
      </c>
      <c r="B3183" t="s">
        <v>215</v>
      </c>
      <c r="C3183">
        <v>3</v>
      </c>
      <c r="G3183">
        <v>28759</v>
      </c>
      <c r="H3183" t="s">
        <v>2332</v>
      </c>
    </row>
    <row r="3184" spans="1:158" x14ac:dyDescent="0.25">
      <c r="A3184" t="s">
        <v>2331</v>
      </c>
      <c r="B3184" t="s">
        <v>215</v>
      </c>
      <c r="C3184">
        <v>3</v>
      </c>
      <c r="G3184">
        <v>28759</v>
      </c>
      <c r="H3184" t="s">
        <v>2332</v>
      </c>
    </row>
    <row r="3185" spans="1:158" x14ac:dyDescent="0.25">
      <c r="A3185" t="s">
        <v>2331</v>
      </c>
      <c r="B3185" t="s">
        <v>215</v>
      </c>
      <c r="C3185">
        <v>3</v>
      </c>
      <c r="G3185">
        <v>28759</v>
      </c>
      <c r="H3185" t="s">
        <v>2332</v>
      </c>
    </row>
    <row r="3186" spans="1:158" x14ac:dyDescent="0.25">
      <c r="A3186" t="s">
        <v>2331</v>
      </c>
      <c r="B3186" t="s">
        <v>215</v>
      </c>
      <c r="C3186">
        <v>3</v>
      </c>
      <c r="G3186">
        <v>28759</v>
      </c>
      <c r="H3186" t="s">
        <v>2332</v>
      </c>
    </row>
    <row r="3187" spans="1:158" x14ac:dyDescent="0.25">
      <c r="A3187" t="s">
        <v>2331</v>
      </c>
      <c r="B3187" t="s">
        <v>215</v>
      </c>
      <c r="C3187">
        <v>3</v>
      </c>
      <c r="G3187">
        <v>28759</v>
      </c>
      <c r="H3187" t="s">
        <v>2332</v>
      </c>
    </row>
    <row r="3188" spans="1:158" x14ac:dyDescent="0.25">
      <c r="A3188" t="s">
        <v>2331</v>
      </c>
      <c r="B3188" t="s">
        <v>215</v>
      </c>
      <c r="C3188">
        <v>3</v>
      </c>
      <c r="G3188">
        <v>28759</v>
      </c>
      <c r="H3188" t="s">
        <v>2332</v>
      </c>
    </row>
    <row r="3189" spans="1:158" x14ac:dyDescent="0.25">
      <c r="A3189" t="s">
        <v>2331</v>
      </c>
      <c r="B3189" t="s">
        <v>215</v>
      </c>
      <c r="C3189">
        <v>3</v>
      </c>
      <c r="G3189">
        <v>28759</v>
      </c>
      <c r="H3189" t="s">
        <v>2332</v>
      </c>
    </row>
    <row r="3190" spans="1:158" x14ac:dyDescent="0.25">
      <c r="A3190" t="s">
        <v>2331</v>
      </c>
      <c r="B3190" t="s">
        <v>215</v>
      </c>
      <c r="C3190">
        <v>3</v>
      </c>
      <c r="G3190">
        <v>28759</v>
      </c>
      <c r="H3190" t="s">
        <v>2332</v>
      </c>
    </row>
    <row r="3191" spans="1:158" x14ac:dyDescent="0.25">
      <c r="B3191" t="s">
        <v>215</v>
      </c>
      <c r="C3191">
        <v>1</v>
      </c>
      <c r="D3191">
        <v>68900</v>
      </c>
      <c r="E3191" t="s">
        <v>2338</v>
      </c>
      <c r="F3191" t="s">
        <v>2339</v>
      </c>
    </row>
    <row r="3192" spans="1:158" x14ac:dyDescent="0.25">
      <c r="B3192" t="s">
        <v>215</v>
      </c>
      <c r="C3192">
        <v>1</v>
      </c>
      <c r="D3192">
        <v>68902</v>
      </c>
      <c r="E3192" t="s">
        <v>2340</v>
      </c>
      <c r="F3192" t="s">
        <v>2341</v>
      </c>
    </row>
    <row r="3193" spans="1:158" x14ac:dyDescent="0.25">
      <c r="B3193" t="s">
        <v>215</v>
      </c>
      <c r="C3193">
        <v>1</v>
      </c>
      <c r="D3193">
        <v>68903</v>
      </c>
      <c r="E3193" t="s">
        <v>2342</v>
      </c>
      <c r="F3193" t="s">
        <v>2343</v>
      </c>
    </row>
    <row r="3194" spans="1:158" x14ac:dyDescent="0.25">
      <c r="B3194" t="s">
        <v>215</v>
      </c>
      <c r="C3194">
        <v>1</v>
      </c>
      <c r="D3194">
        <v>68904</v>
      </c>
      <c r="E3194" t="s">
        <v>2344</v>
      </c>
      <c r="F3194" t="s">
        <v>2345</v>
      </c>
    </row>
    <row r="3195" spans="1:158" x14ac:dyDescent="0.25">
      <c r="A3195" t="s">
        <v>2346</v>
      </c>
      <c r="B3195" t="s">
        <v>215</v>
      </c>
      <c r="C3195">
        <v>2</v>
      </c>
      <c r="D3195">
        <v>68904</v>
      </c>
      <c r="E3195" t="s">
        <v>2344</v>
      </c>
      <c r="F3195" t="s">
        <v>2345</v>
      </c>
      <c r="G3195">
        <v>28790</v>
      </c>
      <c r="H3195" t="s">
        <v>2347</v>
      </c>
      <c r="I3195" t="s">
        <v>2348</v>
      </c>
      <c r="J3195" t="s">
        <v>2348</v>
      </c>
      <c r="K3195" t="str">
        <f>IF(I3195&lt;&gt;J3195,"yes","no")</f>
        <v>no</v>
      </c>
      <c r="L3195" t="s">
        <v>2349</v>
      </c>
      <c r="M3195" t="s">
        <v>2349</v>
      </c>
      <c r="N3195" t="str">
        <f>IF(L3195&lt;&gt;M3195,"yes","no")</f>
        <v>no</v>
      </c>
      <c r="Q3195" t="str">
        <f>IF(O3195&lt;&gt;P3195,"yes","no")</f>
        <v>no</v>
      </c>
      <c r="R3195" t="s">
        <v>2350</v>
      </c>
      <c r="S3195" t="s">
        <v>2350</v>
      </c>
      <c r="T3195" t="str">
        <f>IF(R3195&lt;&gt;S3195,"yes","no")</f>
        <v>no</v>
      </c>
      <c r="U3195" t="s">
        <v>2351</v>
      </c>
      <c r="V3195" t="s">
        <v>2351</v>
      </c>
      <c r="W3195" t="str">
        <f>IF(U3195&lt;&gt;V3195,"yes","no")</f>
        <v>no</v>
      </c>
      <c r="X3195" t="s">
        <v>2352</v>
      </c>
      <c r="Y3195" t="s">
        <v>2352</v>
      </c>
      <c r="Z3195" t="str">
        <f>IF(X3195&lt;&gt;Y3195,"yes","no")</f>
        <v>no</v>
      </c>
      <c r="AC3195" t="str">
        <f>IF(AA3195&lt;&gt;AB3195,"yes","no")</f>
        <v>no</v>
      </c>
      <c r="AF3195" t="str">
        <f>IF(AD3195&lt;&gt;AE3195,"yes","no")</f>
        <v>no</v>
      </c>
      <c r="AG3195" t="s">
        <v>2140</v>
      </c>
      <c r="AH3195" t="s">
        <v>2140</v>
      </c>
      <c r="AI3195" t="str">
        <f>IF(AG3195&lt;&gt;AH3195,"yes","no")</f>
        <v>no</v>
      </c>
      <c r="AL3195" t="str">
        <f>IF(AJ3195&lt;&gt;AK3195,"yes","no")</f>
        <v>no</v>
      </c>
      <c r="AO3195" t="str">
        <f>IF(AM3195&lt;&gt;AN3195,"yes","no")</f>
        <v>no</v>
      </c>
      <c r="AR3195" t="str">
        <f>IF(AP3195&lt;&gt;AQ3195,"yes","no")</f>
        <v>no</v>
      </c>
      <c r="AU3195" t="str">
        <f>IF(AS3195&lt;&gt;AT3195,"yes","no")</f>
        <v>no</v>
      </c>
      <c r="AV3195" t="s">
        <v>982</v>
      </c>
      <c r="AW3195" t="s">
        <v>982</v>
      </c>
      <c r="AX3195" t="str">
        <f>IF(AV3195&lt;&gt;AW3195,"yes","no")</f>
        <v>no</v>
      </c>
      <c r="BA3195" t="str">
        <f>IF(AY3195&lt;&gt;AZ3195,"yes","no")</f>
        <v>no</v>
      </c>
      <c r="BD3195" t="str">
        <f>IF(BB3195&lt;&gt;BC3195,"yes","no")</f>
        <v>no</v>
      </c>
      <c r="BG3195" t="str">
        <f>IF(BE3195&lt;&gt;BF3195,"yes","no")</f>
        <v>no</v>
      </c>
      <c r="BJ3195" t="str">
        <f>IF(BH3195&lt;&gt;BI3195,"yes","no")</f>
        <v>no</v>
      </c>
      <c r="BM3195" t="str">
        <f>IF(BK3195&lt;&gt;BL3195,"yes","no")</f>
        <v>no</v>
      </c>
      <c r="BP3195" t="str">
        <f>IF(BN3195&lt;&gt;BO3195,"yes","no")</f>
        <v>no</v>
      </c>
      <c r="BS3195" t="str">
        <f>IF(BQ3195&lt;&gt;BR3195,"yes","no")</f>
        <v>no</v>
      </c>
      <c r="BV3195" t="str">
        <f>IF(BT3195&lt;&gt;BU3195,"yes","no")</f>
        <v>no</v>
      </c>
      <c r="BY3195" t="str">
        <f>IF(BW3195&lt;&gt;BX3195,"yes","no")</f>
        <v>no</v>
      </c>
      <c r="CB3195" t="str">
        <f>IF(BZ3195&lt;&gt;CA3195,"yes","no")</f>
        <v>no</v>
      </c>
      <c r="CE3195" t="str">
        <f>IF(CC3195&lt;&gt;CD3195,"yes","no")</f>
        <v>no</v>
      </c>
      <c r="CF3195" t="s">
        <v>1455</v>
      </c>
      <c r="CG3195" t="s">
        <v>1455</v>
      </c>
      <c r="CH3195" t="str">
        <f>IF(CF3195&lt;&gt;CG3195,"yes","no")</f>
        <v>no</v>
      </c>
      <c r="CI3195" t="s">
        <v>1456</v>
      </c>
      <c r="CJ3195" t="s">
        <v>1456</v>
      </c>
      <c r="CK3195" t="str">
        <f>IF(CI3195&lt;&gt;CJ3195,"yes","no")</f>
        <v>no</v>
      </c>
      <c r="CL3195" t="s">
        <v>362</v>
      </c>
      <c r="CM3195" t="s">
        <v>362</v>
      </c>
      <c r="CN3195" t="str">
        <f>IF(CL3195&lt;&gt;CM3195,"yes","no")</f>
        <v>no</v>
      </c>
      <c r="CQ3195" t="str">
        <f>IF(CO3195&lt;&gt;CP3195,"yes","no")</f>
        <v>no</v>
      </c>
      <c r="CT3195" t="str">
        <f>IF(CR3195&lt;&gt;CS3195,"yes","no")</f>
        <v>no</v>
      </c>
      <c r="CW3195" t="str">
        <f>IF(CU3195&lt;&gt;CV3195,"yes","no")</f>
        <v>no</v>
      </c>
      <c r="CZ3195" t="str">
        <f>IF(CX3195&lt;&gt;CY3195,"yes","no")</f>
        <v>no</v>
      </c>
      <c r="DC3195" t="str">
        <f>IF(DA3195&lt;&gt;DB3195,"yes","no")</f>
        <v>no</v>
      </c>
      <c r="DF3195" t="str">
        <f>IF(DD3195&lt;&gt;DE3195,"yes","no")</f>
        <v>no</v>
      </c>
      <c r="DI3195" t="str">
        <f>IF(DG3195&lt;&gt;DH3195,"yes","no")</f>
        <v>no</v>
      </c>
      <c r="DL3195" t="str">
        <f>IF(DJ3195&lt;&gt;DK3195,"yes","no")</f>
        <v>no</v>
      </c>
      <c r="DO3195" t="str">
        <f>IF(DM3195&lt;&gt;DN3195,"yes","no")</f>
        <v>no</v>
      </c>
      <c r="DP3195" t="s">
        <v>382</v>
      </c>
      <c r="DQ3195" t="s">
        <v>382</v>
      </c>
      <c r="DR3195" t="str">
        <f>IF(DP3195&lt;&gt;DQ3195,"yes","no")</f>
        <v>no</v>
      </c>
      <c r="DU3195" t="str">
        <f>IF(DS3195&lt;&gt;DT3195,"yes","no")</f>
        <v>no</v>
      </c>
      <c r="DX3195" t="str">
        <f>IF(DV3195&lt;&gt;DW3195,"yes","no")</f>
        <v>no</v>
      </c>
      <c r="EA3195" t="str">
        <f>IF(DY3195&lt;&gt;DZ3195,"yes","no")</f>
        <v>no</v>
      </c>
      <c r="ED3195" t="str">
        <f>IF(EB3195&lt;&gt;EC3195,"yes","no")</f>
        <v>no</v>
      </c>
      <c r="EG3195" t="str">
        <f>IF(EE3195&lt;&gt;EF3195,"yes","no")</f>
        <v>no</v>
      </c>
      <c r="EJ3195" t="str">
        <f>IF(EH3195&lt;&gt;EI3195,"yes","no")</f>
        <v>no</v>
      </c>
      <c r="EM3195" t="str">
        <f>IF(EK3195&lt;&gt;EL3195,"yes","no")</f>
        <v>no</v>
      </c>
      <c r="EP3195" t="str">
        <f>IF(EN3195&lt;&gt;EO3195,"yes","no")</f>
        <v>no</v>
      </c>
      <c r="ES3195" t="str">
        <f>IF(EQ3195&lt;&gt;ER3195,"yes","no")</f>
        <v>no</v>
      </c>
      <c r="ET3195" t="s">
        <v>1778</v>
      </c>
      <c r="EU3195" t="s">
        <v>1778</v>
      </c>
      <c r="EV3195" t="str">
        <f>IF(ET3195&lt;&gt;EU3195,"yes","no")</f>
        <v>no</v>
      </c>
      <c r="EY3195" t="str">
        <f>IF(EW3195&lt;&gt;EX3195,"yes","no")</f>
        <v>no</v>
      </c>
      <c r="FB3195" t="str">
        <f>IF(EZ3195&lt;&gt;FA3195,"yes","no")</f>
        <v>no</v>
      </c>
    </row>
    <row r="3196" spans="1:158" x14ac:dyDescent="0.25">
      <c r="A3196" t="s">
        <v>2346</v>
      </c>
      <c r="B3196" t="s">
        <v>215</v>
      </c>
      <c r="C3196">
        <v>3</v>
      </c>
      <c r="G3196">
        <v>28790</v>
      </c>
      <c r="H3196" t="s">
        <v>2347</v>
      </c>
    </row>
    <row r="3197" spans="1:158" x14ac:dyDescent="0.25">
      <c r="A3197" t="s">
        <v>2346</v>
      </c>
      <c r="B3197" t="s">
        <v>215</v>
      </c>
      <c r="C3197">
        <v>3</v>
      </c>
      <c r="G3197">
        <v>28790</v>
      </c>
      <c r="H3197" t="s">
        <v>2347</v>
      </c>
    </row>
    <row r="3198" spans="1:158" x14ac:dyDescent="0.25">
      <c r="A3198" t="s">
        <v>2346</v>
      </c>
      <c r="B3198" t="s">
        <v>215</v>
      </c>
      <c r="C3198">
        <v>3</v>
      </c>
      <c r="G3198">
        <v>28790</v>
      </c>
      <c r="H3198" t="s">
        <v>2347</v>
      </c>
    </row>
    <row r="3199" spans="1:158" x14ac:dyDescent="0.25">
      <c r="A3199" t="s">
        <v>2346</v>
      </c>
      <c r="B3199" t="s">
        <v>215</v>
      </c>
      <c r="C3199">
        <v>3</v>
      </c>
      <c r="G3199">
        <v>28790</v>
      </c>
      <c r="H3199" t="s">
        <v>2347</v>
      </c>
    </row>
    <row r="3200" spans="1:158" x14ac:dyDescent="0.25">
      <c r="A3200" t="s">
        <v>2346</v>
      </c>
      <c r="B3200" t="s">
        <v>215</v>
      </c>
      <c r="C3200">
        <v>3</v>
      </c>
      <c r="G3200">
        <v>28790</v>
      </c>
      <c r="H3200" t="s">
        <v>2347</v>
      </c>
    </row>
    <row r="3201" spans="1:158" x14ac:dyDescent="0.25">
      <c r="A3201" t="s">
        <v>2346</v>
      </c>
      <c r="B3201" t="s">
        <v>215</v>
      </c>
      <c r="C3201">
        <v>3</v>
      </c>
      <c r="G3201">
        <v>28790</v>
      </c>
      <c r="H3201" t="s">
        <v>2347</v>
      </c>
    </row>
    <row r="3202" spans="1:158" x14ac:dyDescent="0.25">
      <c r="A3202" t="s">
        <v>2346</v>
      </c>
      <c r="B3202" t="s">
        <v>215</v>
      </c>
      <c r="C3202">
        <v>3</v>
      </c>
      <c r="G3202">
        <v>28790</v>
      </c>
      <c r="H3202" t="s">
        <v>2347</v>
      </c>
    </row>
    <row r="3203" spans="1:158" x14ac:dyDescent="0.25">
      <c r="A3203" t="s">
        <v>2346</v>
      </c>
      <c r="B3203" t="s">
        <v>215</v>
      </c>
      <c r="C3203">
        <v>3</v>
      </c>
      <c r="G3203">
        <v>28790</v>
      </c>
      <c r="H3203" t="s">
        <v>2347</v>
      </c>
    </row>
    <row r="3204" spans="1:158" x14ac:dyDescent="0.25">
      <c r="A3204" t="s">
        <v>2346</v>
      </c>
      <c r="B3204" t="s">
        <v>215</v>
      </c>
      <c r="C3204">
        <v>3</v>
      </c>
      <c r="G3204">
        <v>28790</v>
      </c>
      <c r="H3204" t="s">
        <v>2347</v>
      </c>
    </row>
    <row r="3205" spans="1:158" x14ac:dyDescent="0.25">
      <c r="B3205" t="s">
        <v>215</v>
      </c>
      <c r="C3205">
        <v>1</v>
      </c>
      <c r="D3205">
        <v>68905</v>
      </c>
      <c r="E3205" t="s">
        <v>2353</v>
      </c>
      <c r="F3205" t="s">
        <v>2354</v>
      </c>
    </row>
    <row r="3206" spans="1:158" x14ac:dyDescent="0.25">
      <c r="A3206" t="s">
        <v>2355</v>
      </c>
      <c r="B3206" t="s">
        <v>215</v>
      </c>
      <c r="C3206">
        <v>2</v>
      </c>
      <c r="D3206">
        <v>68905</v>
      </c>
      <c r="E3206" t="s">
        <v>2353</v>
      </c>
      <c r="F3206" t="s">
        <v>2354</v>
      </c>
      <c r="G3206">
        <v>28791</v>
      </c>
      <c r="H3206" t="s">
        <v>2356</v>
      </c>
      <c r="I3206" t="s">
        <v>2357</v>
      </c>
      <c r="J3206" t="s">
        <v>2357</v>
      </c>
      <c r="K3206" t="str">
        <f>IF(I3206&lt;&gt;J3206,"yes","no")</f>
        <v>no</v>
      </c>
      <c r="L3206" t="s">
        <v>2358</v>
      </c>
      <c r="M3206" t="s">
        <v>2358</v>
      </c>
      <c r="N3206" t="str">
        <f>IF(L3206&lt;&gt;M3206,"yes","no")</f>
        <v>no</v>
      </c>
      <c r="Q3206" t="str">
        <f>IF(O3206&lt;&gt;P3206,"yes","no")</f>
        <v>no</v>
      </c>
      <c r="R3206" t="s">
        <v>2359</v>
      </c>
      <c r="S3206" t="s">
        <v>2359</v>
      </c>
      <c r="T3206" t="str">
        <f>IF(R3206&lt;&gt;S3206,"yes","no")</f>
        <v>no</v>
      </c>
      <c r="U3206" t="s">
        <v>2351</v>
      </c>
      <c r="V3206" t="s">
        <v>2351</v>
      </c>
      <c r="W3206" t="str">
        <f>IF(U3206&lt;&gt;V3206,"yes","no")</f>
        <v>no</v>
      </c>
      <c r="X3206" t="s">
        <v>2352</v>
      </c>
      <c r="Y3206" t="s">
        <v>2352</v>
      </c>
      <c r="Z3206" t="str">
        <f>IF(X3206&lt;&gt;Y3206,"yes","no")</f>
        <v>no</v>
      </c>
      <c r="AC3206" t="str">
        <f>IF(AA3206&lt;&gt;AB3206,"yes","no")</f>
        <v>no</v>
      </c>
      <c r="AF3206" t="str">
        <f>IF(AD3206&lt;&gt;AE3206,"yes","no")</f>
        <v>no</v>
      </c>
      <c r="AG3206" t="s">
        <v>2140</v>
      </c>
      <c r="AH3206" t="s">
        <v>2140</v>
      </c>
      <c r="AI3206" t="str">
        <f>IF(AG3206&lt;&gt;AH3206,"yes","no")</f>
        <v>no</v>
      </c>
      <c r="AL3206" t="str">
        <f>IF(AJ3206&lt;&gt;AK3206,"yes","no")</f>
        <v>no</v>
      </c>
      <c r="AO3206" t="str">
        <f>IF(AM3206&lt;&gt;AN3206,"yes","no")</f>
        <v>no</v>
      </c>
      <c r="AR3206" t="str">
        <f>IF(AP3206&lt;&gt;AQ3206,"yes","no")</f>
        <v>no</v>
      </c>
      <c r="AU3206" t="str">
        <f>IF(AS3206&lt;&gt;AT3206,"yes","no")</f>
        <v>no</v>
      </c>
      <c r="AV3206" t="s">
        <v>982</v>
      </c>
      <c r="AW3206" t="s">
        <v>982</v>
      </c>
      <c r="AX3206" t="str">
        <f>IF(AV3206&lt;&gt;AW3206,"yes","no")</f>
        <v>no</v>
      </c>
      <c r="BA3206" t="str">
        <f>IF(AY3206&lt;&gt;AZ3206,"yes","no")</f>
        <v>no</v>
      </c>
      <c r="BD3206" t="str">
        <f>IF(BB3206&lt;&gt;BC3206,"yes","no")</f>
        <v>no</v>
      </c>
      <c r="BG3206" t="str">
        <f>IF(BE3206&lt;&gt;BF3206,"yes","no")</f>
        <v>no</v>
      </c>
      <c r="BJ3206" t="str">
        <f>IF(BH3206&lt;&gt;BI3206,"yes","no")</f>
        <v>no</v>
      </c>
      <c r="BM3206" t="str">
        <f>IF(BK3206&lt;&gt;BL3206,"yes","no")</f>
        <v>no</v>
      </c>
      <c r="BP3206" t="str">
        <f>IF(BN3206&lt;&gt;BO3206,"yes","no")</f>
        <v>no</v>
      </c>
      <c r="BS3206" t="str">
        <f>IF(BQ3206&lt;&gt;BR3206,"yes","no")</f>
        <v>no</v>
      </c>
      <c r="BV3206" t="str">
        <f>IF(BT3206&lt;&gt;BU3206,"yes","no")</f>
        <v>no</v>
      </c>
      <c r="BY3206" t="str">
        <f>IF(BW3206&lt;&gt;BX3206,"yes","no")</f>
        <v>no</v>
      </c>
      <c r="CB3206" t="str">
        <f>IF(BZ3206&lt;&gt;CA3206,"yes","no")</f>
        <v>no</v>
      </c>
      <c r="CE3206" t="str">
        <f>IF(CC3206&lt;&gt;CD3206,"yes","no")</f>
        <v>no</v>
      </c>
      <c r="CF3206" t="s">
        <v>1455</v>
      </c>
      <c r="CG3206" t="s">
        <v>1455</v>
      </c>
      <c r="CH3206" t="str">
        <f>IF(CF3206&lt;&gt;CG3206,"yes","no")</f>
        <v>no</v>
      </c>
      <c r="CI3206" t="s">
        <v>1456</v>
      </c>
      <c r="CJ3206" t="s">
        <v>1456</v>
      </c>
      <c r="CK3206" t="str">
        <f>IF(CI3206&lt;&gt;CJ3206,"yes","no")</f>
        <v>no</v>
      </c>
      <c r="CL3206" t="s">
        <v>362</v>
      </c>
      <c r="CM3206" t="s">
        <v>362</v>
      </c>
      <c r="CN3206" t="str">
        <f>IF(CL3206&lt;&gt;CM3206,"yes","no")</f>
        <v>no</v>
      </c>
      <c r="CQ3206" t="str">
        <f>IF(CO3206&lt;&gt;CP3206,"yes","no")</f>
        <v>no</v>
      </c>
      <c r="CT3206" t="str">
        <f>IF(CR3206&lt;&gt;CS3206,"yes","no")</f>
        <v>no</v>
      </c>
      <c r="CW3206" t="str">
        <f>IF(CU3206&lt;&gt;CV3206,"yes","no")</f>
        <v>no</v>
      </c>
      <c r="CZ3206" t="str">
        <f>IF(CX3206&lt;&gt;CY3206,"yes","no")</f>
        <v>no</v>
      </c>
      <c r="DC3206" t="str">
        <f>IF(DA3206&lt;&gt;DB3206,"yes","no")</f>
        <v>no</v>
      </c>
      <c r="DF3206" t="str">
        <f>IF(DD3206&lt;&gt;DE3206,"yes","no")</f>
        <v>no</v>
      </c>
      <c r="DI3206" t="str">
        <f>IF(DG3206&lt;&gt;DH3206,"yes","no")</f>
        <v>no</v>
      </c>
      <c r="DL3206" t="str">
        <f>IF(DJ3206&lt;&gt;DK3206,"yes","no")</f>
        <v>no</v>
      </c>
      <c r="DO3206" t="str">
        <f>IF(DM3206&lt;&gt;DN3206,"yes","no")</f>
        <v>no</v>
      </c>
      <c r="DP3206" t="s">
        <v>382</v>
      </c>
      <c r="DQ3206" t="s">
        <v>382</v>
      </c>
      <c r="DR3206" t="str">
        <f>IF(DP3206&lt;&gt;DQ3206,"yes","no")</f>
        <v>no</v>
      </c>
      <c r="DU3206" t="str">
        <f>IF(DS3206&lt;&gt;DT3206,"yes","no")</f>
        <v>no</v>
      </c>
      <c r="DX3206" t="str">
        <f>IF(DV3206&lt;&gt;DW3206,"yes","no")</f>
        <v>no</v>
      </c>
      <c r="EA3206" t="str">
        <f>IF(DY3206&lt;&gt;DZ3206,"yes","no")</f>
        <v>no</v>
      </c>
      <c r="ED3206" t="str">
        <f>IF(EB3206&lt;&gt;EC3206,"yes","no")</f>
        <v>no</v>
      </c>
      <c r="EG3206" t="str">
        <f>IF(EE3206&lt;&gt;EF3206,"yes","no")</f>
        <v>no</v>
      </c>
      <c r="EJ3206" t="str">
        <f>IF(EH3206&lt;&gt;EI3206,"yes","no")</f>
        <v>no</v>
      </c>
      <c r="EM3206" t="str">
        <f>IF(EK3206&lt;&gt;EL3206,"yes","no")</f>
        <v>no</v>
      </c>
      <c r="EP3206" t="str">
        <f>IF(EN3206&lt;&gt;EO3206,"yes","no")</f>
        <v>no</v>
      </c>
      <c r="ES3206" t="str">
        <f>IF(EQ3206&lt;&gt;ER3206,"yes","no")</f>
        <v>no</v>
      </c>
      <c r="ET3206" t="s">
        <v>1778</v>
      </c>
      <c r="EU3206" t="s">
        <v>1778</v>
      </c>
      <c r="EV3206" t="str">
        <f>IF(ET3206&lt;&gt;EU3206,"yes","no")</f>
        <v>no</v>
      </c>
      <c r="EY3206" t="str">
        <f>IF(EW3206&lt;&gt;EX3206,"yes","no")</f>
        <v>no</v>
      </c>
      <c r="FB3206" t="str">
        <f>IF(EZ3206&lt;&gt;FA3206,"yes","no")</f>
        <v>no</v>
      </c>
    </row>
    <row r="3207" spans="1:158" x14ac:dyDescent="0.25">
      <c r="A3207" t="s">
        <v>2355</v>
      </c>
      <c r="B3207" t="s">
        <v>215</v>
      </c>
      <c r="C3207">
        <v>3</v>
      </c>
      <c r="G3207">
        <v>28791</v>
      </c>
      <c r="H3207" t="s">
        <v>2356</v>
      </c>
    </row>
    <row r="3208" spans="1:158" x14ac:dyDescent="0.25">
      <c r="A3208" t="s">
        <v>2355</v>
      </c>
      <c r="B3208" t="s">
        <v>215</v>
      </c>
      <c r="C3208">
        <v>3</v>
      </c>
      <c r="G3208">
        <v>28791</v>
      </c>
      <c r="H3208" t="s">
        <v>2356</v>
      </c>
    </row>
    <row r="3209" spans="1:158" x14ac:dyDescent="0.25">
      <c r="A3209" t="s">
        <v>2355</v>
      </c>
      <c r="B3209" t="s">
        <v>215</v>
      </c>
      <c r="C3209">
        <v>3</v>
      </c>
      <c r="G3209">
        <v>28791</v>
      </c>
      <c r="H3209" t="s">
        <v>2356</v>
      </c>
    </row>
    <row r="3210" spans="1:158" x14ac:dyDescent="0.25">
      <c r="A3210" t="s">
        <v>2355</v>
      </c>
      <c r="B3210" t="s">
        <v>215</v>
      </c>
      <c r="C3210">
        <v>3</v>
      </c>
      <c r="G3210">
        <v>28791</v>
      </c>
      <c r="H3210" t="s">
        <v>2356</v>
      </c>
    </row>
    <row r="3211" spans="1:158" x14ac:dyDescent="0.25">
      <c r="A3211" t="s">
        <v>2355</v>
      </c>
      <c r="B3211" t="s">
        <v>215</v>
      </c>
      <c r="C3211">
        <v>3</v>
      </c>
      <c r="G3211">
        <v>28791</v>
      </c>
      <c r="H3211" t="s">
        <v>2356</v>
      </c>
    </row>
    <row r="3212" spans="1:158" x14ac:dyDescent="0.25">
      <c r="A3212" t="s">
        <v>2355</v>
      </c>
      <c r="B3212" t="s">
        <v>215</v>
      </c>
      <c r="C3212">
        <v>3</v>
      </c>
      <c r="G3212">
        <v>28791</v>
      </c>
      <c r="H3212" t="s">
        <v>2356</v>
      </c>
    </row>
    <row r="3213" spans="1:158" x14ac:dyDescent="0.25">
      <c r="A3213" t="s">
        <v>2355</v>
      </c>
      <c r="B3213" t="s">
        <v>215</v>
      </c>
      <c r="C3213">
        <v>3</v>
      </c>
      <c r="G3213">
        <v>28791</v>
      </c>
      <c r="H3213" t="s">
        <v>2356</v>
      </c>
    </row>
    <row r="3214" spans="1:158" x14ac:dyDescent="0.25">
      <c r="A3214" t="s">
        <v>2355</v>
      </c>
      <c r="B3214" t="s">
        <v>215</v>
      </c>
      <c r="C3214">
        <v>3</v>
      </c>
      <c r="G3214">
        <v>28791</v>
      </c>
      <c r="H3214" t="s">
        <v>2356</v>
      </c>
    </row>
    <row r="3215" spans="1:158" x14ac:dyDescent="0.25">
      <c r="B3215" t="s">
        <v>215</v>
      </c>
      <c r="C3215">
        <v>1</v>
      </c>
      <c r="D3215">
        <v>68906</v>
      </c>
      <c r="E3215" t="s">
        <v>2360</v>
      </c>
      <c r="F3215" t="s">
        <v>2361</v>
      </c>
    </row>
    <row r="3216" spans="1:158" x14ac:dyDescent="0.25">
      <c r="B3216" t="s">
        <v>215</v>
      </c>
      <c r="C3216">
        <v>1</v>
      </c>
      <c r="D3216">
        <v>68907</v>
      </c>
      <c r="E3216" t="s">
        <v>2362</v>
      </c>
      <c r="F3216" t="s">
        <v>2363</v>
      </c>
    </row>
    <row r="3217" spans="1:158" x14ac:dyDescent="0.25">
      <c r="A3217" t="s">
        <v>2364</v>
      </c>
      <c r="B3217" t="s">
        <v>215</v>
      </c>
      <c r="C3217">
        <v>2</v>
      </c>
      <c r="D3217">
        <v>68907</v>
      </c>
      <c r="E3217" t="s">
        <v>2362</v>
      </c>
      <c r="F3217" t="s">
        <v>2363</v>
      </c>
      <c r="G3217">
        <v>28792</v>
      </c>
      <c r="H3217" t="s">
        <v>2365</v>
      </c>
      <c r="I3217" t="s">
        <v>2366</v>
      </c>
      <c r="J3217" t="s">
        <v>2366</v>
      </c>
      <c r="K3217" t="str">
        <f>IF(I3217&lt;&gt;J3217,"yes","no")</f>
        <v>no</v>
      </c>
      <c r="L3217" t="s">
        <v>2367</v>
      </c>
      <c r="M3217" t="s">
        <v>2367</v>
      </c>
      <c r="N3217" t="str">
        <f>IF(L3217&lt;&gt;M3217,"yes","no")</f>
        <v>no</v>
      </c>
      <c r="Q3217" t="str">
        <f>IF(O3217&lt;&gt;P3217,"yes","no")</f>
        <v>no</v>
      </c>
      <c r="R3217" t="s">
        <v>2368</v>
      </c>
      <c r="S3217" t="s">
        <v>2368</v>
      </c>
      <c r="T3217" t="str">
        <f>IF(R3217&lt;&gt;S3217,"yes","no")</f>
        <v>no</v>
      </c>
      <c r="U3217" t="s">
        <v>2369</v>
      </c>
      <c r="V3217" t="s">
        <v>2369</v>
      </c>
      <c r="W3217" t="str">
        <f>IF(U3217&lt;&gt;V3217,"yes","no")</f>
        <v>no</v>
      </c>
      <c r="X3217" t="s">
        <v>2370</v>
      </c>
      <c r="Y3217" t="s">
        <v>2370</v>
      </c>
      <c r="Z3217" t="str">
        <f>IF(X3217&lt;&gt;Y3217,"yes","no")</f>
        <v>no</v>
      </c>
      <c r="AC3217" t="str">
        <f>IF(AA3217&lt;&gt;AB3217,"yes","no")</f>
        <v>no</v>
      </c>
      <c r="AF3217" t="str">
        <f>IF(AD3217&lt;&gt;AE3217,"yes","no")</f>
        <v>no</v>
      </c>
      <c r="AG3217" t="s">
        <v>2371</v>
      </c>
      <c r="AH3217" t="s">
        <v>2371</v>
      </c>
      <c r="AI3217" t="str">
        <f>IF(AG3217&lt;&gt;AH3217,"yes","no")</f>
        <v>no</v>
      </c>
      <c r="AL3217" t="str">
        <f>IF(AJ3217&lt;&gt;AK3217,"yes","no")</f>
        <v>no</v>
      </c>
      <c r="AO3217" t="str">
        <f>IF(AM3217&lt;&gt;AN3217,"yes","no")</f>
        <v>no</v>
      </c>
      <c r="AR3217" t="str">
        <f>IF(AP3217&lt;&gt;AQ3217,"yes","no")</f>
        <v>no</v>
      </c>
      <c r="AU3217" t="str">
        <f>IF(AS3217&lt;&gt;AT3217,"yes","no")</f>
        <v>no</v>
      </c>
      <c r="AV3217" t="s">
        <v>1453</v>
      </c>
      <c r="AW3217" t="s">
        <v>1453</v>
      </c>
      <c r="AX3217" t="str">
        <f>IF(AV3217&lt;&gt;AW3217,"yes","no")</f>
        <v>no</v>
      </c>
      <c r="AY3217" t="s">
        <v>230</v>
      </c>
      <c r="AZ3217" t="s">
        <v>230</v>
      </c>
      <c r="BA3217" t="str">
        <f>IF(AY3217&lt;&gt;AZ3217,"yes","no")</f>
        <v>no</v>
      </c>
      <c r="BB3217" t="s">
        <v>459</v>
      </c>
      <c r="BC3217" t="s">
        <v>459</v>
      </c>
      <c r="BD3217" t="str">
        <f>IF(BB3217&lt;&gt;BC3217,"yes","no")</f>
        <v>no</v>
      </c>
      <c r="BG3217" t="str">
        <f>IF(BE3217&lt;&gt;BF3217,"yes","no")</f>
        <v>no</v>
      </c>
      <c r="BJ3217" t="str">
        <f>IF(BH3217&lt;&gt;BI3217,"yes","no")</f>
        <v>no</v>
      </c>
      <c r="BM3217" t="str">
        <f>IF(BK3217&lt;&gt;BL3217,"yes","no")</f>
        <v>no</v>
      </c>
      <c r="BP3217" t="str">
        <f>IF(BN3217&lt;&gt;BO3217,"yes","no")</f>
        <v>no</v>
      </c>
      <c r="BS3217" t="str">
        <f>IF(BQ3217&lt;&gt;BR3217,"yes","no")</f>
        <v>no</v>
      </c>
      <c r="BV3217" t="str">
        <f>IF(BT3217&lt;&gt;BU3217,"yes","no")</f>
        <v>no</v>
      </c>
      <c r="BY3217" t="str">
        <f>IF(BW3217&lt;&gt;BX3217,"yes","no")</f>
        <v>no</v>
      </c>
      <c r="CB3217" t="str">
        <f>IF(BZ3217&lt;&gt;CA3217,"yes","no")</f>
        <v>no</v>
      </c>
      <c r="CE3217" t="str">
        <f>IF(CC3217&lt;&gt;CD3217,"yes","no")</f>
        <v>no</v>
      </c>
      <c r="CF3217" t="s">
        <v>1454</v>
      </c>
      <c r="CG3217" t="s">
        <v>1454</v>
      </c>
      <c r="CH3217" t="str">
        <f>IF(CF3217&lt;&gt;CG3217,"yes","no")</f>
        <v>no</v>
      </c>
      <c r="CI3217" t="s">
        <v>1447</v>
      </c>
      <c r="CJ3217" t="s">
        <v>1447</v>
      </c>
      <c r="CK3217" t="str">
        <f>IF(CI3217&lt;&gt;CJ3217,"yes","no")</f>
        <v>no</v>
      </c>
      <c r="CL3217" t="s">
        <v>1455</v>
      </c>
      <c r="CM3217" t="s">
        <v>1455</v>
      </c>
      <c r="CN3217" t="str">
        <f>IF(CL3217&lt;&gt;CM3217,"yes","no")</f>
        <v>no</v>
      </c>
      <c r="CO3217" t="s">
        <v>1456</v>
      </c>
      <c r="CP3217" t="s">
        <v>1456</v>
      </c>
      <c r="CQ3217" t="str">
        <f>IF(CO3217&lt;&gt;CP3217,"yes","no")</f>
        <v>no</v>
      </c>
      <c r="CR3217" t="s">
        <v>362</v>
      </c>
      <c r="CS3217" t="s">
        <v>362</v>
      </c>
      <c r="CT3217" t="str">
        <f>IF(CR3217&lt;&gt;CS3217,"yes","no")</f>
        <v>no</v>
      </c>
      <c r="CU3217" t="s">
        <v>231</v>
      </c>
      <c r="CV3217" t="s">
        <v>231</v>
      </c>
      <c r="CW3217" t="str">
        <f>IF(CU3217&lt;&gt;CV3217,"yes","no")</f>
        <v>no</v>
      </c>
      <c r="CZ3217" t="str">
        <f>IF(CX3217&lt;&gt;CY3217,"yes","no")</f>
        <v>no</v>
      </c>
      <c r="DC3217" t="str">
        <f>IF(DA3217&lt;&gt;DB3217,"yes","no")</f>
        <v>no</v>
      </c>
      <c r="DF3217" t="str">
        <f>IF(DD3217&lt;&gt;DE3217,"yes","no")</f>
        <v>no</v>
      </c>
      <c r="DI3217" t="str">
        <f>IF(DG3217&lt;&gt;DH3217,"yes","no")</f>
        <v>no</v>
      </c>
      <c r="DL3217" t="str">
        <f>IF(DJ3217&lt;&gt;DK3217,"yes","no")</f>
        <v>no</v>
      </c>
      <c r="DO3217" t="str">
        <f>IF(DM3217&lt;&gt;DN3217,"yes","no")</f>
        <v>no</v>
      </c>
      <c r="DP3217" t="s">
        <v>353</v>
      </c>
      <c r="DQ3217" t="s">
        <v>353</v>
      </c>
      <c r="DR3217" t="str">
        <f>IF(DP3217&lt;&gt;DQ3217,"yes","no")</f>
        <v>no</v>
      </c>
      <c r="DS3217" t="s">
        <v>1457</v>
      </c>
      <c r="DT3217" t="s">
        <v>1457</v>
      </c>
      <c r="DU3217" t="str">
        <f>IF(DS3217&lt;&gt;DT3217,"yes","no")</f>
        <v>no</v>
      </c>
      <c r="DV3217" t="s">
        <v>1458</v>
      </c>
      <c r="DW3217" t="s">
        <v>1458</v>
      </c>
      <c r="DX3217" t="str">
        <f>IF(DV3217&lt;&gt;DW3217,"yes","no")</f>
        <v>no</v>
      </c>
      <c r="DY3217" t="s">
        <v>265</v>
      </c>
      <c r="DZ3217" t="s">
        <v>265</v>
      </c>
      <c r="EA3217" t="str">
        <f>IF(DY3217&lt;&gt;DZ3217,"yes","no")</f>
        <v>no</v>
      </c>
      <c r="EB3217" t="s">
        <v>1460</v>
      </c>
      <c r="EC3217" t="s">
        <v>1460</v>
      </c>
      <c r="ED3217" t="str">
        <f>IF(EB3217&lt;&gt;EC3217,"yes","no")</f>
        <v>no</v>
      </c>
      <c r="EE3217" t="s">
        <v>2018</v>
      </c>
      <c r="EF3217" t="s">
        <v>2018</v>
      </c>
      <c r="EG3217" t="str">
        <f>IF(EE3217&lt;&gt;EF3217,"yes","no")</f>
        <v>no</v>
      </c>
      <c r="EH3217" t="s">
        <v>237</v>
      </c>
      <c r="EI3217" t="s">
        <v>237</v>
      </c>
      <c r="EJ3217" t="str">
        <f>IF(EH3217&lt;&gt;EI3217,"yes","no")</f>
        <v>no</v>
      </c>
      <c r="EK3217" t="s">
        <v>2083</v>
      </c>
      <c r="EL3217" t="s">
        <v>2083</v>
      </c>
      <c r="EM3217" t="str">
        <f>IF(EK3217&lt;&gt;EL3217,"yes","no")</f>
        <v>no</v>
      </c>
      <c r="EP3217" t="str">
        <f>IF(EN3217&lt;&gt;EO3217,"yes","no")</f>
        <v>no</v>
      </c>
      <c r="ES3217" t="str">
        <f>IF(EQ3217&lt;&gt;ER3217,"yes","no")</f>
        <v>no</v>
      </c>
      <c r="ET3217" t="s">
        <v>1462</v>
      </c>
      <c r="EU3217" t="s">
        <v>1462</v>
      </c>
      <c r="EV3217" t="str">
        <f>IF(ET3217&lt;&gt;EU3217,"yes","no")</f>
        <v>no</v>
      </c>
      <c r="EY3217" t="str">
        <f>IF(EW3217&lt;&gt;EX3217,"yes","no")</f>
        <v>no</v>
      </c>
      <c r="FB3217" t="str">
        <f>IF(EZ3217&lt;&gt;FA3217,"yes","no")</f>
        <v>no</v>
      </c>
    </row>
    <row r="3218" spans="1:158" x14ac:dyDescent="0.25">
      <c r="A3218" t="s">
        <v>2364</v>
      </c>
      <c r="B3218" t="s">
        <v>215</v>
      </c>
      <c r="C3218">
        <v>3</v>
      </c>
      <c r="G3218">
        <v>28792</v>
      </c>
      <c r="H3218" t="s">
        <v>2365</v>
      </c>
    </row>
    <row r="3219" spans="1:158" x14ac:dyDescent="0.25">
      <c r="A3219" t="s">
        <v>2364</v>
      </c>
      <c r="B3219" t="s">
        <v>215</v>
      </c>
      <c r="C3219">
        <v>3</v>
      </c>
      <c r="G3219">
        <v>28792</v>
      </c>
      <c r="H3219" t="s">
        <v>2365</v>
      </c>
    </row>
    <row r="3220" spans="1:158" x14ac:dyDescent="0.25">
      <c r="A3220" t="s">
        <v>2364</v>
      </c>
      <c r="B3220" t="s">
        <v>215</v>
      </c>
      <c r="C3220">
        <v>3</v>
      </c>
      <c r="G3220">
        <v>28792</v>
      </c>
      <c r="H3220" t="s">
        <v>2365</v>
      </c>
    </row>
    <row r="3221" spans="1:158" x14ac:dyDescent="0.25">
      <c r="A3221" t="s">
        <v>2364</v>
      </c>
      <c r="B3221" t="s">
        <v>215</v>
      </c>
      <c r="C3221">
        <v>3</v>
      </c>
      <c r="G3221">
        <v>28792</v>
      </c>
      <c r="H3221" t="s">
        <v>2365</v>
      </c>
    </row>
    <row r="3222" spans="1:158" x14ac:dyDescent="0.25">
      <c r="A3222" t="s">
        <v>2364</v>
      </c>
      <c r="B3222" t="s">
        <v>215</v>
      </c>
      <c r="C3222">
        <v>3</v>
      </c>
      <c r="G3222">
        <v>28792</v>
      </c>
      <c r="H3222" t="s">
        <v>2365</v>
      </c>
    </row>
    <row r="3223" spans="1:158" x14ac:dyDescent="0.25">
      <c r="A3223" t="s">
        <v>2364</v>
      </c>
      <c r="B3223" t="s">
        <v>215</v>
      </c>
      <c r="C3223">
        <v>3</v>
      </c>
      <c r="G3223">
        <v>28792</v>
      </c>
      <c r="H3223" t="s">
        <v>2365</v>
      </c>
    </row>
    <row r="3224" spans="1:158" x14ac:dyDescent="0.25">
      <c r="A3224" t="s">
        <v>2364</v>
      </c>
      <c r="B3224" t="s">
        <v>215</v>
      </c>
      <c r="C3224">
        <v>3</v>
      </c>
      <c r="G3224">
        <v>28792</v>
      </c>
      <c r="H3224" t="s">
        <v>2365</v>
      </c>
    </row>
    <row r="3225" spans="1:158" x14ac:dyDescent="0.25">
      <c r="A3225" t="s">
        <v>2364</v>
      </c>
      <c r="B3225" t="s">
        <v>215</v>
      </c>
      <c r="C3225">
        <v>3</v>
      </c>
      <c r="G3225">
        <v>28792</v>
      </c>
      <c r="H3225" t="s">
        <v>2365</v>
      </c>
    </row>
    <row r="3226" spans="1:158" x14ac:dyDescent="0.25">
      <c r="A3226" t="s">
        <v>2364</v>
      </c>
      <c r="B3226" t="s">
        <v>215</v>
      </c>
      <c r="C3226">
        <v>3</v>
      </c>
      <c r="G3226">
        <v>28792</v>
      </c>
      <c r="H3226" t="s">
        <v>2365</v>
      </c>
    </row>
    <row r="3227" spans="1:158" x14ac:dyDescent="0.25">
      <c r="A3227" t="s">
        <v>2364</v>
      </c>
      <c r="B3227" t="s">
        <v>215</v>
      </c>
      <c r="C3227">
        <v>3</v>
      </c>
      <c r="G3227">
        <v>28792</v>
      </c>
      <c r="H3227" t="s">
        <v>2365</v>
      </c>
    </row>
    <row r="3228" spans="1:158" x14ac:dyDescent="0.25">
      <c r="A3228" t="s">
        <v>2364</v>
      </c>
      <c r="B3228" t="s">
        <v>215</v>
      </c>
      <c r="C3228">
        <v>3</v>
      </c>
      <c r="G3228">
        <v>28792</v>
      </c>
      <c r="H3228" t="s">
        <v>2365</v>
      </c>
    </row>
    <row r="3229" spans="1:158" x14ac:dyDescent="0.25">
      <c r="A3229" t="s">
        <v>2364</v>
      </c>
      <c r="B3229" t="s">
        <v>215</v>
      </c>
      <c r="C3229">
        <v>3</v>
      </c>
      <c r="G3229">
        <v>28792</v>
      </c>
      <c r="H3229" t="s">
        <v>2365</v>
      </c>
    </row>
    <row r="3230" spans="1:158" x14ac:dyDescent="0.25">
      <c r="A3230" t="s">
        <v>2364</v>
      </c>
      <c r="B3230" t="s">
        <v>215</v>
      </c>
      <c r="C3230">
        <v>3</v>
      </c>
      <c r="G3230">
        <v>28792</v>
      </c>
      <c r="H3230" t="s">
        <v>2365</v>
      </c>
    </row>
    <row r="3231" spans="1:158" x14ac:dyDescent="0.25">
      <c r="A3231" t="s">
        <v>2364</v>
      </c>
      <c r="B3231" t="s">
        <v>215</v>
      </c>
      <c r="C3231">
        <v>3</v>
      </c>
      <c r="G3231">
        <v>28792</v>
      </c>
      <c r="H3231" t="s">
        <v>2365</v>
      </c>
    </row>
    <row r="3232" spans="1:158" x14ac:dyDescent="0.25">
      <c r="A3232" t="s">
        <v>2364</v>
      </c>
      <c r="B3232" t="s">
        <v>215</v>
      </c>
      <c r="C3232">
        <v>3</v>
      </c>
      <c r="G3232">
        <v>28792</v>
      </c>
      <c r="H3232" t="s">
        <v>2365</v>
      </c>
    </row>
    <row r="3233" spans="1:158" x14ac:dyDescent="0.25">
      <c r="A3233" t="s">
        <v>2364</v>
      </c>
      <c r="B3233" t="s">
        <v>215</v>
      </c>
      <c r="C3233">
        <v>3</v>
      </c>
      <c r="G3233">
        <v>28792</v>
      </c>
      <c r="H3233" t="s">
        <v>2365</v>
      </c>
    </row>
    <row r="3234" spans="1:158" x14ac:dyDescent="0.25">
      <c r="A3234" t="s">
        <v>2364</v>
      </c>
      <c r="B3234" t="s">
        <v>215</v>
      </c>
      <c r="C3234">
        <v>3</v>
      </c>
      <c r="G3234">
        <v>28792</v>
      </c>
      <c r="H3234" t="s">
        <v>2365</v>
      </c>
    </row>
    <row r="3235" spans="1:158" x14ac:dyDescent="0.25">
      <c r="A3235" t="s">
        <v>2364</v>
      </c>
      <c r="B3235" t="s">
        <v>215</v>
      </c>
      <c r="C3235">
        <v>3</v>
      </c>
      <c r="G3235">
        <v>28792</v>
      </c>
      <c r="H3235" t="s">
        <v>2365</v>
      </c>
    </row>
    <row r="3236" spans="1:158" x14ac:dyDescent="0.25">
      <c r="A3236" t="s">
        <v>2364</v>
      </c>
      <c r="B3236" t="s">
        <v>215</v>
      </c>
      <c r="C3236">
        <v>3</v>
      </c>
      <c r="G3236">
        <v>28792</v>
      </c>
      <c r="H3236" t="s">
        <v>2365</v>
      </c>
    </row>
    <row r="3237" spans="1:158" x14ac:dyDescent="0.25">
      <c r="A3237" t="s">
        <v>2364</v>
      </c>
      <c r="B3237" t="s">
        <v>215</v>
      </c>
      <c r="C3237">
        <v>3</v>
      </c>
      <c r="G3237">
        <v>28792</v>
      </c>
      <c r="H3237" t="s">
        <v>2365</v>
      </c>
    </row>
    <row r="3238" spans="1:158" x14ac:dyDescent="0.25">
      <c r="A3238" t="s">
        <v>2364</v>
      </c>
      <c r="B3238" t="s">
        <v>215</v>
      </c>
      <c r="C3238">
        <v>3</v>
      </c>
      <c r="G3238">
        <v>28792</v>
      </c>
      <c r="H3238" t="s">
        <v>2365</v>
      </c>
    </row>
    <row r="3239" spans="1:158" x14ac:dyDescent="0.25">
      <c r="A3239" t="s">
        <v>2364</v>
      </c>
      <c r="B3239" t="s">
        <v>215</v>
      </c>
      <c r="C3239">
        <v>3</v>
      </c>
      <c r="G3239">
        <v>28792</v>
      </c>
      <c r="H3239" t="s">
        <v>2365</v>
      </c>
    </row>
    <row r="3240" spans="1:158" x14ac:dyDescent="0.25">
      <c r="B3240" t="s">
        <v>215</v>
      </c>
      <c r="C3240">
        <v>1</v>
      </c>
      <c r="D3240">
        <v>68908</v>
      </c>
      <c r="E3240" t="s">
        <v>2372</v>
      </c>
      <c r="F3240" t="s">
        <v>2373</v>
      </c>
    </row>
    <row r="3241" spans="1:158" x14ac:dyDescent="0.25">
      <c r="B3241" t="s">
        <v>215</v>
      </c>
      <c r="C3241">
        <v>1</v>
      </c>
      <c r="D3241">
        <v>68909</v>
      </c>
      <c r="E3241" t="s">
        <v>2374</v>
      </c>
      <c r="F3241" t="s">
        <v>1437</v>
      </c>
    </row>
    <row r="3242" spans="1:158" x14ac:dyDescent="0.25">
      <c r="A3242" t="s">
        <v>2375</v>
      </c>
      <c r="B3242" t="s">
        <v>215</v>
      </c>
      <c r="C3242">
        <v>2</v>
      </c>
      <c r="D3242">
        <v>68909</v>
      </c>
      <c r="E3242" t="s">
        <v>2374</v>
      </c>
      <c r="F3242" t="s">
        <v>1437</v>
      </c>
      <c r="G3242">
        <v>28795</v>
      </c>
      <c r="H3242" t="s">
        <v>1507</v>
      </c>
      <c r="I3242" t="s">
        <v>1508</v>
      </c>
      <c r="J3242" t="s">
        <v>1508</v>
      </c>
      <c r="K3242" t="str">
        <f>IF(I3242&lt;&gt;J3242,"yes","no")</f>
        <v>no</v>
      </c>
      <c r="L3242" t="s">
        <v>1509</v>
      </c>
      <c r="M3242" t="s">
        <v>1509</v>
      </c>
      <c r="N3242" t="str">
        <f>IF(L3242&lt;&gt;M3242,"yes","no")</f>
        <v>no</v>
      </c>
      <c r="Q3242" t="str">
        <f>IF(O3242&lt;&gt;P3242,"yes","no")</f>
        <v>no</v>
      </c>
      <c r="R3242" t="s">
        <v>1510</v>
      </c>
      <c r="S3242" t="s">
        <v>1510</v>
      </c>
      <c r="T3242" t="str">
        <f>IF(R3242&lt;&gt;S3242,"yes","no")</f>
        <v>no</v>
      </c>
      <c r="U3242" t="s">
        <v>1511</v>
      </c>
      <c r="V3242" t="s">
        <v>1511</v>
      </c>
      <c r="W3242" t="str">
        <f>IF(U3242&lt;&gt;V3242,"yes","no")</f>
        <v>no</v>
      </c>
      <c r="X3242" t="s">
        <v>1512</v>
      </c>
      <c r="Y3242" t="s">
        <v>1512</v>
      </c>
      <c r="Z3242" t="str">
        <f>IF(X3242&lt;&gt;Y3242,"yes","no")</f>
        <v>no</v>
      </c>
      <c r="AC3242" t="str">
        <f>IF(AA3242&lt;&gt;AB3242,"yes","no")</f>
        <v>no</v>
      </c>
      <c r="AF3242" t="str">
        <f>IF(AD3242&lt;&gt;AE3242,"yes","no")</f>
        <v>no</v>
      </c>
      <c r="AG3242" t="s">
        <v>1513</v>
      </c>
      <c r="AH3242" t="s">
        <v>1513</v>
      </c>
      <c r="AI3242" t="str">
        <f>IF(AG3242&lt;&gt;AH3242,"yes","no")</f>
        <v>no</v>
      </c>
      <c r="AL3242" t="str">
        <f>IF(AJ3242&lt;&gt;AK3242,"yes","no")</f>
        <v>no</v>
      </c>
      <c r="AO3242" t="str">
        <f>IF(AM3242&lt;&gt;AN3242,"yes","no")</f>
        <v>no</v>
      </c>
      <c r="AR3242" t="str">
        <f>IF(AP3242&lt;&gt;AQ3242,"yes","no")</f>
        <v>no</v>
      </c>
      <c r="AU3242" t="str">
        <f>IF(AS3242&lt;&gt;AT3242,"yes","no")</f>
        <v>no</v>
      </c>
      <c r="AV3242" t="s">
        <v>673</v>
      </c>
      <c r="AW3242" t="s">
        <v>673</v>
      </c>
      <c r="AX3242" t="str">
        <f>IF(AV3242&lt;&gt;AW3242,"yes","no")</f>
        <v>no</v>
      </c>
      <c r="AY3242" t="s">
        <v>230</v>
      </c>
      <c r="AZ3242" t="s">
        <v>230</v>
      </c>
      <c r="BA3242" t="str">
        <f>IF(AY3242&lt;&gt;AZ3242,"yes","no")</f>
        <v>no</v>
      </c>
      <c r="BB3242" t="s">
        <v>1468</v>
      </c>
      <c r="BC3242" t="s">
        <v>1468</v>
      </c>
      <c r="BD3242" t="str">
        <f>IF(BB3242&lt;&gt;BC3242,"yes","no")</f>
        <v>no</v>
      </c>
      <c r="BE3242" t="s">
        <v>982</v>
      </c>
      <c r="BF3242" t="s">
        <v>982</v>
      </c>
      <c r="BG3242" t="str">
        <f>IF(BE3242&lt;&gt;BF3242,"yes","no")</f>
        <v>no</v>
      </c>
      <c r="BJ3242" t="str">
        <f>IF(BH3242&lt;&gt;BI3242,"yes","no")</f>
        <v>no</v>
      </c>
      <c r="BM3242" t="str">
        <f>IF(BK3242&lt;&gt;BL3242,"yes","no")</f>
        <v>no</v>
      </c>
      <c r="BP3242" t="str">
        <f>IF(BN3242&lt;&gt;BO3242,"yes","no")</f>
        <v>no</v>
      </c>
      <c r="BS3242" t="str">
        <f>IF(BQ3242&lt;&gt;BR3242,"yes","no")</f>
        <v>no</v>
      </c>
      <c r="BV3242" t="str">
        <f>IF(BT3242&lt;&gt;BU3242,"yes","no")</f>
        <v>no</v>
      </c>
      <c r="BY3242" t="str">
        <f>IF(BW3242&lt;&gt;BX3242,"yes","no")</f>
        <v>no</v>
      </c>
      <c r="CB3242" t="str">
        <f>IF(BZ3242&lt;&gt;CA3242,"yes","no")</f>
        <v>no</v>
      </c>
      <c r="CE3242" t="str">
        <f>IF(CC3242&lt;&gt;CD3242,"yes","no")</f>
        <v>no</v>
      </c>
      <c r="CF3242" t="s">
        <v>1454</v>
      </c>
      <c r="CG3242" t="s">
        <v>1454</v>
      </c>
      <c r="CH3242" t="str">
        <f>IF(CF3242&lt;&gt;CG3242,"yes","no")</f>
        <v>no</v>
      </c>
      <c r="CI3242" t="s">
        <v>1447</v>
      </c>
      <c r="CJ3242" t="s">
        <v>1447</v>
      </c>
      <c r="CK3242" t="str">
        <f>IF(CI3242&lt;&gt;CJ3242,"yes","no")</f>
        <v>no</v>
      </c>
      <c r="CL3242" t="s">
        <v>1455</v>
      </c>
      <c r="CM3242" t="s">
        <v>1455</v>
      </c>
      <c r="CN3242" t="str">
        <f>IF(CL3242&lt;&gt;CM3242,"yes","no")</f>
        <v>no</v>
      </c>
      <c r="CO3242" t="s">
        <v>1456</v>
      </c>
      <c r="CP3242" t="s">
        <v>1456</v>
      </c>
      <c r="CQ3242" t="str">
        <f>IF(CO3242&lt;&gt;CP3242,"yes","no")</f>
        <v>no</v>
      </c>
      <c r="CR3242" t="s">
        <v>362</v>
      </c>
      <c r="CS3242" t="s">
        <v>362</v>
      </c>
      <c r="CT3242" t="str">
        <f>IF(CR3242&lt;&gt;CS3242,"yes","no")</f>
        <v>no</v>
      </c>
      <c r="CU3242" t="s">
        <v>984</v>
      </c>
      <c r="CV3242" t="s">
        <v>984</v>
      </c>
      <c r="CW3242" t="str">
        <f>IF(CU3242&lt;&gt;CV3242,"yes","no")</f>
        <v>no</v>
      </c>
      <c r="CX3242" t="s">
        <v>231</v>
      </c>
      <c r="CY3242" t="s">
        <v>231</v>
      </c>
      <c r="CZ3242" t="str">
        <f>IF(CX3242&lt;&gt;CY3242,"yes","no")</f>
        <v>no</v>
      </c>
      <c r="DC3242" t="str">
        <f>IF(DA3242&lt;&gt;DB3242,"yes","no")</f>
        <v>no</v>
      </c>
      <c r="DF3242" t="str">
        <f>IF(DD3242&lt;&gt;DE3242,"yes","no")</f>
        <v>no</v>
      </c>
      <c r="DI3242" t="str">
        <f>IF(DG3242&lt;&gt;DH3242,"yes","no")</f>
        <v>no</v>
      </c>
      <c r="DL3242" t="str">
        <f>IF(DJ3242&lt;&gt;DK3242,"yes","no")</f>
        <v>no</v>
      </c>
      <c r="DO3242" t="str">
        <f>IF(DM3242&lt;&gt;DN3242,"yes","no")</f>
        <v>no</v>
      </c>
      <c r="DP3242" t="s">
        <v>353</v>
      </c>
      <c r="DQ3242" t="s">
        <v>353</v>
      </c>
      <c r="DR3242" t="str">
        <f>IF(DP3242&lt;&gt;DQ3242,"yes","no")</f>
        <v>no</v>
      </c>
      <c r="DS3242" t="s">
        <v>1457</v>
      </c>
      <c r="DT3242" t="s">
        <v>1457</v>
      </c>
      <c r="DU3242" t="str">
        <f>IF(DS3242&lt;&gt;DT3242,"yes","no")</f>
        <v>no</v>
      </c>
      <c r="DV3242" t="s">
        <v>1459</v>
      </c>
      <c r="DW3242" t="s">
        <v>1459</v>
      </c>
      <c r="DX3242" t="str">
        <f>IF(DV3242&lt;&gt;DW3242,"yes","no")</f>
        <v>no</v>
      </c>
      <c r="DY3242" t="s">
        <v>1505</v>
      </c>
      <c r="DZ3242" t="s">
        <v>1505</v>
      </c>
      <c r="EA3242" t="str">
        <f>IF(DY3242&lt;&gt;DZ3242,"yes","no")</f>
        <v>no</v>
      </c>
      <c r="ED3242" t="str">
        <f>IF(EB3242&lt;&gt;EC3242,"yes","no")</f>
        <v>no</v>
      </c>
      <c r="EG3242" t="str">
        <f>IF(EE3242&lt;&gt;EF3242,"yes","no")</f>
        <v>no</v>
      </c>
      <c r="EJ3242" t="str">
        <f>IF(EH3242&lt;&gt;EI3242,"yes","no")</f>
        <v>no</v>
      </c>
      <c r="EM3242" t="str">
        <f>IF(EK3242&lt;&gt;EL3242,"yes","no")</f>
        <v>no</v>
      </c>
      <c r="EP3242" t="str">
        <f>IF(EN3242&lt;&gt;EO3242,"yes","no")</f>
        <v>no</v>
      </c>
      <c r="ES3242" t="str">
        <f>IF(EQ3242&lt;&gt;ER3242,"yes","no")</f>
        <v>no</v>
      </c>
      <c r="ET3242" t="s">
        <v>447</v>
      </c>
      <c r="EU3242" t="s">
        <v>447</v>
      </c>
      <c r="EV3242" t="str">
        <f>IF(ET3242&lt;&gt;EU3242,"yes","no")</f>
        <v>no</v>
      </c>
      <c r="EY3242" t="str">
        <f>IF(EW3242&lt;&gt;EX3242,"yes","no")</f>
        <v>no</v>
      </c>
      <c r="FB3242" t="str">
        <f>IF(EZ3242&lt;&gt;FA3242,"yes","no")</f>
        <v>no</v>
      </c>
    </row>
    <row r="3243" spans="1:158" x14ac:dyDescent="0.25">
      <c r="A3243" t="s">
        <v>2375</v>
      </c>
      <c r="B3243" t="s">
        <v>215</v>
      </c>
      <c r="C3243">
        <v>3</v>
      </c>
      <c r="G3243">
        <v>28795</v>
      </c>
      <c r="H3243" t="s">
        <v>1507</v>
      </c>
    </row>
    <row r="3244" spans="1:158" x14ac:dyDescent="0.25">
      <c r="A3244" t="s">
        <v>2375</v>
      </c>
      <c r="B3244" t="s">
        <v>215</v>
      </c>
      <c r="C3244">
        <v>3</v>
      </c>
      <c r="G3244">
        <v>28795</v>
      </c>
      <c r="H3244" t="s">
        <v>1507</v>
      </c>
    </row>
    <row r="3245" spans="1:158" x14ac:dyDescent="0.25">
      <c r="A3245" t="s">
        <v>2375</v>
      </c>
      <c r="B3245" t="s">
        <v>215</v>
      </c>
      <c r="C3245">
        <v>3</v>
      </c>
      <c r="G3245">
        <v>28795</v>
      </c>
      <c r="H3245" t="s">
        <v>1507</v>
      </c>
    </row>
    <row r="3246" spans="1:158" x14ac:dyDescent="0.25">
      <c r="A3246" t="s">
        <v>2375</v>
      </c>
      <c r="B3246" t="s">
        <v>215</v>
      </c>
      <c r="C3246">
        <v>3</v>
      </c>
      <c r="G3246">
        <v>28795</v>
      </c>
      <c r="H3246" t="s">
        <v>1507</v>
      </c>
    </row>
    <row r="3247" spans="1:158" x14ac:dyDescent="0.25">
      <c r="A3247" t="s">
        <v>2375</v>
      </c>
      <c r="B3247" t="s">
        <v>215</v>
      </c>
      <c r="C3247">
        <v>3</v>
      </c>
      <c r="G3247">
        <v>28795</v>
      </c>
      <c r="H3247" t="s">
        <v>1507</v>
      </c>
    </row>
    <row r="3248" spans="1:158" x14ac:dyDescent="0.25">
      <c r="A3248" t="s">
        <v>2375</v>
      </c>
      <c r="B3248" t="s">
        <v>215</v>
      </c>
      <c r="C3248">
        <v>3</v>
      </c>
      <c r="G3248">
        <v>28795</v>
      </c>
      <c r="H3248" t="s">
        <v>1507</v>
      </c>
    </row>
    <row r="3249" spans="1:8" x14ac:dyDescent="0.25">
      <c r="A3249" t="s">
        <v>2375</v>
      </c>
      <c r="B3249" t="s">
        <v>215</v>
      </c>
      <c r="C3249">
        <v>3</v>
      </c>
      <c r="G3249">
        <v>28795</v>
      </c>
      <c r="H3249" t="s">
        <v>1507</v>
      </c>
    </row>
    <row r="3250" spans="1:8" x14ac:dyDescent="0.25">
      <c r="A3250" t="s">
        <v>2375</v>
      </c>
      <c r="B3250" t="s">
        <v>215</v>
      </c>
      <c r="C3250">
        <v>3</v>
      </c>
      <c r="G3250">
        <v>28795</v>
      </c>
      <c r="H3250" t="s">
        <v>1507</v>
      </c>
    </row>
    <row r="3251" spans="1:8" x14ac:dyDescent="0.25">
      <c r="A3251" t="s">
        <v>2375</v>
      </c>
      <c r="B3251" t="s">
        <v>215</v>
      </c>
      <c r="C3251">
        <v>3</v>
      </c>
      <c r="G3251">
        <v>28795</v>
      </c>
      <c r="H3251" t="s">
        <v>1507</v>
      </c>
    </row>
    <row r="3252" spans="1:8" x14ac:dyDescent="0.25">
      <c r="A3252" t="s">
        <v>2375</v>
      </c>
      <c r="B3252" t="s">
        <v>215</v>
      </c>
      <c r="C3252">
        <v>3</v>
      </c>
      <c r="G3252">
        <v>28795</v>
      </c>
      <c r="H3252" t="s">
        <v>1507</v>
      </c>
    </row>
    <row r="3253" spans="1:8" x14ac:dyDescent="0.25">
      <c r="A3253" t="s">
        <v>2375</v>
      </c>
      <c r="B3253" t="s">
        <v>215</v>
      </c>
      <c r="C3253">
        <v>3</v>
      </c>
      <c r="G3253">
        <v>28795</v>
      </c>
      <c r="H3253" t="s">
        <v>1507</v>
      </c>
    </row>
    <row r="3254" spans="1:8" x14ac:dyDescent="0.25">
      <c r="A3254" t="s">
        <v>2375</v>
      </c>
      <c r="B3254" t="s">
        <v>215</v>
      </c>
      <c r="C3254">
        <v>3</v>
      </c>
      <c r="G3254">
        <v>28795</v>
      </c>
      <c r="H3254" t="s">
        <v>1507</v>
      </c>
    </row>
    <row r="3255" spans="1:8" x14ac:dyDescent="0.25">
      <c r="A3255" t="s">
        <v>2375</v>
      </c>
      <c r="B3255" t="s">
        <v>215</v>
      </c>
      <c r="C3255">
        <v>3</v>
      </c>
      <c r="G3255">
        <v>28795</v>
      </c>
      <c r="H3255" t="s">
        <v>1507</v>
      </c>
    </row>
    <row r="3256" spans="1:8" x14ac:dyDescent="0.25">
      <c r="A3256" t="s">
        <v>2375</v>
      </c>
      <c r="B3256" t="s">
        <v>215</v>
      </c>
      <c r="C3256">
        <v>3</v>
      </c>
      <c r="G3256">
        <v>28795</v>
      </c>
      <c r="H3256" t="s">
        <v>1507</v>
      </c>
    </row>
    <row r="3257" spans="1:8" x14ac:dyDescent="0.25">
      <c r="A3257" t="s">
        <v>2375</v>
      </c>
      <c r="B3257" t="s">
        <v>215</v>
      </c>
      <c r="C3257">
        <v>3</v>
      </c>
      <c r="G3257">
        <v>28795</v>
      </c>
      <c r="H3257" t="s">
        <v>1507</v>
      </c>
    </row>
    <row r="3258" spans="1:8" x14ac:dyDescent="0.25">
      <c r="A3258" t="s">
        <v>2375</v>
      </c>
      <c r="B3258" t="s">
        <v>215</v>
      </c>
      <c r="C3258">
        <v>3</v>
      </c>
      <c r="G3258">
        <v>28795</v>
      </c>
      <c r="H3258" t="s">
        <v>1507</v>
      </c>
    </row>
    <row r="3259" spans="1:8" x14ac:dyDescent="0.25">
      <c r="A3259" t="s">
        <v>2375</v>
      </c>
      <c r="B3259" t="s">
        <v>215</v>
      </c>
      <c r="C3259">
        <v>3</v>
      </c>
      <c r="G3259">
        <v>28795</v>
      </c>
      <c r="H3259" t="s">
        <v>1507</v>
      </c>
    </row>
    <row r="3260" spans="1:8" x14ac:dyDescent="0.25">
      <c r="A3260" t="s">
        <v>2375</v>
      </c>
      <c r="B3260" t="s">
        <v>215</v>
      </c>
      <c r="C3260">
        <v>3</v>
      </c>
      <c r="G3260">
        <v>28795</v>
      </c>
      <c r="H3260" t="s">
        <v>1507</v>
      </c>
    </row>
    <row r="3261" spans="1:8" x14ac:dyDescent="0.25">
      <c r="A3261" t="s">
        <v>2375</v>
      </c>
      <c r="B3261" t="s">
        <v>215</v>
      </c>
      <c r="C3261">
        <v>3</v>
      </c>
      <c r="G3261">
        <v>28795</v>
      </c>
      <c r="H3261" t="s">
        <v>1507</v>
      </c>
    </row>
    <row r="3262" spans="1:8" x14ac:dyDescent="0.25">
      <c r="A3262" t="s">
        <v>2375</v>
      </c>
      <c r="B3262" t="s">
        <v>215</v>
      </c>
      <c r="C3262">
        <v>3</v>
      </c>
      <c r="G3262">
        <v>28795</v>
      </c>
      <c r="H3262" t="s">
        <v>1507</v>
      </c>
    </row>
    <row r="3263" spans="1:8" x14ac:dyDescent="0.25">
      <c r="A3263" t="s">
        <v>2375</v>
      </c>
      <c r="B3263" t="s">
        <v>215</v>
      </c>
      <c r="C3263">
        <v>3</v>
      </c>
      <c r="G3263">
        <v>28795</v>
      </c>
      <c r="H3263" t="s">
        <v>1507</v>
      </c>
    </row>
    <row r="3264" spans="1:8" x14ac:dyDescent="0.25">
      <c r="A3264" t="s">
        <v>2375</v>
      </c>
      <c r="B3264" t="s">
        <v>215</v>
      </c>
      <c r="C3264">
        <v>3</v>
      </c>
      <c r="G3264">
        <v>28795</v>
      </c>
      <c r="H3264" t="s">
        <v>1507</v>
      </c>
    </row>
    <row r="3265" spans="1:8" x14ac:dyDescent="0.25">
      <c r="A3265" t="s">
        <v>2375</v>
      </c>
      <c r="B3265" t="s">
        <v>215</v>
      </c>
      <c r="C3265">
        <v>3</v>
      </c>
      <c r="G3265">
        <v>28795</v>
      </c>
      <c r="H3265" t="s">
        <v>1507</v>
      </c>
    </row>
    <row r="3266" spans="1:8" x14ac:dyDescent="0.25">
      <c r="A3266" t="s">
        <v>2375</v>
      </c>
      <c r="B3266" t="s">
        <v>215</v>
      </c>
      <c r="C3266">
        <v>3</v>
      </c>
      <c r="G3266">
        <v>28795</v>
      </c>
      <c r="H3266" t="s">
        <v>1507</v>
      </c>
    </row>
    <row r="3267" spans="1:8" x14ac:dyDescent="0.25">
      <c r="A3267" t="s">
        <v>2375</v>
      </c>
      <c r="B3267" t="s">
        <v>215</v>
      </c>
      <c r="C3267">
        <v>3</v>
      </c>
      <c r="G3267">
        <v>28795</v>
      </c>
      <c r="H3267" t="s">
        <v>1507</v>
      </c>
    </row>
    <row r="3268" spans="1:8" x14ac:dyDescent="0.25">
      <c r="A3268" t="s">
        <v>2375</v>
      </c>
      <c r="B3268" t="s">
        <v>215</v>
      </c>
      <c r="C3268">
        <v>3</v>
      </c>
      <c r="G3268">
        <v>28795</v>
      </c>
      <c r="H3268" t="s">
        <v>1507</v>
      </c>
    </row>
    <row r="3269" spans="1:8" x14ac:dyDescent="0.25">
      <c r="A3269" t="s">
        <v>2375</v>
      </c>
      <c r="B3269" t="s">
        <v>215</v>
      </c>
      <c r="C3269">
        <v>3</v>
      </c>
      <c r="G3269">
        <v>28795</v>
      </c>
      <c r="H3269" t="s">
        <v>1507</v>
      </c>
    </row>
    <row r="3270" spans="1:8" x14ac:dyDescent="0.25">
      <c r="A3270" t="s">
        <v>2375</v>
      </c>
      <c r="B3270" t="s">
        <v>215</v>
      </c>
      <c r="C3270">
        <v>3</v>
      </c>
      <c r="G3270">
        <v>28795</v>
      </c>
      <c r="H3270" t="s">
        <v>1507</v>
      </c>
    </row>
    <row r="3271" spans="1:8" x14ac:dyDescent="0.25">
      <c r="A3271" t="s">
        <v>2375</v>
      </c>
      <c r="B3271" t="s">
        <v>215</v>
      </c>
      <c r="C3271">
        <v>3</v>
      </c>
      <c r="G3271">
        <v>28795</v>
      </c>
      <c r="H3271" t="s">
        <v>1507</v>
      </c>
    </row>
    <row r="3272" spans="1:8" x14ac:dyDescent="0.25">
      <c r="A3272" t="s">
        <v>2375</v>
      </c>
      <c r="B3272" t="s">
        <v>215</v>
      </c>
      <c r="C3272">
        <v>3</v>
      </c>
      <c r="G3272">
        <v>28795</v>
      </c>
      <c r="H3272" t="s">
        <v>1507</v>
      </c>
    </row>
    <row r="3273" spans="1:8" x14ac:dyDescent="0.25">
      <c r="A3273" t="s">
        <v>2375</v>
      </c>
      <c r="B3273" t="s">
        <v>215</v>
      </c>
      <c r="C3273">
        <v>3</v>
      </c>
      <c r="G3273">
        <v>28795</v>
      </c>
      <c r="H3273" t="s">
        <v>1507</v>
      </c>
    </row>
    <row r="3274" spans="1:8" x14ac:dyDescent="0.25">
      <c r="A3274" t="s">
        <v>2375</v>
      </c>
      <c r="B3274" t="s">
        <v>215</v>
      </c>
      <c r="C3274">
        <v>3</v>
      </c>
      <c r="G3274">
        <v>28795</v>
      </c>
      <c r="H3274" t="s">
        <v>1507</v>
      </c>
    </row>
    <row r="3275" spans="1:8" x14ac:dyDescent="0.25">
      <c r="A3275" t="s">
        <v>2375</v>
      </c>
      <c r="B3275" t="s">
        <v>215</v>
      </c>
      <c r="C3275">
        <v>3</v>
      </c>
      <c r="G3275">
        <v>28795</v>
      </c>
      <c r="H3275" t="s">
        <v>1507</v>
      </c>
    </row>
    <row r="3276" spans="1:8" x14ac:dyDescent="0.25">
      <c r="A3276" t="s">
        <v>2375</v>
      </c>
      <c r="B3276" t="s">
        <v>215</v>
      </c>
      <c r="C3276">
        <v>3</v>
      </c>
      <c r="G3276">
        <v>28795</v>
      </c>
      <c r="H3276" t="s">
        <v>1507</v>
      </c>
    </row>
    <row r="3277" spans="1:8" x14ac:dyDescent="0.25">
      <c r="A3277" t="s">
        <v>2375</v>
      </c>
      <c r="B3277" t="s">
        <v>215</v>
      </c>
      <c r="C3277">
        <v>3</v>
      </c>
      <c r="G3277">
        <v>28795</v>
      </c>
      <c r="H3277" t="s">
        <v>1507</v>
      </c>
    </row>
    <row r="3278" spans="1:8" x14ac:dyDescent="0.25">
      <c r="A3278" t="s">
        <v>2375</v>
      </c>
      <c r="B3278" t="s">
        <v>215</v>
      </c>
      <c r="C3278">
        <v>3</v>
      </c>
      <c r="G3278">
        <v>28795</v>
      </c>
      <c r="H3278" t="s">
        <v>1507</v>
      </c>
    </row>
    <row r="3279" spans="1:8" x14ac:dyDescent="0.25">
      <c r="A3279" t="s">
        <v>2375</v>
      </c>
      <c r="B3279" t="s">
        <v>215</v>
      </c>
      <c r="C3279">
        <v>3</v>
      </c>
      <c r="G3279">
        <v>28795</v>
      </c>
      <c r="H3279" t="s">
        <v>1507</v>
      </c>
    </row>
    <row r="3280" spans="1:8" x14ac:dyDescent="0.25">
      <c r="A3280" t="s">
        <v>2375</v>
      </c>
      <c r="B3280" t="s">
        <v>215</v>
      </c>
      <c r="C3280">
        <v>3</v>
      </c>
      <c r="G3280">
        <v>28795</v>
      </c>
      <c r="H3280" t="s">
        <v>1507</v>
      </c>
    </row>
    <row r="3281" spans="1:8" x14ac:dyDescent="0.25">
      <c r="A3281" t="s">
        <v>2375</v>
      </c>
      <c r="B3281" t="s">
        <v>215</v>
      </c>
      <c r="C3281">
        <v>3</v>
      </c>
      <c r="G3281">
        <v>28795</v>
      </c>
      <c r="H3281" t="s">
        <v>1507</v>
      </c>
    </row>
    <row r="3282" spans="1:8" x14ac:dyDescent="0.25">
      <c r="A3282" t="s">
        <v>2375</v>
      </c>
      <c r="B3282" t="s">
        <v>215</v>
      </c>
      <c r="C3282">
        <v>3</v>
      </c>
      <c r="G3282">
        <v>28795</v>
      </c>
      <c r="H3282" t="s">
        <v>1507</v>
      </c>
    </row>
    <row r="3283" spans="1:8" x14ac:dyDescent="0.25">
      <c r="A3283" t="s">
        <v>2375</v>
      </c>
      <c r="B3283" t="s">
        <v>215</v>
      </c>
      <c r="C3283">
        <v>3</v>
      </c>
      <c r="G3283">
        <v>28795</v>
      </c>
      <c r="H3283" t="s">
        <v>1507</v>
      </c>
    </row>
    <row r="3284" spans="1:8" x14ac:dyDescent="0.25">
      <c r="A3284" t="s">
        <v>2375</v>
      </c>
      <c r="B3284" t="s">
        <v>215</v>
      </c>
      <c r="C3284">
        <v>3</v>
      </c>
      <c r="G3284">
        <v>28795</v>
      </c>
      <c r="H3284" t="s">
        <v>1507</v>
      </c>
    </row>
    <row r="3285" spans="1:8" x14ac:dyDescent="0.25">
      <c r="A3285" t="s">
        <v>2375</v>
      </c>
      <c r="B3285" t="s">
        <v>215</v>
      </c>
      <c r="C3285">
        <v>3</v>
      </c>
      <c r="G3285">
        <v>28795</v>
      </c>
      <c r="H3285" t="s">
        <v>1507</v>
      </c>
    </row>
    <row r="3286" spans="1:8" x14ac:dyDescent="0.25">
      <c r="A3286" t="s">
        <v>2375</v>
      </c>
      <c r="B3286" t="s">
        <v>215</v>
      </c>
      <c r="C3286">
        <v>3</v>
      </c>
      <c r="G3286">
        <v>28795</v>
      </c>
      <c r="H3286" t="s">
        <v>1507</v>
      </c>
    </row>
    <row r="3287" spans="1:8" x14ac:dyDescent="0.25">
      <c r="A3287" t="s">
        <v>2375</v>
      </c>
      <c r="B3287" t="s">
        <v>215</v>
      </c>
      <c r="C3287">
        <v>3</v>
      </c>
      <c r="G3287">
        <v>28795</v>
      </c>
      <c r="H3287" t="s">
        <v>1507</v>
      </c>
    </row>
    <row r="3288" spans="1:8" x14ac:dyDescent="0.25">
      <c r="A3288" t="s">
        <v>2375</v>
      </c>
      <c r="B3288" t="s">
        <v>215</v>
      </c>
      <c r="C3288">
        <v>3</v>
      </c>
      <c r="G3288">
        <v>28795</v>
      </c>
      <c r="H3288" t="s">
        <v>1507</v>
      </c>
    </row>
    <row r="3289" spans="1:8" x14ac:dyDescent="0.25">
      <c r="A3289" t="s">
        <v>2375</v>
      </c>
      <c r="B3289" t="s">
        <v>215</v>
      </c>
      <c r="C3289">
        <v>3</v>
      </c>
      <c r="G3289">
        <v>28795</v>
      </c>
      <c r="H3289" t="s">
        <v>1507</v>
      </c>
    </row>
    <row r="3290" spans="1:8" x14ac:dyDescent="0.25">
      <c r="A3290" t="s">
        <v>2375</v>
      </c>
      <c r="B3290" t="s">
        <v>215</v>
      </c>
      <c r="C3290">
        <v>3</v>
      </c>
      <c r="G3290">
        <v>28795</v>
      </c>
      <c r="H3290" t="s">
        <v>1507</v>
      </c>
    </row>
    <row r="3291" spans="1:8" x14ac:dyDescent="0.25">
      <c r="A3291" t="s">
        <v>2375</v>
      </c>
      <c r="B3291" t="s">
        <v>215</v>
      </c>
      <c r="C3291">
        <v>3</v>
      </c>
      <c r="G3291">
        <v>28795</v>
      </c>
      <c r="H3291" t="s">
        <v>1507</v>
      </c>
    </row>
    <row r="3292" spans="1:8" x14ac:dyDescent="0.25">
      <c r="A3292" t="s">
        <v>2375</v>
      </c>
      <c r="B3292" t="s">
        <v>215</v>
      </c>
      <c r="C3292">
        <v>3</v>
      </c>
      <c r="G3292">
        <v>28795</v>
      </c>
      <c r="H3292" t="s">
        <v>1507</v>
      </c>
    </row>
    <row r="3293" spans="1:8" x14ac:dyDescent="0.25">
      <c r="A3293" t="s">
        <v>2375</v>
      </c>
      <c r="B3293" t="s">
        <v>215</v>
      </c>
      <c r="C3293">
        <v>3</v>
      </c>
      <c r="G3293">
        <v>28795</v>
      </c>
      <c r="H3293" t="s">
        <v>1507</v>
      </c>
    </row>
    <row r="3294" spans="1:8" x14ac:dyDescent="0.25">
      <c r="A3294" t="s">
        <v>2375</v>
      </c>
      <c r="B3294" t="s">
        <v>215</v>
      </c>
      <c r="C3294">
        <v>3</v>
      </c>
      <c r="G3294">
        <v>28795</v>
      </c>
      <c r="H3294" t="s">
        <v>1507</v>
      </c>
    </row>
    <row r="3295" spans="1:8" x14ac:dyDescent="0.25">
      <c r="A3295" t="s">
        <v>2375</v>
      </c>
      <c r="B3295" t="s">
        <v>215</v>
      </c>
      <c r="C3295">
        <v>3</v>
      </c>
      <c r="G3295">
        <v>28795</v>
      </c>
      <c r="H3295" t="s">
        <v>1507</v>
      </c>
    </row>
    <row r="3296" spans="1:8" x14ac:dyDescent="0.25">
      <c r="A3296" t="s">
        <v>2375</v>
      </c>
      <c r="B3296" t="s">
        <v>215</v>
      </c>
      <c r="C3296">
        <v>3</v>
      </c>
      <c r="G3296">
        <v>28795</v>
      </c>
      <c r="H3296" t="s">
        <v>1507</v>
      </c>
    </row>
    <row r="3297" spans="1:158" x14ac:dyDescent="0.25">
      <c r="A3297" t="s">
        <v>2375</v>
      </c>
      <c r="B3297" t="s">
        <v>215</v>
      </c>
      <c r="C3297">
        <v>3</v>
      </c>
      <c r="G3297">
        <v>28795</v>
      </c>
      <c r="H3297" t="s">
        <v>1507</v>
      </c>
    </row>
    <row r="3298" spans="1:158" x14ac:dyDescent="0.25">
      <c r="A3298" t="s">
        <v>2375</v>
      </c>
      <c r="B3298" t="s">
        <v>215</v>
      </c>
      <c r="C3298">
        <v>3</v>
      </c>
      <c r="G3298">
        <v>28795</v>
      </c>
      <c r="H3298" t="s">
        <v>1507</v>
      </c>
    </row>
    <row r="3299" spans="1:158" x14ac:dyDescent="0.25">
      <c r="A3299" t="s">
        <v>2375</v>
      </c>
      <c r="B3299" t="s">
        <v>215</v>
      </c>
      <c r="C3299">
        <v>3</v>
      </c>
      <c r="G3299">
        <v>28795</v>
      </c>
      <c r="H3299" t="s">
        <v>1507</v>
      </c>
    </row>
    <row r="3300" spans="1:158" x14ac:dyDescent="0.25">
      <c r="A3300" t="s">
        <v>2375</v>
      </c>
      <c r="B3300" t="s">
        <v>215</v>
      </c>
      <c r="C3300">
        <v>3</v>
      </c>
      <c r="G3300">
        <v>28795</v>
      </c>
      <c r="H3300" t="s">
        <v>1507</v>
      </c>
    </row>
    <row r="3301" spans="1:158" x14ac:dyDescent="0.25">
      <c r="A3301" t="s">
        <v>2375</v>
      </c>
      <c r="B3301" t="s">
        <v>215</v>
      </c>
      <c r="C3301">
        <v>3</v>
      </c>
      <c r="G3301">
        <v>28795</v>
      </c>
      <c r="H3301" t="s">
        <v>1507</v>
      </c>
    </row>
    <row r="3302" spans="1:158" x14ac:dyDescent="0.25">
      <c r="A3302" t="s">
        <v>2375</v>
      </c>
      <c r="B3302" t="s">
        <v>215</v>
      </c>
      <c r="C3302">
        <v>3</v>
      </c>
      <c r="G3302">
        <v>28795</v>
      </c>
      <c r="H3302" t="s">
        <v>1507</v>
      </c>
    </row>
    <row r="3303" spans="1:158" x14ac:dyDescent="0.25">
      <c r="A3303" t="s">
        <v>2375</v>
      </c>
      <c r="B3303" t="s">
        <v>215</v>
      </c>
      <c r="C3303">
        <v>3</v>
      </c>
      <c r="G3303">
        <v>28795</v>
      </c>
      <c r="H3303" t="s">
        <v>1507</v>
      </c>
    </row>
    <row r="3304" spans="1:158" x14ac:dyDescent="0.25">
      <c r="A3304" t="s">
        <v>2375</v>
      </c>
      <c r="B3304" t="s">
        <v>215</v>
      </c>
      <c r="C3304">
        <v>3</v>
      </c>
      <c r="G3304">
        <v>28795</v>
      </c>
      <c r="H3304" t="s">
        <v>1507</v>
      </c>
    </row>
    <row r="3305" spans="1:158" x14ac:dyDescent="0.25">
      <c r="A3305" t="s">
        <v>2376</v>
      </c>
      <c r="B3305" t="s">
        <v>215</v>
      </c>
      <c r="C3305">
        <v>2</v>
      </c>
      <c r="D3305">
        <v>68909</v>
      </c>
      <c r="E3305" t="s">
        <v>2374</v>
      </c>
      <c r="F3305" t="s">
        <v>1437</v>
      </c>
      <c r="G3305">
        <v>28794</v>
      </c>
      <c r="H3305" t="s">
        <v>1498</v>
      </c>
      <c r="I3305" t="s">
        <v>1499</v>
      </c>
      <c r="J3305" t="s">
        <v>1499</v>
      </c>
      <c r="K3305" t="str">
        <f>IF(I3305&lt;&gt;J3305,"yes","no")</f>
        <v>no</v>
      </c>
      <c r="L3305" t="s">
        <v>1500</v>
      </c>
      <c r="M3305" t="s">
        <v>1500</v>
      </c>
      <c r="N3305" t="str">
        <f>IF(L3305&lt;&gt;M3305,"yes","no")</f>
        <v>no</v>
      </c>
      <c r="Q3305" t="str">
        <f>IF(O3305&lt;&gt;P3305,"yes","no")</f>
        <v>no</v>
      </c>
      <c r="R3305" t="s">
        <v>1501</v>
      </c>
      <c r="S3305" t="s">
        <v>1501</v>
      </c>
      <c r="T3305" t="str">
        <f>IF(R3305&lt;&gt;S3305,"yes","no")</f>
        <v>no</v>
      </c>
      <c r="U3305" t="s">
        <v>1502</v>
      </c>
      <c r="V3305" t="s">
        <v>1502</v>
      </c>
      <c r="W3305" t="str">
        <f>IF(U3305&lt;&gt;V3305,"yes","no")</f>
        <v>no</v>
      </c>
      <c r="X3305" t="s">
        <v>1503</v>
      </c>
      <c r="Y3305" t="s">
        <v>1503</v>
      </c>
      <c r="Z3305" t="str">
        <f>IF(X3305&lt;&gt;Y3305,"yes","no")</f>
        <v>no</v>
      </c>
      <c r="AC3305" t="str">
        <f>IF(AA3305&lt;&gt;AB3305,"yes","no")</f>
        <v>no</v>
      </c>
      <c r="AF3305" t="str">
        <f>IF(AD3305&lt;&gt;AE3305,"yes","no")</f>
        <v>no</v>
      </c>
      <c r="AG3305" t="s">
        <v>1504</v>
      </c>
      <c r="AH3305" t="s">
        <v>1504</v>
      </c>
      <c r="AI3305" t="str">
        <f>IF(AG3305&lt;&gt;AH3305,"yes","no")</f>
        <v>no</v>
      </c>
      <c r="AL3305" t="str">
        <f>IF(AJ3305&lt;&gt;AK3305,"yes","no")</f>
        <v>no</v>
      </c>
      <c r="AO3305" t="str">
        <f>IF(AM3305&lt;&gt;AN3305,"yes","no")</f>
        <v>no</v>
      </c>
      <c r="AR3305" t="str">
        <f>IF(AP3305&lt;&gt;AQ3305,"yes","no")</f>
        <v>no</v>
      </c>
      <c r="AU3305" t="str">
        <f>IF(AS3305&lt;&gt;AT3305,"yes","no")</f>
        <v>no</v>
      </c>
      <c r="AV3305" t="s">
        <v>673</v>
      </c>
      <c r="AW3305" t="s">
        <v>673</v>
      </c>
      <c r="AX3305" t="str">
        <f>IF(AV3305&lt;&gt;AW3305,"yes","no")</f>
        <v>no</v>
      </c>
      <c r="AY3305" t="s">
        <v>230</v>
      </c>
      <c r="AZ3305" t="s">
        <v>230</v>
      </c>
      <c r="BA3305" t="str">
        <f>IF(AY3305&lt;&gt;AZ3305,"yes","no")</f>
        <v>no</v>
      </c>
      <c r="BB3305" t="s">
        <v>459</v>
      </c>
      <c r="BC3305" t="s">
        <v>459</v>
      </c>
      <c r="BD3305" t="str">
        <f>IF(BB3305&lt;&gt;BC3305,"yes","no")</f>
        <v>no</v>
      </c>
      <c r="BE3305" t="s">
        <v>1468</v>
      </c>
      <c r="BF3305" t="s">
        <v>1468</v>
      </c>
      <c r="BG3305" t="str">
        <f>IF(BE3305&lt;&gt;BF3305,"yes","no")</f>
        <v>no</v>
      </c>
      <c r="BH3305" t="s">
        <v>982</v>
      </c>
      <c r="BI3305" t="s">
        <v>982</v>
      </c>
      <c r="BJ3305" t="str">
        <f>IF(BH3305&lt;&gt;BI3305,"yes","no")</f>
        <v>no</v>
      </c>
      <c r="BM3305" t="str">
        <f>IF(BK3305&lt;&gt;BL3305,"yes","no")</f>
        <v>no</v>
      </c>
      <c r="BP3305" t="str">
        <f>IF(BN3305&lt;&gt;BO3305,"yes","no")</f>
        <v>no</v>
      </c>
      <c r="BS3305" t="str">
        <f>IF(BQ3305&lt;&gt;BR3305,"yes","no")</f>
        <v>no</v>
      </c>
      <c r="BV3305" t="str">
        <f>IF(BT3305&lt;&gt;BU3305,"yes","no")</f>
        <v>no</v>
      </c>
      <c r="BY3305" t="str">
        <f>IF(BW3305&lt;&gt;BX3305,"yes","no")</f>
        <v>no</v>
      </c>
      <c r="CB3305" t="str">
        <f>IF(BZ3305&lt;&gt;CA3305,"yes","no")</f>
        <v>no</v>
      </c>
      <c r="CE3305" t="str">
        <f>IF(CC3305&lt;&gt;CD3305,"yes","no")</f>
        <v>no</v>
      </c>
      <c r="CF3305" t="s">
        <v>1447</v>
      </c>
      <c r="CG3305" t="s">
        <v>1447</v>
      </c>
      <c r="CH3305" t="str">
        <f>IF(CF3305&lt;&gt;CG3305,"yes","no")</f>
        <v>no</v>
      </c>
      <c r="CI3305" t="s">
        <v>1455</v>
      </c>
      <c r="CJ3305" t="s">
        <v>1455</v>
      </c>
      <c r="CK3305" t="str">
        <f>IF(CI3305&lt;&gt;CJ3305,"yes","no")</f>
        <v>no</v>
      </c>
      <c r="CL3305" t="s">
        <v>1456</v>
      </c>
      <c r="CM3305" t="s">
        <v>1456</v>
      </c>
      <c r="CN3305" t="str">
        <f>IF(CL3305&lt;&gt;CM3305,"yes","no")</f>
        <v>no</v>
      </c>
      <c r="CO3305" t="s">
        <v>362</v>
      </c>
      <c r="CP3305" t="s">
        <v>362</v>
      </c>
      <c r="CQ3305" t="str">
        <f>IF(CO3305&lt;&gt;CP3305,"yes","no")</f>
        <v>no</v>
      </c>
      <c r="CR3305" t="s">
        <v>984</v>
      </c>
      <c r="CS3305" t="s">
        <v>984</v>
      </c>
      <c r="CT3305" t="str">
        <f>IF(CR3305&lt;&gt;CS3305,"yes","no")</f>
        <v>no</v>
      </c>
      <c r="CU3305" t="s">
        <v>231</v>
      </c>
      <c r="CV3305" t="s">
        <v>231</v>
      </c>
      <c r="CW3305" t="str">
        <f>IF(CU3305&lt;&gt;CV3305,"yes","no")</f>
        <v>no</v>
      </c>
      <c r="CZ3305" t="str">
        <f>IF(CX3305&lt;&gt;CY3305,"yes","no")</f>
        <v>no</v>
      </c>
      <c r="DC3305" t="str">
        <f>IF(DA3305&lt;&gt;DB3305,"yes","no")</f>
        <v>no</v>
      </c>
      <c r="DF3305" t="str">
        <f>IF(DD3305&lt;&gt;DE3305,"yes","no")</f>
        <v>no</v>
      </c>
      <c r="DI3305" t="str">
        <f>IF(DG3305&lt;&gt;DH3305,"yes","no")</f>
        <v>no</v>
      </c>
      <c r="DL3305" t="str">
        <f>IF(DJ3305&lt;&gt;DK3305,"yes","no")</f>
        <v>no</v>
      </c>
      <c r="DO3305" t="str">
        <f>IF(DM3305&lt;&gt;DN3305,"yes","no")</f>
        <v>no</v>
      </c>
      <c r="DP3305" t="s">
        <v>353</v>
      </c>
      <c r="DQ3305" t="s">
        <v>353</v>
      </c>
      <c r="DR3305" t="str">
        <f>IF(DP3305&lt;&gt;DQ3305,"yes","no")</f>
        <v>no</v>
      </c>
      <c r="DS3305" t="s">
        <v>1457</v>
      </c>
      <c r="DT3305" t="s">
        <v>1457</v>
      </c>
      <c r="DU3305" t="str">
        <f>IF(DS3305&lt;&gt;DT3305,"yes","no")</f>
        <v>no</v>
      </c>
      <c r="DV3305" t="s">
        <v>265</v>
      </c>
      <c r="DW3305" t="s">
        <v>265</v>
      </c>
      <c r="DX3305" t="str">
        <f>IF(DV3305&lt;&gt;DW3305,"yes","no")</f>
        <v>no</v>
      </c>
      <c r="DY3305" t="s">
        <v>1459</v>
      </c>
      <c r="DZ3305" t="s">
        <v>1459</v>
      </c>
      <c r="EA3305" t="str">
        <f>IF(DY3305&lt;&gt;DZ3305,"yes","no")</f>
        <v>no</v>
      </c>
      <c r="EB3305" t="s">
        <v>1505</v>
      </c>
      <c r="EC3305" t="s">
        <v>1505</v>
      </c>
      <c r="ED3305" t="str">
        <f>IF(EB3305&lt;&gt;EC3305,"yes","no")</f>
        <v>no</v>
      </c>
      <c r="EG3305" t="str">
        <f>IF(EE3305&lt;&gt;EF3305,"yes","no")</f>
        <v>no</v>
      </c>
      <c r="EJ3305" t="str">
        <f>IF(EH3305&lt;&gt;EI3305,"yes","no")</f>
        <v>no</v>
      </c>
      <c r="EM3305" t="str">
        <f>IF(EK3305&lt;&gt;EL3305,"yes","no")</f>
        <v>no</v>
      </c>
      <c r="EP3305" t="str">
        <f>IF(EN3305&lt;&gt;EO3305,"yes","no")</f>
        <v>no</v>
      </c>
      <c r="ES3305" t="str">
        <f>IF(EQ3305&lt;&gt;ER3305,"yes","no")</f>
        <v>no</v>
      </c>
      <c r="ET3305" t="s">
        <v>447</v>
      </c>
      <c r="EU3305" t="s">
        <v>447</v>
      </c>
      <c r="EV3305" t="str">
        <f>IF(ET3305&lt;&gt;EU3305,"yes","no")</f>
        <v>no</v>
      </c>
      <c r="EY3305" t="str">
        <f>IF(EW3305&lt;&gt;EX3305,"yes","no")</f>
        <v>no</v>
      </c>
      <c r="FB3305" t="str">
        <f>IF(EZ3305&lt;&gt;FA3305,"yes","no")</f>
        <v>no</v>
      </c>
    </row>
    <row r="3306" spans="1:158" x14ac:dyDescent="0.25">
      <c r="A3306" t="s">
        <v>2376</v>
      </c>
      <c r="B3306" t="s">
        <v>215</v>
      </c>
      <c r="C3306">
        <v>3</v>
      </c>
      <c r="G3306">
        <v>28794</v>
      </c>
      <c r="H3306" t="s">
        <v>1498</v>
      </c>
    </row>
    <row r="3307" spans="1:158" x14ac:dyDescent="0.25">
      <c r="A3307" t="s">
        <v>2376</v>
      </c>
      <c r="B3307" t="s">
        <v>215</v>
      </c>
      <c r="C3307">
        <v>3</v>
      </c>
      <c r="G3307">
        <v>28794</v>
      </c>
      <c r="H3307" t="s">
        <v>1498</v>
      </c>
    </row>
    <row r="3308" spans="1:158" x14ac:dyDescent="0.25">
      <c r="A3308" t="s">
        <v>2376</v>
      </c>
      <c r="B3308" t="s">
        <v>215</v>
      </c>
      <c r="C3308">
        <v>3</v>
      </c>
      <c r="G3308">
        <v>28794</v>
      </c>
      <c r="H3308" t="s">
        <v>1498</v>
      </c>
    </row>
    <row r="3309" spans="1:158" x14ac:dyDescent="0.25">
      <c r="A3309" t="s">
        <v>2376</v>
      </c>
      <c r="B3309" t="s">
        <v>215</v>
      </c>
      <c r="C3309">
        <v>3</v>
      </c>
      <c r="G3309">
        <v>28794</v>
      </c>
      <c r="H3309" t="s">
        <v>1498</v>
      </c>
    </row>
    <row r="3310" spans="1:158" x14ac:dyDescent="0.25">
      <c r="A3310" t="s">
        <v>2376</v>
      </c>
      <c r="B3310" t="s">
        <v>215</v>
      </c>
      <c r="C3310">
        <v>3</v>
      </c>
      <c r="G3310">
        <v>28794</v>
      </c>
      <c r="H3310" t="s">
        <v>1498</v>
      </c>
    </row>
    <row r="3311" spans="1:158" x14ac:dyDescent="0.25">
      <c r="A3311" t="s">
        <v>2376</v>
      </c>
      <c r="B3311" t="s">
        <v>215</v>
      </c>
      <c r="C3311">
        <v>3</v>
      </c>
      <c r="G3311">
        <v>28794</v>
      </c>
      <c r="H3311" t="s">
        <v>1498</v>
      </c>
    </row>
    <row r="3312" spans="1:158" x14ac:dyDescent="0.25">
      <c r="A3312" t="s">
        <v>2376</v>
      </c>
      <c r="B3312" t="s">
        <v>215</v>
      </c>
      <c r="C3312">
        <v>3</v>
      </c>
      <c r="G3312">
        <v>28794</v>
      </c>
      <c r="H3312" t="s">
        <v>1498</v>
      </c>
    </row>
    <row r="3313" spans="1:8" x14ac:dyDescent="0.25">
      <c r="A3313" t="s">
        <v>2376</v>
      </c>
      <c r="B3313" t="s">
        <v>215</v>
      </c>
      <c r="C3313">
        <v>3</v>
      </c>
      <c r="G3313">
        <v>28794</v>
      </c>
      <c r="H3313" t="s">
        <v>1498</v>
      </c>
    </row>
    <row r="3314" spans="1:8" x14ac:dyDescent="0.25">
      <c r="A3314" t="s">
        <v>2376</v>
      </c>
      <c r="B3314" t="s">
        <v>215</v>
      </c>
      <c r="C3314">
        <v>3</v>
      </c>
      <c r="G3314">
        <v>28794</v>
      </c>
      <c r="H3314" t="s">
        <v>1498</v>
      </c>
    </row>
    <row r="3315" spans="1:8" x14ac:dyDescent="0.25">
      <c r="A3315" t="s">
        <v>2376</v>
      </c>
      <c r="B3315" t="s">
        <v>215</v>
      </c>
      <c r="C3315">
        <v>3</v>
      </c>
      <c r="G3315">
        <v>28794</v>
      </c>
      <c r="H3315" t="s">
        <v>1498</v>
      </c>
    </row>
    <row r="3316" spans="1:8" x14ac:dyDescent="0.25">
      <c r="A3316" t="s">
        <v>2376</v>
      </c>
      <c r="B3316" t="s">
        <v>215</v>
      </c>
      <c r="C3316">
        <v>3</v>
      </c>
      <c r="G3316">
        <v>28794</v>
      </c>
      <c r="H3316" t="s">
        <v>1498</v>
      </c>
    </row>
    <row r="3317" spans="1:8" x14ac:dyDescent="0.25">
      <c r="A3317" t="s">
        <v>2376</v>
      </c>
      <c r="B3317" t="s">
        <v>215</v>
      </c>
      <c r="C3317">
        <v>3</v>
      </c>
      <c r="G3317">
        <v>28794</v>
      </c>
      <c r="H3317" t="s">
        <v>1498</v>
      </c>
    </row>
    <row r="3318" spans="1:8" x14ac:dyDescent="0.25">
      <c r="A3318" t="s">
        <v>2376</v>
      </c>
      <c r="B3318" t="s">
        <v>215</v>
      </c>
      <c r="C3318">
        <v>3</v>
      </c>
      <c r="G3318">
        <v>28794</v>
      </c>
      <c r="H3318" t="s">
        <v>1498</v>
      </c>
    </row>
    <row r="3319" spans="1:8" x14ac:dyDescent="0.25">
      <c r="A3319" t="s">
        <v>2376</v>
      </c>
      <c r="B3319" t="s">
        <v>215</v>
      </c>
      <c r="C3319">
        <v>3</v>
      </c>
      <c r="G3319">
        <v>28794</v>
      </c>
      <c r="H3319" t="s">
        <v>1498</v>
      </c>
    </row>
    <row r="3320" spans="1:8" x14ac:dyDescent="0.25">
      <c r="A3320" t="s">
        <v>2376</v>
      </c>
      <c r="B3320" t="s">
        <v>215</v>
      </c>
      <c r="C3320">
        <v>3</v>
      </c>
      <c r="G3320">
        <v>28794</v>
      </c>
      <c r="H3320" t="s">
        <v>1498</v>
      </c>
    </row>
    <row r="3321" spans="1:8" x14ac:dyDescent="0.25">
      <c r="A3321" t="s">
        <v>2376</v>
      </c>
      <c r="B3321" t="s">
        <v>215</v>
      </c>
      <c r="C3321">
        <v>3</v>
      </c>
      <c r="G3321">
        <v>28794</v>
      </c>
      <c r="H3321" t="s">
        <v>1498</v>
      </c>
    </row>
    <row r="3322" spans="1:8" x14ac:dyDescent="0.25">
      <c r="A3322" t="s">
        <v>2376</v>
      </c>
      <c r="B3322" t="s">
        <v>215</v>
      </c>
      <c r="C3322">
        <v>3</v>
      </c>
      <c r="G3322">
        <v>28794</v>
      </c>
      <c r="H3322" t="s">
        <v>1498</v>
      </c>
    </row>
    <row r="3323" spans="1:8" x14ac:dyDescent="0.25">
      <c r="A3323" t="s">
        <v>2376</v>
      </c>
      <c r="B3323" t="s">
        <v>215</v>
      </c>
      <c r="C3323">
        <v>3</v>
      </c>
      <c r="G3323">
        <v>28794</v>
      </c>
      <c r="H3323" t="s">
        <v>1498</v>
      </c>
    </row>
    <row r="3324" spans="1:8" x14ac:dyDescent="0.25">
      <c r="A3324" t="s">
        <v>2376</v>
      </c>
      <c r="B3324" t="s">
        <v>215</v>
      </c>
      <c r="C3324">
        <v>3</v>
      </c>
      <c r="G3324">
        <v>28794</v>
      </c>
      <c r="H3324" t="s">
        <v>1498</v>
      </c>
    </row>
    <row r="3325" spans="1:8" x14ac:dyDescent="0.25">
      <c r="A3325" t="s">
        <v>2376</v>
      </c>
      <c r="B3325" t="s">
        <v>215</v>
      </c>
      <c r="C3325">
        <v>3</v>
      </c>
      <c r="G3325">
        <v>28794</v>
      </c>
      <c r="H3325" t="s">
        <v>1498</v>
      </c>
    </row>
    <row r="3326" spans="1:8" x14ac:dyDescent="0.25">
      <c r="A3326" t="s">
        <v>2376</v>
      </c>
      <c r="B3326" t="s">
        <v>215</v>
      </c>
      <c r="C3326">
        <v>3</v>
      </c>
      <c r="G3326">
        <v>28794</v>
      </c>
      <c r="H3326" t="s">
        <v>1498</v>
      </c>
    </row>
    <row r="3327" spans="1:8" x14ac:dyDescent="0.25">
      <c r="A3327" t="s">
        <v>2376</v>
      </c>
      <c r="B3327" t="s">
        <v>215</v>
      </c>
      <c r="C3327">
        <v>3</v>
      </c>
      <c r="G3327">
        <v>28794</v>
      </c>
      <c r="H3327" t="s">
        <v>1498</v>
      </c>
    </row>
    <row r="3328" spans="1:8" x14ac:dyDescent="0.25">
      <c r="A3328" t="s">
        <v>2376</v>
      </c>
      <c r="B3328" t="s">
        <v>215</v>
      </c>
      <c r="C3328">
        <v>3</v>
      </c>
      <c r="G3328">
        <v>28794</v>
      </c>
      <c r="H3328" t="s">
        <v>1498</v>
      </c>
    </row>
    <row r="3329" spans="1:8" x14ac:dyDescent="0.25">
      <c r="A3329" t="s">
        <v>2376</v>
      </c>
      <c r="B3329" t="s">
        <v>215</v>
      </c>
      <c r="C3329">
        <v>3</v>
      </c>
      <c r="G3329">
        <v>28794</v>
      </c>
      <c r="H3329" t="s">
        <v>1498</v>
      </c>
    </row>
    <row r="3330" spans="1:8" x14ac:dyDescent="0.25">
      <c r="A3330" t="s">
        <v>2376</v>
      </c>
      <c r="B3330" t="s">
        <v>215</v>
      </c>
      <c r="C3330">
        <v>3</v>
      </c>
      <c r="G3330">
        <v>28794</v>
      </c>
      <c r="H3330" t="s">
        <v>1498</v>
      </c>
    </row>
    <row r="3331" spans="1:8" x14ac:dyDescent="0.25">
      <c r="A3331" t="s">
        <v>2376</v>
      </c>
      <c r="B3331" t="s">
        <v>215</v>
      </c>
      <c r="C3331">
        <v>3</v>
      </c>
      <c r="G3331">
        <v>28794</v>
      </c>
      <c r="H3331" t="s">
        <v>1498</v>
      </c>
    </row>
    <row r="3332" spans="1:8" x14ac:dyDescent="0.25">
      <c r="A3332" t="s">
        <v>2376</v>
      </c>
      <c r="B3332" t="s">
        <v>215</v>
      </c>
      <c r="C3332">
        <v>3</v>
      </c>
      <c r="G3332">
        <v>28794</v>
      </c>
      <c r="H3332" t="s">
        <v>1498</v>
      </c>
    </row>
    <row r="3333" spans="1:8" x14ac:dyDescent="0.25">
      <c r="A3333" t="s">
        <v>2376</v>
      </c>
      <c r="B3333" t="s">
        <v>215</v>
      </c>
      <c r="C3333">
        <v>3</v>
      </c>
      <c r="G3333">
        <v>28794</v>
      </c>
      <c r="H3333" t="s">
        <v>1498</v>
      </c>
    </row>
    <row r="3334" spans="1:8" x14ac:dyDescent="0.25">
      <c r="A3334" t="s">
        <v>2376</v>
      </c>
      <c r="B3334" t="s">
        <v>215</v>
      </c>
      <c r="C3334">
        <v>3</v>
      </c>
      <c r="G3334">
        <v>28794</v>
      </c>
      <c r="H3334" t="s">
        <v>1498</v>
      </c>
    </row>
    <row r="3335" spans="1:8" x14ac:dyDescent="0.25">
      <c r="A3335" t="s">
        <v>2376</v>
      </c>
      <c r="B3335" t="s">
        <v>215</v>
      </c>
      <c r="C3335">
        <v>3</v>
      </c>
      <c r="G3335">
        <v>28794</v>
      </c>
      <c r="H3335" t="s">
        <v>1498</v>
      </c>
    </row>
    <row r="3336" spans="1:8" x14ac:dyDescent="0.25">
      <c r="A3336" t="s">
        <v>2376</v>
      </c>
      <c r="B3336" t="s">
        <v>215</v>
      </c>
      <c r="C3336">
        <v>3</v>
      </c>
      <c r="G3336">
        <v>28794</v>
      </c>
      <c r="H3336" t="s">
        <v>1498</v>
      </c>
    </row>
    <row r="3337" spans="1:8" x14ac:dyDescent="0.25">
      <c r="A3337" t="s">
        <v>2376</v>
      </c>
      <c r="B3337" t="s">
        <v>215</v>
      </c>
      <c r="C3337">
        <v>3</v>
      </c>
      <c r="G3337">
        <v>28794</v>
      </c>
      <c r="H3337" t="s">
        <v>1498</v>
      </c>
    </row>
    <row r="3338" spans="1:8" x14ac:dyDescent="0.25">
      <c r="A3338" t="s">
        <v>2376</v>
      </c>
      <c r="B3338" t="s">
        <v>215</v>
      </c>
      <c r="C3338">
        <v>3</v>
      </c>
      <c r="G3338">
        <v>28794</v>
      </c>
      <c r="H3338" t="s">
        <v>1498</v>
      </c>
    </row>
    <row r="3339" spans="1:8" x14ac:dyDescent="0.25">
      <c r="A3339" t="s">
        <v>2376</v>
      </c>
      <c r="B3339" t="s">
        <v>215</v>
      </c>
      <c r="C3339">
        <v>3</v>
      </c>
      <c r="G3339">
        <v>28794</v>
      </c>
      <c r="H3339" t="s">
        <v>1498</v>
      </c>
    </row>
    <row r="3340" spans="1:8" x14ac:dyDescent="0.25">
      <c r="A3340" t="s">
        <v>2376</v>
      </c>
      <c r="B3340" t="s">
        <v>215</v>
      </c>
      <c r="C3340">
        <v>3</v>
      </c>
      <c r="G3340">
        <v>28794</v>
      </c>
      <c r="H3340" t="s">
        <v>1498</v>
      </c>
    </row>
    <row r="3341" spans="1:8" x14ac:dyDescent="0.25">
      <c r="A3341" t="s">
        <v>2376</v>
      </c>
      <c r="B3341" t="s">
        <v>215</v>
      </c>
      <c r="C3341">
        <v>3</v>
      </c>
      <c r="G3341">
        <v>28794</v>
      </c>
      <c r="H3341" t="s">
        <v>1498</v>
      </c>
    </row>
    <row r="3342" spans="1:8" x14ac:dyDescent="0.25">
      <c r="A3342" t="s">
        <v>2376</v>
      </c>
      <c r="B3342" t="s">
        <v>215</v>
      </c>
      <c r="C3342">
        <v>3</v>
      </c>
      <c r="G3342">
        <v>28794</v>
      </c>
      <c r="H3342" t="s">
        <v>1498</v>
      </c>
    </row>
    <row r="3343" spans="1:8" x14ac:dyDescent="0.25">
      <c r="A3343" t="s">
        <v>2376</v>
      </c>
      <c r="B3343" t="s">
        <v>215</v>
      </c>
      <c r="C3343">
        <v>3</v>
      </c>
      <c r="G3343">
        <v>28794</v>
      </c>
      <c r="H3343" t="s">
        <v>1498</v>
      </c>
    </row>
    <row r="3344" spans="1:8" x14ac:dyDescent="0.25">
      <c r="A3344" t="s">
        <v>2376</v>
      </c>
      <c r="B3344" t="s">
        <v>215</v>
      </c>
      <c r="C3344">
        <v>3</v>
      </c>
      <c r="G3344">
        <v>28794</v>
      </c>
      <c r="H3344" t="s">
        <v>1498</v>
      </c>
    </row>
    <row r="3345" spans="1:8" x14ac:dyDescent="0.25">
      <c r="A3345" t="s">
        <v>2376</v>
      </c>
      <c r="B3345" t="s">
        <v>215</v>
      </c>
      <c r="C3345">
        <v>3</v>
      </c>
      <c r="G3345">
        <v>28794</v>
      </c>
      <c r="H3345" t="s">
        <v>1498</v>
      </c>
    </row>
    <row r="3346" spans="1:8" x14ac:dyDescent="0.25">
      <c r="A3346" t="s">
        <v>2376</v>
      </c>
      <c r="B3346" t="s">
        <v>215</v>
      </c>
      <c r="C3346">
        <v>3</v>
      </c>
      <c r="G3346">
        <v>28794</v>
      </c>
      <c r="H3346" t="s">
        <v>1498</v>
      </c>
    </row>
    <row r="3347" spans="1:8" x14ac:dyDescent="0.25">
      <c r="A3347" t="s">
        <v>2376</v>
      </c>
      <c r="B3347" t="s">
        <v>215</v>
      </c>
      <c r="C3347">
        <v>3</v>
      </c>
      <c r="G3347">
        <v>28794</v>
      </c>
      <c r="H3347" t="s">
        <v>1498</v>
      </c>
    </row>
    <row r="3348" spans="1:8" x14ac:dyDescent="0.25">
      <c r="A3348" t="s">
        <v>2376</v>
      </c>
      <c r="B3348" t="s">
        <v>215</v>
      </c>
      <c r="C3348">
        <v>3</v>
      </c>
      <c r="G3348">
        <v>28794</v>
      </c>
      <c r="H3348" t="s">
        <v>1498</v>
      </c>
    </row>
    <row r="3349" spans="1:8" x14ac:dyDescent="0.25">
      <c r="A3349" t="s">
        <v>2376</v>
      </c>
      <c r="B3349" t="s">
        <v>215</v>
      </c>
      <c r="C3349">
        <v>3</v>
      </c>
      <c r="G3349">
        <v>28794</v>
      </c>
      <c r="H3349" t="s">
        <v>1498</v>
      </c>
    </row>
    <row r="3350" spans="1:8" x14ac:dyDescent="0.25">
      <c r="A3350" t="s">
        <v>2376</v>
      </c>
      <c r="B3350" t="s">
        <v>215</v>
      </c>
      <c r="C3350">
        <v>3</v>
      </c>
      <c r="G3350">
        <v>28794</v>
      </c>
      <c r="H3350" t="s">
        <v>1498</v>
      </c>
    </row>
    <row r="3351" spans="1:8" x14ac:dyDescent="0.25">
      <c r="A3351" t="s">
        <v>2376</v>
      </c>
      <c r="B3351" t="s">
        <v>215</v>
      </c>
      <c r="C3351">
        <v>3</v>
      </c>
      <c r="G3351">
        <v>28794</v>
      </c>
      <c r="H3351" t="s">
        <v>1498</v>
      </c>
    </row>
    <row r="3352" spans="1:8" x14ac:dyDescent="0.25">
      <c r="A3352" t="s">
        <v>2376</v>
      </c>
      <c r="B3352" t="s">
        <v>215</v>
      </c>
      <c r="C3352">
        <v>3</v>
      </c>
      <c r="G3352">
        <v>28794</v>
      </c>
      <c r="H3352" t="s">
        <v>1498</v>
      </c>
    </row>
    <row r="3353" spans="1:8" x14ac:dyDescent="0.25">
      <c r="A3353" t="s">
        <v>2376</v>
      </c>
      <c r="B3353" t="s">
        <v>215</v>
      </c>
      <c r="C3353">
        <v>3</v>
      </c>
      <c r="G3353">
        <v>28794</v>
      </c>
      <c r="H3353" t="s">
        <v>1498</v>
      </c>
    </row>
    <row r="3354" spans="1:8" x14ac:dyDescent="0.25">
      <c r="A3354" t="s">
        <v>2376</v>
      </c>
      <c r="B3354" t="s">
        <v>215</v>
      </c>
      <c r="C3354">
        <v>3</v>
      </c>
      <c r="G3354">
        <v>28794</v>
      </c>
      <c r="H3354" t="s">
        <v>1498</v>
      </c>
    </row>
    <row r="3355" spans="1:8" x14ac:dyDescent="0.25">
      <c r="A3355" t="s">
        <v>2376</v>
      </c>
      <c r="B3355" t="s">
        <v>215</v>
      </c>
      <c r="C3355">
        <v>3</v>
      </c>
      <c r="G3355">
        <v>28794</v>
      </c>
      <c r="H3355" t="s">
        <v>1498</v>
      </c>
    </row>
    <row r="3356" spans="1:8" x14ac:dyDescent="0.25">
      <c r="A3356" t="s">
        <v>2376</v>
      </c>
      <c r="B3356" t="s">
        <v>215</v>
      </c>
      <c r="C3356">
        <v>3</v>
      </c>
      <c r="G3356">
        <v>28794</v>
      </c>
      <c r="H3356" t="s">
        <v>1498</v>
      </c>
    </row>
    <row r="3357" spans="1:8" x14ac:dyDescent="0.25">
      <c r="A3357" t="s">
        <v>2376</v>
      </c>
      <c r="B3357" t="s">
        <v>215</v>
      </c>
      <c r="C3357">
        <v>3</v>
      </c>
      <c r="G3357">
        <v>28794</v>
      </c>
      <c r="H3357" t="s">
        <v>1498</v>
      </c>
    </row>
    <row r="3358" spans="1:8" x14ac:dyDescent="0.25">
      <c r="A3358" t="s">
        <v>2376</v>
      </c>
      <c r="B3358" t="s">
        <v>215</v>
      </c>
      <c r="C3358">
        <v>3</v>
      </c>
      <c r="G3358">
        <v>28794</v>
      </c>
      <c r="H3358" t="s">
        <v>1498</v>
      </c>
    </row>
    <row r="3359" spans="1:8" x14ac:dyDescent="0.25">
      <c r="A3359" t="s">
        <v>2376</v>
      </c>
      <c r="B3359" t="s">
        <v>215</v>
      </c>
      <c r="C3359">
        <v>3</v>
      </c>
      <c r="G3359">
        <v>28794</v>
      </c>
      <c r="H3359" t="s">
        <v>1498</v>
      </c>
    </row>
    <row r="3360" spans="1:8" x14ac:dyDescent="0.25">
      <c r="A3360" t="s">
        <v>2376</v>
      </c>
      <c r="B3360" t="s">
        <v>215</v>
      </c>
      <c r="C3360">
        <v>3</v>
      </c>
      <c r="G3360">
        <v>28794</v>
      </c>
      <c r="H3360" t="s">
        <v>1498</v>
      </c>
    </row>
    <row r="3361" spans="1:158" x14ac:dyDescent="0.25">
      <c r="A3361" t="s">
        <v>2376</v>
      </c>
      <c r="B3361" t="s">
        <v>215</v>
      </c>
      <c r="C3361">
        <v>3</v>
      </c>
      <c r="G3361">
        <v>28794</v>
      </c>
      <c r="H3361" t="s">
        <v>1498</v>
      </c>
    </row>
    <row r="3362" spans="1:158" x14ac:dyDescent="0.25">
      <c r="A3362" t="s">
        <v>2376</v>
      </c>
      <c r="B3362" t="s">
        <v>215</v>
      </c>
      <c r="C3362">
        <v>3</v>
      </c>
      <c r="G3362">
        <v>28794</v>
      </c>
      <c r="H3362" t="s">
        <v>1498</v>
      </c>
    </row>
    <row r="3363" spans="1:158" x14ac:dyDescent="0.25">
      <c r="A3363" t="s">
        <v>2376</v>
      </c>
      <c r="B3363" t="s">
        <v>215</v>
      </c>
      <c r="C3363">
        <v>3</v>
      </c>
      <c r="G3363">
        <v>28794</v>
      </c>
      <c r="H3363" t="s">
        <v>1498</v>
      </c>
    </row>
    <row r="3364" spans="1:158" x14ac:dyDescent="0.25">
      <c r="B3364" t="s">
        <v>215</v>
      </c>
      <c r="C3364">
        <v>1</v>
      </c>
      <c r="D3364">
        <v>68910</v>
      </c>
      <c r="E3364" t="s">
        <v>2377</v>
      </c>
      <c r="F3364" t="s">
        <v>2363</v>
      </c>
    </row>
    <row r="3365" spans="1:158" x14ac:dyDescent="0.25">
      <c r="A3365" t="s">
        <v>2378</v>
      </c>
      <c r="B3365" t="s">
        <v>215</v>
      </c>
      <c r="C3365">
        <v>2</v>
      </c>
      <c r="D3365">
        <v>68910</v>
      </c>
      <c r="E3365" t="s">
        <v>2377</v>
      </c>
      <c r="F3365" t="s">
        <v>2363</v>
      </c>
      <c r="G3365">
        <v>28797</v>
      </c>
      <c r="H3365" t="s">
        <v>1523</v>
      </c>
      <c r="I3365" t="s">
        <v>1524</v>
      </c>
      <c r="J3365" t="s">
        <v>1524</v>
      </c>
      <c r="K3365" t="str">
        <f>IF(I3365&lt;&gt;J3365,"yes","no")</f>
        <v>no</v>
      </c>
      <c r="L3365" t="s">
        <v>1525</v>
      </c>
      <c r="M3365" t="s">
        <v>2379</v>
      </c>
      <c r="N3365" t="str">
        <f>IF(L3365&lt;&gt;M3365,"yes","no")</f>
        <v>yes</v>
      </c>
      <c r="Q3365" t="str">
        <f>IF(O3365&lt;&gt;P3365,"yes","no")</f>
        <v>no</v>
      </c>
      <c r="R3365" t="s">
        <v>1526</v>
      </c>
      <c r="S3365" t="s">
        <v>1526</v>
      </c>
      <c r="T3365" t="str">
        <f>IF(R3365&lt;&gt;S3365,"yes","no")</f>
        <v>no</v>
      </c>
      <c r="U3365" t="s">
        <v>1527</v>
      </c>
      <c r="V3365" t="s">
        <v>1527</v>
      </c>
      <c r="W3365" t="str">
        <f>IF(U3365&lt;&gt;V3365,"yes","no")</f>
        <v>no</v>
      </c>
      <c r="X3365" t="s">
        <v>1528</v>
      </c>
      <c r="Y3365" t="s">
        <v>1528</v>
      </c>
      <c r="Z3365" t="str">
        <f>IF(X3365&lt;&gt;Y3365,"yes","no")</f>
        <v>no</v>
      </c>
      <c r="AC3365" t="str">
        <f>IF(AA3365&lt;&gt;AB3365,"yes","no")</f>
        <v>no</v>
      </c>
      <c r="AF3365" t="str">
        <f>IF(AD3365&lt;&gt;AE3365,"yes","no")</f>
        <v>no</v>
      </c>
      <c r="AG3365" t="s">
        <v>446</v>
      </c>
      <c r="AH3365" t="s">
        <v>446</v>
      </c>
      <c r="AI3365" t="str">
        <f>IF(AG3365&lt;&gt;AH3365,"yes","no")</f>
        <v>no</v>
      </c>
      <c r="AL3365" t="str">
        <f>IF(AJ3365&lt;&gt;AK3365,"yes","no")</f>
        <v>no</v>
      </c>
      <c r="AO3365" t="str">
        <f>IF(AM3365&lt;&gt;AN3365,"yes","no")</f>
        <v>no</v>
      </c>
      <c r="AR3365" t="str">
        <f>IF(AP3365&lt;&gt;AQ3365,"yes","no")</f>
        <v>no</v>
      </c>
      <c r="AU3365" t="str">
        <f>IF(AS3365&lt;&gt;AT3365,"yes","no")</f>
        <v>no</v>
      </c>
      <c r="AV3365" t="s">
        <v>673</v>
      </c>
      <c r="AW3365" t="s">
        <v>673</v>
      </c>
      <c r="AX3365" t="str">
        <f>IF(AV3365&lt;&gt;AW3365,"yes","no")</f>
        <v>no</v>
      </c>
      <c r="AY3365" t="s">
        <v>230</v>
      </c>
      <c r="AZ3365" t="s">
        <v>230</v>
      </c>
      <c r="BA3365" t="str">
        <f>IF(AY3365&lt;&gt;AZ3365,"yes","no")</f>
        <v>no</v>
      </c>
      <c r="BB3365" t="s">
        <v>1468</v>
      </c>
      <c r="BC3365" t="s">
        <v>1468</v>
      </c>
      <c r="BD3365" t="str">
        <f>IF(BB3365&lt;&gt;BC3365,"yes","no")</f>
        <v>no</v>
      </c>
      <c r="BE3365" t="s">
        <v>982</v>
      </c>
      <c r="BF3365" t="s">
        <v>982</v>
      </c>
      <c r="BG3365" t="str">
        <f>IF(BE3365&lt;&gt;BF3365,"yes","no")</f>
        <v>no</v>
      </c>
      <c r="BJ3365" t="str">
        <f>IF(BH3365&lt;&gt;BI3365,"yes","no")</f>
        <v>no</v>
      </c>
      <c r="BM3365" t="str">
        <f>IF(BK3365&lt;&gt;BL3365,"yes","no")</f>
        <v>no</v>
      </c>
      <c r="BP3365" t="str">
        <f>IF(BN3365&lt;&gt;BO3365,"yes","no")</f>
        <v>no</v>
      </c>
      <c r="BS3365" t="str">
        <f>IF(BQ3365&lt;&gt;BR3365,"yes","no")</f>
        <v>no</v>
      </c>
      <c r="BV3365" t="str">
        <f>IF(BT3365&lt;&gt;BU3365,"yes","no")</f>
        <v>no</v>
      </c>
      <c r="BY3365" t="str">
        <f>IF(BW3365&lt;&gt;BX3365,"yes","no")</f>
        <v>no</v>
      </c>
      <c r="CB3365" t="str">
        <f>IF(BZ3365&lt;&gt;CA3365,"yes","no")</f>
        <v>no</v>
      </c>
      <c r="CE3365" t="str">
        <f>IF(CC3365&lt;&gt;CD3365,"yes","no")</f>
        <v>no</v>
      </c>
      <c r="CF3365" t="s">
        <v>1454</v>
      </c>
      <c r="CG3365" t="s">
        <v>1454</v>
      </c>
      <c r="CH3365" t="str">
        <f>IF(CF3365&lt;&gt;CG3365,"yes","no")</f>
        <v>no</v>
      </c>
      <c r="CI3365" t="s">
        <v>1447</v>
      </c>
      <c r="CJ3365" t="s">
        <v>1447</v>
      </c>
      <c r="CK3365" t="str">
        <f>IF(CI3365&lt;&gt;CJ3365,"yes","no")</f>
        <v>no</v>
      </c>
      <c r="CL3365" t="s">
        <v>1455</v>
      </c>
      <c r="CM3365" t="s">
        <v>1455</v>
      </c>
      <c r="CN3365" t="str">
        <f>IF(CL3365&lt;&gt;CM3365,"yes","no")</f>
        <v>no</v>
      </c>
      <c r="CO3365" t="s">
        <v>1456</v>
      </c>
      <c r="CP3365" t="s">
        <v>1456</v>
      </c>
      <c r="CQ3365" t="str">
        <f>IF(CO3365&lt;&gt;CP3365,"yes","no")</f>
        <v>no</v>
      </c>
      <c r="CR3365" t="s">
        <v>362</v>
      </c>
      <c r="CS3365" t="s">
        <v>362</v>
      </c>
      <c r="CT3365" t="str">
        <f>IF(CR3365&lt;&gt;CS3365,"yes","no")</f>
        <v>no</v>
      </c>
      <c r="CU3365" t="s">
        <v>984</v>
      </c>
      <c r="CV3365" t="s">
        <v>984</v>
      </c>
      <c r="CW3365" t="str">
        <f>IF(CU3365&lt;&gt;CV3365,"yes","no")</f>
        <v>no</v>
      </c>
      <c r="CX3365" t="s">
        <v>231</v>
      </c>
      <c r="CY3365" t="s">
        <v>231</v>
      </c>
      <c r="CZ3365" t="str">
        <f>IF(CX3365&lt;&gt;CY3365,"yes","no")</f>
        <v>no</v>
      </c>
      <c r="DC3365" t="str">
        <f>IF(DA3365&lt;&gt;DB3365,"yes","no")</f>
        <v>no</v>
      </c>
      <c r="DF3365" t="str">
        <f>IF(DD3365&lt;&gt;DE3365,"yes","no")</f>
        <v>no</v>
      </c>
      <c r="DI3365" t="str">
        <f>IF(DG3365&lt;&gt;DH3365,"yes","no")</f>
        <v>no</v>
      </c>
      <c r="DL3365" t="str">
        <f>IF(DJ3365&lt;&gt;DK3365,"yes","no")</f>
        <v>no</v>
      </c>
      <c r="DO3365" t="str">
        <f>IF(DM3365&lt;&gt;DN3365,"yes","no")</f>
        <v>no</v>
      </c>
      <c r="DP3365" t="s">
        <v>353</v>
      </c>
      <c r="DQ3365" t="s">
        <v>353</v>
      </c>
      <c r="DR3365" t="str">
        <f>IF(DP3365&lt;&gt;DQ3365,"yes","no")</f>
        <v>no</v>
      </c>
      <c r="DS3365" t="s">
        <v>1457</v>
      </c>
      <c r="DT3365" t="s">
        <v>1457</v>
      </c>
      <c r="DU3365" t="str">
        <f>IF(DS3365&lt;&gt;DT3365,"yes","no")</f>
        <v>no</v>
      </c>
      <c r="DV3365" t="s">
        <v>1459</v>
      </c>
      <c r="DW3365" t="s">
        <v>1459</v>
      </c>
      <c r="DX3365" t="str">
        <f>IF(DV3365&lt;&gt;DW3365,"yes","no")</f>
        <v>no</v>
      </c>
      <c r="DY3365" t="s">
        <v>1505</v>
      </c>
      <c r="DZ3365" t="s">
        <v>1505</v>
      </c>
      <c r="EA3365" t="str">
        <f>IF(DY3365&lt;&gt;DZ3365,"yes","no")</f>
        <v>no</v>
      </c>
      <c r="ED3365" t="str">
        <f>IF(EB3365&lt;&gt;EC3365,"yes","no")</f>
        <v>no</v>
      </c>
      <c r="EG3365" t="str">
        <f>IF(EE3365&lt;&gt;EF3365,"yes","no")</f>
        <v>no</v>
      </c>
      <c r="EJ3365" t="str">
        <f>IF(EH3365&lt;&gt;EI3365,"yes","no")</f>
        <v>no</v>
      </c>
      <c r="EM3365" t="str">
        <f>IF(EK3365&lt;&gt;EL3365,"yes","no")</f>
        <v>no</v>
      </c>
      <c r="EP3365" t="str">
        <f>IF(EN3365&lt;&gt;EO3365,"yes","no")</f>
        <v>no</v>
      </c>
      <c r="ES3365" t="str">
        <f>IF(EQ3365&lt;&gt;ER3365,"yes","no")</f>
        <v>no</v>
      </c>
      <c r="ET3365" t="s">
        <v>447</v>
      </c>
      <c r="EU3365" t="s">
        <v>447</v>
      </c>
      <c r="EV3365" t="str">
        <f>IF(ET3365&lt;&gt;EU3365,"yes","no")</f>
        <v>no</v>
      </c>
      <c r="EY3365" t="str">
        <f>IF(EW3365&lt;&gt;EX3365,"yes","no")</f>
        <v>no</v>
      </c>
      <c r="FB3365" t="str">
        <f>IF(EZ3365&lt;&gt;FA3365,"yes","no")</f>
        <v>no</v>
      </c>
    </row>
    <row r="3366" spans="1:158" x14ac:dyDescent="0.25">
      <c r="A3366" t="s">
        <v>2378</v>
      </c>
      <c r="B3366" t="s">
        <v>215</v>
      </c>
      <c r="C3366">
        <v>3</v>
      </c>
      <c r="G3366">
        <v>28797</v>
      </c>
      <c r="H3366" t="s">
        <v>1523</v>
      </c>
    </row>
    <row r="3367" spans="1:158" x14ac:dyDescent="0.25">
      <c r="A3367" t="s">
        <v>2378</v>
      </c>
      <c r="B3367" t="s">
        <v>215</v>
      </c>
      <c r="C3367">
        <v>3</v>
      </c>
      <c r="G3367">
        <v>28797</v>
      </c>
      <c r="H3367" t="s">
        <v>1523</v>
      </c>
    </row>
    <row r="3368" spans="1:158" x14ac:dyDescent="0.25">
      <c r="A3368" t="s">
        <v>2378</v>
      </c>
      <c r="B3368" t="s">
        <v>215</v>
      </c>
      <c r="C3368">
        <v>3</v>
      </c>
      <c r="G3368">
        <v>28797</v>
      </c>
      <c r="H3368" t="s">
        <v>1523</v>
      </c>
    </row>
    <row r="3369" spans="1:158" x14ac:dyDescent="0.25">
      <c r="A3369" t="s">
        <v>2378</v>
      </c>
      <c r="B3369" t="s">
        <v>215</v>
      </c>
      <c r="C3369">
        <v>3</v>
      </c>
      <c r="G3369">
        <v>28797</v>
      </c>
      <c r="H3369" t="s">
        <v>1523</v>
      </c>
    </row>
    <row r="3370" spans="1:158" x14ac:dyDescent="0.25">
      <c r="A3370" t="s">
        <v>2378</v>
      </c>
      <c r="B3370" t="s">
        <v>215</v>
      </c>
      <c r="C3370">
        <v>3</v>
      </c>
      <c r="G3370">
        <v>28797</v>
      </c>
      <c r="H3370" t="s">
        <v>1523</v>
      </c>
    </row>
    <row r="3371" spans="1:158" x14ac:dyDescent="0.25">
      <c r="A3371" t="s">
        <v>2378</v>
      </c>
      <c r="B3371" t="s">
        <v>215</v>
      </c>
      <c r="C3371">
        <v>3</v>
      </c>
      <c r="G3371">
        <v>28797</v>
      </c>
      <c r="H3371" t="s">
        <v>1523</v>
      </c>
    </row>
    <row r="3372" spans="1:158" x14ac:dyDescent="0.25">
      <c r="A3372" t="s">
        <v>2378</v>
      </c>
      <c r="B3372" t="s">
        <v>215</v>
      </c>
      <c r="C3372">
        <v>3</v>
      </c>
      <c r="G3372">
        <v>28797</v>
      </c>
      <c r="H3372" t="s">
        <v>1523</v>
      </c>
    </row>
    <row r="3373" spans="1:158" x14ac:dyDescent="0.25">
      <c r="A3373" t="s">
        <v>2378</v>
      </c>
      <c r="B3373" t="s">
        <v>215</v>
      </c>
      <c r="C3373">
        <v>3</v>
      </c>
      <c r="G3373">
        <v>28797</v>
      </c>
      <c r="H3373" t="s">
        <v>1523</v>
      </c>
    </row>
    <row r="3374" spans="1:158" x14ac:dyDescent="0.25">
      <c r="A3374" t="s">
        <v>2378</v>
      </c>
      <c r="B3374" t="s">
        <v>215</v>
      </c>
      <c r="C3374">
        <v>3</v>
      </c>
      <c r="G3374">
        <v>28797</v>
      </c>
      <c r="H3374" t="s">
        <v>1523</v>
      </c>
    </row>
    <row r="3375" spans="1:158" x14ac:dyDescent="0.25">
      <c r="A3375" t="s">
        <v>2378</v>
      </c>
      <c r="B3375" t="s">
        <v>215</v>
      </c>
      <c r="C3375">
        <v>3</v>
      </c>
      <c r="G3375">
        <v>28797</v>
      </c>
      <c r="H3375" t="s">
        <v>1523</v>
      </c>
    </row>
    <row r="3376" spans="1:158" x14ac:dyDescent="0.25">
      <c r="A3376" t="s">
        <v>2378</v>
      </c>
      <c r="B3376" t="s">
        <v>215</v>
      </c>
      <c r="C3376">
        <v>3</v>
      </c>
      <c r="G3376">
        <v>28797</v>
      </c>
      <c r="H3376" t="s">
        <v>1523</v>
      </c>
    </row>
    <row r="3377" spans="1:8" x14ac:dyDescent="0.25">
      <c r="A3377" t="s">
        <v>2378</v>
      </c>
      <c r="B3377" t="s">
        <v>215</v>
      </c>
      <c r="C3377">
        <v>3</v>
      </c>
      <c r="G3377">
        <v>28797</v>
      </c>
      <c r="H3377" t="s">
        <v>1523</v>
      </c>
    </row>
    <row r="3378" spans="1:8" x14ac:dyDescent="0.25">
      <c r="A3378" t="s">
        <v>2378</v>
      </c>
      <c r="B3378" t="s">
        <v>215</v>
      </c>
      <c r="C3378">
        <v>3</v>
      </c>
      <c r="G3378">
        <v>28797</v>
      </c>
      <c r="H3378" t="s">
        <v>1523</v>
      </c>
    </row>
    <row r="3379" spans="1:8" x14ac:dyDescent="0.25">
      <c r="A3379" t="s">
        <v>2378</v>
      </c>
      <c r="B3379" t="s">
        <v>215</v>
      </c>
      <c r="C3379">
        <v>3</v>
      </c>
      <c r="G3379">
        <v>28797</v>
      </c>
      <c r="H3379" t="s">
        <v>1523</v>
      </c>
    </row>
    <row r="3380" spans="1:8" x14ac:dyDescent="0.25">
      <c r="A3380" t="s">
        <v>2378</v>
      </c>
      <c r="B3380" t="s">
        <v>215</v>
      </c>
      <c r="C3380">
        <v>3</v>
      </c>
      <c r="G3380">
        <v>28797</v>
      </c>
      <c r="H3380" t="s">
        <v>1523</v>
      </c>
    </row>
    <row r="3381" spans="1:8" x14ac:dyDescent="0.25">
      <c r="A3381" t="s">
        <v>2378</v>
      </c>
      <c r="B3381" t="s">
        <v>215</v>
      </c>
      <c r="C3381">
        <v>3</v>
      </c>
      <c r="G3381">
        <v>28797</v>
      </c>
      <c r="H3381" t="s">
        <v>1523</v>
      </c>
    </row>
    <row r="3382" spans="1:8" x14ac:dyDescent="0.25">
      <c r="A3382" t="s">
        <v>2378</v>
      </c>
      <c r="B3382" t="s">
        <v>215</v>
      </c>
      <c r="C3382">
        <v>3</v>
      </c>
      <c r="G3382">
        <v>28797</v>
      </c>
      <c r="H3382" t="s">
        <v>1523</v>
      </c>
    </row>
    <row r="3383" spans="1:8" x14ac:dyDescent="0.25">
      <c r="A3383" t="s">
        <v>2378</v>
      </c>
      <c r="B3383" t="s">
        <v>215</v>
      </c>
      <c r="C3383">
        <v>3</v>
      </c>
      <c r="G3383">
        <v>28797</v>
      </c>
      <c r="H3383" t="s">
        <v>1523</v>
      </c>
    </row>
    <row r="3384" spans="1:8" x14ac:dyDescent="0.25">
      <c r="A3384" t="s">
        <v>2378</v>
      </c>
      <c r="B3384" t="s">
        <v>215</v>
      </c>
      <c r="C3384">
        <v>3</v>
      </c>
      <c r="G3384">
        <v>28797</v>
      </c>
      <c r="H3384" t="s">
        <v>1523</v>
      </c>
    </row>
    <row r="3385" spans="1:8" x14ac:dyDescent="0.25">
      <c r="A3385" t="s">
        <v>2378</v>
      </c>
      <c r="B3385" t="s">
        <v>215</v>
      </c>
      <c r="C3385">
        <v>3</v>
      </c>
      <c r="G3385">
        <v>28797</v>
      </c>
      <c r="H3385" t="s">
        <v>1523</v>
      </c>
    </row>
    <row r="3386" spans="1:8" x14ac:dyDescent="0.25">
      <c r="A3386" t="s">
        <v>2378</v>
      </c>
      <c r="B3386" t="s">
        <v>215</v>
      </c>
      <c r="C3386">
        <v>3</v>
      </c>
      <c r="G3386">
        <v>28797</v>
      </c>
      <c r="H3386" t="s">
        <v>1523</v>
      </c>
    </row>
    <row r="3387" spans="1:8" x14ac:dyDescent="0.25">
      <c r="A3387" t="s">
        <v>2378</v>
      </c>
      <c r="B3387" t="s">
        <v>215</v>
      </c>
      <c r="C3387">
        <v>3</v>
      </c>
      <c r="G3387">
        <v>28797</v>
      </c>
      <c r="H3387" t="s">
        <v>1523</v>
      </c>
    </row>
    <row r="3388" spans="1:8" x14ac:dyDescent="0.25">
      <c r="A3388" t="s">
        <v>2378</v>
      </c>
      <c r="B3388" t="s">
        <v>215</v>
      </c>
      <c r="C3388">
        <v>3</v>
      </c>
      <c r="G3388">
        <v>28797</v>
      </c>
      <c r="H3388" t="s">
        <v>1523</v>
      </c>
    </row>
    <row r="3389" spans="1:8" x14ac:dyDescent="0.25">
      <c r="A3389" t="s">
        <v>2378</v>
      </c>
      <c r="B3389" t="s">
        <v>215</v>
      </c>
      <c r="C3389">
        <v>3</v>
      </c>
      <c r="G3389">
        <v>28797</v>
      </c>
      <c r="H3389" t="s">
        <v>1523</v>
      </c>
    </row>
    <row r="3390" spans="1:8" x14ac:dyDescent="0.25">
      <c r="A3390" t="s">
        <v>2378</v>
      </c>
      <c r="B3390" t="s">
        <v>215</v>
      </c>
      <c r="C3390">
        <v>3</v>
      </c>
      <c r="G3390">
        <v>28797</v>
      </c>
      <c r="H3390" t="s">
        <v>1523</v>
      </c>
    </row>
    <row r="3391" spans="1:8" x14ac:dyDescent="0.25">
      <c r="A3391" t="s">
        <v>2378</v>
      </c>
      <c r="B3391" t="s">
        <v>215</v>
      </c>
      <c r="C3391">
        <v>3</v>
      </c>
      <c r="G3391">
        <v>28797</v>
      </c>
      <c r="H3391" t="s">
        <v>1523</v>
      </c>
    </row>
    <row r="3392" spans="1:8" x14ac:dyDescent="0.25">
      <c r="A3392" t="s">
        <v>2378</v>
      </c>
      <c r="B3392" t="s">
        <v>215</v>
      </c>
      <c r="C3392">
        <v>3</v>
      </c>
      <c r="G3392">
        <v>28797</v>
      </c>
      <c r="H3392" t="s">
        <v>1523</v>
      </c>
    </row>
    <row r="3393" spans="1:8" x14ac:dyDescent="0.25">
      <c r="A3393" t="s">
        <v>2378</v>
      </c>
      <c r="B3393" t="s">
        <v>215</v>
      </c>
      <c r="C3393">
        <v>3</v>
      </c>
      <c r="G3393">
        <v>28797</v>
      </c>
      <c r="H3393" t="s">
        <v>1523</v>
      </c>
    </row>
    <row r="3394" spans="1:8" x14ac:dyDescent="0.25">
      <c r="A3394" t="s">
        <v>2378</v>
      </c>
      <c r="B3394" t="s">
        <v>215</v>
      </c>
      <c r="C3394">
        <v>3</v>
      </c>
      <c r="G3394">
        <v>28797</v>
      </c>
      <c r="H3394" t="s">
        <v>1523</v>
      </c>
    </row>
    <row r="3395" spans="1:8" x14ac:dyDescent="0.25">
      <c r="A3395" t="s">
        <v>2378</v>
      </c>
      <c r="B3395" t="s">
        <v>215</v>
      </c>
      <c r="C3395">
        <v>3</v>
      </c>
      <c r="G3395">
        <v>28797</v>
      </c>
      <c r="H3395" t="s">
        <v>1523</v>
      </c>
    </row>
    <row r="3396" spans="1:8" x14ac:dyDescent="0.25">
      <c r="A3396" t="s">
        <v>2378</v>
      </c>
      <c r="B3396" t="s">
        <v>215</v>
      </c>
      <c r="C3396">
        <v>3</v>
      </c>
      <c r="G3396">
        <v>28797</v>
      </c>
      <c r="H3396" t="s">
        <v>1523</v>
      </c>
    </row>
    <row r="3397" spans="1:8" x14ac:dyDescent="0.25">
      <c r="A3397" t="s">
        <v>2378</v>
      </c>
      <c r="B3397" t="s">
        <v>215</v>
      </c>
      <c r="C3397">
        <v>3</v>
      </c>
      <c r="G3397">
        <v>28797</v>
      </c>
      <c r="H3397" t="s">
        <v>1523</v>
      </c>
    </row>
    <row r="3398" spans="1:8" x14ac:dyDescent="0.25">
      <c r="A3398" t="s">
        <v>2378</v>
      </c>
      <c r="B3398" t="s">
        <v>215</v>
      </c>
      <c r="C3398">
        <v>3</v>
      </c>
      <c r="G3398">
        <v>28797</v>
      </c>
      <c r="H3398" t="s">
        <v>1523</v>
      </c>
    </row>
    <row r="3399" spans="1:8" x14ac:dyDescent="0.25">
      <c r="A3399" t="s">
        <v>2378</v>
      </c>
      <c r="B3399" t="s">
        <v>215</v>
      </c>
      <c r="C3399">
        <v>3</v>
      </c>
      <c r="G3399">
        <v>28797</v>
      </c>
      <c r="H3399" t="s">
        <v>1523</v>
      </c>
    </row>
    <row r="3400" spans="1:8" x14ac:dyDescent="0.25">
      <c r="A3400" t="s">
        <v>2378</v>
      </c>
      <c r="B3400" t="s">
        <v>215</v>
      </c>
      <c r="C3400">
        <v>3</v>
      </c>
      <c r="G3400">
        <v>28797</v>
      </c>
      <c r="H3400" t="s">
        <v>1523</v>
      </c>
    </row>
    <row r="3401" spans="1:8" x14ac:dyDescent="0.25">
      <c r="A3401" t="s">
        <v>2378</v>
      </c>
      <c r="B3401" t="s">
        <v>215</v>
      </c>
      <c r="C3401">
        <v>3</v>
      </c>
      <c r="G3401">
        <v>28797</v>
      </c>
      <c r="H3401" t="s">
        <v>1523</v>
      </c>
    </row>
    <row r="3402" spans="1:8" x14ac:dyDescent="0.25">
      <c r="A3402" t="s">
        <v>2378</v>
      </c>
      <c r="B3402" t="s">
        <v>215</v>
      </c>
      <c r="C3402">
        <v>3</v>
      </c>
      <c r="G3402">
        <v>28797</v>
      </c>
      <c r="H3402" t="s">
        <v>1523</v>
      </c>
    </row>
    <row r="3403" spans="1:8" x14ac:dyDescent="0.25">
      <c r="A3403" t="s">
        <v>2378</v>
      </c>
      <c r="B3403" t="s">
        <v>215</v>
      </c>
      <c r="C3403">
        <v>3</v>
      </c>
      <c r="G3403">
        <v>28797</v>
      </c>
      <c r="H3403" t="s">
        <v>1523</v>
      </c>
    </row>
    <row r="3404" spans="1:8" x14ac:dyDescent="0.25">
      <c r="A3404" t="s">
        <v>2378</v>
      </c>
      <c r="B3404" t="s">
        <v>215</v>
      </c>
      <c r="C3404">
        <v>3</v>
      </c>
      <c r="G3404">
        <v>28797</v>
      </c>
      <c r="H3404" t="s">
        <v>1523</v>
      </c>
    </row>
    <row r="3405" spans="1:8" x14ac:dyDescent="0.25">
      <c r="A3405" t="s">
        <v>2378</v>
      </c>
      <c r="B3405" t="s">
        <v>215</v>
      </c>
      <c r="C3405">
        <v>3</v>
      </c>
      <c r="G3405">
        <v>28797</v>
      </c>
      <c r="H3405" t="s">
        <v>1523</v>
      </c>
    </row>
    <row r="3406" spans="1:8" x14ac:dyDescent="0.25">
      <c r="A3406" t="s">
        <v>2378</v>
      </c>
      <c r="B3406" t="s">
        <v>215</v>
      </c>
      <c r="C3406">
        <v>3</v>
      </c>
      <c r="G3406">
        <v>28797</v>
      </c>
      <c r="H3406" t="s">
        <v>1523</v>
      </c>
    </row>
    <row r="3407" spans="1:8" x14ac:dyDescent="0.25">
      <c r="A3407" t="s">
        <v>2378</v>
      </c>
      <c r="B3407" t="s">
        <v>215</v>
      </c>
      <c r="C3407">
        <v>3</v>
      </c>
      <c r="G3407">
        <v>28797</v>
      </c>
      <c r="H3407" t="s">
        <v>1523</v>
      </c>
    </row>
    <row r="3408" spans="1:8" x14ac:dyDescent="0.25">
      <c r="A3408" t="s">
        <v>2378</v>
      </c>
      <c r="B3408" t="s">
        <v>215</v>
      </c>
      <c r="C3408">
        <v>3</v>
      </c>
      <c r="G3408">
        <v>28797</v>
      </c>
      <c r="H3408" t="s">
        <v>1523</v>
      </c>
    </row>
    <row r="3409" spans="1:8" x14ac:dyDescent="0.25">
      <c r="A3409" t="s">
        <v>2378</v>
      </c>
      <c r="B3409" t="s">
        <v>215</v>
      </c>
      <c r="C3409">
        <v>3</v>
      </c>
      <c r="G3409">
        <v>28797</v>
      </c>
      <c r="H3409" t="s">
        <v>1523</v>
      </c>
    </row>
    <row r="3410" spans="1:8" x14ac:dyDescent="0.25">
      <c r="A3410" t="s">
        <v>2378</v>
      </c>
      <c r="B3410" t="s">
        <v>215</v>
      </c>
      <c r="C3410">
        <v>3</v>
      </c>
      <c r="G3410">
        <v>28797</v>
      </c>
      <c r="H3410" t="s">
        <v>1523</v>
      </c>
    </row>
    <row r="3411" spans="1:8" x14ac:dyDescent="0.25">
      <c r="A3411" t="s">
        <v>2378</v>
      </c>
      <c r="B3411" t="s">
        <v>215</v>
      </c>
      <c r="C3411">
        <v>3</v>
      </c>
      <c r="G3411">
        <v>28797</v>
      </c>
      <c r="H3411" t="s">
        <v>1523</v>
      </c>
    </row>
    <row r="3412" spans="1:8" x14ac:dyDescent="0.25">
      <c r="A3412" t="s">
        <v>2378</v>
      </c>
      <c r="B3412" t="s">
        <v>215</v>
      </c>
      <c r="C3412">
        <v>3</v>
      </c>
      <c r="G3412">
        <v>28797</v>
      </c>
      <c r="H3412" t="s">
        <v>1523</v>
      </c>
    </row>
    <row r="3413" spans="1:8" x14ac:dyDescent="0.25">
      <c r="A3413" t="s">
        <v>2378</v>
      </c>
      <c r="B3413" t="s">
        <v>215</v>
      </c>
      <c r="C3413">
        <v>3</v>
      </c>
      <c r="G3413">
        <v>28797</v>
      </c>
      <c r="H3413" t="s">
        <v>1523</v>
      </c>
    </row>
    <row r="3414" spans="1:8" x14ac:dyDescent="0.25">
      <c r="A3414" t="s">
        <v>2378</v>
      </c>
      <c r="B3414" t="s">
        <v>215</v>
      </c>
      <c r="C3414">
        <v>3</v>
      </c>
      <c r="G3414">
        <v>28797</v>
      </c>
      <c r="H3414" t="s">
        <v>1523</v>
      </c>
    </row>
    <row r="3415" spans="1:8" x14ac:dyDescent="0.25">
      <c r="A3415" t="s">
        <v>2378</v>
      </c>
      <c r="B3415" t="s">
        <v>215</v>
      </c>
      <c r="C3415">
        <v>3</v>
      </c>
      <c r="G3415">
        <v>28797</v>
      </c>
      <c r="H3415" t="s">
        <v>1523</v>
      </c>
    </row>
    <row r="3416" spans="1:8" x14ac:dyDescent="0.25">
      <c r="A3416" t="s">
        <v>2378</v>
      </c>
      <c r="B3416" t="s">
        <v>215</v>
      </c>
      <c r="C3416">
        <v>3</v>
      </c>
      <c r="G3416">
        <v>28797</v>
      </c>
      <c r="H3416" t="s">
        <v>1523</v>
      </c>
    </row>
    <row r="3417" spans="1:8" x14ac:dyDescent="0.25">
      <c r="A3417" t="s">
        <v>2378</v>
      </c>
      <c r="B3417" t="s">
        <v>215</v>
      </c>
      <c r="C3417">
        <v>3</v>
      </c>
      <c r="G3417">
        <v>28797</v>
      </c>
      <c r="H3417" t="s">
        <v>1523</v>
      </c>
    </row>
    <row r="3418" spans="1:8" x14ac:dyDescent="0.25">
      <c r="A3418" t="s">
        <v>2378</v>
      </c>
      <c r="B3418" t="s">
        <v>215</v>
      </c>
      <c r="C3418">
        <v>3</v>
      </c>
      <c r="G3418">
        <v>28797</v>
      </c>
      <c r="H3418" t="s">
        <v>1523</v>
      </c>
    </row>
    <row r="3419" spans="1:8" x14ac:dyDescent="0.25">
      <c r="A3419" t="s">
        <v>2378</v>
      </c>
      <c r="B3419" t="s">
        <v>215</v>
      </c>
      <c r="C3419">
        <v>3</v>
      </c>
      <c r="G3419">
        <v>28797</v>
      </c>
      <c r="H3419" t="s">
        <v>1523</v>
      </c>
    </row>
    <row r="3420" spans="1:8" x14ac:dyDescent="0.25">
      <c r="A3420" t="s">
        <v>2378</v>
      </c>
      <c r="B3420" t="s">
        <v>215</v>
      </c>
      <c r="C3420">
        <v>3</v>
      </c>
      <c r="G3420">
        <v>28797</v>
      </c>
      <c r="H3420" t="s">
        <v>1523</v>
      </c>
    </row>
    <row r="3421" spans="1:8" x14ac:dyDescent="0.25">
      <c r="A3421" t="s">
        <v>2378</v>
      </c>
      <c r="B3421" t="s">
        <v>215</v>
      </c>
      <c r="C3421">
        <v>3</v>
      </c>
      <c r="G3421">
        <v>28797</v>
      </c>
      <c r="H3421" t="s">
        <v>1523</v>
      </c>
    </row>
    <row r="3422" spans="1:8" x14ac:dyDescent="0.25">
      <c r="A3422" t="s">
        <v>2378</v>
      </c>
      <c r="B3422" t="s">
        <v>215</v>
      </c>
      <c r="C3422">
        <v>3</v>
      </c>
      <c r="G3422">
        <v>28797</v>
      </c>
      <c r="H3422" t="s">
        <v>1523</v>
      </c>
    </row>
    <row r="3423" spans="1:8" x14ac:dyDescent="0.25">
      <c r="A3423" t="s">
        <v>2378</v>
      </c>
      <c r="B3423" t="s">
        <v>215</v>
      </c>
      <c r="C3423">
        <v>3</v>
      </c>
      <c r="G3423">
        <v>28797</v>
      </c>
      <c r="H3423" t="s">
        <v>1523</v>
      </c>
    </row>
    <row r="3424" spans="1:8" x14ac:dyDescent="0.25">
      <c r="A3424" t="s">
        <v>2378</v>
      </c>
      <c r="B3424" t="s">
        <v>215</v>
      </c>
      <c r="C3424">
        <v>3</v>
      </c>
      <c r="G3424">
        <v>28797</v>
      </c>
      <c r="H3424" t="s">
        <v>1523</v>
      </c>
    </row>
    <row r="3425" spans="1:8" x14ac:dyDescent="0.25">
      <c r="A3425" t="s">
        <v>2378</v>
      </c>
      <c r="B3425" t="s">
        <v>215</v>
      </c>
      <c r="C3425">
        <v>3</v>
      </c>
      <c r="G3425">
        <v>28797</v>
      </c>
      <c r="H3425" t="s">
        <v>1523</v>
      </c>
    </row>
    <row r="3426" spans="1:8" x14ac:dyDescent="0.25">
      <c r="A3426" t="s">
        <v>2378</v>
      </c>
      <c r="B3426" t="s">
        <v>215</v>
      </c>
      <c r="C3426">
        <v>3</v>
      </c>
      <c r="G3426">
        <v>28797</v>
      </c>
      <c r="H3426" t="s">
        <v>1523</v>
      </c>
    </row>
    <row r="3427" spans="1:8" x14ac:dyDescent="0.25">
      <c r="A3427" t="s">
        <v>2378</v>
      </c>
      <c r="B3427" t="s">
        <v>215</v>
      </c>
      <c r="C3427">
        <v>3</v>
      </c>
      <c r="G3427">
        <v>28797</v>
      </c>
      <c r="H3427" t="s">
        <v>1523</v>
      </c>
    </row>
    <row r="3428" spans="1:8" x14ac:dyDescent="0.25">
      <c r="A3428" t="s">
        <v>2378</v>
      </c>
      <c r="B3428" t="s">
        <v>215</v>
      </c>
      <c r="C3428">
        <v>3</v>
      </c>
      <c r="G3428">
        <v>28797</v>
      </c>
      <c r="H3428" t="s">
        <v>1523</v>
      </c>
    </row>
    <row r="3429" spans="1:8" x14ac:dyDescent="0.25">
      <c r="A3429" t="s">
        <v>2378</v>
      </c>
      <c r="B3429" t="s">
        <v>215</v>
      </c>
      <c r="C3429">
        <v>3</v>
      </c>
      <c r="G3429">
        <v>28797</v>
      </c>
      <c r="H3429" t="s">
        <v>1523</v>
      </c>
    </row>
    <row r="3430" spans="1:8" x14ac:dyDescent="0.25">
      <c r="A3430" t="s">
        <v>2378</v>
      </c>
      <c r="B3430" t="s">
        <v>215</v>
      </c>
      <c r="C3430">
        <v>3</v>
      </c>
      <c r="G3430">
        <v>28797</v>
      </c>
      <c r="H3430" t="s">
        <v>1523</v>
      </c>
    </row>
    <row r="3431" spans="1:8" x14ac:dyDescent="0.25">
      <c r="A3431" t="s">
        <v>2378</v>
      </c>
      <c r="B3431" t="s">
        <v>215</v>
      </c>
      <c r="C3431">
        <v>3</v>
      </c>
      <c r="G3431">
        <v>28797</v>
      </c>
      <c r="H3431" t="s">
        <v>1523</v>
      </c>
    </row>
    <row r="3432" spans="1:8" x14ac:dyDescent="0.25">
      <c r="A3432" t="s">
        <v>2378</v>
      </c>
      <c r="B3432" t="s">
        <v>215</v>
      </c>
      <c r="C3432">
        <v>3</v>
      </c>
      <c r="G3432">
        <v>28797</v>
      </c>
      <c r="H3432" t="s">
        <v>1523</v>
      </c>
    </row>
    <row r="3433" spans="1:8" x14ac:dyDescent="0.25">
      <c r="A3433" t="s">
        <v>2378</v>
      </c>
      <c r="B3433" t="s">
        <v>215</v>
      </c>
      <c r="C3433">
        <v>3</v>
      </c>
      <c r="G3433">
        <v>28797</v>
      </c>
      <c r="H3433" t="s">
        <v>1523</v>
      </c>
    </row>
    <row r="3434" spans="1:8" x14ac:dyDescent="0.25">
      <c r="A3434" t="s">
        <v>2378</v>
      </c>
      <c r="B3434" t="s">
        <v>215</v>
      </c>
      <c r="C3434">
        <v>3</v>
      </c>
      <c r="G3434">
        <v>28797</v>
      </c>
      <c r="H3434" t="s">
        <v>1523</v>
      </c>
    </row>
    <row r="3435" spans="1:8" x14ac:dyDescent="0.25">
      <c r="A3435" t="s">
        <v>2378</v>
      </c>
      <c r="B3435" t="s">
        <v>215</v>
      </c>
      <c r="C3435">
        <v>3</v>
      </c>
      <c r="G3435">
        <v>28797</v>
      </c>
      <c r="H3435" t="s">
        <v>1523</v>
      </c>
    </row>
    <row r="3436" spans="1:8" x14ac:dyDescent="0.25">
      <c r="A3436" t="s">
        <v>2378</v>
      </c>
      <c r="B3436" t="s">
        <v>215</v>
      </c>
      <c r="C3436">
        <v>3</v>
      </c>
      <c r="G3436">
        <v>28797</v>
      </c>
      <c r="H3436" t="s">
        <v>1523</v>
      </c>
    </row>
    <row r="3437" spans="1:8" x14ac:dyDescent="0.25">
      <c r="A3437" t="s">
        <v>2378</v>
      </c>
      <c r="B3437" t="s">
        <v>215</v>
      </c>
      <c r="C3437">
        <v>3</v>
      </c>
      <c r="G3437">
        <v>28797</v>
      </c>
      <c r="H3437" t="s">
        <v>1523</v>
      </c>
    </row>
    <row r="3438" spans="1:8" x14ac:dyDescent="0.25">
      <c r="A3438" t="s">
        <v>2378</v>
      </c>
      <c r="B3438" t="s">
        <v>215</v>
      </c>
      <c r="C3438">
        <v>3</v>
      </c>
      <c r="G3438">
        <v>28797</v>
      </c>
      <c r="H3438" t="s">
        <v>1523</v>
      </c>
    </row>
    <row r="3439" spans="1:8" x14ac:dyDescent="0.25">
      <c r="A3439" t="s">
        <v>2378</v>
      </c>
      <c r="B3439" t="s">
        <v>215</v>
      </c>
      <c r="C3439">
        <v>3</v>
      </c>
      <c r="G3439">
        <v>28797</v>
      </c>
      <c r="H3439" t="s">
        <v>1523</v>
      </c>
    </row>
    <row r="3440" spans="1:8" x14ac:dyDescent="0.25">
      <c r="A3440" t="s">
        <v>2378</v>
      </c>
      <c r="B3440" t="s">
        <v>215</v>
      </c>
      <c r="C3440">
        <v>3</v>
      </c>
      <c r="G3440">
        <v>28797</v>
      </c>
      <c r="H3440" t="s">
        <v>1523</v>
      </c>
    </row>
    <row r="3441" spans="1:8" x14ac:dyDescent="0.25">
      <c r="A3441" t="s">
        <v>2378</v>
      </c>
      <c r="B3441" t="s">
        <v>215</v>
      </c>
      <c r="C3441">
        <v>3</v>
      </c>
      <c r="G3441">
        <v>28797</v>
      </c>
      <c r="H3441" t="s">
        <v>1523</v>
      </c>
    </row>
    <row r="3442" spans="1:8" x14ac:dyDescent="0.25">
      <c r="A3442" t="s">
        <v>2378</v>
      </c>
      <c r="B3442" t="s">
        <v>215</v>
      </c>
      <c r="C3442">
        <v>3</v>
      </c>
      <c r="G3442">
        <v>28797</v>
      </c>
      <c r="H3442" t="s">
        <v>1523</v>
      </c>
    </row>
    <row r="3443" spans="1:8" x14ac:dyDescent="0.25">
      <c r="A3443" t="s">
        <v>2378</v>
      </c>
      <c r="B3443" t="s">
        <v>215</v>
      </c>
      <c r="C3443">
        <v>3</v>
      </c>
      <c r="G3443">
        <v>28797</v>
      </c>
      <c r="H3443" t="s">
        <v>1523</v>
      </c>
    </row>
    <row r="3444" spans="1:8" x14ac:dyDescent="0.25">
      <c r="A3444" t="s">
        <v>2378</v>
      </c>
      <c r="B3444" t="s">
        <v>215</v>
      </c>
      <c r="C3444">
        <v>3</v>
      </c>
      <c r="G3444">
        <v>28797</v>
      </c>
      <c r="H3444" t="s">
        <v>1523</v>
      </c>
    </row>
    <row r="3445" spans="1:8" x14ac:dyDescent="0.25">
      <c r="A3445" t="s">
        <v>2378</v>
      </c>
      <c r="B3445" t="s">
        <v>215</v>
      </c>
      <c r="C3445">
        <v>3</v>
      </c>
      <c r="G3445">
        <v>28797</v>
      </c>
      <c r="H3445" t="s">
        <v>1523</v>
      </c>
    </row>
    <row r="3446" spans="1:8" x14ac:dyDescent="0.25">
      <c r="A3446" t="s">
        <v>2378</v>
      </c>
      <c r="B3446" t="s">
        <v>215</v>
      </c>
      <c r="C3446">
        <v>3</v>
      </c>
      <c r="G3446">
        <v>28797</v>
      </c>
      <c r="H3446" t="s">
        <v>1523</v>
      </c>
    </row>
    <row r="3447" spans="1:8" x14ac:dyDescent="0.25">
      <c r="A3447" t="s">
        <v>2378</v>
      </c>
      <c r="B3447" t="s">
        <v>215</v>
      </c>
      <c r="C3447">
        <v>3</v>
      </c>
      <c r="G3447">
        <v>28797</v>
      </c>
      <c r="H3447" t="s">
        <v>1523</v>
      </c>
    </row>
    <row r="3448" spans="1:8" x14ac:dyDescent="0.25">
      <c r="A3448" t="s">
        <v>2378</v>
      </c>
      <c r="B3448" t="s">
        <v>215</v>
      </c>
      <c r="C3448">
        <v>3</v>
      </c>
      <c r="G3448">
        <v>28797</v>
      </c>
      <c r="H3448" t="s">
        <v>1523</v>
      </c>
    </row>
    <row r="3449" spans="1:8" x14ac:dyDescent="0.25">
      <c r="A3449" t="s">
        <v>2378</v>
      </c>
      <c r="B3449" t="s">
        <v>215</v>
      </c>
      <c r="C3449">
        <v>3</v>
      </c>
      <c r="G3449">
        <v>28797</v>
      </c>
      <c r="H3449" t="s">
        <v>1523</v>
      </c>
    </row>
    <row r="3450" spans="1:8" x14ac:dyDescent="0.25">
      <c r="A3450" t="s">
        <v>2378</v>
      </c>
      <c r="B3450" t="s">
        <v>215</v>
      </c>
      <c r="C3450">
        <v>3</v>
      </c>
      <c r="G3450">
        <v>28797</v>
      </c>
      <c r="H3450" t="s">
        <v>1523</v>
      </c>
    </row>
    <row r="3451" spans="1:8" x14ac:dyDescent="0.25">
      <c r="A3451" t="s">
        <v>2378</v>
      </c>
      <c r="B3451" t="s">
        <v>215</v>
      </c>
      <c r="C3451">
        <v>3</v>
      </c>
      <c r="G3451">
        <v>28797</v>
      </c>
      <c r="H3451" t="s">
        <v>1523</v>
      </c>
    </row>
    <row r="3452" spans="1:8" x14ac:dyDescent="0.25">
      <c r="A3452" t="s">
        <v>2378</v>
      </c>
      <c r="B3452" t="s">
        <v>215</v>
      </c>
      <c r="C3452">
        <v>3</v>
      </c>
      <c r="G3452">
        <v>28797</v>
      </c>
      <c r="H3452" t="s">
        <v>1523</v>
      </c>
    </row>
    <row r="3453" spans="1:8" x14ac:dyDescent="0.25">
      <c r="A3453" t="s">
        <v>2378</v>
      </c>
      <c r="B3453" t="s">
        <v>215</v>
      </c>
      <c r="C3453">
        <v>3</v>
      </c>
      <c r="G3453">
        <v>28797</v>
      </c>
      <c r="H3453" t="s">
        <v>1523</v>
      </c>
    </row>
    <row r="3454" spans="1:8" x14ac:dyDescent="0.25">
      <c r="A3454" t="s">
        <v>2378</v>
      </c>
      <c r="B3454" t="s">
        <v>215</v>
      </c>
      <c r="C3454">
        <v>3</v>
      </c>
      <c r="G3454">
        <v>28797</v>
      </c>
      <c r="H3454" t="s">
        <v>1523</v>
      </c>
    </row>
    <row r="3455" spans="1:8" x14ac:dyDescent="0.25">
      <c r="A3455" t="s">
        <v>2378</v>
      </c>
      <c r="B3455" t="s">
        <v>215</v>
      </c>
      <c r="C3455">
        <v>3</v>
      </c>
      <c r="G3455">
        <v>28797</v>
      </c>
      <c r="H3455" t="s">
        <v>1523</v>
      </c>
    </row>
    <row r="3456" spans="1:8" x14ac:dyDescent="0.25">
      <c r="A3456" t="s">
        <v>2378</v>
      </c>
      <c r="B3456" t="s">
        <v>215</v>
      </c>
      <c r="C3456">
        <v>3</v>
      </c>
      <c r="G3456">
        <v>28797</v>
      </c>
      <c r="H3456" t="s">
        <v>1523</v>
      </c>
    </row>
    <row r="3457" spans="1:158" x14ac:dyDescent="0.25">
      <c r="A3457" t="s">
        <v>2378</v>
      </c>
      <c r="B3457" t="s">
        <v>215</v>
      </c>
      <c r="C3457">
        <v>3</v>
      </c>
      <c r="G3457">
        <v>28797</v>
      </c>
      <c r="H3457" t="s">
        <v>1523</v>
      </c>
    </row>
    <row r="3458" spans="1:158" x14ac:dyDescent="0.25">
      <c r="A3458" t="s">
        <v>2378</v>
      </c>
      <c r="B3458" t="s">
        <v>215</v>
      </c>
      <c r="C3458">
        <v>3</v>
      </c>
      <c r="G3458">
        <v>28797</v>
      </c>
      <c r="H3458" t="s">
        <v>1523</v>
      </c>
    </row>
    <row r="3459" spans="1:158" x14ac:dyDescent="0.25">
      <c r="A3459" t="s">
        <v>2378</v>
      </c>
      <c r="B3459" t="s">
        <v>215</v>
      </c>
      <c r="C3459">
        <v>3</v>
      </c>
      <c r="G3459">
        <v>28797</v>
      </c>
      <c r="H3459" t="s">
        <v>1523</v>
      </c>
    </row>
    <row r="3460" spans="1:158" x14ac:dyDescent="0.25">
      <c r="A3460" t="s">
        <v>2378</v>
      </c>
      <c r="B3460" t="s">
        <v>215</v>
      </c>
      <c r="C3460">
        <v>3</v>
      </c>
      <c r="G3460">
        <v>28797</v>
      </c>
      <c r="H3460" t="s">
        <v>1523</v>
      </c>
    </row>
    <row r="3461" spans="1:158" x14ac:dyDescent="0.25">
      <c r="A3461" t="s">
        <v>2378</v>
      </c>
      <c r="B3461" t="s">
        <v>215</v>
      </c>
      <c r="C3461">
        <v>3</v>
      </c>
      <c r="G3461">
        <v>28797</v>
      </c>
      <c r="H3461" t="s">
        <v>1523</v>
      </c>
    </row>
    <row r="3462" spans="1:158" x14ac:dyDescent="0.25">
      <c r="A3462" t="s">
        <v>2378</v>
      </c>
      <c r="B3462" t="s">
        <v>215</v>
      </c>
      <c r="C3462">
        <v>3</v>
      </c>
      <c r="G3462">
        <v>28797</v>
      </c>
      <c r="H3462" t="s">
        <v>1523</v>
      </c>
    </row>
    <row r="3463" spans="1:158" x14ac:dyDescent="0.25">
      <c r="A3463" t="s">
        <v>2378</v>
      </c>
      <c r="B3463" t="s">
        <v>215</v>
      </c>
      <c r="C3463">
        <v>3</v>
      </c>
      <c r="G3463">
        <v>28797</v>
      </c>
      <c r="H3463" t="s">
        <v>1523</v>
      </c>
    </row>
    <row r="3464" spans="1:158" x14ac:dyDescent="0.25">
      <c r="A3464" t="s">
        <v>2378</v>
      </c>
      <c r="B3464" t="s">
        <v>215</v>
      </c>
      <c r="C3464">
        <v>3</v>
      </c>
      <c r="G3464">
        <v>28797</v>
      </c>
      <c r="H3464" t="s">
        <v>1523</v>
      </c>
    </row>
    <row r="3465" spans="1:158" x14ac:dyDescent="0.25">
      <c r="A3465" t="s">
        <v>2378</v>
      </c>
      <c r="B3465" t="s">
        <v>215</v>
      </c>
      <c r="C3465">
        <v>3</v>
      </c>
      <c r="G3465">
        <v>28797</v>
      </c>
      <c r="H3465" t="s">
        <v>1523</v>
      </c>
    </row>
    <row r="3466" spans="1:158" x14ac:dyDescent="0.25">
      <c r="A3466" t="s">
        <v>2378</v>
      </c>
      <c r="B3466" t="s">
        <v>215</v>
      </c>
      <c r="C3466">
        <v>3</v>
      </c>
      <c r="G3466">
        <v>28797</v>
      </c>
      <c r="H3466" t="s">
        <v>1523</v>
      </c>
    </row>
    <row r="3467" spans="1:158" x14ac:dyDescent="0.25">
      <c r="A3467" t="s">
        <v>2380</v>
      </c>
      <c r="B3467" t="s">
        <v>215</v>
      </c>
      <c r="C3467">
        <v>2</v>
      </c>
      <c r="D3467">
        <v>68910</v>
      </c>
      <c r="E3467" t="s">
        <v>2377</v>
      </c>
      <c r="F3467" t="s">
        <v>2363</v>
      </c>
      <c r="G3467">
        <v>28796</v>
      </c>
      <c r="H3467" t="s">
        <v>1516</v>
      </c>
      <c r="I3467" t="s">
        <v>1517</v>
      </c>
      <c r="J3467" t="s">
        <v>1517</v>
      </c>
      <c r="K3467" t="str">
        <f>IF(I3467&lt;&gt;J3467,"yes","no")</f>
        <v>no</v>
      </c>
      <c r="L3467" t="s">
        <v>1518</v>
      </c>
      <c r="M3467" t="s">
        <v>1518</v>
      </c>
      <c r="N3467" t="str">
        <f>IF(L3467&lt;&gt;M3467,"yes","no")</f>
        <v>no</v>
      </c>
      <c r="Q3467" t="str">
        <f>IF(O3467&lt;&gt;P3467,"yes","no")</f>
        <v>no</v>
      </c>
      <c r="R3467" t="s">
        <v>1519</v>
      </c>
      <c r="S3467" t="s">
        <v>1519</v>
      </c>
      <c r="T3467" t="str">
        <f>IF(R3467&lt;&gt;S3467,"yes","no")</f>
        <v>no</v>
      </c>
      <c r="U3467" t="s">
        <v>1519</v>
      </c>
      <c r="V3467" t="s">
        <v>1519</v>
      </c>
      <c r="W3467" t="str">
        <f>IF(U3467&lt;&gt;V3467,"yes","no")</f>
        <v>no</v>
      </c>
      <c r="X3467" t="s">
        <v>1520</v>
      </c>
      <c r="Y3467" t="s">
        <v>1520</v>
      </c>
      <c r="Z3467" t="str">
        <f>IF(X3467&lt;&gt;Y3467,"yes","no")</f>
        <v>no</v>
      </c>
      <c r="AC3467" t="str">
        <f>IF(AA3467&lt;&gt;AB3467,"yes","no")</f>
        <v>no</v>
      </c>
      <c r="AF3467" t="str">
        <f>IF(AD3467&lt;&gt;AE3467,"yes","no")</f>
        <v>no</v>
      </c>
      <c r="AG3467" t="s">
        <v>1521</v>
      </c>
      <c r="AH3467" t="s">
        <v>1521</v>
      </c>
      <c r="AI3467" t="str">
        <f>IF(AG3467&lt;&gt;AH3467,"yes","no")</f>
        <v>no</v>
      </c>
      <c r="AL3467" t="str">
        <f>IF(AJ3467&lt;&gt;AK3467,"yes","no")</f>
        <v>no</v>
      </c>
      <c r="AO3467" t="str">
        <f>IF(AM3467&lt;&gt;AN3467,"yes","no")</f>
        <v>no</v>
      </c>
      <c r="AR3467" t="str">
        <f>IF(AP3467&lt;&gt;AQ3467,"yes","no")</f>
        <v>no</v>
      </c>
      <c r="AU3467" t="str">
        <f>IF(AS3467&lt;&gt;AT3467,"yes","no")</f>
        <v>no</v>
      </c>
      <c r="AV3467" t="s">
        <v>673</v>
      </c>
      <c r="AW3467" t="s">
        <v>673</v>
      </c>
      <c r="AX3467" t="str">
        <f>IF(AV3467&lt;&gt;AW3467,"yes","no")</f>
        <v>no</v>
      </c>
      <c r="AY3467" t="s">
        <v>230</v>
      </c>
      <c r="AZ3467" t="s">
        <v>230</v>
      </c>
      <c r="BA3467" t="str">
        <f>IF(AY3467&lt;&gt;AZ3467,"yes","no")</f>
        <v>no</v>
      </c>
      <c r="BB3467" t="s">
        <v>459</v>
      </c>
      <c r="BC3467" t="s">
        <v>459</v>
      </c>
      <c r="BD3467" t="str">
        <f>IF(BB3467&lt;&gt;BC3467,"yes","no")</f>
        <v>no</v>
      </c>
      <c r="BE3467" t="s">
        <v>1468</v>
      </c>
      <c r="BF3467" t="s">
        <v>1468</v>
      </c>
      <c r="BG3467" t="str">
        <f>IF(BE3467&lt;&gt;BF3467,"yes","no")</f>
        <v>no</v>
      </c>
      <c r="BH3467" t="s">
        <v>982</v>
      </c>
      <c r="BI3467" t="s">
        <v>982</v>
      </c>
      <c r="BJ3467" t="str">
        <f>IF(BH3467&lt;&gt;BI3467,"yes","no")</f>
        <v>no</v>
      </c>
      <c r="BM3467" t="str">
        <f>IF(BK3467&lt;&gt;BL3467,"yes","no")</f>
        <v>no</v>
      </c>
      <c r="BP3467" t="str">
        <f>IF(BN3467&lt;&gt;BO3467,"yes","no")</f>
        <v>no</v>
      </c>
      <c r="BS3467" t="str">
        <f>IF(BQ3467&lt;&gt;BR3467,"yes","no")</f>
        <v>no</v>
      </c>
      <c r="BV3467" t="str">
        <f>IF(BT3467&lt;&gt;BU3467,"yes","no")</f>
        <v>no</v>
      </c>
      <c r="BY3467" t="str">
        <f>IF(BW3467&lt;&gt;BX3467,"yes","no")</f>
        <v>no</v>
      </c>
      <c r="CB3467" t="str">
        <f>IF(BZ3467&lt;&gt;CA3467,"yes","no")</f>
        <v>no</v>
      </c>
      <c r="CE3467" t="str">
        <f>IF(CC3467&lt;&gt;CD3467,"yes","no")</f>
        <v>no</v>
      </c>
      <c r="CF3467" t="s">
        <v>1447</v>
      </c>
      <c r="CG3467" t="s">
        <v>1447</v>
      </c>
      <c r="CH3467" t="str">
        <f>IF(CF3467&lt;&gt;CG3467,"yes","no")</f>
        <v>no</v>
      </c>
      <c r="CI3467" t="s">
        <v>1455</v>
      </c>
      <c r="CJ3467" t="s">
        <v>1455</v>
      </c>
      <c r="CK3467" t="str">
        <f>IF(CI3467&lt;&gt;CJ3467,"yes","no")</f>
        <v>no</v>
      </c>
      <c r="CL3467" t="s">
        <v>1456</v>
      </c>
      <c r="CM3467" t="s">
        <v>1456</v>
      </c>
      <c r="CN3467" t="str">
        <f>IF(CL3467&lt;&gt;CM3467,"yes","no")</f>
        <v>no</v>
      </c>
      <c r="CO3467" t="s">
        <v>362</v>
      </c>
      <c r="CP3467" t="s">
        <v>362</v>
      </c>
      <c r="CQ3467" t="str">
        <f>IF(CO3467&lt;&gt;CP3467,"yes","no")</f>
        <v>no</v>
      </c>
      <c r="CR3467" t="s">
        <v>984</v>
      </c>
      <c r="CS3467" t="s">
        <v>984</v>
      </c>
      <c r="CT3467" t="str">
        <f>IF(CR3467&lt;&gt;CS3467,"yes","no")</f>
        <v>no</v>
      </c>
      <c r="CU3467" t="s">
        <v>231</v>
      </c>
      <c r="CV3467" t="s">
        <v>231</v>
      </c>
      <c r="CW3467" t="str">
        <f>IF(CU3467&lt;&gt;CV3467,"yes","no")</f>
        <v>no</v>
      </c>
      <c r="CZ3467" t="str">
        <f>IF(CX3467&lt;&gt;CY3467,"yes","no")</f>
        <v>no</v>
      </c>
      <c r="DC3467" t="str">
        <f>IF(DA3467&lt;&gt;DB3467,"yes","no")</f>
        <v>no</v>
      </c>
      <c r="DF3467" t="str">
        <f>IF(DD3467&lt;&gt;DE3467,"yes","no")</f>
        <v>no</v>
      </c>
      <c r="DI3467" t="str">
        <f>IF(DG3467&lt;&gt;DH3467,"yes","no")</f>
        <v>no</v>
      </c>
      <c r="DL3467" t="str">
        <f>IF(DJ3467&lt;&gt;DK3467,"yes","no")</f>
        <v>no</v>
      </c>
      <c r="DO3467" t="str">
        <f>IF(DM3467&lt;&gt;DN3467,"yes","no")</f>
        <v>no</v>
      </c>
      <c r="DP3467" t="s">
        <v>353</v>
      </c>
      <c r="DQ3467" t="s">
        <v>353</v>
      </c>
      <c r="DR3467" t="str">
        <f>IF(DP3467&lt;&gt;DQ3467,"yes","no")</f>
        <v>no</v>
      </c>
      <c r="DS3467" t="s">
        <v>1457</v>
      </c>
      <c r="DT3467" t="s">
        <v>1457</v>
      </c>
      <c r="DU3467" t="str">
        <f>IF(DS3467&lt;&gt;DT3467,"yes","no")</f>
        <v>no</v>
      </c>
      <c r="DV3467" t="s">
        <v>1471</v>
      </c>
      <c r="DW3467" t="s">
        <v>1471</v>
      </c>
      <c r="DX3467" t="str">
        <f>IF(DV3467&lt;&gt;DW3467,"yes","no")</f>
        <v>no</v>
      </c>
      <c r="DY3467" t="s">
        <v>265</v>
      </c>
      <c r="DZ3467" t="s">
        <v>265</v>
      </c>
      <c r="EA3467" t="str">
        <f>IF(DY3467&lt;&gt;DZ3467,"yes","no")</f>
        <v>no</v>
      </c>
      <c r="EB3467" t="s">
        <v>1459</v>
      </c>
      <c r="EC3467" t="s">
        <v>1459</v>
      </c>
      <c r="ED3467" t="str">
        <f>IF(EB3467&lt;&gt;EC3467,"yes","no")</f>
        <v>no</v>
      </c>
      <c r="EE3467" t="s">
        <v>1505</v>
      </c>
      <c r="EF3467" t="s">
        <v>1505</v>
      </c>
      <c r="EG3467" t="str">
        <f>IF(EE3467&lt;&gt;EF3467,"yes","no")</f>
        <v>no</v>
      </c>
      <c r="EJ3467" t="str">
        <f>IF(EH3467&lt;&gt;EI3467,"yes","no")</f>
        <v>no</v>
      </c>
      <c r="EM3467" t="str">
        <f>IF(EK3467&lt;&gt;EL3467,"yes","no")</f>
        <v>no</v>
      </c>
      <c r="EP3467" t="str">
        <f>IF(EN3467&lt;&gt;EO3467,"yes","no")</f>
        <v>no</v>
      </c>
      <c r="ES3467" t="str">
        <f>IF(EQ3467&lt;&gt;ER3467,"yes","no")</f>
        <v>no</v>
      </c>
      <c r="ET3467" t="s">
        <v>447</v>
      </c>
      <c r="EU3467" t="s">
        <v>447</v>
      </c>
      <c r="EV3467" t="str">
        <f>IF(ET3467&lt;&gt;EU3467,"yes","no")</f>
        <v>no</v>
      </c>
      <c r="EY3467" t="str">
        <f>IF(EW3467&lt;&gt;EX3467,"yes","no")</f>
        <v>no</v>
      </c>
      <c r="FB3467" t="str">
        <f>IF(EZ3467&lt;&gt;FA3467,"yes","no")</f>
        <v>no</v>
      </c>
    </row>
    <row r="3468" spans="1:158" x14ac:dyDescent="0.25">
      <c r="A3468" t="s">
        <v>2380</v>
      </c>
      <c r="B3468" t="s">
        <v>215</v>
      </c>
      <c r="C3468">
        <v>3</v>
      </c>
      <c r="G3468">
        <v>28796</v>
      </c>
      <c r="H3468" t="s">
        <v>1516</v>
      </c>
    </row>
    <row r="3469" spans="1:158" x14ac:dyDescent="0.25">
      <c r="A3469" t="s">
        <v>2380</v>
      </c>
      <c r="B3469" t="s">
        <v>215</v>
      </c>
      <c r="C3469">
        <v>3</v>
      </c>
      <c r="G3469">
        <v>28796</v>
      </c>
      <c r="H3469" t="s">
        <v>1516</v>
      </c>
    </row>
    <row r="3470" spans="1:158" x14ac:dyDescent="0.25">
      <c r="A3470" t="s">
        <v>2380</v>
      </c>
      <c r="B3470" t="s">
        <v>215</v>
      </c>
      <c r="C3470">
        <v>3</v>
      </c>
      <c r="G3470">
        <v>28796</v>
      </c>
      <c r="H3470" t="s">
        <v>1516</v>
      </c>
    </row>
    <row r="3471" spans="1:158" x14ac:dyDescent="0.25">
      <c r="A3471" t="s">
        <v>2380</v>
      </c>
      <c r="B3471" t="s">
        <v>215</v>
      </c>
      <c r="C3471">
        <v>3</v>
      </c>
      <c r="G3471">
        <v>28796</v>
      </c>
      <c r="H3471" t="s">
        <v>1516</v>
      </c>
    </row>
    <row r="3472" spans="1:158" x14ac:dyDescent="0.25">
      <c r="A3472" t="s">
        <v>2380</v>
      </c>
      <c r="B3472" t="s">
        <v>215</v>
      </c>
      <c r="C3472">
        <v>3</v>
      </c>
      <c r="G3472">
        <v>28796</v>
      </c>
      <c r="H3472" t="s">
        <v>1516</v>
      </c>
    </row>
    <row r="3473" spans="1:8" x14ac:dyDescent="0.25">
      <c r="A3473" t="s">
        <v>2380</v>
      </c>
      <c r="B3473" t="s">
        <v>215</v>
      </c>
      <c r="C3473">
        <v>3</v>
      </c>
      <c r="G3473">
        <v>28796</v>
      </c>
      <c r="H3473" t="s">
        <v>1516</v>
      </c>
    </row>
    <row r="3474" spans="1:8" x14ac:dyDescent="0.25">
      <c r="A3474" t="s">
        <v>2380</v>
      </c>
      <c r="B3474" t="s">
        <v>215</v>
      </c>
      <c r="C3474">
        <v>3</v>
      </c>
      <c r="G3474">
        <v>28796</v>
      </c>
      <c r="H3474" t="s">
        <v>1516</v>
      </c>
    </row>
    <row r="3475" spans="1:8" x14ac:dyDescent="0.25">
      <c r="A3475" t="s">
        <v>2380</v>
      </c>
      <c r="B3475" t="s">
        <v>215</v>
      </c>
      <c r="C3475">
        <v>3</v>
      </c>
      <c r="G3475">
        <v>28796</v>
      </c>
      <c r="H3475" t="s">
        <v>1516</v>
      </c>
    </row>
    <row r="3476" spans="1:8" x14ac:dyDescent="0.25">
      <c r="A3476" t="s">
        <v>2380</v>
      </c>
      <c r="B3476" t="s">
        <v>215</v>
      </c>
      <c r="C3476">
        <v>3</v>
      </c>
      <c r="G3476">
        <v>28796</v>
      </c>
      <c r="H3476" t="s">
        <v>1516</v>
      </c>
    </row>
    <row r="3477" spans="1:8" x14ac:dyDescent="0.25">
      <c r="A3477" t="s">
        <v>2380</v>
      </c>
      <c r="B3477" t="s">
        <v>215</v>
      </c>
      <c r="C3477">
        <v>3</v>
      </c>
      <c r="G3477">
        <v>28796</v>
      </c>
      <c r="H3477" t="s">
        <v>1516</v>
      </c>
    </row>
    <row r="3478" spans="1:8" x14ac:dyDescent="0.25">
      <c r="A3478" t="s">
        <v>2380</v>
      </c>
      <c r="B3478" t="s">
        <v>215</v>
      </c>
      <c r="C3478">
        <v>3</v>
      </c>
      <c r="G3478">
        <v>28796</v>
      </c>
      <c r="H3478" t="s">
        <v>1516</v>
      </c>
    </row>
    <row r="3479" spans="1:8" x14ac:dyDescent="0.25">
      <c r="A3479" t="s">
        <v>2380</v>
      </c>
      <c r="B3479" t="s">
        <v>215</v>
      </c>
      <c r="C3479">
        <v>3</v>
      </c>
      <c r="G3479">
        <v>28796</v>
      </c>
      <c r="H3479" t="s">
        <v>1516</v>
      </c>
    </row>
    <row r="3480" spans="1:8" x14ac:dyDescent="0.25">
      <c r="A3480" t="s">
        <v>2380</v>
      </c>
      <c r="B3480" t="s">
        <v>215</v>
      </c>
      <c r="C3480">
        <v>3</v>
      </c>
      <c r="G3480">
        <v>28796</v>
      </c>
      <c r="H3480" t="s">
        <v>1516</v>
      </c>
    </row>
    <row r="3481" spans="1:8" x14ac:dyDescent="0.25">
      <c r="A3481" t="s">
        <v>2380</v>
      </c>
      <c r="B3481" t="s">
        <v>215</v>
      </c>
      <c r="C3481">
        <v>3</v>
      </c>
      <c r="G3481">
        <v>28796</v>
      </c>
      <c r="H3481" t="s">
        <v>1516</v>
      </c>
    </row>
    <row r="3482" spans="1:8" x14ac:dyDescent="0.25">
      <c r="A3482" t="s">
        <v>2380</v>
      </c>
      <c r="B3482" t="s">
        <v>215</v>
      </c>
      <c r="C3482">
        <v>3</v>
      </c>
      <c r="G3482">
        <v>28796</v>
      </c>
      <c r="H3482" t="s">
        <v>1516</v>
      </c>
    </row>
    <row r="3483" spans="1:8" x14ac:dyDescent="0.25">
      <c r="A3483" t="s">
        <v>2380</v>
      </c>
      <c r="B3483" t="s">
        <v>215</v>
      </c>
      <c r="C3483">
        <v>3</v>
      </c>
      <c r="G3483">
        <v>28796</v>
      </c>
      <c r="H3483" t="s">
        <v>1516</v>
      </c>
    </row>
    <row r="3484" spans="1:8" x14ac:dyDescent="0.25">
      <c r="A3484" t="s">
        <v>2380</v>
      </c>
      <c r="B3484" t="s">
        <v>215</v>
      </c>
      <c r="C3484">
        <v>3</v>
      </c>
      <c r="G3484">
        <v>28796</v>
      </c>
      <c r="H3484" t="s">
        <v>1516</v>
      </c>
    </row>
    <row r="3485" spans="1:8" x14ac:dyDescent="0.25">
      <c r="A3485" t="s">
        <v>2380</v>
      </c>
      <c r="B3485" t="s">
        <v>215</v>
      </c>
      <c r="C3485">
        <v>3</v>
      </c>
      <c r="G3485">
        <v>28796</v>
      </c>
      <c r="H3485" t="s">
        <v>1516</v>
      </c>
    </row>
    <row r="3486" spans="1:8" x14ac:dyDescent="0.25">
      <c r="A3486" t="s">
        <v>2380</v>
      </c>
      <c r="B3486" t="s">
        <v>215</v>
      </c>
      <c r="C3486">
        <v>3</v>
      </c>
      <c r="G3486">
        <v>28796</v>
      </c>
      <c r="H3486" t="s">
        <v>1516</v>
      </c>
    </row>
    <row r="3487" spans="1:8" x14ac:dyDescent="0.25">
      <c r="A3487" t="s">
        <v>2380</v>
      </c>
      <c r="B3487" t="s">
        <v>215</v>
      </c>
      <c r="C3487">
        <v>3</v>
      </c>
      <c r="G3487">
        <v>28796</v>
      </c>
      <c r="H3487" t="s">
        <v>1516</v>
      </c>
    </row>
    <row r="3488" spans="1:8" x14ac:dyDescent="0.25">
      <c r="A3488" t="s">
        <v>2380</v>
      </c>
      <c r="B3488" t="s">
        <v>215</v>
      </c>
      <c r="C3488">
        <v>3</v>
      </c>
      <c r="G3488">
        <v>28796</v>
      </c>
      <c r="H3488" t="s">
        <v>1516</v>
      </c>
    </row>
    <row r="3489" spans="1:8" x14ac:dyDescent="0.25">
      <c r="A3489" t="s">
        <v>2380</v>
      </c>
      <c r="B3489" t="s">
        <v>215</v>
      </c>
      <c r="C3489">
        <v>3</v>
      </c>
      <c r="G3489">
        <v>28796</v>
      </c>
      <c r="H3489" t="s">
        <v>1516</v>
      </c>
    </row>
    <row r="3490" spans="1:8" x14ac:dyDescent="0.25">
      <c r="A3490" t="s">
        <v>2380</v>
      </c>
      <c r="B3490" t="s">
        <v>215</v>
      </c>
      <c r="C3490">
        <v>3</v>
      </c>
      <c r="G3490">
        <v>28796</v>
      </c>
      <c r="H3490" t="s">
        <v>1516</v>
      </c>
    </row>
    <row r="3491" spans="1:8" x14ac:dyDescent="0.25">
      <c r="A3491" t="s">
        <v>2380</v>
      </c>
      <c r="B3491" t="s">
        <v>215</v>
      </c>
      <c r="C3491">
        <v>3</v>
      </c>
      <c r="G3491">
        <v>28796</v>
      </c>
      <c r="H3491" t="s">
        <v>1516</v>
      </c>
    </row>
    <row r="3492" spans="1:8" x14ac:dyDescent="0.25">
      <c r="A3492" t="s">
        <v>2380</v>
      </c>
      <c r="B3492" t="s">
        <v>215</v>
      </c>
      <c r="C3492">
        <v>3</v>
      </c>
      <c r="G3492">
        <v>28796</v>
      </c>
      <c r="H3492" t="s">
        <v>1516</v>
      </c>
    </row>
    <row r="3493" spans="1:8" x14ac:dyDescent="0.25">
      <c r="A3493" t="s">
        <v>2380</v>
      </c>
      <c r="B3493" t="s">
        <v>215</v>
      </c>
      <c r="C3493">
        <v>3</v>
      </c>
      <c r="G3493">
        <v>28796</v>
      </c>
      <c r="H3493" t="s">
        <v>1516</v>
      </c>
    </row>
    <row r="3494" spans="1:8" x14ac:dyDescent="0.25">
      <c r="A3494" t="s">
        <v>2380</v>
      </c>
      <c r="B3494" t="s">
        <v>215</v>
      </c>
      <c r="C3494">
        <v>3</v>
      </c>
      <c r="G3494">
        <v>28796</v>
      </c>
      <c r="H3494" t="s">
        <v>1516</v>
      </c>
    </row>
    <row r="3495" spans="1:8" x14ac:dyDescent="0.25">
      <c r="A3495" t="s">
        <v>2380</v>
      </c>
      <c r="B3495" t="s">
        <v>215</v>
      </c>
      <c r="C3495">
        <v>3</v>
      </c>
      <c r="G3495">
        <v>28796</v>
      </c>
      <c r="H3495" t="s">
        <v>1516</v>
      </c>
    </row>
    <row r="3496" spans="1:8" x14ac:dyDescent="0.25">
      <c r="A3496" t="s">
        <v>2380</v>
      </c>
      <c r="B3496" t="s">
        <v>215</v>
      </c>
      <c r="C3496">
        <v>3</v>
      </c>
      <c r="G3496">
        <v>28796</v>
      </c>
      <c r="H3496" t="s">
        <v>1516</v>
      </c>
    </row>
    <row r="3497" spans="1:8" x14ac:dyDescent="0.25">
      <c r="A3497" t="s">
        <v>2380</v>
      </c>
      <c r="B3497" t="s">
        <v>215</v>
      </c>
      <c r="C3497">
        <v>3</v>
      </c>
      <c r="G3497">
        <v>28796</v>
      </c>
      <c r="H3497" t="s">
        <v>1516</v>
      </c>
    </row>
    <row r="3498" spans="1:8" x14ac:dyDescent="0.25">
      <c r="A3498" t="s">
        <v>2380</v>
      </c>
      <c r="B3498" t="s">
        <v>215</v>
      </c>
      <c r="C3498">
        <v>3</v>
      </c>
      <c r="G3498">
        <v>28796</v>
      </c>
      <c r="H3498" t="s">
        <v>1516</v>
      </c>
    </row>
    <row r="3499" spans="1:8" x14ac:dyDescent="0.25">
      <c r="A3499" t="s">
        <v>2380</v>
      </c>
      <c r="B3499" t="s">
        <v>215</v>
      </c>
      <c r="C3499">
        <v>3</v>
      </c>
      <c r="G3499">
        <v>28796</v>
      </c>
      <c r="H3499" t="s">
        <v>1516</v>
      </c>
    </row>
    <row r="3500" spans="1:8" x14ac:dyDescent="0.25">
      <c r="A3500" t="s">
        <v>2380</v>
      </c>
      <c r="B3500" t="s">
        <v>215</v>
      </c>
      <c r="C3500">
        <v>3</v>
      </c>
      <c r="G3500">
        <v>28796</v>
      </c>
      <c r="H3500" t="s">
        <v>1516</v>
      </c>
    </row>
    <row r="3501" spans="1:8" x14ac:dyDescent="0.25">
      <c r="A3501" t="s">
        <v>2380</v>
      </c>
      <c r="B3501" t="s">
        <v>215</v>
      </c>
      <c r="C3501">
        <v>3</v>
      </c>
      <c r="G3501">
        <v>28796</v>
      </c>
      <c r="H3501" t="s">
        <v>1516</v>
      </c>
    </row>
    <row r="3502" spans="1:8" x14ac:dyDescent="0.25">
      <c r="A3502" t="s">
        <v>2380</v>
      </c>
      <c r="B3502" t="s">
        <v>215</v>
      </c>
      <c r="C3502">
        <v>3</v>
      </c>
      <c r="G3502">
        <v>28796</v>
      </c>
      <c r="H3502" t="s">
        <v>1516</v>
      </c>
    </row>
    <row r="3503" spans="1:8" x14ac:dyDescent="0.25">
      <c r="A3503" t="s">
        <v>2380</v>
      </c>
      <c r="B3503" t="s">
        <v>215</v>
      </c>
      <c r="C3503">
        <v>3</v>
      </c>
      <c r="G3503">
        <v>28796</v>
      </c>
      <c r="H3503" t="s">
        <v>1516</v>
      </c>
    </row>
    <row r="3504" spans="1:8" x14ac:dyDescent="0.25">
      <c r="A3504" t="s">
        <v>2380</v>
      </c>
      <c r="B3504" t="s">
        <v>215</v>
      </c>
      <c r="C3504">
        <v>3</v>
      </c>
      <c r="G3504">
        <v>28796</v>
      </c>
      <c r="H3504" t="s">
        <v>1516</v>
      </c>
    </row>
    <row r="3505" spans="1:8" x14ac:dyDescent="0.25">
      <c r="A3505" t="s">
        <v>2380</v>
      </c>
      <c r="B3505" t="s">
        <v>215</v>
      </c>
      <c r="C3505">
        <v>3</v>
      </c>
      <c r="G3505">
        <v>28796</v>
      </c>
      <c r="H3505" t="s">
        <v>1516</v>
      </c>
    </row>
    <row r="3506" spans="1:8" x14ac:dyDescent="0.25">
      <c r="A3506" t="s">
        <v>2380</v>
      </c>
      <c r="B3506" t="s">
        <v>215</v>
      </c>
      <c r="C3506">
        <v>3</v>
      </c>
      <c r="G3506">
        <v>28796</v>
      </c>
      <c r="H3506" t="s">
        <v>1516</v>
      </c>
    </row>
    <row r="3507" spans="1:8" x14ac:dyDescent="0.25">
      <c r="A3507" t="s">
        <v>2380</v>
      </c>
      <c r="B3507" t="s">
        <v>215</v>
      </c>
      <c r="C3507">
        <v>3</v>
      </c>
      <c r="G3507">
        <v>28796</v>
      </c>
      <c r="H3507" t="s">
        <v>1516</v>
      </c>
    </row>
    <row r="3508" spans="1:8" x14ac:dyDescent="0.25">
      <c r="A3508" t="s">
        <v>2380</v>
      </c>
      <c r="B3508" t="s">
        <v>215</v>
      </c>
      <c r="C3508">
        <v>3</v>
      </c>
      <c r="G3508">
        <v>28796</v>
      </c>
      <c r="H3508" t="s">
        <v>1516</v>
      </c>
    </row>
    <row r="3509" spans="1:8" x14ac:dyDescent="0.25">
      <c r="A3509" t="s">
        <v>2380</v>
      </c>
      <c r="B3509" t="s">
        <v>215</v>
      </c>
      <c r="C3509">
        <v>3</v>
      </c>
      <c r="G3509">
        <v>28796</v>
      </c>
      <c r="H3509" t="s">
        <v>1516</v>
      </c>
    </row>
    <row r="3510" spans="1:8" x14ac:dyDescent="0.25">
      <c r="A3510" t="s">
        <v>2380</v>
      </c>
      <c r="B3510" t="s">
        <v>215</v>
      </c>
      <c r="C3510">
        <v>3</v>
      </c>
      <c r="G3510">
        <v>28796</v>
      </c>
      <c r="H3510" t="s">
        <v>1516</v>
      </c>
    </row>
    <row r="3511" spans="1:8" x14ac:dyDescent="0.25">
      <c r="A3511" t="s">
        <v>2380</v>
      </c>
      <c r="B3511" t="s">
        <v>215</v>
      </c>
      <c r="C3511">
        <v>3</v>
      </c>
      <c r="G3511">
        <v>28796</v>
      </c>
      <c r="H3511" t="s">
        <v>1516</v>
      </c>
    </row>
    <row r="3512" spans="1:8" x14ac:dyDescent="0.25">
      <c r="A3512" t="s">
        <v>2380</v>
      </c>
      <c r="B3512" t="s">
        <v>215</v>
      </c>
      <c r="C3512">
        <v>3</v>
      </c>
      <c r="G3512">
        <v>28796</v>
      </c>
      <c r="H3512" t="s">
        <v>1516</v>
      </c>
    </row>
    <row r="3513" spans="1:8" x14ac:dyDescent="0.25">
      <c r="A3513" t="s">
        <v>2380</v>
      </c>
      <c r="B3513" t="s">
        <v>215</v>
      </c>
      <c r="C3513">
        <v>3</v>
      </c>
      <c r="G3513">
        <v>28796</v>
      </c>
      <c r="H3513" t="s">
        <v>1516</v>
      </c>
    </row>
    <row r="3514" spans="1:8" x14ac:dyDescent="0.25">
      <c r="A3514" t="s">
        <v>2380</v>
      </c>
      <c r="B3514" t="s">
        <v>215</v>
      </c>
      <c r="C3514">
        <v>3</v>
      </c>
      <c r="G3514">
        <v>28796</v>
      </c>
      <c r="H3514" t="s">
        <v>1516</v>
      </c>
    </row>
    <row r="3515" spans="1:8" x14ac:dyDescent="0.25">
      <c r="A3515" t="s">
        <v>2380</v>
      </c>
      <c r="B3515" t="s">
        <v>215</v>
      </c>
      <c r="C3515">
        <v>3</v>
      </c>
      <c r="G3515">
        <v>28796</v>
      </c>
      <c r="H3515" t="s">
        <v>1516</v>
      </c>
    </row>
    <row r="3516" spans="1:8" x14ac:dyDescent="0.25">
      <c r="A3516" t="s">
        <v>2380</v>
      </c>
      <c r="B3516" t="s">
        <v>215</v>
      </c>
      <c r="C3516">
        <v>3</v>
      </c>
      <c r="G3516">
        <v>28796</v>
      </c>
      <c r="H3516" t="s">
        <v>1516</v>
      </c>
    </row>
    <row r="3517" spans="1:8" x14ac:dyDescent="0.25">
      <c r="A3517" t="s">
        <v>2380</v>
      </c>
      <c r="B3517" t="s">
        <v>215</v>
      </c>
      <c r="C3517">
        <v>3</v>
      </c>
      <c r="G3517">
        <v>28796</v>
      </c>
      <c r="H3517" t="s">
        <v>1516</v>
      </c>
    </row>
    <row r="3518" spans="1:8" x14ac:dyDescent="0.25">
      <c r="A3518" t="s">
        <v>2380</v>
      </c>
      <c r="B3518" t="s">
        <v>215</v>
      </c>
      <c r="C3518">
        <v>3</v>
      </c>
      <c r="G3518">
        <v>28796</v>
      </c>
      <c r="H3518" t="s">
        <v>1516</v>
      </c>
    </row>
    <row r="3519" spans="1:8" x14ac:dyDescent="0.25">
      <c r="A3519" t="s">
        <v>2380</v>
      </c>
      <c r="B3519" t="s">
        <v>215</v>
      </c>
      <c r="C3519">
        <v>3</v>
      </c>
      <c r="G3519">
        <v>28796</v>
      </c>
      <c r="H3519" t="s">
        <v>1516</v>
      </c>
    </row>
    <row r="3520" spans="1:8" x14ac:dyDescent="0.25">
      <c r="A3520" t="s">
        <v>2380</v>
      </c>
      <c r="B3520" t="s">
        <v>215</v>
      </c>
      <c r="C3520">
        <v>3</v>
      </c>
      <c r="G3520">
        <v>28796</v>
      </c>
      <c r="H3520" t="s">
        <v>1516</v>
      </c>
    </row>
    <row r="3521" spans="1:8" x14ac:dyDescent="0.25">
      <c r="A3521" t="s">
        <v>2380</v>
      </c>
      <c r="B3521" t="s">
        <v>215</v>
      </c>
      <c r="C3521">
        <v>3</v>
      </c>
      <c r="G3521">
        <v>28796</v>
      </c>
      <c r="H3521" t="s">
        <v>1516</v>
      </c>
    </row>
    <row r="3522" spans="1:8" x14ac:dyDescent="0.25">
      <c r="A3522" t="s">
        <v>2380</v>
      </c>
      <c r="B3522" t="s">
        <v>215</v>
      </c>
      <c r="C3522">
        <v>3</v>
      </c>
      <c r="G3522">
        <v>28796</v>
      </c>
      <c r="H3522" t="s">
        <v>1516</v>
      </c>
    </row>
    <row r="3523" spans="1:8" x14ac:dyDescent="0.25">
      <c r="A3523" t="s">
        <v>2380</v>
      </c>
      <c r="B3523" t="s">
        <v>215</v>
      </c>
      <c r="C3523">
        <v>3</v>
      </c>
      <c r="G3523">
        <v>28796</v>
      </c>
      <c r="H3523" t="s">
        <v>1516</v>
      </c>
    </row>
    <row r="3524" spans="1:8" x14ac:dyDescent="0.25">
      <c r="A3524" t="s">
        <v>2380</v>
      </c>
      <c r="B3524" t="s">
        <v>215</v>
      </c>
      <c r="C3524">
        <v>3</v>
      </c>
      <c r="G3524">
        <v>28796</v>
      </c>
      <c r="H3524" t="s">
        <v>1516</v>
      </c>
    </row>
    <row r="3525" spans="1:8" x14ac:dyDescent="0.25">
      <c r="A3525" t="s">
        <v>2380</v>
      </c>
      <c r="B3525" t="s">
        <v>215</v>
      </c>
      <c r="C3525">
        <v>3</v>
      </c>
      <c r="G3525">
        <v>28796</v>
      </c>
      <c r="H3525" t="s">
        <v>1516</v>
      </c>
    </row>
    <row r="3526" spans="1:8" x14ac:dyDescent="0.25">
      <c r="A3526" t="s">
        <v>2380</v>
      </c>
      <c r="B3526" t="s">
        <v>215</v>
      </c>
      <c r="C3526">
        <v>3</v>
      </c>
      <c r="G3526">
        <v>28796</v>
      </c>
      <c r="H3526" t="s">
        <v>1516</v>
      </c>
    </row>
    <row r="3527" spans="1:8" x14ac:dyDescent="0.25">
      <c r="A3527" t="s">
        <v>2380</v>
      </c>
      <c r="B3527" t="s">
        <v>215</v>
      </c>
      <c r="C3527">
        <v>3</v>
      </c>
      <c r="G3527">
        <v>28796</v>
      </c>
      <c r="H3527" t="s">
        <v>1516</v>
      </c>
    </row>
    <row r="3528" spans="1:8" x14ac:dyDescent="0.25">
      <c r="A3528" t="s">
        <v>2380</v>
      </c>
      <c r="B3528" t="s">
        <v>215</v>
      </c>
      <c r="C3528">
        <v>3</v>
      </c>
      <c r="G3528">
        <v>28796</v>
      </c>
      <c r="H3528" t="s">
        <v>1516</v>
      </c>
    </row>
    <row r="3529" spans="1:8" x14ac:dyDescent="0.25">
      <c r="A3529" t="s">
        <v>2380</v>
      </c>
      <c r="B3529" t="s">
        <v>215</v>
      </c>
      <c r="C3529">
        <v>3</v>
      </c>
      <c r="G3529">
        <v>28796</v>
      </c>
      <c r="H3529" t="s">
        <v>1516</v>
      </c>
    </row>
    <row r="3530" spans="1:8" x14ac:dyDescent="0.25">
      <c r="A3530" t="s">
        <v>2380</v>
      </c>
      <c r="B3530" t="s">
        <v>215</v>
      </c>
      <c r="C3530">
        <v>3</v>
      </c>
      <c r="G3530">
        <v>28796</v>
      </c>
      <c r="H3530" t="s">
        <v>1516</v>
      </c>
    </row>
    <row r="3531" spans="1:8" x14ac:dyDescent="0.25">
      <c r="A3531" t="s">
        <v>2380</v>
      </c>
      <c r="B3531" t="s">
        <v>215</v>
      </c>
      <c r="C3531">
        <v>3</v>
      </c>
      <c r="G3531">
        <v>28796</v>
      </c>
      <c r="H3531" t="s">
        <v>1516</v>
      </c>
    </row>
    <row r="3532" spans="1:8" x14ac:dyDescent="0.25">
      <c r="A3532" t="s">
        <v>2380</v>
      </c>
      <c r="B3532" t="s">
        <v>215</v>
      </c>
      <c r="C3532">
        <v>3</v>
      </c>
      <c r="G3532">
        <v>28796</v>
      </c>
      <c r="H3532" t="s">
        <v>1516</v>
      </c>
    </row>
    <row r="3533" spans="1:8" x14ac:dyDescent="0.25">
      <c r="A3533" t="s">
        <v>2380</v>
      </c>
      <c r="B3533" t="s">
        <v>215</v>
      </c>
      <c r="C3533">
        <v>3</v>
      </c>
      <c r="G3533">
        <v>28796</v>
      </c>
      <c r="H3533" t="s">
        <v>1516</v>
      </c>
    </row>
    <row r="3534" spans="1:8" x14ac:dyDescent="0.25">
      <c r="A3534" t="s">
        <v>2380</v>
      </c>
      <c r="B3534" t="s">
        <v>215</v>
      </c>
      <c r="C3534">
        <v>3</v>
      </c>
      <c r="G3534">
        <v>28796</v>
      </c>
      <c r="H3534" t="s">
        <v>1516</v>
      </c>
    </row>
    <row r="3535" spans="1:8" x14ac:dyDescent="0.25">
      <c r="A3535" t="s">
        <v>2380</v>
      </c>
      <c r="B3535" t="s">
        <v>215</v>
      </c>
      <c r="C3535">
        <v>3</v>
      </c>
      <c r="G3535">
        <v>28796</v>
      </c>
      <c r="H3535" t="s">
        <v>1516</v>
      </c>
    </row>
    <row r="3536" spans="1:8" x14ac:dyDescent="0.25">
      <c r="A3536" t="s">
        <v>2380</v>
      </c>
      <c r="B3536" t="s">
        <v>215</v>
      </c>
      <c r="C3536">
        <v>3</v>
      </c>
      <c r="G3536">
        <v>28796</v>
      </c>
      <c r="H3536" t="s">
        <v>1516</v>
      </c>
    </row>
    <row r="3537" spans="1:8" x14ac:dyDescent="0.25">
      <c r="A3537" t="s">
        <v>2380</v>
      </c>
      <c r="B3537" t="s">
        <v>215</v>
      </c>
      <c r="C3537">
        <v>3</v>
      </c>
      <c r="G3537">
        <v>28796</v>
      </c>
      <c r="H3537" t="s">
        <v>1516</v>
      </c>
    </row>
    <row r="3538" spans="1:8" x14ac:dyDescent="0.25">
      <c r="A3538" t="s">
        <v>2380</v>
      </c>
      <c r="B3538" t="s">
        <v>215</v>
      </c>
      <c r="C3538">
        <v>3</v>
      </c>
      <c r="G3538">
        <v>28796</v>
      </c>
      <c r="H3538" t="s">
        <v>1516</v>
      </c>
    </row>
    <row r="3539" spans="1:8" x14ac:dyDescent="0.25">
      <c r="A3539" t="s">
        <v>2380</v>
      </c>
      <c r="B3539" t="s">
        <v>215</v>
      </c>
      <c r="C3539">
        <v>3</v>
      </c>
      <c r="G3539">
        <v>28796</v>
      </c>
      <c r="H3539" t="s">
        <v>1516</v>
      </c>
    </row>
    <row r="3540" spans="1:8" x14ac:dyDescent="0.25">
      <c r="A3540" t="s">
        <v>2380</v>
      </c>
      <c r="B3540" t="s">
        <v>215</v>
      </c>
      <c r="C3540">
        <v>3</v>
      </c>
      <c r="G3540">
        <v>28796</v>
      </c>
      <c r="H3540" t="s">
        <v>1516</v>
      </c>
    </row>
    <row r="3541" spans="1:8" x14ac:dyDescent="0.25">
      <c r="A3541" t="s">
        <v>2380</v>
      </c>
      <c r="B3541" t="s">
        <v>215</v>
      </c>
      <c r="C3541">
        <v>3</v>
      </c>
      <c r="G3541">
        <v>28796</v>
      </c>
      <c r="H3541" t="s">
        <v>1516</v>
      </c>
    </row>
    <row r="3542" spans="1:8" x14ac:dyDescent="0.25">
      <c r="A3542" t="s">
        <v>2380</v>
      </c>
      <c r="B3542" t="s">
        <v>215</v>
      </c>
      <c r="C3542">
        <v>3</v>
      </c>
      <c r="G3542">
        <v>28796</v>
      </c>
      <c r="H3542" t="s">
        <v>1516</v>
      </c>
    </row>
    <row r="3543" spans="1:8" x14ac:dyDescent="0.25">
      <c r="A3543" t="s">
        <v>2380</v>
      </c>
      <c r="B3543" t="s">
        <v>215</v>
      </c>
      <c r="C3543">
        <v>3</v>
      </c>
      <c r="G3543">
        <v>28796</v>
      </c>
      <c r="H3543" t="s">
        <v>1516</v>
      </c>
    </row>
    <row r="3544" spans="1:8" x14ac:dyDescent="0.25">
      <c r="A3544" t="s">
        <v>2380</v>
      </c>
      <c r="B3544" t="s">
        <v>215</v>
      </c>
      <c r="C3544">
        <v>3</v>
      </c>
      <c r="G3544">
        <v>28796</v>
      </c>
      <c r="H3544" t="s">
        <v>1516</v>
      </c>
    </row>
    <row r="3545" spans="1:8" x14ac:dyDescent="0.25">
      <c r="A3545" t="s">
        <v>2380</v>
      </c>
      <c r="B3545" t="s">
        <v>215</v>
      </c>
      <c r="C3545">
        <v>3</v>
      </c>
      <c r="G3545">
        <v>28796</v>
      </c>
      <c r="H3545" t="s">
        <v>1516</v>
      </c>
    </row>
    <row r="3546" spans="1:8" x14ac:dyDescent="0.25">
      <c r="A3546" t="s">
        <v>2380</v>
      </c>
      <c r="B3546" t="s">
        <v>215</v>
      </c>
      <c r="C3546">
        <v>3</v>
      </c>
      <c r="G3546">
        <v>28796</v>
      </c>
      <c r="H3546" t="s">
        <v>1516</v>
      </c>
    </row>
    <row r="3547" spans="1:8" x14ac:dyDescent="0.25">
      <c r="A3547" t="s">
        <v>2380</v>
      </c>
      <c r="B3547" t="s">
        <v>215</v>
      </c>
      <c r="C3547">
        <v>3</v>
      </c>
      <c r="G3547">
        <v>28796</v>
      </c>
      <c r="H3547" t="s">
        <v>1516</v>
      </c>
    </row>
    <row r="3548" spans="1:8" x14ac:dyDescent="0.25">
      <c r="A3548" t="s">
        <v>2380</v>
      </c>
      <c r="B3548" t="s">
        <v>215</v>
      </c>
      <c r="C3548">
        <v>3</v>
      </c>
      <c r="G3548">
        <v>28796</v>
      </c>
      <c r="H3548" t="s">
        <v>1516</v>
      </c>
    </row>
    <row r="3549" spans="1:8" x14ac:dyDescent="0.25">
      <c r="A3549" t="s">
        <v>2380</v>
      </c>
      <c r="B3549" t="s">
        <v>215</v>
      </c>
      <c r="C3549">
        <v>3</v>
      </c>
      <c r="G3549">
        <v>28796</v>
      </c>
      <c r="H3549" t="s">
        <v>1516</v>
      </c>
    </row>
    <row r="3550" spans="1:8" x14ac:dyDescent="0.25">
      <c r="A3550" t="s">
        <v>2380</v>
      </c>
      <c r="B3550" t="s">
        <v>215</v>
      </c>
      <c r="C3550">
        <v>3</v>
      </c>
      <c r="G3550">
        <v>28796</v>
      </c>
      <c r="H3550" t="s">
        <v>1516</v>
      </c>
    </row>
    <row r="3551" spans="1:8" x14ac:dyDescent="0.25">
      <c r="A3551" t="s">
        <v>2380</v>
      </c>
      <c r="B3551" t="s">
        <v>215</v>
      </c>
      <c r="C3551">
        <v>3</v>
      </c>
      <c r="G3551">
        <v>28796</v>
      </c>
      <c r="H3551" t="s">
        <v>1516</v>
      </c>
    </row>
    <row r="3552" spans="1:8" x14ac:dyDescent="0.25">
      <c r="A3552" t="s">
        <v>2380</v>
      </c>
      <c r="B3552" t="s">
        <v>215</v>
      </c>
      <c r="C3552">
        <v>3</v>
      </c>
      <c r="G3552">
        <v>28796</v>
      </c>
      <c r="H3552" t="s">
        <v>1516</v>
      </c>
    </row>
    <row r="3553" spans="1:8" x14ac:dyDescent="0.25">
      <c r="A3553" t="s">
        <v>2380</v>
      </c>
      <c r="B3553" t="s">
        <v>215</v>
      </c>
      <c r="C3553">
        <v>3</v>
      </c>
      <c r="G3553">
        <v>28796</v>
      </c>
      <c r="H3553" t="s">
        <v>1516</v>
      </c>
    </row>
    <row r="3554" spans="1:8" x14ac:dyDescent="0.25">
      <c r="A3554" t="s">
        <v>2380</v>
      </c>
      <c r="B3554" t="s">
        <v>215</v>
      </c>
      <c r="C3554">
        <v>3</v>
      </c>
      <c r="G3554">
        <v>28796</v>
      </c>
      <c r="H3554" t="s">
        <v>1516</v>
      </c>
    </row>
    <row r="3555" spans="1:8" x14ac:dyDescent="0.25">
      <c r="A3555" t="s">
        <v>2380</v>
      </c>
      <c r="B3555" t="s">
        <v>215</v>
      </c>
      <c r="C3555">
        <v>3</v>
      </c>
      <c r="G3555">
        <v>28796</v>
      </c>
      <c r="H3555" t="s">
        <v>1516</v>
      </c>
    </row>
    <row r="3556" spans="1:8" x14ac:dyDescent="0.25">
      <c r="A3556" t="s">
        <v>2380</v>
      </c>
      <c r="B3556" t="s">
        <v>215</v>
      </c>
      <c r="C3556">
        <v>3</v>
      </c>
      <c r="G3556">
        <v>28796</v>
      </c>
      <c r="H3556" t="s">
        <v>1516</v>
      </c>
    </row>
    <row r="3557" spans="1:8" x14ac:dyDescent="0.25">
      <c r="A3557" t="s">
        <v>2380</v>
      </c>
      <c r="B3557" t="s">
        <v>215</v>
      </c>
      <c r="C3557">
        <v>3</v>
      </c>
      <c r="G3557">
        <v>28796</v>
      </c>
      <c r="H3557" t="s">
        <v>1516</v>
      </c>
    </row>
    <row r="3558" spans="1:8" x14ac:dyDescent="0.25">
      <c r="A3558" t="s">
        <v>2380</v>
      </c>
      <c r="B3558" t="s">
        <v>215</v>
      </c>
      <c r="C3558">
        <v>3</v>
      </c>
      <c r="G3558">
        <v>28796</v>
      </c>
      <c r="H3558" t="s">
        <v>1516</v>
      </c>
    </row>
    <row r="3559" spans="1:8" x14ac:dyDescent="0.25">
      <c r="A3559" t="s">
        <v>2380</v>
      </c>
      <c r="B3559" t="s">
        <v>215</v>
      </c>
      <c r="C3559">
        <v>3</v>
      </c>
      <c r="G3559">
        <v>28796</v>
      </c>
      <c r="H3559" t="s">
        <v>1516</v>
      </c>
    </row>
    <row r="3560" spans="1:8" x14ac:dyDescent="0.25">
      <c r="A3560" t="s">
        <v>2380</v>
      </c>
      <c r="B3560" t="s">
        <v>215</v>
      </c>
      <c r="C3560">
        <v>3</v>
      </c>
      <c r="G3560">
        <v>28796</v>
      </c>
      <c r="H3560" t="s">
        <v>1516</v>
      </c>
    </row>
    <row r="3561" spans="1:8" x14ac:dyDescent="0.25">
      <c r="A3561" t="s">
        <v>2380</v>
      </c>
      <c r="B3561" t="s">
        <v>215</v>
      </c>
      <c r="C3561">
        <v>3</v>
      </c>
      <c r="G3561">
        <v>28796</v>
      </c>
      <c r="H3561" t="s">
        <v>1516</v>
      </c>
    </row>
    <row r="3562" spans="1:8" x14ac:dyDescent="0.25">
      <c r="A3562" t="s">
        <v>2380</v>
      </c>
      <c r="B3562" t="s">
        <v>215</v>
      </c>
      <c r="C3562">
        <v>3</v>
      </c>
      <c r="G3562">
        <v>28796</v>
      </c>
      <c r="H3562" t="s">
        <v>1516</v>
      </c>
    </row>
    <row r="3563" spans="1:8" x14ac:dyDescent="0.25">
      <c r="A3563" t="s">
        <v>2380</v>
      </c>
      <c r="B3563" t="s">
        <v>215</v>
      </c>
      <c r="C3563">
        <v>3</v>
      </c>
      <c r="G3563">
        <v>28796</v>
      </c>
      <c r="H3563" t="s">
        <v>1516</v>
      </c>
    </row>
    <row r="3564" spans="1:8" x14ac:dyDescent="0.25">
      <c r="A3564" t="s">
        <v>2380</v>
      </c>
      <c r="B3564" t="s">
        <v>215</v>
      </c>
      <c r="C3564">
        <v>3</v>
      </c>
      <c r="G3564">
        <v>28796</v>
      </c>
      <c r="H3564" t="s">
        <v>1516</v>
      </c>
    </row>
    <row r="3565" spans="1:8" x14ac:dyDescent="0.25">
      <c r="A3565" t="s">
        <v>2380</v>
      </c>
      <c r="B3565" t="s">
        <v>215</v>
      </c>
      <c r="C3565">
        <v>3</v>
      </c>
      <c r="G3565">
        <v>28796</v>
      </c>
      <c r="H3565" t="s">
        <v>1516</v>
      </c>
    </row>
    <row r="3566" spans="1:8" x14ac:dyDescent="0.25">
      <c r="A3566" t="s">
        <v>2380</v>
      </c>
      <c r="B3566" t="s">
        <v>215</v>
      </c>
      <c r="C3566">
        <v>3</v>
      </c>
      <c r="G3566">
        <v>28796</v>
      </c>
      <c r="H3566" t="s">
        <v>1516</v>
      </c>
    </row>
    <row r="3567" spans="1:8" x14ac:dyDescent="0.25">
      <c r="A3567" t="s">
        <v>2380</v>
      </c>
      <c r="B3567" t="s">
        <v>215</v>
      </c>
      <c r="C3567">
        <v>3</v>
      </c>
      <c r="G3567">
        <v>28796</v>
      </c>
      <c r="H3567" t="s">
        <v>1516</v>
      </c>
    </row>
    <row r="3568" spans="1:8" x14ac:dyDescent="0.25">
      <c r="A3568" t="s">
        <v>2380</v>
      </c>
      <c r="B3568" t="s">
        <v>215</v>
      </c>
      <c r="C3568">
        <v>3</v>
      </c>
      <c r="G3568">
        <v>28796</v>
      </c>
      <c r="H3568" t="s">
        <v>1516</v>
      </c>
    </row>
    <row r="3569" spans="1:158" x14ac:dyDescent="0.25">
      <c r="A3569" t="s">
        <v>2380</v>
      </c>
      <c r="B3569" t="s">
        <v>215</v>
      </c>
      <c r="C3569">
        <v>3</v>
      </c>
      <c r="G3569">
        <v>28796</v>
      </c>
      <c r="H3569" t="s">
        <v>1516</v>
      </c>
    </row>
    <row r="3570" spans="1:158" x14ac:dyDescent="0.25">
      <c r="A3570" t="s">
        <v>2380</v>
      </c>
      <c r="B3570" t="s">
        <v>215</v>
      </c>
      <c r="C3570">
        <v>3</v>
      </c>
      <c r="G3570">
        <v>28796</v>
      </c>
      <c r="H3570" t="s">
        <v>1516</v>
      </c>
    </row>
    <row r="3571" spans="1:158" x14ac:dyDescent="0.25">
      <c r="A3571" t="s">
        <v>2380</v>
      </c>
      <c r="B3571" t="s">
        <v>215</v>
      </c>
      <c r="C3571">
        <v>3</v>
      </c>
      <c r="G3571">
        <v>28796</v>
      </c>
      <c r="H3571" t="s">
        <v>1516</v>
      </c>
    </row>
    <row r="3572" spans="1:158" x14ac:dyDescent="0.25">
      <c r="A3572" t="s">
        <v>2380</v>
      </c>
      <c r="B3572" t="s">
        <v>215</v>
      </c>
      <c r="C3572">
        <v>3</v>
      </c>
      <c r="G3572">
        <v>28796</v>
      </c>
      <c r="H3572" t="s">
        <v>1516</v>
      </c>
    </row>
    <row r="3573" spans="1:158" x14ac:dyDescent="0.25">
      <c r="A3573" t="s">
        <v>2380</v>
      </c>
      <c r="B3573" t="s">
        <v>215</v>
      </c>
      <c r="C3573">
        <v>3</v>
      </c>
      <c r="G3573">
        <v>28796</v>
      </c>
      <c r="H3573" t="s">
        <v>1516</v>
      </c>
    </row>
    <row r="3574" spans="1:158" x14ac:dyDescent="0.25">
      <c r="A3574" t="s">
        <v>2380</v>
      </c>
      <c r="B3574" t="s">
        <v>215</v>
      </c>
      <c r="C3574">
        <v>3</v>
      </c>
      <c r="G3574">
        <v>28796</v>
      </c>
      <c r="H3574" t="s">
        <v>1516</v>
      </c>
    </row>
    <row r="3575" spans="1:158" x14ac:dyDescent="0.25">
      <c r="A3575" t="s">
        <v>2380</v>
      </c>
      <c r="B3575" t="s">
        <v>215</v>
      </c>
      <c r="C3575">
        <v>3</v>
      </c>
      <c r="G3575">
        <v>28796</v>
      </c>
      <c r="H3575" t="s">
        <v>1516</v>
      </c>
    </row>
    <row r="3576" spans="1:158" x14ac:dyDescent="0.25">
      <c r="A3576" t="s">
        <v>2380</v>
      </c>
      <c r="B3576" t="s">
        <v>215</v>
      </c>
      <c r="C3576">
        <v>3</v>
      </c>
      <c r="G3576">
        <v>28796</v>
      </c>
      <c r="H3576" t="s">
        <v>1516</v>
      </c>
    </row>
    <row r="3577" spans="1:158" x14ac:dyDescent="0.25">
      <c r="A3577" t="s">
        <v>2380</v>
      </c>
      <c r="B3577" t="s">
        <v>215</v>
      </c>
      <c r="C3577">
        <v>3</v>
      </c>
      <c r="G3577">
        <v>28796</v>
      </c>
      <c r="H3577" t="s">
        <v>1516</v>
      </c>
    </row>
    <row r="3578" spans="1:158" x14ac:dyDescent="0.25">
      <c r="A3578" t="s">
        <v>2380</v>
      </c>
      <c r="B3578" t="s">
        <v>215</v>
      </c>
      <c r="C3578">
        <v>3</v>
      </c>
      <c r="G3578">
        <v>28796</v>
      </c>
      <c r="H3578" t="s">
        <v>1516</v>
      </c>
    </row>
    <row r="3579" spans="1:158" x14ac:dyDescent="0.25">
      <c r="A3579" t="s">
        <v>2380</v>
      </c>
      <c r="B3579" t="s">
        <v>215</v>
      </c>
      <c r="C3579">
        <v>3</v>
      </c>
      <c r="G3579">
        <v>28796</v>
      </c>
      <c r="H3579" t="s">
        <v>1516</v>
      </c>
    </row>
    <row r="3580" spans="1:158" x14ac:dyDescent="0.25">
      <c r="B3580" t="s">
        <v>215</v>
      </c>
      <c r="C3580">
        <v>1</v>
      </c>
      <c r="D3580">
        <v>68911</v>
      </c>
      <c r="E3580" t="s">
        <v>2381</v>
      </c>
      <c r="F3580" t="s">
        <v>2382</v>
      </c>
    </row>
    <row r="3581" spans="1:158" x14ac:dyDescent="0.25">
      <c r="A3581" t="s">
        <v>2383</v>
      </c>
      <c r="B3581" t="s">
        <v>215</v>
      </c>
      <c r="C3581">
        <v>2</v>
      </c>
      <c r="D3581">
        <v>68911</v>
      </c>
      <c r="E3581" t="s">
        <v>2381</v>
      </c>
      <c r="F3581" t="s">
        <v>2382</v>
      </c>
      <c r="G3581">
        <v>47937</v>
      </c>
      <c r="H3581" t="s">
        <v>2384</v>
      </c>
      <c r="I3581" t="s">
        <v>2385</v>
      </c>
      <c r="J3581" t="s">
        <v>2385</v>
      </c>
      <c r="K3581" t="str">
        <f>IF(I3581&lt;&gt;J3581,"yes","no")</f>
        <v>no</v>
      </c>
      <c r="L3581" t="s">
        <v>2386</v>
      </c>
      <c r="M3581" t="s">
        <v>2386</v>
      </c>
      <c r="N3581" t="str">
        <f>IF(L3581&lt;&gt;M3581,"yes","no")</f>
        <v>no</v>
      </c>
      <c r="Q3581" t="str">
        <f>IF(O3581&lt;&gt;P3581,"yes","no")</f>
        <v>no</v>
      </c>
      <c r="T3581" t="str">
        <f>IF(R3581&lt;&gt;S3581,"yes","no")</f>
        <v>no</v>
      </c>
      <c r="W3581" t="str">
        <f>IF(U3581&lt;&gt;V3581,"yes","no")</f>
        <v>no</v>
      </c>
      <c r="Z3581" t="str">
        <f>IF(X3581&lt;&gt;Y3581,"yes","no")</f>
        <v>no</v>
      </c>
      <c r="AC3581" t="str">
        <f>IF(AA3581&lt;&gt;AB3581,"yes","no")</f>
        <v>no</v>
      </c>
      <c r="AF3581" t="str">
        <f>IF(AD3581&lt;&gt;AE3581,"yes","no")</f>
        <v>no</v>
      </c>
      <c r="AG3581" t="s">
        <v>1142</v>
      </c>
      <c r="AH3581" t="s">
        <v>1142</v>
      </c>
      <c r="AI3581" t="str">
        <f>IF(AG3581&lt;&gt;AH3581,"yes","no")</f>
        <v>no</v>
      </c>
      <c r="AL3581" t="str">
        <f>IF(AJ3581&lt;&gt;AK3581,"yes","no")</f>
        <v>no</v>
      </c>
      <c r="AO3581" t="str">
        <f>IF(AM3581&lt;&gt;AN3581,"yes","no")</f>
        <v>no</v>
      </c>
      <c r="AR3581" t="str">
        <f>IF(AP3581&lt;&gt;AQ3581,"yes","no")</f>
        <v>no</v>
      </c>
      <c r="AU3581" t="str">
        <f>IF(AS3581&lt;&gt;AT3581,"yes","no")</f>
        <v>no</v>
      </c>
      <c r="AV3581" t="s">
        <v>673</v>
      </c>
      <c r="AW3581" t="s">
        <v>673</v>
      </c>
      <c r="AX3581" t="str">
        <f>IF(AV3581&lt;&gt;AW3581,"yes","no")</f>
        <v>no</v>
      </c>
      <c r="AY3581" t="s">
        <v>230</v>
      </c>
      <c r="AZ3581" t="s">
        <v>230</v>
      </c>
      <c r="BA3581" t="str">
        <f>IF(AY3581&lt;&gt;AZ3581,"yes","no")</f>
        <v>no</v>
      </c>
      <c r="BB3581" t="s">
        <v>459</v>
      </c>
      <c r="BC3581" t="s">
        <v>459</v>
      </c>
      <c r="BD3581" t="str">
        <f>IF(BB3581&lt;&gt;BC3581,"yes","no")</f>
        <v>no</v>
      </c>
      <c r="BE3581" t="s">
        <v>1468</v>
      </c>
      <c r="BF3581" t="s">
        <v>1468</v>
      </c>
      <c r="BG3581" t="str">
        <f>IF(BE3581&lt;&gt;BF3581,"yes","no")</f>
        <v>no</v>
      </c>
      <c r="BH3581" t="s">
        <v>982</v>
      </c>
      <c r="BI3581" t="s">
        <v>982</v>
      </c>
      <c r="BJ3581" t="str">
        <f>IF(BH3581&lt;&gt;BI3581,"yes","no")</f>
        <v>no</v>
      </c>
      <c r="BM3581" t="str">
        <f>IF(BK3581&lt;&gt;BL3581,"yes","no")</f>
        <v>no</v>
      </c>
      <c r="BP3581" t="str">
        <f>IF(BN3581&lt;&gt;BO3581,"yes","no")</f>
        <v>no</v>
      </c>
      <c r="BS3581" t="str">
        <f>IF(BQ3581&lt;&gt;BR3581,"yes","no")</f>
        <v>no</v>
      </c>
      <c r="BV3581" t="str">
        <f>IF(BT3581&lt;&gt;BU3581,"yes","no")</f>
        <v>no</v>
      </c>
      <c r="BY3581" t="str">
        <f>IF(BW3581&lt;&gt;BX3581,"yes","no")</f>
        <v>no</v>
      </c>
      <c r="CB3581" t="str">
        <f>IF(BZ3581&lt;&gt;CA3581,"yes","no")</f>
        <v>no</v>
      </c>
      <c r="CE3581" t="str">
        <f>IF(CC3581&lt;&gt;CD3581,"yes","no")</f>
        <v>no</v>
      </c>
      <c r="CF3581" t="s">
        <v>1454</v>
      </c>
      <c r="CG3581" t="s">
        <v>1454</v>
      </c>
      <c r="CH3581" t="str">
        <f>IF(CF3581&lt;&gt;CG3581,"yes","no")</f>
        <v>no</v>
      </c>
      <c r="CI3581" t="s">
        <v>1447</v>
      </c>
      <c r="CJ3581" t="s">
        <v>1447</v>
      </c>
      <c r="CK3581" t="str">
        <f>IF(CI3581&lt;&gt;CJ3581,"yes","no")</f>
        <v>no</v>
      </c>
      <c r="CL3581" t="s">
        <v>1447</v>
      </c>
      <c r="CM3581" t="s">
        <v>1447</v>
      </c>
      <c r="CN3581" t="str">
        <f>IF(CL3581&lt;&gt;CM3581,"yes","no")</f>
        <v>no</v>
      </c>
      <c r="CO3581" t="s">
        <v>1455</v>
      </c>
      <c r="CP3581" t="s">
        <v>1455</v>
      </c>
      <c r="CQ3581" t="str">
        <f>IF(CO3581&lt;&gt;CP3581,"yes","no")</f>
        <v>no</v>
      </c>
      <c r="CR3581" t="s">
        <v>1456</v>
      </c>
      <c r="CS3581" t="s">
        <v>1456</v>
      </c>
      <c r="CT3581" t="str">
        <f>IF(CR3581&lt;&gt;CS3581,"yes","no")</f>
        <v>no</v>
      </c>
      <c r="CU3581" t="s">
        <v>362</v>
      </c>
      <c r="CV3581" t="s">
        <v>362</v>
      </c>
      <c r="CW3581" t="str">
        <f>IF(CU3581&lt;&gt;CV3581,"yes","no")</f>
        <v>no</v>
      </c>
      <c r="CX3581" t="s">
        <v>231</v>
      </c>
      <c r="CY3581" t="s">
        <v>231</v>
      </c>
      <c r="CZ3581" t="str">
        <f>IF(CX3581&lt;&gt;CY3581,"yes","no")</f>
        <v>no</v>
      </c>
      <c r="DC3581" t="str">
        <f>IF(DA3581&lt;&gt;DB3581,"yes","no")</f>
        <v>no</v>
      </c>
      <c r="DF3581" t="str">
        <f>IF(DD3581&lt;&gt;DE3581,"yes","no")</f>
        <v>no</v>
      </c>
      <c r="DI3581" t="str">
        <f>IF(DG3581&lt;&gt;DH3581,"yes","no")</f>
        <v>no</v>
      </c>
      <c r="DL3581" t="str">
        <f>IF(DJ3581&lt;&gt;DK3581,"yes","no")</f>
        <v>no</v>
      </c>
      <c r="DO3581" t="str">
        <f>IF(DM3581&lt;&gt;DN3581,"yes","no")</f>
        <v>no</v>
      </c>
      <c r="DP3581" t="s">
        <v>353</v>
      </c>
      <c r="DQ3581" t="s">
        <v>353</v>
      </c>
      <c r="DR3581" t="str">
        <f>IF(DP3581&lt;&gt;DQ3581,"yes","no")</f>
        <v>no</v>
      </c>
      <c r="DS3581" t="s">
        <v>1457</v>
      </c>
      <c r="DT3581" t="s">
        <v>1457</v>
      </c>
      <c r="DU3581" t="str">
        <f>IF(DS3581&lt;&gt;DT3581,"yes","no")</f>
        <v>no</v>
      </c>
      <c r="DV3581" t="s">
        <v>1458</v>
      </c>
      <c r="DW3581" t="s">
        <v>1458</v>
      </c>
      <c r="DX3581" t="str">
        <f>IF(DV3581&lt;&gt;DW3581,"yes","no")</f>
        <v>no</v>
      </c>
      <c r="DY3581" t="s">
        <v>1505</v>
      </c>
      <c r="DZ3581" t="s">
        <v>1505</v>
      </c>
      <c r="EA3581" t="str">
        <f>IF(DY3581&lt;&gt;DZ3581,"yes","no")</f>
        <v>no</v>
      </c>
      <c r="ED3581" t="str">
        <f>IF(EB3581&lt;&gt;EC3581,"yes","no")</f>
        <v>no</v>
      </c>
      <c r="EG3581" t="str">
        <f>IF(EE3581&lt;&gt;EF3581,"yes","no")</f>
        <v>no</v>
      </c>
      <c r="EJ3581" t="str">
        <f>IF(EH3581&lt;&gt;EI3581,"yes","no")</f>
        <v>no</v>
      </c>
      <c r="EM3581" t="str">
        <f>IF(EK3581&lt;&gt;EL3581,"yes","no")</f>
        <v>no</v>
      </c>
      <c r="EP3581" t="str">
        <f>IF(EN3581&lt;&gt;EO3581,"yes","no")</f>
        <v>no</v>
      </c>
      <c r="ES3581" t="str">
        <f>IF(EQ3581&lt;&gt;ER3581,"yes","no")</f>
        <v>no</v>
      </c>
      <c r="ET3581" t="s">
        <v>447</v>
      </c>
      <c r="EU3581" t="s">
        <v>447</v>
      </c>
      <c r="EV3581" t="str">
        <f>IF(ET3581&lt;&gt;EU3581,"yes","no")</f>
        <v>no</v>
      </c>
      <c r="EY3581" t="str">
        <f>IF(EW3581&lt;&gt;EX3581,"yes","no")</f>
        <v>no</v>
      </c>
      <c r="FB3581" t="str">
        <f>IF(EZ3581&lt;&gt;FA3581,"yes","no")</f>
        <v>no</v>
      </c>
    </row>
    <row r="3582" spans="1:158" x14ac:dyDescent="0.25">
      <c r="A3582" t="s">
        <v>2383</v>
      </c>
      <c r="B3582" t="s">
        <v>215</v>
      </c>
      <c r="C3582">
        <v>3</v>
      </c>
      <c r="G3582">
        <v>47937</v>
      </c>
      <c r="H3582" t="s">
        <v>2384</v>
      </c>
    </row>
    <row r="3583" spans="1:158" x14ac:dyDescent="0.25">
      <c r="A3583" t="s">
        <v>2383</v>
      </c>
      <c r="B3583" t="s">
        <v>215</v>
      </c>
      <c r="C3583">
        <v>3</v>
      </c>
      <c r="G3583">
        <v>47937</v>
      </c>
      <c r="H3583" t="s">
        <v>2384</v>
      </c>
    </row>
    <row r="3584" spans="1:158" x14ac:dyDescent="0.25">
      <c r="A3584" t="s">
        <v>2383</v>
      </c>
      <c r="B3584" t="s">
        <v>215</v>
      </c>
      <c r="C3584">
        <v>3</v>
      </c>
      <c r="G3584">
        <v>47937</v>
      </c>
      <c r="H3584" t="s">
        <v>2384</v>
      </c>
    </row>
    <row r="3585" spans="1:8" x14ac:dyDescent="0.25">
      <c r="A3585" t="s">
        <v>2383</v>
      </c>
      <c r="B3585" t="s">
        <v>215</v>
      </c>
      <c r="C3585">
        <v>3</v>
      </c>
      <c r="G3585">
        <v>47937</v>
      </c>
      <c r="H3585" t="s">
        <v>2384</v>
      </c>
    </row>
    <row r="3586" spans="1:8" x14ac:dyDescent="0.25">
      <c r="A3586" t="s">
        <v>2383</v>
      </c>
      <c r="B3586" t="s">
        <v>215</v>
      </c>
      <c r="C3586">
        <v>3</v>
      </c>
      <c r="G3586">
        <v>47937</v>
      </c>
      <c r="H3586" t="s">
        <v>2384</v>
      </c>
    </row>
    <row r="3587" spans="1:8" x14ac:dyDescent="0.25">
      <c r="A3587" t="s">
        <v>2383</v>
      </c>
      <c r="B3587" t="s">
        <v>215</v>
      </c>
      <c r="C3587">
        <v>3</v>
      </c>
      <c r="G3587">
        <v>47937</v>
      </c>
      <c r="H3587" t="s">
        <v>2384</v>
      </c>
    </row>
    <row r="3588" spans="1:8" x14ac:dyDescent="0.25">
      <c r="A3588" t="s">
        <v>2383</v>
      </c>
      <c r="B3588" t="s">
        <v>215</v>
      </c>
      <c r="C3588">
        <v>3</v>
      </c>
      <c r="G3588">
        <v>47937</v>
      </c>
      <c r="H3588" t="s">
        <v>2384</v>
      </c>
    </row>
    <row r="3589" spans="1:8" x14ac:dyDescent="0.25">
      <c r="A3589" t="s">
        <v>2383</v>
      </c>
      <c r="B3589" t="s">
        <v>215</v>
      </c>
      <c r="C3589">
        <v>3</v>
      </c>
      <c r="G3589">
        <v>47937</v>
      </c>
      <c r="H3589" t="s">
        <v>2384</v>
      </c>
    </row>
    <row r="3590" spans="1:8" x14ac:dyDescent="0.25">
      <c r="A3590" t="s">
        <v>2383</v>
      </c>
      <c r="B3590" t="s">
        <v>215</v>
      </c>
      <c r="C3590">
        <v>3</v>
      </c>
      <c r="G3590">
        <v>47937</v>
      </c>
      <c r="H3590" t="s">
        <v>2384</v>
      </c>
    </row>
    <row r="3591" spans="1:8" x14ac:dyDescent="0.25">
      <c r="A3591" t="s">
        <v>2383</v>
      </c>
      <c r="B3591" t="s">
        <v>215</v>
      </c>
      <c r="C3591">
        <v>3</v>
      </c>
      <c r="G3591">
        <v>47937</v>
      </c>
      <c r="H3591" t="s">
        <v>2384</v>
      </c>
    </row>
    <row r="3592" spans="1:8" x14ac:dyDescent="0.25">
      <c r="A3592" t="s">
        <v>2383</v>
      </c>
      <c r="B3592" t="s">
        <v>215</v>
      </c>
      <c r="C3592">
        <v>3</v>
      </c>
      <c r="G3592">
        <v>47937</v>
      </c>
      <c r="H3592" t="s">
        <v>2384</v>
      </c>
    </row>
    <row r="3593" spans="1:8" x14ac:dyDescent="0.25">
      <c r="A3593" t="s">
        <v>2383</v>
      </c>
      <c r="B3593" t="s">
        <v>215</v>
      </c>
      <c r="C3593">
        <v>3</v>
      </c>
      <c r="G3593">
        <v>47937</v>
      </c>
      <c r="H3593" t="s">
        <v>2384</v>
      </c>
    </row>
    <row r="3594" spans="1:8" x14ac:dyDescent="0.25">
      <c r="A3594" t="s">
        <v>2383</v>
      </c>
      <c r="B3594" t="s">
        <v>215</v>
      </c>
      <c r="C3594">
        <v>3</v>
      </c>
      <c r="G3594">
        <v>47937</v>
      </c>
      <c r="H3594" t="s">
        <v>2384</v>
      </c>
    </row>
    <row r="3595" spans="1:8" x14ac:dyDescent="0.25">
      <c r="A3595" t="s">
        <v>2383</v>
      </c>
      <c r="B3595" t="s">
        <v>215</v>
      </c>
      <c r="C3595">
        <v>3</v>
      </c>
      <c r="G3595">
        <v>47937</v>
      </c>
      <c r="H3595" t="s">
        <v>2384</v>
      </c>
    </row>
    <row r="3596" spans="1:8" x14ac:dyDescent="0.25">
      <c r="A3596" t="s">
        <v>2383</v>
      </c>
      <c r="B3596" t="s">
        <v>215</v>
      </c>
      <c r="C3596">
        <v>3</v>
      </c>
      <c r="G3596">
        <v>47937</v>
      </c>
      <c r="H3596" t="s">
        <v>2384</v>
      </c>
    </row>
    <row r="3597" spans="1:8" x14ac:dyDescent="0.25">
      <c r="A3597" t="s">
        <v>2383</v>
      </c>
      <c r="B3597" t="s">
        <v>215</v>
      </c>
      <c r="C3597">
        <v>3</v>
      </c>
      <c r="G3597">
        <v>47937</v>
      </c>
      <c r="H3597" t="s">
        <v>2384</v>
      </c>
    </row>
    <row r="3598" spans="1:8" x14ac:dyDescent="0.25">
      <c r="A3598" t="s">
        <v>2383</v>
      </c>
      <c r="B3598" t="s">
        <v>215</v>
      </c>
      <c r="C3598">
        <v>3</v>
      </c>
      <c r="G3598">
        <v>47937</v>
      </c>
      <c r="H3598" t="s">
        <v>2384</v>
      </c>
    </row>
    <row r="3599" spans="1:8" x14ac:dyDescent="0.25">
      <c r="A3599" t="s">
        <v>2383</v>
      </c>
      <c r="B3599" t="s">
        <v>215</v>
      </c>
      <c r="C3599">
        <v>3</v>
      </c>
      <c r="G3599">
        <v>47937</v>
      </c>
      <c r="H3599" t="s">
        <v>2384</v>
      </c>
    </row>
    <row r="3600" spans="1:8" x14ac:dyDescent="0.25">
      <c r="A3600" t="s">
        <v>2383</v>
      </c>
      <c r="B3600" t="s">
        <v>215</v>
      </c>
      <c r="C3600">
        <v>3</v>
      </c>
      <c r="G3600">
        <v>47937</v>
      </c>
      <c r="H3600" t="s">
        <v>2384</v>
      </c>
    </row>
    <row r="3601" spans="1:8" x14ac:dyDescent="0.25">
      <c r="A3601" t="s">
        <v>2383</v>
      </c>
      <c r="B3601" t="s">
        <v>215</v>
      </c>
      <c r="C3601">
        <v>3</v>
      </c>
      <c r="G3601">
        <v>47937</v>
      </c>
      <c r="H3601" t="s">
        <v>2384</v>
      </c>
    </row>
    <row r="3602" spans="1:8" x14ac:dyDescent="0.25">
      <c r="A3602" t="s">
        <v>2383</v>
      </c>
      <c r="B3602" t="s">
        <v>215</v>
      </c>
      <c r="C3602">
        <v>3</v>
      </c>
      <c r="G3602">
        <v>47937</v>
      </c>
      <c r="H3602" t="s">
        <v>2384</v>
      </c>
    </row>
    <row r="3603" spans="1:8" x14ac:dyDescent="0.25">
      <c r="A3603" t="s">
        <v>2383</v>
      </c>
      <c r="B3603" t="s">
        <v>215</v>
      </c>
      <c r="C3603">
        <v>3</v>
      </c>
      <c r="G3603">
        <v>47937</v>
      </c>
      <c r="H3603" t="s">
        <v>2384</v>
      </c>
    </row>
    <row r="3604" spans="1:8" x14ac:dyDescent="0.25">
      <c r="A3604" t="s">
        <v>2383</v>
      </c>
      <c r="B3604" t="s">
        <v>215</v>
      </c>
      <c r="C3604">
        <v>3</v>
      </c>
      <c r="G3604">
        <v>47937</v>
      </c>
      <c r="H3604" t="s">
        <v>2384</v>
      </c>
    </row>
    <row r="3605" spans="1:8" x14ac:dyDescent="0.25">
      <c r="A3605" t="s">
        <v>2383</v>
      </c>
      <c r="B3605" t="s">
        <v>215</v>
      </c>
      <c r="C3605">
        <v>3</v>
      </c>
      <c r="G3605">
        <v>47937</v>
      </c>
      <c r="H3605" t="s">
        <v>2384</v>
      </c>
    </row>
    <row r="3606" spans="1:8" x14ac:dyDescent="0.25">
      <c r="A3606" t="s">
        <v>2383</v>
      </c>
      <c r="B3606" t="s">
        <v>215</v>
      </c>
      <c r="C3606">
        <v>3</v>
      </c>
      <c r="G3606">
        <v>47937</v>
      </c>
      <c r="H3606" t="s">
        <v>2384</v>
      </c>
    </row>
    <row r="3607" spans="1:8" x14ac:dyDescent="0.25">
      <c r="A3607" t="s">
        <v>2383</v>
      </c>
      <c r="B3607" t="s">
        <v>215</v>
      </c>
      <c r="C3607">
        <v>3</v>
      </c>
      <c r="G3607">
        <v>47937</v>
      </c>
      <c r="H3607" t="s">
        <v>2384</v>
      </c>
    </row>
    <row r="3608" spans="1:8" x14ac:dyDescent="0.25">
      <c r="A3608" t="s">
        <v>2383</v>
      </c>
      <c r="B3608" t="s">
        <v>215</v>
      </c>
      <c r="C3608">
        <v>3</v>
      </c>
      <c r="G3608">
        <v>47937</v>
      </c>
      <c r="H3608" t="s">
        <v>2384</v>
      </c>
    </row>
    <row r="3609" spans="1:8" x14ac:dyDescent="0.25">
      <c r="A3609" t="s">
        <v>2383</v>
      </c>
      <c r="B3609" t="s">
        <v>215</v>
      </c>
      <c r="C3609">
        <v>3</v>
      </c>
      <c r="G3609">
        <v>47937</v>
      </c>
      <c r="H3609" t="s">
        <v>2384</v>
      </c>
    </row>
    <row r="3610" spans="1:8" x14ac:dyDescent="0.25">
      <c r="A3610" t="s">
        <v>2383</v>
      </c>
      <c r="B3610" t="s">
        <v>215</v>
      </c>
      <c r="C3610">
        <v>3</v>
      </c>
      <c r="G3610">
        <v>47937</v>
      </c>
      <c r="H3610" t="s">
        <v>2384</v>
      </c>
    </row>
    <row r="3611" spans="1:8" x14ac:dyDescent="0.25">
      <c r="A3611" t="s">
        <v>2383</v>
      </c>
      <c r="B3611" t="s">
        <v>215</v>
      </c>
      <c r="C3611">
        <v>3</v>
      </c>
      <c r="G3611">
        <v>47937</v>
      </c>
      <c r="H3611" t="s">
        <v>2384</v>
      </c>
    </row>
    <row r="3612" spans="1:8" x14ac:dyDescent="0.25">
      <c r="A3612" t="s">
        <v>2383</v>
      </c>
      <c r="B3612" t="s">
        <v>215</v>
      </c>
      <c r="C3612">
        <v>3</v>
      </c>
      <c r="G3612">
        <v>47937</v>
      </c>
      <c r="H3612" t="s">
        <v>2384</v>
      </c>
    </row>
    <row r="3613" spans="1:8" x14ac:dyDescent="0.25">
      <c r="A3613" t="s">
        <v>2383</v>
      </c>
      <c r="B3613" t="s">
        <v>215</v>
      </c>
      <c r="C3613">
        <v>3</v>
      </c>
      <c r="G3613">
        <v>47937</v>
      </c>
      <c r="H3613" t="s">
        <v>2384</v>
      </c>
    </row>
    <row r="3614" spans="1:8" x14ac:dyDescent="0.25">
      <c r="A3614" t="s">
        <v>2383</v>
      </c>
      <c r="B3614" t="s">
        <v>215</v>
      </c>
      <c r="C3614">
        <v>3</v>
      </c>
      <c r="G3614">
        <v>47937</v>
      </c>
      <c r="H3614" t="s">
        <v>2384</v>
      </c>
    </row>
    <row r="3615" spans="1:8" x14ac:dyDescent="0.25">
      <c r="A3615" t="s">
        <v>2383</v>
      </c>
      <c r="B3615" t="s">
        <v>215</v>
      </c>
      <c r="C3615">
        <v>3</v>
      </c>
      <c r="G3615">
        <v>47937</v>
      </c>
      <c r="H3615" t="s">
        <v>2384</v>
      </c>
    </row>
    <row r="3616" spans="1:8" x14ac:dyDescent="0.25">
      <c r="A3616" t="s">
        <v>2383</v>
      </c>
      <c r="B3616" t="s">
        <v>215</v>
      </c>
      <c r="C3616">
        <v>3</v>
      </c>
      <c r="G3616">
        <v>47937</v>
      </c>
      <c r="H3616" t="s">
        <v>2384</v>
      </c>
    </row>
    <row r="3617" spans="1:158" x14ac:dyDescent="0.25">
      <c r="A3617" t="s">
        <v>2383</v>
      </c>
      <c r="B3617" t="s">
        <v>215</v>
      </c>
      <c r="C3617">
        <v>3</v>
      </c>
      <c r="G3617">
        <v>47937</v>
      </c>
      <c r="H3617" t="s">
        <v>2384</v>
      </c>
    </row>
    <row r="3618" spans="1:158" x14ac:dyDescent="0.25">
      <c r="A3618" t="s">
        <v>2383</v>
      </c>
      <c r="B3618" t="s">
        <v>215</v>
      </c>
      <c r="C3618">
        <v>3</v>
      </c>
      <c r="G3618">
        <v>47937</v>
      </c>
      <c r="H3618" t="s">
        <v>2384</v>
      </c>
    </row>
    <row r="3619" spans="1:158" x14ac:dyDescent="0.25">
      <c r="A3619" t="s">
        <v>2387</v>
      </c>
      <c r="B3619" t="s">
        <v>215</v>
      </c>
      <c r="C3619">
        <v>2</v>
      </c>
      <c r="D3619">
        <v>68911</v>
      </c>
      <c r="E3619" t="s">
        <v>2381</v>
      </c>
      <c r="F3619" t="s">
        <v>2382</v>
      </c>
      <c r="G3619">
        <v>28798</v>
      </c>
      <c r="H3619" t="s">
        <v>2388</v>
      </c>
      <c r="I3619" t="s">
        <v>2389</v>
      </c>
      <c r="J3619" t="s">
        <v>2389</v>
      </c>
      <c r="K3619" t="str">
        <f>IF(I3619&lt;&gt;J3619,"yes","no")</f>
        <v>no</v>
      </c>
      <c r="L3619" t="s">
        <v>2390</v>
      </c>
      <c r="M3619" t="s">
        <v>2391</v>
      </c>
      <c r="N3619" t="str">
        <f>IF(L3619&lt;&gt;M3619,"yes","no")</f>
        <v>yes</v>
      </c>
      <c r="Q3619" t="str">
        <f>IF(O3619&lt;&gt;P3619,"yes","no")</f>
        <v>no</v>
      </c>
      <c r="R3619" t="s">
        <v>2392</v>
      </c>
      <c r="S3619" t="s">
        <v>2392</v>
      </c>
      <c r="T3619" t="str">
        <f>IF(R3619&lt;&gt;S3619,"yes","no")</f>
        <v>no</v>
      </c>
      <c r="U3619" t="s">
        <v>2393</v>
      </c>
      <c r="V3619" t="s">
        <v>2393</v>
      </c>
      <c r="W3619" t="str">
        <f>IF(U3619&lt;&gt;V3619,"yes","no")</f>
        <v>no</v>
      </c>
      <c r="X3619" t="s">
        <v>2394</v>
      </c>
      <c r="Y3619" t="s">
        <v>2394</v>
      </c>
      <c r="Z3619" t="str">
        <f>IF(X3619&lt;&gt;Y3619,"yes","no")</f>
        <v>no</v>
      </c>
      <c r="AC3619" t="str">
        <f>IF(AA3619&lt;&gt;AB3619,"yes","no")</f>
        <v>no</v>
      </c>
      <c r="AF3619" t="str">
        <f>IF(AD3619&lt;&gt;AE3619,"yes","no")</f>
        <v>no</v>
      </c>
      <c r="AG3619" t="s">
        <v>2395</v>
      </c>
      <c r="AH3619" t="s">
        <v>2395</v>
      </c>
      <c r="AI3619" t="str">
        <f>IF(AG3619&lt;&gt;AH3619,"yes","no")</f>
        <v>no</v>
      </c>
      <c r="AL3619" t="str">
        <f>IF(AJ3619&lt;&gt;AK3619,"yes","no")</f>
        <v>no</v>
      </c>
      <c r="AO3619" t="str">
        <f>IF(AM3619&lt;&gt;AN3619,"yes","no")</f>
        <v>no</v>
      </c>
      <c r="AR3619" t="str">
        <f>IF(AP3619&lt;&gt;AQ3619,"yes","no")</f>
        <v>no</v>
      </c>
      <c r="AU3619" t="str">
        <f>IF(AS3619&lt;&gt;AT3619,"yes","no")</f>
        <v>no</v>
      </c>
      <c r="AV3619" t="s">
        <v>673</v>
      </c>
      <c r="AW3619" t="s">
        <v>673</v>
      </c>
      <c r="AX3619" t="str">
        <f>IF(AV3619&lt;&gt;AW3619,"yes","no")</f>
        <v>no</v>
      </c>
      <c r="AY3619" t="s">
        <v>230</v>
      </c>
      <c r="AZ3619" t="s">
        <v>230</v>
      </c>
      <c r="BA3619" t="str">
        <f>IF(AY3619&lt;&gt;AZ3619,"yes","no")</f>
        <v>no</v>
      </c>
      <c r="BB3619" t="s">
        <v>459</v>
      </c>
      <c r="BC3619" t="s">
        <v>459</v>
      </c>
      <c r="BD3619" t="str">
        <f>IF(BB3619&lt;&gt;BC3619,"yes","no")</f>
        <v>no</v>
      </c>
      <c r="BE3619" t="s">
        <v>1468</v>
      </c>
      <c r="BF3619" t="s">
        <v>1468</v>
      </c>
      <c r="BG3619" t="str">
        <f>IF(BE3619&lt;&gt;BF3619,"yes","no")</f>
        <v>no</v>
      </c>
      <c r="BH3619" t="s">
        <v>982</v>
      </c>
      <c r="BI3619" t="s">
        <v>982</v>
      </c>
      <c r="BJ3619" t="str">
        <f>IF(BH3619&lt;&gt;BI3619,"yes","no")</f>
        <v>no</v>
      </c>
      <c r="BM3619" t="str">
        <f>IF(BK3619&lt;&gt;BL3619,"yes","no")</f>
        <v>no</v>
      </c>
      <c r="BP3619" t="str">
        <f>IF(BN3619&lt;&gt;BO3619,"yes","no")</f>
        <v>no</v>
      </c>
      <c r="BS3619" t="str">
        <f>IF(BQ3619&lt;&gt;BR3619,"yes","no")</f>
        <v>no</v>
      </c>
      <c r="BV3619" t="str">
        <f>IF(BT3619&lt;&gt;BU3619,"yes","no")</f>
        <v>no</v>
      </c>
      <c r="BY3619" t="str">
        <f>IF(BW3619&lt;&gt;BX3619,"yes","no")</f>
        <v>no</v>
      </c>
      <c r="CB3619" t="str">
        <f>IF(BZ3619&lt;&gt;CA3619,"yes","no")</f>
        <v>no</v>
      </c>
      <c r="CE3619" t="str">
        <f>IF(CC3619&lt;&gt;CD3619,"yes","no")</f>
        <v>no</v>
      </c>
      <c r="CF3619" t="s">
        <v>1447</v>
      </c>
      <c r="CG3619" t="s">
        <v>1447</v>
      </c>
      <c r="CH3619" t="str">
        <f>IF(CF3619&lt;&gt;CG3619,"yes","no")</f>
        <v>no</v>
      </c>
      <c r="CI3619" t="s">
        <v>1455</v>
      </c>
      <c r="CJ3619" t="s">
        <v>1455</v>
      </c>
      <c r="CK3619" t="str">
        <f>IF(CI3619&lt;&gt;CJ3619,"yes","no")</f>
        <v>no</v>
      </c>
      <c r="CL3619" t="s">
        <v>1456</v>
      </c>
      <c r="CM3619" t="s">
        <v>1456</v>
      </c>
      <c r="CN3619" t="str">
        <f>IF(CL3619&lt;&gt;CM3619,"yes","no")</f>
        <v>no</v>
      </c>
      <c r="CO3619" t="s">
        <v>362</v>
      </c>
      <c r="CP3619" t="s">
        <v>362</v>
      </c>
      <c r="CQ3619" t="str">
        <f>IF(CO3619&lt;&gt;CP3619,"yes","no")</f>
        <v>no</v>
      </c>
      <c r="CR3619" t="s">
        <v>984</v>
      </c>
      <c r="CS3619" t="s">
        <v>984</v>
      </c>
      <c r="CT3619" t="str">
        <f>IF(CR3619&lt;&gt;CS3619,"yes","no")</f>
        <v>no</v>
      </c>
      <c r="CU3619" t="s">
        <v>231</v>
      </c>
      <c r="CV3619" t="s">
        <v>231</v>
      </c>
      <c r="CW3619" t="str">
        <f>IF(CU3619&lt;&gt;CV3619,"yes","no")</f>
        <v>no</v>
      </c>
      <c r="CZ3619" t="str">
        <f>IF(CX3619&lt;&gt;CY3619,"yes","no")</f>
        <v>no</v>
      </c>
      <c r="DC3619" t="str">
        <f>IF(DA3619&lt;&gt;DB3619,"yes","no")</f>
        <v>no</v>
      </c>
      <c r="DF3619" t="str">
        <f>IF(DD3619&lt;&gt;DE3619,"yes","no")</f>
        <v>no</v>
      </c>
      <c r="DI3619" t="str">
        <f>IF(DG3619&lt;&gt;DH3619,"yes","no")</f>
        <v>no</v>
      </c>
      <c r="DL3619" t="str">
        <f>IF(DJ3619&lt;&gt;DK3619,"yes","no")</f>
        <v>no</v>
      </c>
      <c r="DO3619" t="str">
        <f>IF(DM3619&lt;&gt;DN3619,"yes","no")</f>
        <v>no</v>
      </c>
      <c r="DP3619" t="s">
        <v>353</v>
      </c>
      <c r="DQ3619" t="s">
        <v>353</v>
      </c>
      <c r="DR3619" t="str">
        <f>IF(DP3619&lt;&gt;DQ3619,"yes","no")</f>
        <v>no</v>
      </c>
      <c r="DS3619" t="s">
        <v>1457</v>
      </c>
      <c r="DT3619" t="s">
        <v>1457</v>
      </c>
      <c r="DU3619" t="str">
        <f>IF(DS3619&lt;&gt;DT3619,"yes","no")</f>
        <v>no</v>
      </c>
      <c r="DV3619" t="s">
        <v>382</v>
      </c>
      <c r="DW3619" t="s">
        <v>382</v>
      </c>
      <c r="DX3619" t="str">
        <f>IF(DV3619&lt;&gt;DW3619,"yes","no")</f>
        <v>no</v>
      </c>
      <c r="DY3619" t="s">
        <v>265</v>
      </c>
      <c r="DZ3619" t="s">
        <v>265</v>
      </c>
      <c r="EA3619" t="str">
        <f>IF(DY3619&lt;&gt;DZ3619,"yes","no")</f>
        <v>no</v>
      </c>
      <c r="EB3619" t="s">
        <v>1459</v>
      </c>
      <c r="EC3619" t="s">
        <v>1459</v>
      </c>
      <c r="ED3619" t="str">
        <f>IF(EB3619&lt;&gt;EC3619,"yes","no")</f>
        <v>no</v>
      </c>
      <c r="EE3619" t="s">
        <v>1505</v>
      </c>
      <c r="EF3619" t="s">
        <v>1505</v>
      </c>
      <c r="EG3619" t="str">
        <f>IF(EE3619&lt;&gt;EF3619,"yes","no")</f>
        <v>no</v>
      </c>
      <c r="EJ3619" t="str">
        <f>IF(EH3619&lt;&gt;EI3619,"yes","no")</f>
        <v>no</v>
      </c>
      <c r="EM3619" t="str">
        <f>IF(EK3619&lt;&gt;EL3619,"yes","no")</f>
        <v>no</v>
      </c>
      <c r="EP3619" t="str">
        <f>IF(EN3619&lt;&gt;EO3619,"yes","no")</f>
        <v>no</v>
      </c>
      <c r="ES3619" t="str">
        <f>IF(EQ3619&lt;&gt;ER3619,"yes","no")</f>
        <v>no</v>
      </c>
      <c r="ET3619" t="s">
        <v>447</v>
      </c>
      <c r="EU3619" t="s">
        <v>447</v>
      </c>
      <c r="EV3619" t="str">
        <f>IF(ET3619&lt;&gt;EU3619,"yes","no")</f>
        <v>no</v>
      </c>
      <c r="EY3619" t="str">
        <f>IF(EW3619&lt;&gt;EX3619,"yes","no")</f>
        <v>no</v>
      </c>
      <c r="FB3619" t="str">
        <f>IF(EZ3619&lt;&gt;FA3619,"yes","no")</f>
        <v>no</v>
      </c>
    </row>
    <row r="3620" spans="1:158" x14ac:dyDescent="0.25">
      <c r="A3620" t="s">
        <v>2387</v>
      </c>
      <c r="B3620" t="s">
        <v>215</v>
      </c>
      <c r="C3620">
        <v>3</v>
      </c>
      <c r="G3620">
        <v>28798</v>
      </c>
      <c r="H3620" t="s">
        <v>2388</v>
      </c>
    </row>
    <row r="3621" spans="1:158" x14ac:dyDescent="0.25">
      <c r="A3621" t="s">
        <v>2387</v>
      </c>
      <c r="B3621" t="s">
        <v>215</v>
      </c>
      <c r="C3621">
        <v>3</v>
      </c>
      <c r="G3621">
        <v>28798</v>
      </c>
      <c r="H3621" t="s">
        <v>2388</v>
      </c>
    </row>
    <row r="3622" spans="1:158" x14ac:dyDescent="0.25">
      <c r="A3622" t="s">
        <v>2387</v>
      </c>
      <c r="B3622" t="s">
        <v>215</v>
      </c>
      <c r="C3622">
        <v>3</v>
      </c>
      <c r="G3622">
        <v>28798</v>
      </c>
      <c r="H3622" t="s">
        <v>2388</v>
      </c>
    </row>
    <row r="3623" spans="1:158" x14ac:dyDescent="0.25">
      <c r="A3623" t="s">
        <v>2387</v>
      </c>
      <c r="B3623" t="s">
        <v>215</v>
      </c>
      <c r="C3623">
        <v>3</v>
      </c>
      <c r="G3623">
        <v>28798</v>
      </c>
      <c r="H3623" t="s">
        <v>2388</v>
      </c>
    </row>
    <row r="3624" spans="1:158" x14ac:dyDescent="0.25">
      <c r="A3624" t="s">
        <v>2387</v>
      </c>
      <c r="B3624" t="s">
        <v>215</v>
      </c>
      <c r="C3624">
        <v>3</v>
      </c>
      <c r="G3624">
        <v>28798</v>
      </c>
      <c r="H3624" t="s">
        <v>2388</v>
      </c>
    </row>
    <row r="3625" spans="1:158" x14ac:dyDescent="0.25">
      <c r="A3625" t="s">
        <v>2387</v>
      </c>
      <c r="B3625" t="s">
        <v>215</v>
      </c>
      <c r="C3625">
        <v>3</v>
      </c>
      <c r="G3625">
        <v>28798</v>
      </c>
      <c r="H3625" t="s">
        <v>2388</v>
      </c>
    </row>
    <row r="3626" spans="1:158" x14ac:dyDescent="0.25">
      <c r="A3626" t="s">
        <v>2387</v>
      </c>
      <c r="B3626" t="s">
        <v>215</v>
      </c>
      <c r="C3626">
        <v>3</v>
      </c>
      <c r="G3626">
        <v>28798</v>
      </c>
      <c r="H3626" t="s">
        <v>2388</v>
      </c>
    </row>
    <row r="3627" spans="1:158" x14ac:dyDescent="0.25">
      <c r="A3627" t="s">
        <v>2387</v>
      </c>
      <c r="B3627" t="s">
        <v>215</v>
      </c>
      <c r="C3627">
        <v>3</v>
      </c>
      <c r="G3627">
        <v>28798</v>
      </c>
      <c r="H3627" t="s">
        <v>2388</v>
      </c>
    </row>
    <row r="3628" spans="1:158" x14ac:dyDescent="0.25">
      <c r="A3628" t="s">
        <v>2387</v>
      </c>
      <c r="B3628" t="s">
        <v>215</v>
      </c>
      <c r="C3628">
        <v>3</v>
      </c>
      <c r="G3628">
        <v>28798</v>
      </c>
      <c r="H3628" t="s">
        <v>2388</v>
      </c>
    </row>
    <row r="3629" spans="1:158" x14ac:dyDescent="0.25">
      <c r="A3629" t="s">
        <v>2387</v>
      </c>
      <c r="B3629" t="s">
        <v>215</v>
      </c>
      <c r="C3629">
        <v>3</v>
      </c>
      <c r="G3629">
        <v>28798</v>
      </c>
      <c r="H3629" t="s">
        <v>2388</v>
      </c>
    </row>
    <row r="3630" spans="1:158" x14ac:dyDescent="0.25">
      <c r="A3630" t="s">
        <v>2387</v>
      </c>
      <c r="B3630" t="s">
        <v>215</v>
      </c>
      <c r="C3630">
        <v>3</v>
      </c>
      <c r="G3630">
        <v>28798</v>
      </c>
      <c r="H3630" t="s">
        <v>2388</v>
      </c>
    </row>
    <row r="3631" spans="1:158" x14ac:dyDescent="0.25">
      <c r="A3631" t="s">
        <v>2387</v>
      </c>
      <c r="B3631" t="s">
        <v>215</v>
      </c>
      <c r="C3631">
        <v>3</v>
      </c>
      <c r="G3631">
        <v>28798</v>
      </c>
      <c r="H3631" t="s">
        <v>2388</v>
      </c>
    </row>
    <row r="3632" spans="1:158" x14ac:dyDescent="0.25">
      <c r="A3632" t="s">
        <v>2387</v>
      </c>
      <c r="B3632" t="s">
        <v>215</v>
      </c>
      <c r="C3632">
        <v>3</v>
      </c>
      <c r="G3632">
        <v>28798</v>
      </c>
      <c r="H3632" t="s">
        <v>2388</v>
      </c>
    </row>
    <row r="3633" spans="1:8" x14ac:dyDescent="0.25">
      <c r="A3633" t="s">
        <v>2387</v>
      </c>
      <c r="B3633" t="s">
        <v>215</v>
      </c>
      <c r="C3633">
        <v>3</v>
      </c>
      <c r="G3633">
        <v>28798</v>
      </c>
      <c r="H3633" t="s">
        <v>2388</v>
      </c>
    </row>
    <row r="3634" spans="1:8" x14ac:dyDescent="0.25">
      <c r="A3634" t="s">
        <v>2387</v>
      </c>
      <c r="B3634" t="s">
        <v>215</v>
      </c>
      <c r="C3634">
        <v>3</v>
      </c>
      <c r="G3634">
        <v>28798</v>
      </c>
      <c r="H3634" t="s">
        <v>2388</v>
      </c>
    </row>
    <row r="3635" spans="1:8" x14ac:dyDescent="0.25">
      <c r="A3635" t="s">
        <v>2387</v>
      </c>
      <c r="B3635" t="s">
        <v>215</v>
      </c>
      <c r="C3635">
        <v>3</v>
      </c>
      <c r="G3635">
        <v>28798</v>
      </c>
      <c r="H3635" t="s">
        <v>2388</v>
      </c>
    </row>
    <row r="3636" spans="1:8" x14ac:dyDescent="0.25">
      <c r="A3636" t="s">
        <v>2387</v>
      </c>
      <c r="B3636" t="s">
        <v>215</v>
      </c>
      <c r="C3636">
        <v>3</v>
      </c>
      <c r="G3636">
        <v>28798</v>
      </c>
      <c r="H3636" t="s">
        <v>2388</v>
      </c>
    </row>
    <row r="3637" spans="1:8" x14ac:dyDescent="0.25">
      <c r="A3637" t="s">
        <v>2387</v>
      </c>
      <c r="B3637" t="s">
        <v>215</v>
      </c>
      <c r="C3637">
        <v>3</v>
      </c>
      <c r="G3637">
        <v>28798</v>
      </c>
      <c r="H3637" t="s">
        <v>2388</v>
      </c>
    </row>
    <row r="3638" spans="1:8" x14ac:dyDescent="0.25">
      <c r="A3638" t="s">
        <v>2387</v>
      </c>
      <c r="B3638" t="s">
        <v>215</v>
      </c>
      <c r="C3638">
        <v>3</v>
      </c>
      <c r="G3638">
        <v>28798</v>
      </c>
      <c r="H3638" t="s">
        <v>2388</v>
      </c>
    </row>
    <row r="3639" spans="1:8" x14ac:dyDescent="0.25">
      <c r="A3639" t="s">
        <v>2387</v>
      </c>
      <c r="B3639" t="s">
        <v>215</v>
      </c>
      <c r="C3639">
        <v>3</v>
      </c>
      <c r="G3639">
        <v>28798</v>
      </c>
      <c r="H3639" t="s">
        <v>2388</v>
      </c>
    </row>
    <row r="3640" spans="1:8" x14ac:dyDescent="0.25">
      <c r="A3640" t="s">
        <v>2387</v>
      </c>
      <c r="B3640" t="s">
        <v>215</v>
      </c>
      <c r="C3640">
        <v>3</v>
      </c>
      <c r="G3640">
        <v>28798</v>
      </c>
      <c r="H3640" t="s">
        <v>2388</v>
      </c>
    </row>
    <row r="3641" spans="1:8" x14ac:dyDescent="0.25">
      <c r="A3641" t="s">
        <v>2387</v>
      </c>
      <c r="B3641" t="s">
        <v>215</v>
      </c>
      <c r="C3641">
        <v>3</v>
      </c>
      <c r="G3641">
        <v>28798</v>
      </c>
      <c r="H3641" t="s">
        <v>2388</v>
      </c>
    </row>
    <row r="3642" spans="1:8" x14ac:dyDescent="0.25">
      <c r="A3642" t="s">
        <v>2387</v>
      </c>
      <c r="B3642" t="s">
        <v>215</v>
      </c>
      <c r="C3642">
        <v>3</v>
      </c>
      <c r="G3642">
        <v>28798</v>
      </c>
      <c r="H3642" t="s">
        <v>2388</v>
      </c>
    </row>
    <row r="3643" spans="1:8" x14ac:dyDescent="0.25">
      <c r="A3643" t="s">
        <v>2387</v>
      </c>
      <c r="B3643" t="s">
        <v>215</v>
      </c>
      <c r="C3643">
        <v>3</v>
      </c>
      <c r="G3643">
        <v>28798</v>
      </c>
      <c r="H3643" t="s">
        <v>2388</v>
      </c>
    </row>
    <row r="3644" spans="1:8" x14ac:dyDescent="0.25">
      <c r="A3644" t="s">
        <v>2387</v>
      </c>
      <c r="B3644" t="s">
        <v>215</v>
      </c>
      <c r="C3644">
        <v>3</v>
      </c>
      <c r="G3644">
        <v>28798</v>
      </c>
      <c r="H3644" t="s">
        <v>2388</v>
      </c>
    </row>
    <row r="3645" spans="1:8" x14ac:dyDescent="0.25">
      <c r="A3645" t="s">
        <v>2387</v>
      </c>
      <c r="B3645" t="s">
        <v>215</v>
      </c>
      <c r="C3645">
        <v>3</v>
      </c>
      <c r="G3645">
        <v>28798</v>
      </c>
      <c r="H3645" t="s">
        <v>2388</v>
      </c>
    </row>
    <row r="3646" spans="1:8" x14ac:dyDescent="0.25">
      <c r="A3646" t="s">
        <v>2387</v>
      </c>
      <c r="B3646" t="s">
        <v>215</v>
      </c>
      <c r="C3646">
        <v>3</v>
      </c>
      <c r="G3646">
        <v>28798</v>
      </c>
      <c r="H3646" t="s">
        <v>2388</v>
      </c>
    </row>
    <row r="3647" spans="1:8" x14ac:dyDescent="0.25">
      <c r="A3647" t="s">
        <v>2387</v>
      </c>
      <c r="B3647" t="s">
        <v>215</v>
      </c>
      <c r="C3647">
        <v>3</v>
      </c>
      <c r="G3647">
        <v>28798</v>
      </c>
      <c r="H3647" t="s">
        <v>2388</v>
      </c>
    </row>
    <row r="3648" spans="1:8" x14ac:dyDescent="0.25">
      <c r="A3648" t="s">
        <v>2387</v>
      </c>
      <c r="B3648" t="s">
        <v>215</v>
      </c>
      <c r="C3648">
        <v>3</v>
      </c>
      <c r="G3648">
        <v>28798</v>
      </c>
      <c r="H3648" t="s">
        <v>2388</v>
      </c>
    </row>
    <row r="3649" spans="1:8" x14ac:dyDescent="0.25">
      <c r="A3649" t="s">
        <v>2387</v>
      </c>
      <c r="B3649" t="s">
        <v>215</v>
      </c>
      <c r="C3649">
        <v>3</v>
      </c>
      <c r="G3649">
        <v>28798</v>
      </c>
      <c r="H3649" t="s">
        <v>2388</v>
      </c>
    </row>
    <row r="3650" spans="1:8" x14ac:dyDescent="0.25">
      <c r="A3650" t="s">
        <v>2387</v>
      </c>
      <c r="B3650" t="s">
        <v>215</v>
      </c>
      <c r="C3650">
        <v>3</v>
      </c>
      <c r="G3650">
        <v>28798</v>
      </c>
      <c r="H3650" t="s">
        <v>2388</v>
      </c>
    </row>
    <row r="3651" spans="1:8" x14ac:dyDescent="0.25">
      <c r="A3651" t="s">
        <v>2387</v>
      </c>
      <c r="B3651" t="s">
        <v>215</v>
      </c>
      <c r="C3651">
        <v>3</v>
      </c>
      <c r="G3651">
        <v>28798</v>
      </c>
      <c r="H3651" t="s">
        <v>2388</v>
      </c>
    </row>
    <row r="3652" spans="1:8" x14ac:dyDescent="0.25">
      <c r="A3652" t="s">
        <v>2387</v>
      </c>
      <c r="B3652" t="s">
        <v>215</v>
      </c>
      <c r="C3652">
        <v>3</v>
      </c>
      <c r="G3652">
        <v>28798</v>
      </c>
      <c r="H3652" t="s">
        <v>2388</v>
      </c>
    </row>
    <row r="3653" spans="1:8" x14ac:dyDescent="0.25">
      <c r="A3653" t="s">
        <v>2387</v>
      </c>
      <c r="B3653" t="s">
        <v>215</v>
      </c>
      <c r="C3653">
        <v>3</v>
      </c>
      <c r="G3653">
        <v>28798</v>
      </c>
      <c r="H3653" t="s">
        <v>2388</v>
      </c>
    </row>
    <row r="3654" spans="1:8" x14ac:dyDescent="0.25">
      <c r="A3654" t="s">
        <v>2387</v>
      </c>
      <c r="B3654" t="s">
        <v>215</v>
      </c>
      <c r="C3654">
        <v>3</v>
      </c>
      <c r="G3654">
        <v>28798</v>
      </c>
      <c r="H3654" t="s">
        <v>2388</v>
      </c>
    </row>
    <row r="3655" spans="1:8" x14ac:dyDescent="0.25">
      <c r="A3655" t="s">
        <v>2387</v>
      </c>
      <c r="B3655" t="s">
        <v>215</v>
      </c>
      <c r="C3655">
        <v>3</v>
      </c>
      <c r="G3655">
        <v>28798</v>
      </c>
      <c r="H3655" t="s">
        <v>2388</v>
      </c>
    </row>
    <row r="3656" spans="1:8" x14ac:dyDescent="0.25">
      <c r="A3656" t="s">
        <v>2387</v>
      </c>
      <c r="B3656" t="s">
        <v>215</v>
      </c>
      <c r="C3656">
        <v>3</v>
      </c>
      <c r="G3656">
        <v>28798</v>
      </c>
      <c r="H3656" t="s">
        <v>2388</v>
      </c>
    </row>
    <row r="3657" spans="1:8" x14ac:dyDescent="0.25">
      <c r="A3657" t="s">
        <v>2387</v>
      </c>
      <c r="B3657" t="s">
        <v>215</v>
      </c>
      <c r="C3657">
        <v>3</v>
      </c>
      <c r="G3657">
        <v>28798</v>
      </c>
      <c r="H3657" t="s">
        <v>2388</v>
      </c>
    </row>
    <row r="3658" spans="1:8" x14ac:dyDescent="0.25">
      <c r="A3658" t="s">
        <v>2387</v>
      </c>
      <c r="B3658" t="s">
        <v>215</v>
      </c>
      <c r="C3658">
        <v>3</v>
      </c>
      <c r="G3658">
        <v>28798</v>
      </c>
      <c r="H3658" t="s">
        <v>2388</v>
      </c>
    </row>
    <row r="3659" spans="1:8" x14ac:dyDescent="0.25">
      <c r="A3659" t="s">
        <v>2387</v>
      </c>
      <c r="B3659" t="s">
        <v>215</v>
      </c>
      <c r="C3659">
        <v>3</v>
      </c>
      <c r="G3659">
        <v>28798</v>
      </c>
      <c r="H3659" t="s">
        <v>2388</v>
      </c>
    </row>
    <row r="3660" spans="1:8" x14ac:dyDescent="0.25">
      <c r="A3660" t="s">
        <v>2387</v>
      </c>
      <c r="B3660" t="s">
        <v>215</v>
      </c>
      <c r="C3660">
        <v>3</v>
      </c>
      <c r="G3660">
        <v>28798</v>
      </c>
      <c r="H3660" t="s">
        <v>2388</v>
      </c>
    </row>
    <row r="3661" spans="1:8" x14ac:dyDescent="0.25">
      <c r="A3661" t="s">
        <v>2387</v>
      </c>
      <c r="B3661" t="s">
        <v>215</v>
      </c>
      <c r="C3661">
        <v>3</v>
      </c>
      <c r="G3661">
        <v>28798</v>
      </c>
      <c r="H3661" t="s">
        <v>2388</v>
      </c>
    </row>
    <row r="3662" spans="1:8" x14ac:dyDescent="0.25">
      <c r="A3662" t="s">
        <v>2387</v>
      </c>
      <c r="B3662" t="s">
        <v>215</v>
      </c>
      <c r="C3662">
        <v>3</v>
      </c>
      <c r="G3662">
        <v>28798</v>
      </c>
      <c r="H3662" t="s">
        <v>2388</v>
      </c>
    </row>
    <row r="3663" spans="1:8" x14ac:dyDescent="0.25">
      <c r="A3663" t="s">
        <v>2387</v>
      </c>
      <c r="B3663" t="s">
        <v>215</v>
      </c>
      <c r="C3663">
        <v>3</v>
      </c>
      <c r="G3663">
        <v>28798</v>
      </c>
      <c r="H3663" t="s">
        <v>2388</v>
      </c>
    </row>
    <row r="3664" spans="1:8" x14ac:dyDescent="0.25">
      <c r="A3664" t="s">
        <v>2387</v>
      </c>
      <c r="B3664" t="s">
        <v>215</v>
      </c>
      <c r="C3664">
        <v>3</v>
      </c>
      <c r="G3664">
        <v>28798</v>
      </c>
      <c r="H3664" t="s">
        <v>2388</v>
      </c>
    </row>
    <row r="3665" spans="1:8" x14ac:dyDescent="0.25">
      <c r="A3665" t="s">
        <v>2387</v>
      </c>
      <c r="B3665" t="s">
        <v>215</v>
      </c>
      <c r="C3665">
        <v>3</v>
      </c>
      <c r="G3665">
        <v>28798</v>
      </c>
      <c r="H3665" t="s">
        <v>2388</v>
      </c>
    </row>
    <row r="3666" spans="1:8" x14ac:dyDescent="0.25">
      <c r="A3666" t="s">
        <v>2387</v>
      </c>
      <c r="B3666" t="s">
        <v>215</v>
      </c>
      <c r="C3666">
        <v>3</v>
      </c>
      <c r="G3666">
        <v>28798</v>
      </c>
      <c r="H3666" t="s">
        <v>2388</v>
      </c>
    </row>
    <row r="3667" spans="1:8" x14ac:dyDescent="0.25">
      <c r="A3667" t="s">
        <v>2387</v>
      </c>
      <c r="B3667" t="s">
        <v>215</v>
      </c>
      <c r="C3667">
        <v>3</v>
      </c>
      <c r="G3667">
        <v>28798</v>
      </c>
      <c r="H3667" t="s">
        <v>2388</v>
      </c>
    </row>
    <row r="3668" spans="1:8" x14ac:dyDescent="0.25">
      <c r="A3668" t="s">
        <v>2387</v>
      </c>
      <c r="B3668" t="s">
        <v>215</v>
      </c>
      <c r="C3668">
        <v>3</v>
      </c>
      <c r="G3668">
        <v>28798</v>
      </c>
      <c r="H3668" t="s">
        <v>2388</v>
      </c>
    </row>
    <row r="3669" spans="1:8" x14ac:dyDescent="0.25">
      <c r="A3669" t="s">
        <v>2387</v>
      </c>
      <c r="B3669" t="s">
        <v>215</v>
      </c>
      <c r="C3669">
        <v>3</v>
      </c>
      <c r="G3669">
        <v>28798</v>
      </c>
      <c r="H3669" t="s">
        <v>2388</v>
      </c>
    </row>
    <row r="3670" spans="1:8" x14ac:dyDescent="0.25">
      <c r="A3670" t="s">
        <v>2387</v>
      </c>
      <c r="B3670" t="s">
        <v>215</v>
      </c>
      <c r="C3670">
        <v>3</v>
      </c>
      <c r="G3670">
        <v>28798</v>
      </c>
      <c r="H3670" t="s">
        <v>2388</v>
      </c>
    </row>
    <row r="3671" spans="1:8" x14ac:dyDescent="0.25">
      <c r="A3671" t="s">
        <v>2387</v>
      </c>
      <c r="B3671" t="s">
        <v>215</v>
      </c>
      <c r="C3671">
        <v>3</v>
      </c>
      <c r="G3671">
        <v>28798</v>
      </c>
      <c r="H3671" t="s">
        <v>2388</v>
      </c>
    </row>
    <row r="3672" spans="1:8" x14ac:dyDescent="0.25">
      <c r="A3672" t="s">
        <v>2387</v>
      </c>
      <c r="B3672" t="s">
        <v>215</v>
      </c>
      <c r="C3672">
        <v>3</v>
      </c>
      <c r="G3672">
        <v>28798</v>
      </c>
      <c r="H3672" t="s">
        <v>2388</v>
      </c>
    </row>
    <row r="3673" spans="1:8" x14ac:dyDescent="0.25">
      <c r="A3673" t="s">
        <v>2387</v>
      </c>
      <c r="B3673" t="s">
        <v>215</v>
      </c>
      <c r="C3673">
        <v>3</v>
      </c>
      <c r="G3673">
        <v>28798</v>
      </c>
      <c r="H3673" t="s">
        <v>2388</v>
      </c>
    </row>
    <row r="3674" spans="1:8" x14ac:dyDescent="0.25">
      <c r="A3674" t="s">
        <v>2387</v>
      </c>
      <c r="B3674" t="s">
        <v>215</v>
      </c>
      <c r="C3674">
        <v>3</v>
      </c>
      <c r="G3674">
        <v>28798</v>
      </c>
      <c r="H3674" t="s">
        <v>2388</v>
      </c>
    </row>
    <row r="3675" spans="1:8" x14ac:dyDescent="0.25">
      <c r="A3675" t="s">
        <v>2387</v>
      </c>
      <c r="B3675" t="s">
        <v>215</v>
      </c>
      <c r="C3675">
        <v>3</v>
      </c>
      <c r="G3675">
        <v>28798</v>
      </c>
      <c r="H3675" t="s">
        <v>2388</v>
      </c>
    </row>
    <row r="3676" spans="1:8" x14ac:dyDescent="0.25">
      <c r="A3676" t="s">
        <v>2387</v>
      </c>
      <c r="B3676" t="s">
        <v>215</v>
      </c>
      <c r="C3676">
        <v>3</v>
      </c>
      <c r="G3676">
        <v>28798</v>
      </c>
      <c r="H3676" t="s">
        <v>2388</v>
      </c>
    </row>
    <row r="3677" spans="1:8" x14ac:dyDescent="0.25">
      <c r="A3677" t="s">
        <v>2387</v>
      </c>
      <c r="B3677" t="s">
        <v>215</v>
      </c>
      <c r="C3677">
        <v>3</v>
      </c>
      <c r="G3677">
        <v>28798</v>
      </c>
      <c r="H3677" t="s">
        <v>2388</v>
      </c>
    </row>
    <row r="3678" spans="1:8" x14ac:dyDescent="0.25">
      <c r="A3678" t="s">
        <v>2387</v>
      </c>
      <c r="B3678" t="s">
        <v>215</v>
      </c>
      <c r="C3678">
        <v>3</v>
      </c>
      <c r="G3678">
        <v>28798</v>
      </c>
      <c r="H3678" t="s">
        <v>2388</v>
      </c>
    </row>
    <row r="3679" spans="1:8" x14ac:dyDescent="0.25">
      <c r="A3679" t="s">
        <v>2387</v>
      </c>
      <c r="B3679" t="s">
        <v>215</v>
      </c>
      <c r="C3679">
        <v>3</v>
      </c>
      <c r="G3679">
        <v>28798</v>
      </c>
      <c r="H3679" t="s">
        <v>2388</v>
      </c>
    </row>
    <row r="3680" spans="1:8" x14ac:dyDescent="0.25">
      <c r="A3680" t="s">
        <v>2387</v>
      </c>
      <c r="B3680" t="s">
        <v>215</v>
      </c>
      <c r="C3680">
        <v>3</v>
      </c>
      <c r="G3680">
        <v>28798</v>
      </c>
      <c r="H3680" t="s">
        <v>2388</v>
      </c>
    </row>
    <row r="3681" spans="1:8" x14ac:dyDescent="0.25">
      <c r="A3681" t="s">
        <v>2387</v>
      </c>
      <c r="B3681" t="s">
        <v>215</v>
      </c>
      <c r="C3681">
        <v>3</v>
      </c>
      <c r="G3681">
        <v>28798</v>
      </c>
      <c r="H3681" t="s">
        <v>2388</v>
      </c>
    </row>
    <row r="3682" spans="1:8" x14ac:dyDescent="0.25">
      <c r="A3682" t="s">
        <v>2387</v>
      </c>
      <c r="B3682" t="s">
        <v>215</v>
      </c>
      <c r="C3682">
        <v>3</v>
      </c>
      <c r="G3682">
        <v>28798</v>
      </c>
      <c r="H3682" t="s">
        <v>2388</v>
      </c>
    </row>
    <row r="3683" spans="1:8" x14ac:dyDescent="0.25">
      <c r="A3683" t="s">
        <v>2387</v>
      </c>
      <c r="B3683" t="s">
        <v>215</v>
      </c>
      <c r="C3683">
        <v>3</v>
      </c>
      <c r="G3683">
        <v>28798</v>
      </c>
      <c r="H3683" t="s">
        <v>2388</v>
      </c>
    </row>
    <row r="3684" spans="1:8" x14ac:dyDescent="0.25">
      <c r="A3684" t="s">
        <v>2387</v>
      </c>
      <c r="B3684" t="s">
        <v>215</v>
      </c>
      <c r="C3684">
        <v>3</v>
      </c>
      <c r="G3684">
        <v>28798</v>
      </c>
      <c r="H3684" t="s">
        <v>2388</v>
      </c>
    </row>
    <row r="3685" spans="1:8" x14ac:dyDescent="0.25">
      <c r="A3685" t="s">
        <v>2387</v>
      </c>
      <c r="B3685" t="s">
        <v>215</v>
      </c>
      <c r="C3685">
        <v>3</v>
      </c>
      <c r="G3685">
        <v>28798</v>
      </c>
      <c r="H3685" t="s">
        <v>2388</v>
      </c>
    </row>
    <row r="3686" spans="1:8" x14ac:dyDescent="0.25">
      <c r="A3686" t="s">
        <v>2387</v>
      </c>
      <c r="B3686" t="s">
        <v>215</v>
      </c>
      <c r="C3686">
        <v>3</v>
      </c>
      <c r="G3686">
        <v>28798</v>
      </c>
      <c r="H3686" t="s">
        <v>2388</v>
      </c>
    </row>
    <row r="3687" spans="1:8" x14ac:dyDescent="0.25">
      <c r="A3687" t="s">
        <v>2387</v>
      </c>
      <c r="B3687" t="s">
        <v>215</v>
      </c>
      <c r="C3687">
        <v>3</v>
      </c>
      <c r="G3687">
        <v>28798</v>
      </c>
      <c r="H3687" t="s">
        <v>2388</v>
      </c>
    </row>
    <row r="3688" spans="1:8" x14ac:dyDescent="0.25">
      <c r="A3688" t="s">
        <v>2387</v>
      </c>
      <c r="B3688" t="s">
        <v>215</v>
      </c>
      <c r="C3688">
        <v>3</v>
      </c>
      <c r="G3688">
        <v>28798</v>
      </c>
      <c r="H3688" t="s">
        <v>2388</v>
      </c>
    </row>
    <row r="3689" spans="1:8" x14ac:dyDescent="0.25">
      <c r="A3689" t="s">
        <v>2387</v>
      </c>
      <c r="B3689" t="s">
        <v>215</v>
      </c>
      <c r="C3689">
        <v>3</v>
      </c>
      <c r="G3689">
        <v>28798</v>
      </c>
      <c r="H3689" t="s">
        <v>2388</v>
      </c>
    </row>
    <row r="3690" spans="1:8" x14ac:dyDescent="0.25">
      <c r="A3690" t="s">
        <v>2387</v>
      </c>
      <c r="B3690" t="s">
        <v>215</v>
      </c>
      <c r="C3690">
        <v>3</v>
      </c>
      <c r="G3690">
        <v>28798</v>
      </c>
      <c r="H3690" t="s">
        <v>2388</v>
      </c>
    </row>
    <row r="3691" spans="1:8" x14ac:dyDescent="0.25">
      <c r="A3691" t="s">
        <v>2387</v>
      </c>
      <c r="B3691" t="s">
        <v>215</v>
      </c>
      <c r="C3691">
        <v>3</v>
      </c>
      <c r="G3691">
        <v>28798</v>
      </c>
      <c r="H3691" t="s">
        <v>2388</v>
      </c>
    </row>
    <row r="3692" spans="1:8" x14ac:dyDescent="0.25">
      <c r="A3692" t="s">
        <v>2387</v>
      </c>
      <c r="B3692" t="s">
        <v>215</v>
      </c>
      <c r="C3692">
        <v>3</v>
      </c>
      <c r="G3692">
        <v>28798</v>
      </c>
      <c r="H3692" t="s">
        <v>2388</v>
      </c>
    </row>
    <row r="3693" spans="1:8" x14ac:dyDescent="0.25">
      <c r="A3693" t="s">
        <v>2387</v>
      </c>
      <c r="B3693" t="s">
        <v>215</v>
      </c>
      <c r="C3693">
        <v>3</v>
      </c>
      <c r="G3693">
        <v>28798</v>
      </c>
      <c r="H3693" t="s">
        <v>2388</v>
      </c>
    </row>
    <row r="3694" spans="1:8" x14ac:dyDescent="0.25">
      <c r="A3694" t="s">
        <v>2387</v>
      </c>
      <c r="B3694" t="s">
        <v>215</v>
      </c>
      <c r="C3694">
        <v>3</v>
      </c>
      <c r="G3694">
        <v>28798</v>
      </c>
      <c r="H3694" t="s">
        <v>2388</v>
      </c>
    </row>
    <row r="3695" spans="1:8" x14ac:dyDescent="0.25">
      <c r="A3695" t="s">
        <v>2387</v>
      </c>
      <c r="B3695" t="s">
        <v>215</v>
      </c>
      <c r="C3695">
        <v>3</v>
      </c>
      <c r="G3695">
        <v>28798</v>
      </c>
      <c r="H3695" t="s">
        <v>2388</v>
      </c>
    </row>
    <row r="3696" spans="1:8" x14ac:dyDescent="0.25">
      <c r="A3696" t="s">
        <v>2387</v>
      </c>
      <c r="B3696" t="s">
        <v>215</v>
      </c>
      <c r="C3696">
        <v>3</v>
      </c>
      <c r="G3696">
        <v>28798</v>
      </c>
      <c r="H3696" t="s">
        <v>2388</v>
      </c>
    </row>
    <row r="3697" spans="1:158" x14ac:dyDescent="0.25">
      <c r="A3697" t="s">
        <v>2387</v>
      </c>
      <c r="B3697" t="s">
        <v>215</v>
      </c>
      <c r="C3697">
        <v>3</v>
      </c>
      <c r="G3697">
        <v>28798</v>
      </c>
      <c r="H3697" t="s">
        <v>2388</v>
      </c>
    </row>
    <row r="3698" spans="1:158" x14ac:dyDescent="0.25">
      <c r="A3698" t="s">
        <v>2387</v>
      </c>
      <c r="B3698" t="s">
        <v>215</v>
      </c>
      <c r="C3698">
        <v>3</v>
      </c>
      <c r="G3698">
        <v>28798</v>
      </c>
      <c r="H3698" t="s">
        <v>2388</v>
      </c>
    </row>
    <row r="3699" spans="1:158" x14ac:dyDescent="0.25">
      <c r="A3699" t="s">
        <v>2387</v>
      </c>
      <c r="B3699" t="s">
        <v>215</v>
      </c>
      <c r="C3699">
        <v>3</v>
      </c>
      <c r="G3699">
        <v>28798</v>
      </c>
      <c r="H3699" t="s">
        <v>2388</v>
      </c>
    </row>
    <row r="3700" spans="1:158" x14ac:dyDescent="0.25">
      <c r="A3700" t="s">
        <v>2387</v>
      </c>
      <c r="B3700" t="s">
        <v>215</v>
      </c>
      <c r="C3700">
        <v>3</v>
      </c>
      <c r="G3700">
        <v>28798</v>
      </c>
      <c r="H3700" t="s">
        <v>2388</v>
      </c>
    </row>
    <row r="3701" spans="1:158" x14ac:dyDescent="0.25">
      <c r="A3701" t="s">
        <v>2387</v>
      </c>
      <c r="B3701" t="s">
        <v>215</v>
      </c>
      <c r="C3701">
        <v>3</v>
      </c>
      <c r="G3701">
        <v>28798</v>
      </c>
      <c r="H3701" t="s">
        <v>2388</v>
      </c>
    </row>
    <row r="3702" spans="1:158" x14ac:dyDescent="0.25">
      <c r="A3702" t="s">
        <v>2387</v>
      </c>
      <c r="B3702" t="s">
        <v>215</v>
      </c>
      <c r="C3702">
        <v>3</v>
      </c>
      <c r="G3702">
        <v>28798</v>
      </c>
      <c r="H3702" t="s">
        <v>2388</v>
      </c>
    </row>
    <row r="3703" spans="1:158" x14ac:dyDescent="0.25">
      <c r="A3703" t="s">
        <v>2387</v>
      </c>
      <c r="B3703" t="s">
        <v>215</v>
      </c>
      <c r="C3703">
        <v>3</v>
      </c>
      <c r="G3703">
        <v>28798</v>
      </c>
      <c r="H3703" t="s">
        <v>2388</v>
      </c>
    </row>
    <row r="3704" spans="1:158" x14ac:dyDescent="0.25">
      <c r="A3704" t="s">
        <v>2387</v>
      </c>
      <c r="B3704" t="s">
        <v>215</v>
      </c>
      <c r="C3704">
        <v>3</v>
      </c>
      <c r="G3704">
        <v>28798</v>
      </c>
      <c r="H3704" t="s">
        <v>2388</v>
      </c>
    </row>
    <row r="3705" spans="1:158" x14ac:dyDescent="0.25">
      <c r="A3705" t="s">
        <v>2387</v>
      </c>
      <c r="B3705" t="s">
        <v>215</v>
      </c>
      <c r="C3705">
        <v>3</v>
      </c>
      <c r="G3705">
        <v>28798</v>
      </c>
      <c r="H3705" t="s">
        <v>2388</v>
      </c>
    </row>
    <row r="3706" spans="1:158" x14ac:dyDescent="0.25">
      <c r="A3706" t="s">
        <v>2387</v>
      </c>
      <c r="B3706" t="s">
        <v>215</v>
      </c>
      <c r="C3706">
        <v>3</v>
      </c>
      <c r="G3706">
        <v>28798</v>
      </c>
      <c r="H3706" t="s">
        <v>2388</v>
      </c>
    </row>
    <row r="3707" spans="1:158" x14ac:dyDescent="0.25">
      <c r="A3707" t="s">
        <v>2387</v>
      </c>
      <c r="B3707" t="s">
        <v>215</v>
      </c>
      <c r="C3707">
        <v>3</v>
      </c>
      <c r="G3707">
        <v>28798</v>
      </c>
      <c r="H3707" t="s">
        <v>2388</v>
      </c>
    </row>
    <row r="3708" spans="1:158" x14ac:dyDescent="0.25">
      <c r="B3708" t="s">
        <v>215</v>
      </c>
      <c r="C3708">
        <v>1</v>
      </c>
      <c r="D3708">
        <v>68912</v>
      </c>
      <c r="E3708" t="s">
        <v>2396</v>
      </c>
      <c r="F3708" t="s">
        <v>2397</v>
      </c>
    </row>
    <row r="3709" spans="1:158" x14ac:dyDescent="0.25">
      <c r="A3709" t="s">
        <v>2398</v>
      </c>
      <c r="B3709" t="s">
        <v>215</v>
      </c>
      <c r="C3709">
        <v>2</v>
      </c>
      <c r="D3709">
        <v>68912</v>
      </c>
      <c r="E3709" t="s">
        <v>2396</v>
      </c>
      <c r="F3709" t="s">
        <v>2397</v>
      </c>
      <c r="G3709">
        <v>28800</v>
      </c>
      <c r="H3709" t="s">
        <v>2399</v>
      </c>
      <c r="I3709" t="s">
        <v>2400</v>
      </c>
      <c r="J3709" t="s">
        <v>2400</v>
      </c>
      <c r="K3709" t="str">
        <f>IF(I3709&lt;&gt;J3709,"yes","no")</f>
        <v>no</v>
      </c>
      <c r="L3709" t="s">
        <v>2401</v>
      </c>
      <c r="M3709" t="s">
        <v>2401</v>
      </c>
      <c r="N3709" t="str">
        <f>IF(L3709&lt;&gt;M3709,"yes","no")</f>
        <v>no</v>
      </c>
      <c r="Q3709" t="str">
        <f>IF(O3709&lt;&gt;P3709,"yes","no")</f>
        <v>no</v>
      </c>
      <c r="R3709" t="s">
        <v>2402</v>
      </c>
      <c r="S3709" t="s">
        <v>2402</v>
      </c>
      <c r="T3709" t="str">
        <f>IF(R3709&lt;&gt;S3709,"yes","no")</f>
        <v>no</v>
      </c>
      <c r="U3709" t="s">
        <v>2403</v>
      </c>
      <c r="V3709" t="s">
        <v>2403</v>
      </c>
      <c r="W3709" t="str">
        <f>IF(U3709&lt;&gt;V3709,"yes","no")</f>
        <v>no</v>
      </c>
      <c r="X3709" t="s">
        <v>2404</v>
      </c>
      <c r="Y3709" t="s">
        <v>2404</v>
      </c>
      <c r="Z3709" t="str">
        <f>IF(X3709&lt;&gt;Y3709,"yes","no")</f>
        <v>no</v>
      </c>
      <c r="AC3709" t="str">
        <f>IF(AA3709&lt;&gt;AB3709,"yes","no")</f>
        <v>no</v>
      </c>
      <c r="AF3709" t="str">
        <f>IF(AD3709&lt;&gt;AE3709,"yes","no")</f>
        <v>no</v>
      </c>
      <c r="AG3709" t="s">
        <v>2405</v>
      </c>
      <c r="AH3709" t="s">
        <v>2405</v>
      </c>
      <c r="AI3709" t="str">
        <f>IF(AG3709&lt;&gt;AH3709,"yes","no")</f>
        <v>no</v>
      </c>
      <c r="AL3709" t="str">
        <f>IF(AJ3709&lt;&gt;AK3709,"yes","no")</f>
        <v>no</v>
      </c>
      <c r="AO3709" t="str">
        <f>IF(AM3709&lt;&gt;AN3709,"yes","no")</f>
        <v>no</v>
      </c>
      <c r="AR3709" t="str">
        <f>IF(AP3709&lt;&gt;AQ3709,"yes","no")</f>
        <v>no</v>
      </c>
      <c r="AU3709" t="str">
        <f>IF(AS3709&lt;&gt;AT3709,"yes","no")</f>
        <v>no</v>
      </c>
      <c r="AV3709" t="s">
        <v>673</v>
      </c>
      <c r="AW3709" t="s">
        <v>673</v>
      </c>
      <c r="AX3709" t="str">
        <f>IF(AV3709&lt;&gt;AW3709,"yes","no")</f>
        <v>no</v>
      </c>
      <c r="AY3709" t="s">
        <v>230</v>
      </c>
      <c r="AZ3709" t="s">
        <v>230</v>
      </c>
      <c r="BA3709" t="str">
        <f>IF(AY3709&lt;&gt;AZ3709,"yes","no")</f>
        <v>no</v>
      </c>
      <c r="BB3709" t="s">
        <v>1468</v>
      </c>
      <c r="BC3709" t="s">
        <v>1468</v>
      </c>
      <c r="BD3709" t="str">
        <f>IF(BB3709&lt;&gt;BC3709,"yes","no")</f>
        <v>no</v>
      </c>
      <c r="BE3709" t="s">
        <v>982</v>
      </c>
      <c r="BF3709" t="s">
        <v>982</v>
      </c>
      <c r="BG3709" t="str">
        <f>IF(BE3709&lt;&gt;BF3709,"yes","no")</f>
        <v>no</v>
      </c>
      <c r="BJ3709" t="str">
        <f>IF(BH3709&lt;&gt;BI3709,"yes","no")</f>
        <v>no</v>
      </c>
      <c r="BM3709" t="str">
        <f>IF(BK3709&lt;&gt;BL3709,"yes","no")</f>
        <v>no</v>
      </c>
      <c r="BP3709" t="str">
        <f>IF(BN3709&lt;&gt;BO3709,"yes","no")</f>
        <v>no</v>
      </c>
      <c r="BS3709" t="str">
        <f>IF(BQ3709&lt;&gt;BR3709,"yes","no")</f>
        <v>no</v>
      </c>
      <c r="BV3709" t="str">
        <f>IF(BT3709&lt;&gt;BU3709,"yes","no")</f>
        <v>no</v>
      </c>
      <c r="BY3709" t="str">
        <f>IF(BW3709&lt;&gt;BX3709,"yes","no")</f>
        <v>no</v>
      </c>
      <c r="CB3709" t="str">
        <f>IF(BZ3709&lt;&gt;CA3709,"yes","no")</f>
        <v>no</v>
      </c>
      <c r="CE3709" t="str">
        <f>IF(CC3709&lt;&gt;CD3709,"yes","no")</f>
        <v>no</v>
      </c>
      <c r="CF3709" t="s">
        <v>1455</v>
      </c>
      <c r="CG3709" t="s">
        <v>1455</v>
      </c>
      <c r="CH3709" t="str">
        <f>IF(CF3709&lt;&gt;CG3709,"yes","no")</f>
        <v>no</v>
      </c>
      <c r="CI3709" t="s">
        <v>362</v>
      </c>
      <c r="CJ3709" t="s">
        <v>362</v>
      </c>
      <c r="CK3709" t="str">
        <f>IF(CI3709&lt;&gt;CJ3709,"yes","no")</f>
        <v>no</v>
      </c>
      <c r="CL3709" t="s">
        <v>984</v>
      </c>
      <c r="CM3709" t="s">
        <v>984</v>
      </c>
      <c r="CN3709" t="str">
        <f>IF(CL3709&lt;&gt;CM3709,"yes","no")</f>
        <v>no</v>
      </c>
      <c r="CO3709" t="s">
        <v>231</v>
      </c>
      <c r="CP3709" t="s">
        <v>231</v>
      </c>
      <c r="CQ3709" t="str">
        <f>IF(CO3709&lt;&gt;CP3709,"yes","no")</f>
        <v>no</v>
      </c>
      <c r="CT3709" t="str">
        <f>IF(CR3709&lt;&gt;CS3709,"yes","no")</f>
        <v>no</v>
      </c>
      <c r="CW3709" t="str">
        <f>IF(CU3709&lt;&gt;CV3709,"yes","no")</f>
        <v>no</v>
      </c>
      <c r="CZ3709" t="str">
        <f>IF(CX3709&lt;&gt;CY3709,"yes","no")</f>
        <v>no</v>
      </c>
      <c r="DC3709" t="str">
        <f>IF(DA3709&lt;&gt;DB3709,"yes","no")</f>
        <v>no</v>
      </c>
      <c r="DF3709" t="str">
        <f>IF(DD3709&lt;&gt;DE3709,"yes","no")</f>
        <v>no</v>
      </c>
      <c r="DI3709" t="str">
        <f>IF(DG3709&lt;&gt;DH3709,"yes","no")</f>
        <v>no</v>
      </c>
      <c r="DL3709" t="str">
        <f>IF(DJ3709&lt;&gt;DK3709,"yes","no")</f>
        <v>no</v>
      </c>
      <c r="DO3709" t="str">
        <f>IF(DM3709&lt;&gt;DN3709,"yes","no")</f>
        <v>no</v>
      </c>
      <c r="DP3709" t="s">
        <v>353</v>
      </c>
      <c r="DQ3709" t="s">
        <v>353</v>
      </c>
      <c r="DR3709" t="str">
        <f>IF(DP3709&lt;&gt;DQ3709,"yes","no")</f>
        <v>no</v>
      </c>
      <c r="DS3709" t="s">
        <v>1457</v>
      </c>
      <c r="DT3709" t="s">
        <v>1457</v>
      </c>
      <c r="DU3709" t="str">
        <f>IF(DS3709&lt;&gt;DT3709,"yes","no")</f>
        <v>no</v>
      </c>
      <c r="DV3709" t="s">
        <v>382</v>
      </c>
      <c r="DW3709" t="s">
        <v>382</v>
      </c>
      <c r="DX3709" t="str">
        <f>IF(DV3709&lt;&gt;DW3709,"yes","no")</f>
        <v>no</v>
      </c>
      <c r="DY3709" t="s">
        <v>1471</v>
      </c>
      <c r="DZ3709" t="s">
        <v>1471</v>
      </c>
      <c r="EA3709" t="str">
        <f>IF(DY3709&lt;&gt;DZ3709,"yes","no")</f>
        <v>no</v>
      </c>
      <c r="EB3709" t="s">
        <v>265</v>
      </c>
      <c r="EC3709" t="s">
        <v>265</v>
      </c>
      <c r="ED3709" t="str">
        <f>IF(EB3709&lt;&gt;EC3709,"yes","no")</f>
        <v>no</v>
      </c>
      <c r="EE3709" t="s">
        <v>1459</v>
      </c>
      <c r="EF3709" t="s">
        <v>1459</v>
      </c>
      <c r="EG3709" t="str">
        <f>IF(EE3709&lt;&gt;EF3709,"yes","no")</f>
        <v>no</v>
      </c>
      <c r="EH3709" t="s">
        <v>1505</v>
      </c>
      <c r="EI3709" t="s">
        <v>1505</v>
      </c>
      <c r="EJ3709" t="str">
        <f>IF(EH3709&lt;&gt;EI3709,"yes","no")</f>
        <v>no</v>
      </c>
      <c r="EM3709" t="str">
        <f>IF(EK3709&lt;&gt;EL3709,"yes","no")</f>
        <v>no</v>
      </c>
      <c r="EP3709" t="str">
        <f>IF(EN3709&lt;&gt;EO3709,"yes","no")</f>
        <v>no</v>
      </c>
      <c r="ES3709" t="str">
        <f>IF(EQ3709&lt;&gt;ER3709,"yes","no")</f>
        <v>no</v>
      </c>
      <c r="ET3709" t="s">
        <v>344</v>
      </c>
      <c r="EU3709" t="s">
        <v>344</v>
      </c>
      <c r="EV3709" t="str">
        <f>IF(ET3709&lt;&gt;EU3709,"yes","no")</f>
        <v>no</v>
      </c>
      <c r="EY3709" t="str">
        <f>IF(EW3709&lt;&gt;EX3709,"yes","no")</f>
        <v>no</v>
      </c>
      <c r="FB3709" t="str">
        <f>IF(EZ3709&lt;&gt;FA3709,"yes","no")</f>
        <v>no</v>
      </c>
    </row>
    <row r="3710" spans="1:158" x14ac:dyDescent="0.25">
      <c r="A3710" t="s">
        <v>2398</v>
      </c>
      <c r="B3710" t="s">
        <v>215</v>
      </c>
      <c r="C3710">
        <v>3</v>
      </c>
      <c r="G3710">
        <v>28800</v>
      </c>
      <c r="H3710" t="s">
        <v>2399</v>
      </c>
    </row>
    <row r="3711" spans="1:158" x14ac:dyDescent="0.25">
      <c r="A3711" t="s">
        <v>2398</v>
      </c>
      <c r="B3711" t="s">
        <v>215</v>
      </c>
      <c r="C3711">
        <v>3</v>
      </c>
      <c r="G3711">
        <v>28800</v>
      </c>
      <c r="H3711" t="s">
        <v>2399</v>
      </c>
    </row>
    <row r="3712" spans="1:158" x14ac:dyDescent="0.25">
      <c r="A3712" t="s">
        <v>2398</v>
      </c>
      <c r="B3712" t="s">
        <v>215</v>
      </c>
      <c r="C3712">
        <v>3</v>
      </c>
      <c r="G3712">
        <v>28800</v>
      </c>
      <c r="H3712" t="s">
        <v>2399</v>
      </c>
    </row>
    <row r="3713" spans="1:158" x14ac:dyDescent="0.25">
      <c r="A3713" t="s">
        <v>2398</v>
      </c>
      <c r="B3713" t="s">
        <v>215</v>
      </c>
      <c r="C3713">
        <v>3</v>
      </c>
      <c r="G3713">
        <v>28800</v>
      </c>
      <c r="H3713" t="s">
        <v>2399</v>
      </c>
    </row>
    <row r="3714" spans="1:158" x14ac:dyDescent="0.25">
      <c r="A3714" t="s">
        <v>2398</v>
      </c>
      <c r="B3714" t="s">
        <v>215</v>
      </c>
      <c r="C3714">
        <v>3</v>
      </c>
      <c r="G3714">
        <v>28800</v>
      </c>
      <c r="H3714" t="s">
        <v>2399</v>
      </c>
    </row>
    <row r="3715" spans="1:158" x14ac:dyDescent="0.25">
      <c r="A3715" t="s">
        <v>2398</v>
      </c>
      <c r="B3715" t="s">
        <v>215</v>
      </c>
      <c r="C3715">
        <v>3</v>
      </c>
      <c r="G3715">
        <v>28800</v>
      </c>
      <c r="H3715" t="s">
        <v>2399</v>
      </c>
    </row>
    <row r="3716" spans="1:158" x14ac:dyDescent="0.25">
      <c r="A3716" t="s">
        <v>2398</v>
      </c>
      <c r="B3716" t="s">
        <v>215</v>
      </c>
      <c r="C3716">
        <v>3</v>
      </c>
      <c r="G3716">
        <v>28800</v>
      </c>
      <c r="H3716" t="s">
        <v>2399</v>
      </c>
    </row>
    <row r="3717" spans="1:158" x14ac:dyDescent="0.25">
      <c r="A3717" t="s">
        <v>2398</v>
      </c>
      <c r="B3717" t="s">
        <v>215</v>
      </c>
      <c r="C3717">
        <v>3</v>
      </c>
      <c r="G3717">
        <v>28800</v>
      </c>
      <c r="H3717" t="s">
        <v>2399</v>
      </c>
    </row>
    <row r="3718" spans="1:158" x14ac:dyDescent="0.25">
      <c r="A3718" t="s">
        <v>2398</v>
      </c>
      <c r="B3718" t="s">
        <v>215</v>
      </c>
      <c r="C3718">
        <v>3</v>
      </c>
      <c r="G3718">
        <v>28800</v>
      </c>
      <c r="H3718" t="s">
        <v>2399</v>
      </c>
    </row>
    <row r="3719" spans="1:158" x14ac:dyDescent="0.25">
      <c r="A3719" t="s">
        <v>2398</v>
      </c>
      <c r="B3719" t="s">
        <v>215</v>
      </c>
      <c r="C3719">
        <v>3</v>
      </c>
      <c r="G3719">
        <v>28800</v>
      </c>
      <c r="H3719" t="s">
        <v>2399</v>
      </c>
    </row>
    <row r="3720" spans="1:158" x14ac:dyDescent="0.25">
      <c r="A3720" t="s">
        <v>2398</v>
      </c>
      <c r="B3720" t="s">
        <v>215</v>
      </c>
      <c r="C3720">
        <v>3</v>
      </c>
      <c r="G3720">
        <v>28800</v>
      </c>
      <c r="H3720" t="s">
        <v>2399</v>
      </c>
    </row>
    <row r="3721" spans="1:158" x14ac:dyDescent="0.25">
      <c r="A3721" t="s">
        <v>2398</v>
      </c>
      <c r="B3721" t="s">
        <v>215</v>
      </c>
      <c r="C3721">
        <v>3</v>
      </c>
      <c r="G3721">
        <v>28800</v>
      </c>
      <c r="H3721" t="s">
        <v>2399</v>
      </c>
    </row>
    <row r="3722" spans="1:158" x14ac:dyDescent="0.25">
      <c r="B3722" t="s">
        <v>215</v>
      </c>
      <c r="C3722">
        <v>1</v>
      </c>
      <c r="D3722">
        <v>68913</v>
      </c>
      <c r="E3722" t="s">
        <v>2406</v>
      </c>
      <c r="F3722" t="s">
        <v>2407</v>
      </c>
    </row>
    <row r="3723" spans="1:158" x14ac:dyDescent="0.25">
      <c r="B3723" t="s">
        <v>215</v>
      </c>
      <c r="C3723">
        <v>1</v>
      </c>
      <c r="D3723">
        <v>68914</v>
      </c>
      <c r="E3723" t="s">
        <v>2408</v>
      </c>
      <c r="F3723" t="s">
        <v>1437</v>
      </c>
    </row>
    <row r="3724" spans="1:158" x14ac:dyDescent="0.25">
      <c r="A3724" t="s">
        <v>2409</v>
      </c>
      <c r="B3724" t="s">
        <v>215</v>
      </c>
      <c r="C3724">
        <v>2</v>
      </c>
      <c r="D3724">
        <v>68914</v>
      </c>
      <c r="E3724" t="s">
        <v>2408</v>
      </c>
      <c r="F3724" t="s">
        <v>1437</v>
      </c>
      <c r="G3724">
        <v>28801</v>
      </c>
      <c r="H3724" t="s">
        <v>2410</v>
      </c>
      <c r="I3724" t="s">
        <v>2411</v>
      </c>
      <c r="J3724" t="s">
        <v>2411</v>
      </c>
      <c r="K3724" t="str">
        <f>IF(I3724&lt;&gt;J3724,"yes","no")</f>
        <v>no</v>
      </c>
      <c r="L3724" t="e">
        <f>- UPM Sol Gloss Kan ingå i Svanmärkta trycksaker och är FSC certifierat.</f>
        <v>#NAME?</v>
      </c>
      <c r="M3724" t="e">
        <f>- UPM Sol Gloss Kan ingå i Svanmärkta trycksaker och är FSC certifierat.</f>
        <v>#NAME?</v>
      </c>
      <c r="N3724" t="e">
        <f>IF(L3724&lt;&gt;M3724,"yes","no")</f>
        <v>#NAME?</v>
      </c>
      <c r="Q3724" t="str">
        <f>IF(O3724&lt;&gt;P3724,"yes","no")</f>
        <v>no</v>
      </c>
      <c r="R3724" t="s">
        <v>2412</v>
      </c>
      <c r="S3724" t="s">
        <v>2412</v>
      </c>
      <c r="T3724" t="str">
        <f>IF(R3724&lt;&gt;S3724,"yes","no")</f>
        <v>no</v>
      </c>
      <c r="U3724" t="s">
        <v>2413</v>
      </c>
      <c r="V3724" t="s">
        <v>2413</v>
      </c>
      <c r="W3724" t="str">
        <f>IF(U3724&lt;&gt;V3724,"yes","no")</f>
        <v>no</v>
      </c>
      <c r="X3724" t="s">
        <v>2414</v>
      </c>
      <c r="Y3724" t="s">
        <v>2414</v>
      </c>
      <c r="Z3724" t="str">
        <f>IF(X3724&lt;&gt;Y3724,"yes","no")</f>
        <v>no</v>
      </c>
      <c r="AC3724" t="str">
        <f>IF(AA3724&lt;&gt;AB3724,"yes","no")</f>
        <v>no</v>
      </c>
      <c r="AF3724" t="str">
        <f>IF(AD3724&lt;&gt;AE3724,"yes","no")</f>
        <v>no</v>
      </c>
      <c r="AG3724" t="s">
        <v>2415</v>
      </c>
      <c r="AH3724" t="s">
        <v>2415</v>
      </c>
      <c r="AI3724" t="str">
        <f>IF(AG3724&lt;&gt;AH3724,"yes","no")</f>
        <v>no</v>
      </c>
      <c r="AL3724" t="str">
        <f>IF(AJ3724&lt;&gt;AK3724,"yes","no")</f>
        <v>no</v>
      </c>
      <c r="AO3724" t="str">
        <f>IF(AM3724&lt;&gt;AN3724,"yes","no")</f>
        <v>no</v>
      </c>
      <c r="AR3724" t="str">
        <f>IF(AP3724&lt;&gt;AQ3724,"yes","no")</f>
        <v>no</v>
      </c>
      <c r="AU3724" t="str">
        <f>IF(AS3724&lt;&gt;AT3724,"yes","no")</f>
        <v>no</v>
      </c>
      <c r="AV3724" t="s">
        <v>230</v>
      </c>
      <c r="AW3724" t="s">
        <v>230</v>
      </c>
      <c r="AX3724" t="str">
        <f>IF(AV3724&lt;&gt;AW3724,"yes","no")</f>
        <v>no</v>
      </c>
      <c r="AY3724" t="s">
        <v>459</v>
      </c>
      <c r="AZ3724" t="s">
        <v>459</v>
      </c>
      <c r="BA3724" t="str">
        <f>IF(AY3724&lt;&gt;AZ3724,"yes","no")</f>
        <v>no</v>
      </c>
      <c r="BB3724" t="s">
        <v>2416</v>
      </c>
      <c r="BC3724" t="s">
        <v>2416</v>
      </c>
      <c r="BD3724" t="str">
        <f>IF(BB3724&lt;&gt;BC3724,"yes","no")</f>
        <v>no</v>
      </c>
      <c r="BG3724" t="str">
        <f>IF(BE3724&lt;&gt;BF3724,"yes","no")</f>
        <v>no</v>
      </c>
      <c r="BJ3724" t="str">
        <f>IF(BH3724&lt;&gt;BI3724,"yes","no")</f>
        <v>no</v>
      </c>
      <c r="BM3724" t="str">
        <f>IF(BK3724&lt;&gt;BL3724,"yes","no")</f>
        <v>no</v>
      </c>
      <c r="BP3724" t="str">
        <f>IF(BN3724&lt;&gt;BO3724,"yes","no")</f>
        <v>no</v>
      </c>
      <c r="BS3724" t="str">
        <f>IF(BQ3724&lt;&gt;BR3724,"yes","no")</f>
        <v>no</v>
      </c>
      <c r="BV3724" t="str">
        <f>IF(BT3724&lt;&gt;BU3724,"yes","no")</f>
        <v>no</v>
      </c>
      <c r="BY3724" t="str">
        <f>IF(BW3724&lt;&gt;BX3724,"yes","no")</f>
        <v>no</v>
      </c>
      <c r="CB3724" t="str">
        <f>IF(BZ3724&lt;&gt;CA3724,"yes","no")</f>
        <v>no</v>
      </c>
      <c r="CE3724" t="str">
        <f>IF(CC3724&lt;&gt;CD3724,"yes","no")</f>
        <v>no</v>
      </c>
      <c r="CF3724" t="s">
        <v>362</v>
      </c>
      <c r="CG3724" t="s">
        <v>362</v>
      </c>
      <c r="CH3724" t="str">
        <f>IF(CF3724&lt;&gt;CG3724,"yes","no")</f>
        <v>no</v>
      </c>
      <c r="CK3724" t="str">
        <f>IF(CI3724&lt;&gt;CJ3724,"yes","no")</f>
        <v>no</v>
      </c>
      <c r="CN3724" t="str">
        <f>IF(CL3724&lt;&gt;CM3724,"yes","no")</f>
        <v>no</v>
      </c>
      <c r="CQ3724" t="str">
        <f>IF(CO3724&lt;&gt;CP3724,"yes","no")</f>
        <v>no</v>
      </c>
      <c r="CT3724" t="str">
        <f>IF(CR3724&lt;&gt;CS3724,"yes","no")</f>
        <v>no</v>
      </c>
      <c r="CW3724" t="str">
        <f>IF(CU3724&lt;&gt;CV3724,"yes","no")</f>
        <v>no</v>
      </c>
      <c r="CZ3724" t="str">
        <f>IF(CX3724&lt;&gt;CY3724,"yes","no")</f>
        <v>no</v>
      </c>
      <c r="DC3724" t="str">
        <f>IF(DA3724&lt;&gt;DB3724,"yes","no")</f>
        <v>no</v>
      </c>
      <c r="DF3724" t="str">
        <f>IF(DD3724&lt;&gt;DE3724,"yes","no")</f>
        <v>no</v>
      </c>
      <c r="DI3724" t="str">
        <f>IF(DG3724&lt;&gt;DH3724,"yes","no")</f>
        <v>no</v>
      </c>
      <c r="DL3724" t="str">
        <f>IF(DJ3724&lt;&gt;DK3724,"yes","no")</f>
        <v>no</v>
      </c>
      <c r="DO3724" t="str">
        <f>IF(DM3724&lt;&gt;DN3724,"yes","no")</f>
        <v>no</v>
      </c>
      <c r="DP3724" t="s">
        <v>353</v>
      </c>
      <c r="DQ3724" t="s">
        <v>353</v>
      </c>
      <c r="DR3724" t="str">
        <f>IF(DP3724&lt;&gt;DQ3724,"yes","no")</f>
        <v>no</v>
      </c>
      <c r="DS3724" t="s">
        <v>1457</v>
      </c>
      <c r="DT3724" t="s">
        <v>1457</v>
      </c>
      <c r="DU3724" t="str">
        <f>IF(DS3724&lt;&gt;DT3724,"yes","no")</f>
        <v>no</v>
      </c>
      <c r="DV3724" t="s">
        <v>382</v>
      </c>
      <c r="DW3724" t="s">
        <v>382</v>
      </c>
      <c r="DX3724" t="str">
        <f>IF(DV3724&lt;&gt;DW3724,"yes","no")</f>
        <v>no</v>
      </c>
      <c r="DY3724" t="s">
        <v>1471</v>
      </c>
      <c r="DZ3724" t="s">
        <v>1471</v>
      </c>
      <c r="EA3724" t="str">
        <f>IF(DY3724&lt;&gt;DZ3724,"yes","no")</f>
        <v>no</v>
      </c>
      <c r="EB3724" t="s">
        <v>265</v>
      </c>
      <c r="EC3724" t="s">
        <v>265</v>
      </c>
      <c r="ED3724" t="str">
        <f>IF(EB3724&lt;&gt;EC3724,"yes","no")</f>
        <v>no</v>
      </c>
      <c r="EG3724" t="str">
        <f>IF(EE3724&lt;&gt;EF3724,"yes","no")</f>
        <v>no</v>
      </c>
      <c r="EJ3724" t="str">
        <f>IF(EH3724&lt;&gt;EI3724,"yes","no")</f>
        <v>no</v>
      </c>
      <c r="EM3724" t="str">
        <f>IF(EK3724&lt;&gt;EL3724,"yes","no")</f>
        <v>no</v>
      </c>
      <c r="EP3724" t="str">
        <f>IF(EN3724&lt;&gt;EO3724,"yes","no")</f>
        <v>no</v>
      </c>
      <c r="ES3724" t="str">
        <f>IF(EQ3724&lt;&gt;ER3724,"yes","no")</f>
        <v>no</v>
      </c>
      <c r="ET3724" t="s">
        <v>447</v>
      </c>
      <c r="EU3724" t="s">
        <v>447</v>
      </c>
      <c r="EV3724" t="str">
        <f>IF(ET3724&lt;&gt;EU3724,"yes","no")</f>
        <v>no</v>
      </c>
      <c r="EY3724" t="str">
        <f>IF(EW3724&lt;&gt;EX3724,"yes","no")</f>
        <v>no</v>
      </c>
      <c r="FB3724" t="str">
        <f>IF(EZ3724&lt;&gt;FA3724,"yes","no")</f>
        <v>no</v>
      </c>
    </row>
    <row r="3725" spans="1:158" x14ac:dyDescent="0.25">
      <c r="A3725" t="s">
        <v>2409</v>
      </c>
      <c r="B3725" t="s">
        <v>215</v>
      </c>
      <c r="C3725">
        <v>3</v>
      </c>
      <c r="G3725">
        <v>28801</v>
      </c>
      <c r="H3725" t="s">
        <v>2410</v>
      </c>
    </row>
    <row r="3726" spans="1:158" x14ac:dyDescent="0.25">
      <c r="A3726" t="s">
        <v>2409</v>
      </c>
      <c r="B3726" t="s">
        <v>215</v>
      </c>
      <c r="C3726">
        <v>3</v>
      </c>
      <c r="G3726">
        <v>28801</v>
      </c>
      <c r="H3726" t="s">
        <v>2410</v>
      </c>
    </row>
    <row r="3727" spans="1:158" x14ac:dyDescent="0.25">
      <c r="A3727" t="s">
        <v>2409</v>
      </c>
      <c r="B3727" t="s">
        <v>215</v>
      </c>
      <c r="C3727">
        <v>3</v>
      </c>
      <c r="G3727">
        <v>28801</v>
      </c>
      <c r="H3727" t="s">
        <v>2410</v>
      </c>
    </row>
    <row r="3728" spans="1:158" x14ac:dyDescent="0.25">
      <c r="A3728" t="s">
        <v>2409</v>
      </c>
      <c r="B3728" t="s">
        <v>215</v>
      </c>
      <c r="C3728">
        <v>3</v>
      </c>
      <c r="G3728">
        <v>28801</v>
      </c>
      <c r="H3728" t="s">
        <v>2410</v>
      </c>
    </row>
    <row r="3729" spans="1:158" x14ac:dyDescent="0.25">
      <c r="B3729" t="s">
        <v>215</v>
      </c>
      <c r="C3729">
        <v>1</v>
      </c>
      <c r="D3729">
        <v>68915</v>
      </c>
      <c r="E3729" t="s">
        <v>2417</v>
      </c>
      <c r="F3729" t="s">
        <v>2418</v>
      </c>
    </row>
    <row r="3730" spans="1:158" x14ac:dyDescent="0.25">
      <c r="A3730" t="s">
        <v>2419</v>
      </c>
      <c r="B3730" t="s">
        <v>215</v>
      </c>
      <c r="C3730">
        <v>2</v>
      </c>
      <c r="D3730">
        <v>68915</v>
      </c>
      <c r="E3730" t="s">
        <v>2417</v>
      </c>
      <c r="F3730" t="s">
        <v>2418</v>
      </c>
      <c r="G3730">
        <v>28802</v>
      </c>
      <c r="H3730" t="s">
        <v>2420</v>
      </c>
      <c r="I3730" t="s">
        <v>2421</v>
      </c>
      <c r="J3730" t="s">
        <v>2421</v>
      </c>
      <c r="K3730" t="str">
        <f>IF(I3730&lt;&gt;J3730,"yes","no")</f>
        <v>no</v>
      </c>
      <c r="L3730" t="s">
        <v>2422</v>
      </c>
      <c r="M3730" t="s">
        <v>2422</v>
      </c>
      <c r="N3730" t="str">
        <f>IF(L3730&lt;&gt;M3730,"yes","no")</f>
        <v>no</v>
      </c>
      <c r="Q3730" t="str">
        <f>IF(O3730&lt;&gt;P3730,"yes","no")</f>
        <v>no</v>
      </c>
      <c r="T3730" t="str">
        <f>IF(R3730&lt;&gt;S3730,"yes","no")</f>
        <v>no</v>
      </c>
      <c r="W3730" t="str">
        <f>IF(U3730&lt;&gt;V3730,"yes","no")</f>
        <v>no</v>
      </c>
      <c r="Z3730" t="str">
        <f>IF(X3730&lt;&gt;Y3730,"yes","no")</f>
        <v>no</v>
      </c>
      <c r="AC3730" t="str">
        <f>IF(AA3730&lt;&gt;AB3730,"yes","no")</f>
        <v>no</v>
      </c>
      <c r="AF3730" t="str">
        <f>IF(AD3730&lt;&gt;AE3730,"yes","no")</f>
        <v>no</v>
      </c>
      <c r="AG3730" t="s">
        <v>2423</v>
      </c>
      <c r="AH3730" t="s">
        <v>2423</v>
      </c>
      <c r="AI3730" t="str">
        <f>IF(AG3730&lt;&gt;AH3730,"yes","no")</f>
        <v>no</v>
      </c>
      <c r="AL3730" t="str">
        <f>IF(AJ3730&lt;&gt;AK3730,"yes","no")</f>
        <v>no</v>
      </c>
      <c r="AO3730" t="str">
        <f>IF(AM3730&lt;&gt;AN3730,"yes","no")</f>
        <v>no</v>
      </c>
      <c r="AR3730" t="str">
        <f>IF(AP3730&lt;&gt;AQ3730,"yes","no")</f>
        <v>no</v>
      </c>
      <c r="AU3730" t="str">
        <f>IF(AS3730&lt;&gt;AT3730,"yes","no")</f>
        <v>no</v>
      </c>
      <c r="AV3730" t="s">
        <v>230</v>
      </c>
      <c r="AW3730" t="s">
        <v>230</v>
      </c>
      <c r="AX3730" t="str">
        <f>IF(AV3730&lt;&gt;AW3730,"yes","no")</f>
        <v>no</v>
      </c>
      <c r="AY3730" t="s">
        <v>459</v>
      </c>
      <c r="AZ3730" t="s">
        <v>459</v>
      </c>
      <c r="BA3730" t="str">
        <f>IF(AY3730&lt;&gt;AZ3730,"yes","no")</f>
        <v>no</v>
      </c>
      <c r="BB3730" t="s">
        <v>2416</v>
      </c>
      <c r="BC3730" t="s">
        <v>2416</v>
      </c>
      <c r="BD3730" t="str">
        <f>IF(BB3730&lt;&gt;BC3730,"yes","no")</f>
        <v>no</v>
      </c>
      <c r="BG3730" t="str">
        <f>IF(BE3730&lt;&gt;BF3730,"yes","no")</f>
        <v>no</v>
      </c>
      <c r="BJ3730" t="str">
        <f>IF(BH3730&lt;&gt;BI3730,"yes","no")</f>
        <v>no</v>
      </c>
      <c r="BM3730" t="str">
        <f>IF(BK3730&lt;&gt;BL3730,"yes","no")</f>
        <v>no</v>
      </c>
      <c r="BP3730" t="str">
        <f>IF(BN3730&lt;&gt;BO3730,"yes","no")</f>
        <v>no</v>
      </c>
      <c r="BS3730" t="str">
        <f>IF(BQ3730&lt;&gt;BR3730,"yes","no")</f>
        <v>no</v>
      </c>
      <c r="BV3730" t="str">
        <f>IF(BT3730&lt;&gt;BU3730,"yes","no")</f>
        <v>no</v>
      </c>
      <c r="BY3730" t="str">
        <f>IF(BW3730&lt;&gt;BX3730,"yes","no")</f>
        <v>no</v>
      </c>
      <c r="CB3730" t="str">
        <f>IF(BZ3730&lt;&gt;CA3730,"yes","no")</f>
        <v>no</v>
      </c>
      <c r="CE3730" t="str">
        <f>IF(CC3730&lt;&gt;CD3730,"yes","no")</f>
        <v>no</v>
      </c>
      <c r="CF3730" t="s">
        <v>362</v>
      </c>
      <c r="CG3730" t="s">
        <v>362</v>
      </c>
      <c r="CH3730" t="str">
        <f>IF(CF3730&lt;&gt;CG3730,"yes","no")</f>
        <v>no</v>
      </c>
      <c r="CK3730" t="str">
        <f>IF(CI3730&lt;&gt;CJ3730,"yes","no")</f>
        <v>no</v>
      </c>
      <c r="CN3730" t="str">
        <f>IF(CL3730&lt;&gt;CM3730,"yes","no")</f>
        <v>no</v>
      </c>
      <c r="CQ3730" t="str">
        <f>IF(CO3730&lt;&gt;CP3730,"yes","no")</f>
        <v>no</v>
      </c>
      <c r="CT3730" t="str">
        <f>IF(CR3730&lt;&gt;CS3730,"yes","no")</f>
        <v>no</v>
      </c>
      <c r="CW3730" t="str">
        <f>IF(CU3730&lt;&gt;CV3730,"yes","no")</f>
        <v>no</v>
      </c>
      <c r="CZ3730" t="str">
        <f>IF(CX3730&lt;&gt;CY3730,"yes","no")</f>
        <v>no</v>
      </c>
      <c r="DC3730" t="str">
        <f>IF(DA3730&lt;&gt;DB3730,"yes","no")</f>
        <v>no</v>
      </c>
      <c r="DF3730" t="str">
        <f>IF(DD3730&lt;&gt;DE3730,"yes","no")</f>
        <v>no</v>
      </c>
      <c r="DI3730" t="str">
        <f>IF(DG3730&lt;&gt;DH3730,"yes","no")</f>
        <v>no</v>
      </c>
      <c r="DL3730" t="str">
        <f>IF(DJ3730&lt;&gt;DK3730,"yes","no")</f>
        <v>no</v>
      </c>
      <c r="DO3730" t="str">
        <f>IF(DM3730&lt;&gt;DN3730,"yes","no")</f>
        <v>no</v>
      </c>
      <c r="DP3730" t="s">
        <v>353</v>
      </c>
      <c r="DQ3730" t="s">
        <v>353</v>
      </c>
      <c r="DR3730" t="str">
        <f>IF(DP3730&lt;&gt;DQ3730,"yes","no")</f>
        <v>no</v>
      </c>
      <c r="DS3730" t="s">
        <v>382</v>
      </c>
      <c r="DT3730" t="s">
        <v>382</v>
      </c>
      <c r="DU3730" t="str">
        <f>IF(DS3730&lt;&gt;DT3730,"yes","no")</f>
        <v>no</v>
      </c>
      <c r="DV3730" t="s">
        <v>1471</v>
      </c>
      <c r="DW3730" t="s">
        <v>1471</v>
      </c>
      <c r="DX3730" t="str">
        <f>IF(DV3730&lt;&gt;DW3730,"yes","no")</f>
        <v>no</v>
      </c>
      <c r="DY3730" t="s">
        <v>265</v>
      </c>
      <c r="DZ3730" t="s">
        <v>265</v>
      </c>
      <c r="EA3730" t="str">
        <f>IF(DY3730&lt;&gt;DZ3730,"yes","no")</f>
        <v>no</v>
      </c>
      <c r="ED3730" t="str">
        <f>IF(EB3730&lt;&gt;EC3730,"yes","no")</f>
        <v>no</v>
      </c>
      <c r="EG3730" t="str">
        <f>IF(EE3730&lt;&gt;EF3730,"yes","no")</f>
        <v>no</v>
      </c>
      <c r="EJ3730" t="str">
        <f>IF(EH3730&lt;&gt;EI3730,"yes","no")</f>
        <v>no</v>
      </c>
      <c r="EM3730" t="str">
        <f>IF(EK3730&lt;&gt;EL3730,"yes","no")</f>
        <v>no</v>
      </c>
      <c r="EP3730" t="str">
        <f>IF(EN3730&lt;&gt;EO3730,"yes","no")</f>
        <v>no</v>
      </c>
      <c r="ES3730" t="str">
        <f>IF(EQ3730&lt;&gt;ER3730,"yes","no")</f>
        <v>no</v>
      </c>
      <c r="ET3730" t="s">
        <v>447</v>
      </c>
      <c r="EU3730" t="s">
        <v>447</v>
      </c>
      <c r="EV3730" t="str">
        <f>IF(ET3730&lt;&gt;EU3730,"yes","no")</f>
        <v>no</v>
      </c>
      <c r="EY3730" t="str">
        <f>IF(EW3730&lt;&gt;EX3730,"yes","no")</f>
        <v>no</v>
      </c>
      <c r="FB3730" t="str">
        <f>IF(EZ3730&lt;&gt;FA3730,"yes","no")</f>
        <v>no</v>
      </c>
    </row>
    <row r="3731" spans="1:158" x14ac:dyDescent="0.25">
      <c r="A3731" t="s">
        <v>2419</v>
      </c>
      <c r="B3731" t="s">
        <v>215</v>
      </c>
      <c r="C3731">
        <v>3</v>
      </c>
      <c r="G3731">
        <v>28802</v>
      </c>
      <c r="H3731" t="s">
        <v>2420</v>
      </c>
    </row>
    <row r="3732" spans="1:158" x14ac:dyDescent="0.25">
      <c r="A3732" t="s">
        <v>2419</v>
      </c>
      <c r="B3732" t="s">
        <v>215</v>
      </c>
      <c r="C3732">
        <v>3</v>
      </c>
      <c r="G3732">
        <v>28802</v>
      </c>
      <c r="H3732" t="s">
        <v>2420</v>
      </c>
    </row>
    <row r="3733" spans="1:158" x14ac:dyDescent="0.25">
      <c r="A3733" t="s">
        <v>2419</v>
      </c>
      <c r="B3733" t="s">
        <v>215</v>
      </c>
      <c r="C3733">
        <v>3</v>
      </c>
      <c r="G3733">
        <v>28802</v>
      </c>
      <c r="H3733" t="s">
        <v>2420</v>
      </c>
    </row>
    <row r="3734" spans="1:158" x14ac:dyDescent="0.25">
      <c r="A3734" t="s">
        <v>2419</v>
      </c>
      <c r="B3734" t="s">
        <v>215</v>
      </c>
      <c r="C3734">
        <v>3</v>
      </c>
      <c r="G3734">
        <v>28802</v>
      </c>
      <c r="H3734" t="s">
        <v>2420</v>
      </c>
    </row>
    <row r="3735" spans="1:158" x14ac:dyDescent="0.25">
      <c r="A3735" t="s">
        <v>2419</v>
      </c>
      <c r="B3735" t="s">
        <v>215</v>
      </c>
      <c r="C3735">
        <v>3</v>
      </c>
      <c r="G3735">
        <v>28802</v>
      </c>
      <c r="H3735" t="s">
        <v>2420</v>
      </c>
    </row>
    <row r="3736" spans="1:158" x14ac:dyDescent="0.25">
      <c r="A3736" t="s">
        <v>2419</v>
      </c>
      <c r="B3736" t="s">
        <v>215</v>
      </c>
      <c r="C3736">
        <v>3</v>
      </c>
      <c r="G3736">
        <v>28802</v>
      </c>
      <c r="H3736" t="s">
        <v>2420</v>
      </c>
    </row>
    <row r="3737" spans="1:158" x14ac:dyDescent="0.25">
      <c r="A3737" t="s">
        <v>2419</v>
      </c>
      <c r="B3737" t="s">
        <v>215</v>
      </c>
      <c r="C3737">
        <v>3</v>
      </c>
      <c r="G3737">
        <v>28802</v>
      </c>
      <c r="H3737" t="s">
        <v>2420</v>
      </c>
    </row>
    <row r="3738" spans="1:158" x14ac:dyDescent="0.25">
      <c r="A3738" t="s">
        <v>2419</v>
      </c>
      <c r="B3738" t="s">
        <v>215</v>
      </c>
      <c r="C3738">
        <v>3</v>
      </c>
      <c r="G3738">
        <v>28802</v>
      </c>
      <c r="H3738" t="s">
        <v>2420</v>
      </c>
    </row>
    <row r="3739" spans="1:158" x14ac:dyDescent="0.25">
      <c r="A3739" t="s">
        <v>2419</v>
      </c>
      <c r="B3739" t="s">
        <v>215</v>
      </c>
      <c r="C3739">
        <v>3</v>
      </c>
      <c r="G3739">
        <v>28802</v>
      </c>
      <c r="H3739" t="s">
        <v>2420</v>
      </c>
    </row>
    <row r="3740" spans="1:158" x14ac:dyDescent="0.25">
      <c r="A3740" t="s">
        <v>2419</v>
      </c>
      <c r="B3740" t="s">
        <v>215</v>
      </c>
      <c r="C3740">
        <v>3</v>
      </c>
      <c r="G3740">
        <v>28802</v>
      </c>
      <c r="H3740" t="s">
        <v>2420</v>
      </c>
    </row>
    <row r="3741" spans="1:158" x14ac:dyDescent="0.25">
      <c r="A3741" t="s">
        <v>2419</v>
      </c>
      <c r="B3741" t="s">
        <v>215</v>
      </c>
      <c r="C3741">
        <v>3</v>
      </c>
      <c r="G3741">
        <v>28802</v>
      </c>
      <c r="H3741" t="s">
        <v>2420</v>
      </c>
    </row>
    <row r="3742" spans="1:158" x14ac:dyDescent="0.25">
      <c r="A3742" t="s">
        <v>2419</v>
      </c>
      <c r="B3742" t="s">
        <v>215</v>
      </c>
      <c r="C3742">
        <v>3</v>
      </c>
      <c r="G3742">
        <v>28802</v>
      </c>
      <c r="H3742" t="s">
        <v>2420</v>
      </c>
    </row>
    <row r="3743" spans="1:158" x14ac:dyDescent="0.25">
      <c r="A3743" t="s">
        <v>2419</v>
      </c>
      <c r="B3743" t="s">
        <v>215</v>
      </c>
      <c r="C3743">
        <v>3</v>
      </c>
      <c r="G3743">
        <v>28802</v>
      </c>
      <c r="H3743" t="s">
        <v>2420</v>
      </c>
    </row>
    <row r="3744" spans="1:158" x14ac:dyDescent="0.25">
      <c r="B3744" t="s">
        <v>215</v>
      </c>
      <c r="C3744">
        <v>1</v>
      </c>
      <c r="D3744">
        <v>70712</v>
      </c>
      <c r="E3744" t="s">
        <v>2424</v>
      </c>
      <c r="F3744" t="s">
        <v>2425</v>
      </c>
    </row>
    <row r="3745" spans="1:158" x14ac:dyDescent="0.25">
      <c r="B3745" t="s">
        <v>215</v>
      </c>
      <c r="C3745">
        <v>1</v>
      </c>
      <c r="D3745">
        <v>70713</v>
      </c>
      <c r="E3745" t="s">
        <v>2426</v>
      </c>
      <c r="F3745" t="s">
        <v>2345</v>
      </c>
    </row>
    <row r="3746" spans="1:158" x14ac:dyDescent="0.25">
      <c r="A3746" t="s">
        <v>2427</v>
      </c>
      <c r="B3746" t="s">
        <v>215</v>
      </c>
      <c r="C3746">
        <v>2</v>
      </c>
      <c r="D3746">
        <v>70713</v>
      </c>
      <c r="E3746" t="s">
        <v>2426</v>
      </c>
      <c r="F3746" t="s">
        <v>2345</v>
      </c>
      <c r="G3746">
        <v>64736</v>
      </c>
      <c r="H3746" t="s">
        <v>468</v>
      </c>
      <c r="I3746" t="s">
        <v>469</v>
      </c>
      <c r="J3746" t="s">
        <v>469</v>
      </c>
      <c r="K3746" t="str">
        <f>IF(I3746&lt;&gt;J3746,"yes","no")</f>
        <v>no</v>
      </c>
      <c r="L3746" t="s">
        <v>470</v>
      </c>
      <c r="M3746" t="s">
        <v>470</v>
      </c>
      <c r="N3746" t="str">
        <f>IF(L3746&lt;&gt;M3746,"yes","no")</f>
        <v>no</v>
      </c>
      <c r="Q3746" t="str">
        <f>IF(O3746&lt;&gt;P3746,"yes","no")</f>
        <v>no</v>
      </c>
      <c r="R3746" t="s">
        <v>2428</v>
      </c>
      <c r="S3746" t="s">
        <v>2428</v>
      </c>
      <c r="T3746" t="str">
        <f>IF(R3746&lt;&gt;S3746,"yes","no")</f>
        <v>no</v>
      </c>
      <c r="U3746" t="s">
        <v>2429</v>
      </c>
      <c r="V3746" t="s">
        <v>2429</v>
      </c>
      <c r="W3746" t="str">
        <f>IF(U3746&lt;&gt;V3746,"yes","no")</f>
        <v>no</v>
      </c>
      <c r="Z3746" t="str">
        <f>IF(X3746&lt;&gt;Y3746,"yes","no")</f>
        <v>no</v>
      </c>
      <c r="AC3746" t="str">
        <f>IF(AA3746&lt;&gt;AB3746,"yes","no")</f>
        <v>no</v>
      </c>
      <c r="AF3746" t="str">
        <f>IF(AD3746&lt;&gt;AE3746,"yes","no")</f>
        <v>no</v>
      </c>
      <c r="AG3746" t="s">
        <v>471</v>
      </c>
      <c r="AH3746" t="s">
        <v>471</v>
      </c>
      <c r="AI3746" t="str">
        <f>IF(AG3746&lt;&gt;AH3746,"yes","no")</f>
        <v>no</v>
      </c>
      <c r="AL3746" t="str">
        <f>IF(AJ3746&lt;&gt;AK3746,"yes","no")</f>
        <v>no</v>
      </c>
      <c r="AO3746" t="str">
        <f>IF(AM3746&lt;&gt;AN3746,"yes","no")</f>
        <v>no</v>
      </c>
      <c r="AR3746" t="str">
        <f>IF(AP3746&lt;&gt;AQ3746,"yes","no")</f>
        <v>no</v>
      </c>
      <c r="AU3746" t="str">
        <f>IF(AS3746&lt;&gt;AT3746,"yes","no")</f>
        <v>no</v>
      </c>
      <c r="AX3746" t="str">
        <f>IF(AV3746&lt;&gt;AW3746,"yes","no")</f>
        <v>no</v>
      </c>
      <c r="BA3746" t="str">
        <f>IF(AY3746&lt;&gt;AZ3746,"yes","no")</f>
        <v>no</v>
      </c>
      <c r="BD3746" t="str">
        <f>IF(BB3746&lt;&gt;BC3746,"yes","no")</f>
        <v>no</v>
      </c>
      <c r="BG3746" t="str">
        <f>IF(BE3746&lt;&gt;BF3746,"yes","no")</f>
        <v>no</v>
      </c>
      <c r="BJ3746" t="str">
        <f>IF(BH3746&lt;&gt;BI3746,"yes","no")</f>
        <v>no</v>
      </c>
      <c r="BM3746" t="str">
        <f>IF(BK3746&lt;&gt;BL3746,"yes","no")</f>
        <v>no</v>
      </c>
      <c r="BP3746" t="str">
        <f>IF(BN3746&lt;&gt;BO3746,"yes","no")</f>
        <v>no</v>
      </c>
      <c r="BS3746" t="str">
        <f>IF(BQ3746&lt;&gt;BR3746,"yes","no")</f>
        <v>no</v>
      </c>
      <c r="BV3746" t="str">
        <f>IF(BT3746&lt;&gt;BU3746,"yes","no")</f>
        <v>no</v>
      </c>
      <c r="BY3746" t="str">
        <f>IF(BW3746&lt;&gt;BX3746,"yes","no")</f>
        <v>no</v>
      </c>
      <c r="CB3746" t="str">
        <f>IF(BZ3746&lt;&gt;CA3746,"yes","no")</f>
        <v>no</v>
      </c>
      <c r="CE3746" t="str">
        <f>IF(CC3746&lt;&gt;CD3746,"yes","no")</f>
        <v>no</v>
      </c>
      <c r="CF3746" t="s">
        <v>408</v>
      </c>
      <c r="CG3746" t="s">
        <v>408</v>
      </c>
      <c r="CH3746" t="str">
        <f>IF(CF3746&lt;&gt;CG3746,"yes","no")</f>
        <v>no</v>
      </c>
      <c r="CK3746" t="str">
        <f>IF(CI3746&lt;&gt;CJ3746,"yes","no")</f>
        <v>no</v>
      </c>
      <c r="CN3746" t="str">
        <f>IF(CL3746&lt;&gt;CM3746,"yes","no")</f>
        <v>no</v>
      </c>
      <c r="CQ3746" t="str">
        <f>IF(CO3746&lt;&gt;CP3746,"yes","no")</f>
        <v>no</v>
      </c>
      <c r="CT3746" t="str">
        <f>IF(CR3746&lt;&gt;CS3746,"yes","no")</f>
        <v>no</v>
      </c>
      <c r="CW3746" t="str">
        <f>IF(CU3746&lt;&gt;CV3746,"yes","no")</f>
        <v>no</v>
      </c>
      <c r="CZ3746" t="str">
        <f>IF(CX3746&lt;&gt;CY3746,"yes","no")</f>
        <v>no</v>
      </c>
      <c r="DC3746" t="str">
        <f>IF(DA3746&lt;&gt;DB3746,"yes","no")</f>
        <v>no</v>
      </c>
      <c r="DF3746" t="str">
        <f>IF(DD3746&lt;&gt;DE3746,"yes","no")</f>
        <v>no</v>
      </c>
      <c r="DI3746" t="str">
        <f>IF(DG3746&lt;&gt;DH3746,"yes","no")</f>
        <v>no</v>
      </c>
      <c r="DL3746" t="str">
        <f>IF(DJ3746&lt;&gt;DK3746,"yes","no")</f>
        <v>no</v>
      </c>
      <c r="DO3746" t="str">
        <f>IF(DM3746&lt;&gt;DN3746,"yes","no")</f>
        <v>no</v>
      </c>
      <c r="DP3746" t="s">
        <v>382</v>
      </c>
      <c r="DQ3746" t="s">
        <v>382</v>
      </c>
      <c r="DR3746" t="str">
        <f>IF(DP3746&lt;&gt;DQ3746,"yes","no")</f>
        <v>no</v>
      </c>
      <c r="DU3746" t="str">
        <f>IF(DS3746&lt;&gt;DT3746,"yes","no")</f>
        <v>no</v>
      </c>
      <c r="DX3746" t="str">
        <f>IF(DV3746&lt;&gt;DW3746,"yes","no")</f>
        <v>no</v>
      </c>
      <c r="EA3746" t="str">
        <f>IF(DY3746&lt;&gt;DZ3746,"yes","no")</f>
        <v>no</v>
      </c>
      <c r="ED3746" t="str">
        <f>IF(EB3746&lt;&gt;EC3746,"yes","no")</f>
        <v>no</v>
      </c>
      <c r="EG3746" t="str">
        <f>IF(EE3746&lt;&gt;EF3746,"yes","no")</f>
        <v>no</v>
      </c>
      <c r="EJ3746" t="str">
        <f>IF(EH3746&lt;&gt;EI3746,"yes","no")</f>
        <v>no</v>
      </c>
      <c r="EM3746" t="str">
        <f>IF(EK3746&lt;&gt;EL3746,"yes","no")</f>
        <v>no</v>
      </c>
      <c r="EP3746" t="str">
        <f>IF(EN3746&lt;&gt;EO3746,"yes","no")</f>
        <v>no</v>
      </c>
      <c r="ES3746" t="str">
        <f>IF(EQ3746&lt;&gt;ER3746,"yes","no")</f>
        <v>no</v>
      </c>
      <c r="ET3746" t="s">
        <v>1778</v>
      </c>
      <c r="EU3746" t="s">
        <v>1778</v>
      </c>
      <c r="EV3746" t="str">
        <f>IF(ET3746&lt;&gt;EU3746,"yes","no")</f>
        <v>no</v>
      </c>
      <c r="EY3746" t="str">
        <f>IF(EW3746&lt;&gt;EX3746,"yes","no")</f>
        <v>no</v>
      </c>
      <c r="FB3746" t="str">
        <f>IF(EZ3746&lt;&gt;FA3746,"yes","no")</f>
        <v>no</v>
      </c>
    </row>
    <row r="3747" spans="1:158" x14ac:dyDescent="0.25">
      <c r="A3747" t="s">
        <v>2427</v>
      </c>
      <c r="B3747" t="s">
        <v>215</v>
      </c>
      <c r="C3747">
        <v>3</v>
      </c>
      <c r="G3747">
        <v>64736</v>
      </c>
      <c r="H3747" t="s">
        <v>468</v>
      </c>
    </row>
    <row r="3748" spans="1:158" x14ac:dyDescent="0.25">
      <c r="A3748" t="s">
        <v>2427</v>
      </c>
      <c r="B3748" t="s">
        <v>215</v>
      </c>
      <c r="C3748">
        <v>3</v>
      </c>
      <c r="G3748">
        <v>64736</v>
      </c>
      <c r="H3748" t="s">
        <v>468</v>
      </c>
    </row>
    <row r="3749" spans="1:158" x14ac:dyDescent="0.25">
      <c r="A3749" t="s">
        <v>2427</v>
      </c>
      <c r="B3749" t="s">
        <v>215</v>
      </c>
      <c r="C3749">
        <v>3</v>
      </c>
      <c r="G3749">
        <v>64736</v>
      </c>
      <c r="H3749" t="s">
        <v>468</v>
      </c>
    </row>
    <row r="3750" spans="1:158" x14ac:dyDescent="0.25">
      <c r="A3750" t="s">
        <v>2427</v>
      </c>
      <c r="B3750" t="s">
        <v>215</v>
      </c>
      <c r="C3750">
        <v>3</v>
      </c>
      <c r="G3750">
        <v>64736</v>
      </c>
      <c r="H3750" t="s">
        <v>468</v>
      </c>
    </row>
    <row r="3751" spans="1:158" x14ac:dyDescent="0.25">
      <c r="A3751" t="s">
        <v>2427</v>
      </c>
      <c r="B3751" t="s">
        <v>215</v>
      </c>
      <c r="C3751">
        <v>3</v>
      </c>
      <c r="G3751">
        <v>64736</v>
      </c>
      <c r="H3751" t="s">
        <v>468</v>
      </c>
    </row>
    <row r="3752" spans="1:158" x14ac:dyDescent="0.25">
      <c r="A3752" t="s">
        <v>2427</v>
      </c>
      <c r="B3752" t="s">
        <v>215</v>
      </c>
      <c r="C3752">
        <v>3</v>
      </c>
      <c r="G3752">
        <v>64736</v>
      </c>
      <c r="H3752" t="s">
        <v>468</v>
      </c>
    </row>
    <row r="3753" spans="1:158" x14ac:dyDescent="0.25">
      <c r="A3753" t="s">
        <v>2427</v>
      </c>
      <c r="B3753" t="s">
        <v>215</v>
      </c>
      <c r="C3753">
        <v>3</v>
      </c>
      <c r="G3753">
        <v>64736</v>
      </c>
      <c r="H3753" t="s">
        <v>468</v>
      </c>
    </row>
    <row r="3754" spans="1:158" x14ac:dyDescent="0.25">
      <c r="A3754" t="s">
        <v>2430</v>
      </c>
      <c r="B3754" t="s">
        <v>215</v>
      </c>
      <c r="C3754">
        <v>2</v>
      </c>
      <c r="D3754">
        <v>70713</v>
      </c>
      <c r="E3754" t="s">
        <v>2426</v>
      </c>
      <c r="F3754" t="s">
        <v>2345</v>
      </c>
      <c r="G3754">
        <v>51375</v>
      </c>
      <c r="H3754" t="s">
        <v>2431</v>
      </c>
      <c r="I3754" t="s">
        <v>444</v>
      </c>
      <c r="J3754" t="s">
        <v>444</v>
      </c>
      <c r="K3754" t="str">
        <f>IF(I3754&lt;&gt;J3754,"yes","no")</f>
        <v>no</v>
      </c>
      <c r="L3754" t="s">
        <v>445</v>
      </c>
      <c r="M3754" t="s">
        <v>445</v>
      </c>
      <c r="N3754" t="str">
        <f>IF(L3754&lt;&gt;M3754,"yes","no")</f>
        <v>no</v>
      </c>
      <c r="Q3754" t="str">
        <f>IF(O3754&lt;&gt;P3754,"yes","no")</f>
        <v>no</v>
      </c>
      <c r="T3754" t="str">
        <f>IF(R3754&lt;&gt;S3754,"yes","no")</f>
        <v>no</v>
      </c>
      <c r="W3754" t="str">
        <f>IF(U3754&lt;&gt;V3754,"yes","no")</f>
        <v>no</v>
      </c>
      <c r="Z3754" t="str">
        <f>IF(X3754&lt;&gt;Y3754,"yes","no")</f>
        <v>no</v>
      </c>
      <c r="AC3754" t="str">
        <f>IF(AA3754&lt;&gt;AB3754,"yes","no")</f>
        <v>no</v>
      </c>
      <c r="AF3754" t="str">
        <f>IF(AD3754&lt;&gt;AE3754,"yes","no")</f>
        <v>no</v>
      </c>
      <c r="AG3754" t="s">
        <v>446</v>
      </c>
      <c r="AH3754" t="s">
        <v>446</v>
      </c>
      <c r="AI3754" t="str">
        <f>IF(AG3754&lt;&gt;AH3754,"yes","no")</f>
        <v>no</v>
      </c>
      <c r="AL3754" t="str">
        <f>IF(AJ3754&lt;&gt;AK3754,"yes","no")</f>
        <v>no</v>
      </c>
      <c r="AO3754" t="str">
        <f>IF(AM3754&lt;&gt;AN3754,"yes","no")</f>
        <v>no</v>
      </c>
      <c r="AR3754" t="str">
        <f>IF(AP3754&lt;&gt;AQ3754,"yes","no")</f>
        <v>no</v>
      </c>
      <c r="AU3754" t="str">
        <f>IF(AS3754&lt;&gt;AT3754,"yes","no")</f>
        <v>no</v>
      </c>
      <c r="AX3754" t="str">
        <f>IF(AV3754&lt;&gt;AW3754,"yes","no")</f>
        <v>no</v>
      </c>
      <c r="BA3754" t="str">
        <f>IF(AY3754&lt;&gt;AZ3754,"yes","no")</f>
        <v>no</v>
      </c>
      <c r="BD3754" t="str">
        <f>IF(BB3754&lt;&gt;BC3754,"yes","no")</f>
        <v>no</v>
      </c>
      <c r="BG3754" t="str">
        <f>IF(BE3754&lt;&gt;BF3754,"yes","no")</f>
        <v>no</v>
      </c>
      <c r="BJ3754" t="str">
        <f>IF(BH3754&lt;&gt;BI3754,"yes","no")</f>
        <v>no</v>
      </c>
      <c r="BM3754" t="str">
        <f>IF(BK3754&lt;&gt;BL3754,"yes","no")</f>
        <v>no</v>
      </c>
      <c r="BP3754" t="str">
        <f>IF(BN3754&lt;&gt;BO3754,"yes","no")</f>
        <v>no</v>
      </c>
      <c r="BS3754" t="str">
        <f>IF(BQ3754&lt;&gt;BR3754,"yes","no")</f>
        <v>no</v>
      </c>
      <c r="BV3754" t="str">
        <f>IF(BT3754&lt;&gt;BU3754,"yes","no")</f>
        <v>no</v>
      </c>
      <c r="BY3754" t="str">
        <f>IF(BW3754&lt;&gt;BX3754,"yes","no")</f>
        <v>no</v>
      </c>
      <c r="CB3754" t="str">
        <f>IF(BZ3754&lt;&gt;CA3754,"yes","no")</f>
        <v>no</v>
      </c>
      <c r="CE3754" t="str">
        <f>IF(CC3754&lt;&gt;CD3754,"yes","no")</f>
        <v>no</v>
      </c>
      <c r="CH3754" t="str">
        <f>IF(CF3754&lt;&gt;CG3754,"yes","no")</f>
        <v>no</v>
      </c>
      <c r="CK3754" t="str">
        <f>IF(CI3754&lt;&gt;CJ3754,"yes","no")</f>
        <v>no</v>
      </c>
      <c r="CN3754" t="str">
        <f>IF(CL3754&lt;&gt;CM3754,"yes","no")</f>
        <v>no</v>
      </c>
      <c r="CQ3754" t="str">
        <f>IF(CO3754&lt;&gt;CP3754,"yes","no")</f>
        <v>no</v>
      </c>
      <c r="CT3754" t="str">
        <f>IF(CR3754&lt;&gt;CS3754,"yes","no")</f>
        <v>no</v>
      </c>
      <c r="CW3754" t="str">
        <f>IF(CU3754&lt;&gt;CV3754,"yes","no")</f>
        <v>no</v>
      </c>
      <c r="CZ3754" t="str">
        <f>IF(CX3754&lt;&gt;CY3754,"yes","no")</f>
        <v>no</v>
      </c>
      <c r="DC3754" t="str">
        <f>IF(DA3754&lt;&gt;DB3754,"yes","no")</f>
        <v>no</v>
      </c>
      <c r="DF3754" t="str">
        <f>IF(DD3754&lt;&gt;DE3754,"yes","no")</f>
        <v>no</v>
      </c>
      <c r="DI3754" t="str">
        <f>IF(DG3754&lt;&gt;DH3754,"yes","no")</f>
        <v>no</v>
      </c>
      <c r="DL3754" t="str">
        <f>IF(DJ3754&lt;&gt;DK3754,"yes","no")</f>
        <v>no</v>
      </c>
      <c r="DO3754" t="str">
        <f>IF(DM3754&lt;&gt;DN3754,"yes","no")</f>
        <v>no</v>
      </c>
      <c r="DR3754" t="str">
        <f>IF(DP3754&lt;&gt;DQ3754,"yes","no")</f>
        <v>no</v>
      </c>
      <c r="DU3754" t="str">
        <f>IF(DS3754&lt;&gt;DT3754,"yes","no")</f>
        <v>no</v>
      </c>
      <c r="DX3754" t="str">
        <f>IF(DV3754&lt;&gt;DW3754,"yes","no")</f>
        <v>no</v>
      </c>
      <c r="EA3754" t="str">
        <f>IF(DY3754&lt;&gt;DZ3754,"yes","no")</f>
        <v>no</v>
      </c>
      <c r="ED3754" t="str">
        <f>IF(EB3754&lt;&gt;EC3754,"yes","no")</f>
        <v>no</v>
      </c>
      <c r="EG3754" t="str">
        <f>IF(EE3754&lt;&gt;EF3754,"yes","no")</f>
        <v>no</v>
      </c>
      <c r="EJ3754" t="str">
        <f>IF(EH3754&lt;&gt;EI3754,"yes","no")</f>
        <v>no</v>
      </c>
      <c r="EM3754" t="str">
        <f>IF(EK3754&lt;&gt;EL3754,"yes","no")</f>
        <v>no</v>
      </c>
      <c r="EP3754" t="str">
        <f>IF(EN3754&lt;&gt;EO3754,"yes","no")</f>
        <v>no</v>
      </c>
      <c r="ES3754" t="str">
        <f>IF(EQ3754&lt;&gt;ER3754,"yes","no")</f>
        <v>no</v>
      </c>
      <c r="ET3754" t="s">
        <v>447</v>
      </c>
      <c r="EU3754" t="s">
        <v>447</v>
      </c>
      <c r="EV3754" t="str">
        <f>IF(ET3754&lt;&gt;EU3754,"yes","no")</f>
        <v>no</v>
      </c>
      <c r="EY3754" t="str">
        <f>IF(EW3754&lt;&gt;EX3754,"yes","no")</f>
        <v>no</v>
      </c>
      <c r="FB3754" t="str">
        <f>IF(EZ3754&lt;&gt;FA3754,"yes","no")</f>
        <v>no</v>
      </c>
    </row>
    <row r="3755" spans="1:158" x14ac:dyDescent="0.25">
      <c r="A3755" t="s">
        <v>2430</v>
      </c>
      <c r="B3755" t="s">
        <v>215</v>
      </c>
      <c r="C3755">
        <v>3</v>
      </c>
      <c r="G3755">
        <v>51375</v>
      </c>
      <c r="H3755" t="s">
        <v>2431</v>
      </c>
    </row>
    <row r="3756" spans="1:158" x14ac:dyDescent="0.25">
      <c r="A3756" t="s">
        <v>2430</v>
      </c>
      <c r="B3756" t="s">
        <v>215</v>
      </c>
      <c r="C3756">
        <v>3</v>
      </c>
      <c r="G3756">
        <v>51375</v>
      </c>
      <c r="H3756" t="s">
        <v>2431</v>
      </c>
    </row>
    <row r="3757" spans="1:158" x14ac:dyDescent="0.25">
      <c r="A3757" t="s">
        <v>2430</v>
      </c>
      <c r="B3757" t="s">
        <v>215</v>
      </c>
      <c r="C3757">
        <v>3</v>
      </c>
      <c r="G3757">
        <v>51375</v>
      </c>
      <c r="H3757" t="s">
        <v>2431</v>
      </c>
    </row>
    <row r="3758" spans="1:158" x14ac:dyDescent="0.25">
      <c r="A3758" t="s">
        <v>2430</v>
      </c>
      <c r="B3758" t="s">
        <v>215</v>
      </c>
      <c r="C3758">
        <v>3</v>
      </c>
      <c r="G3758">
        <v>51375</v>
      </c>
      <c r="H3758" t="s">
        <v>2431</v>
      </c>
    </row>
    <row r="3759" spans="1:158" x14ac:dyDescent="0.25">
      <c r="A3759" t="s">
        <v>2430</v>
      </c>
      <c r="B3759" t="s">
        <v>215</v>
      </c>
      <c r="C3759">
        <v>3</v>
      </c>
      <c r="G3759">
        <v>51375</v>
      </c>
      <c r="H3759" t="s">
        <v>2431</v>
      </c>
    </row>
    <row r="3760" spans="1:158" x14ac:dyDescent="0.25">
      <c r="A3760" t="s">
        <v>2430</v>
      </c>
      <c r="B3760" t="s">
        <v>215</v>
      </c>
      <c r="C3760">
        <v>3</v>
      </c>
      <c r="G3760">
        <v>51375</v>
      </c>
      <c r="H3760" t="s">
        <v>2431</v>
      </c>
    </row>
    <row r="3761" spans="1:158" x14ac:dyDescent="0.25">
      <c r="A3761" t="s">
        <v>2430</v>
      </c>
      <c r="B3761" t="s">
        <v>215</v>
      </c>
      <c r="C3761">
        <v>3</v>
      </c>
      <c r="G3761">
        <v>51375</v>
      </c>
      <c r="H3761" t="s">
        <v>2431</v>
      </c>
    </row>
    <row r="3762" spans="1:158" x14ac:dyDescent="0.25">
      <c r="A3762" t="s">
        <v>2430</v>
      </c>
      <c r="B3762" t="s">
        <v>215</v>
      </c>
      <c r="C3762">
        <v>3</v>
      </c>
      <c r="G3762">
        <v>51375</v>
      </c>
      <c r="H3762" t="s">
        <v>2431</v>
      </c>
    </row>
    <row r="3763" spans="1:158" x14ac:dyDescent="0.25">
      <c r="A3763" t="s">
        <v>2430</v>
      </c>
      <c r="B3763" t="s">
        <v>215</v>
      </c>
      <c r="C3763">
        <v>3</v>
      </c>
      <c r="G3763">
        <v>51375</v>
      </c>
      <c r="H3763" t="s">
        <v>2431</v>
      </c>
    </row>
    <row r="3764" spans="1:158" x14ac:dyDescent="0.25">
      <c r="B3764" t="s">
        <v>215</v>
      </c>
      <c r="C3764">
        <v>1</v>
      </c>
      <c r="D3764">
        <v>68920</v>
      </c>
      <c r="E3764" t="s">
        <v>2432</v>
      </c>
      <c r="F3764" t="s">
        <v>2433</v>
      </c>
    </row>
    <row r="3765" spans="1:158" x14ac:dyDescent="0.25">
      <c r="B3765" t="s">
        <v>215</v>
      </c>
      <c r="C3765">
        <v>1</v>
      </c>
      <c r="D3765">
        <v>68921</v>
      </c>
      <c r="E3765" t="s">
        <v>2434</v>
      </c>
      <c r="F3765" t="s">
        <v>2064</v>
      </c>
    </row>
    <row r="3766" spans="1:158" x14ac:dyDescent="0.25">
      <c r="B3766" t="s">
        <v>215</v>
      </c>
      <c r="C3766">
        <v>1</v>
      </c>
      <c r="D3766">
        <v>68922</v>
      </c>
      <c r="E3766" t="s">
        <v>2435</v>
      </c>
      <c r="F3766" t="s">
        <v>2156</v>
      </c>
    </row>
    <row r="3767" spans="1:158" x14ac:dyDescent="0.25">
      <c r="A3767" t="s">
        <v>2436</v>
      </c>
      <c r="B3767" t="s">
        <v>215</v>
      </c>
      <c r="C3767">
        <v>2</v>
      </c>
      <c r="D3767">
        <v>68922</v>
      </c>
      <c r="E3767" t="s">
        <v>2435</v>
      </c>
      <c r="F3767" t="s">
        <v>2156</v>
      </c>
      <c r="G3767">
        <v>28817</v>
      </c>
      <c r="H3767" t="s">
        <v>2437</v>
      </c>
      <c r="I3767" t="s">
        <v>2438</v>
      </c>
      <c r="J3767" t="s">
        <v>2438</v>
      </c>
      <c r="K3767" t="str">
        <f>IF(I3767&lt;&gt;J3767,"yes","no")</f>
        <v>no</v>
      </c>
      <c r="L3767" t="s">
        <v>2439</v>
      </c>
      <c r="M3767" t="s">
        <v>2439</v>
      </c>
      <c r="N3767" t="str">
        <f>IF(L3767&lt;&gt;M3767,"yes","no")</f>
        <v>no</v>
      </c>
      <c r="Q3767" t="str">
        <f>IF(O3767&lt;&gt;P3767,"yes","no")</f>
        <v>no</v>
      </c>
      <c r="R3767" t="s">
        <v>2440</v>
      </c>
      <c r="S3767" t="s">
        <v>2440</v>
      </c>
      <c r="T3767" t="str">
        <f>IF(R3767&lt;&gt;S3767,"yes","no")</f>
        <v>no</v>
      </c>
      <c r="U3767" t="s">
        <v>2441</v>
      </c>
      <c r="V3767" t="s">
        <v>2441</v>
      </c>
      <c r="W3767" t="str">
        <f>IF(U3767&lt;&gt;V3767,"yes","no")</f>
        <v>no</v>
      </c>
      <c r="X3767" t="s">
        <v>2081</v>
      </c>
      <c r="Y3767" t="s">
        <v>2081</v>
      </c>
      <c r="Z3767" t="str">
        <f>IF(X3767&lt;&gt;Y3767,"yes","no")</f>
        <v>no</v>
      </c>
      <c r="AC3767" t="str">
        <f>IF(AA3767&lt;&gt;AB3767,"yes","no")</f>
        <v>no</v>
      </c>
      <c r="AF3767" t="str">
        <f>IF(AD3767&lt;&gt;AE3767,"yes","no")</f>
        <v>no</v>
      </c>
      <c r="AI3767" t="str">
        <f>IF(AG3767&lt;&gt;AH3767,"yes","no")</f>
        <v>no</v>
      </c>
      <c r="AL3767" t="str">
        <f>IF(AJ3767&lt;&gt;AK3767,"yes","no")</f>
        <v>no</v>
      </c>
      <c r="AO3767" t="str">
        <f>IF(AM3767&lt;&gt;AN3767,"yes","no")</f>
        <v>no</v>
      </c>
      <c r="AR3767" t="str">
        <f>IF(AP3767&lt;&gt;AQ3767,"yes","no")</f>
        <v>no</v>
      </c>
      <c r="AU3767" t="str">
        <f>IF(AS3767&lt;&gt;AT3767,"yes","no")</f>
        <v>no</v>
      </c>
      <c r="AV3767" t="s">
        <v>454</v>
      </c>
      <c r="AW3767" t="s">
        <v>454</v>
      </c>
      <c r="AX3767" t="str">
        <f>IF(AV3767&lt;&gt;AW3767,"yes","no")</f>
        <v>no</v>
      </c>
      <c r="AY3767" t="s">
        <v>1468</v>
      </c>
      <c r="AZ3767" t="s">
        <v>1468</v>
      </c>
      <c r="BA3767" t="str">
        <f>IF(AY3767&lt;&gt;AZ3767,"yes","no")</f>
        <v>no</v>
      </c>
      <c r="BD3767" t="str">
        <f>IF(BB3767&lt;&gt;BC3767,"yes","no")</f>
        <v>no</v>
      </c>
      <c r="BG3767" t="str">
        <f>IF(BE3767&lt;&gt;BF3767,"yes","no")</f>
        <v>no</v>
      </c>
      <c r="BJ3767" t="str">
        <f>IF(BH3767&lt;&gt;BI3767,"yes","no")</f>
        <v>no</v>
      </c>
      <c r="BM3767" t="str">
        <f>IF(BK3767&lt;&gt;BL3767,"yes","no")</f>
        <v>no</v>
      </c>
      <c r="BP3767" t="str">
        <f>IF(BN3767&lt;&gt;BO3767,"yes","no")</f>
        <v>no</v>
      </c>
      <c r="BS3767" t="str">
        <f>IF(BQ3767&lt;&gt;BR3767,"yes","no")</f>
        <v>no</v>
      </c>
      <c r="BV3767" t="str">
        <f>IF(BT3767&lt;&gt;BU3767,"yes","no")</f>
        <v>no</v>
      </c>
      <c r="BY3767" t="str">
        <f>IF(BW3767&lt;&gt;BX3767,"yes","no")</f>
        <v>no</v>
      </c>
      <c r="CB3767" t="str">
        <f>IF(BZ3767&lt;&gt;CA3767,"yes","no")</f>
        <v>no</v>
      </c>
      <c r="CE3767" t="str">
        <f>IF(CC3767&lt;&gt;CD3767,"yes","no")</f>
        <v>no</v>
      </c>
      <c r="CF3767" t="s">
        <v>1594</v>
      </c>
      <c r="CG3767" t="s">
        <v>1594</v>
      </c>
      <c r="CH3767" t="str">
        <f>IF(CF3767&lt;&gt;CG3767,"yes","no")</f>
        <v>no</v>
      </c>
      <c r="CI3767" t="s">
        <v>362</v>
      </c>
      <c r="CJ3767" t="s">
        <v>362</v>
      </c>
      <c r="CK3767" t="str">
        <f>IF(CI3767&lt;&gt;CJ3767,"yes","no")</f>
        <v>no</v>
      </c>
      <c r="CN3767" t="str">
        <f>IF(CL3767&lt;&gt;CM3767,"yes","no")</f>
        <v>no</v>
      </c>
      <c r="CQ3767" t="str">
        <f>IF(CO3767&lt;&gt;CP3767,"yes","no")</f>
        <v>no</v>
      </c>
      <c r="CT3767" t="str">
        <f>IF(CR3767&lt;&gt;CS3767,"yes","no")</f>
        <v>no</v>
      </c>
      <c r="CW3767" t="str">
        <f>IF(CU3767&lt;&gt;CV3767,"yes","no")</f>
        <v>no</v>
      </c>
      <c r="CZ3767" t="str">
        <f>IF(CX3767&lt;&gt;CY3767,"yes","no")</f>
        <v>no</v>
      </c>
      <c r="DC3767" t="str">
        <f>IF(DA3767&lt;&gt;DB3767,"yes","no")</f>
        <v>no</v>
      </c>
      <c r="DF3767" t="str">
        <f>IF(DD3767&lt;&gt;DE3767,"yes","no")</f>
        <v>no</v>
      </c>
      <c r="DI3767" t="str">
        <f>IF(DG3767&lt;&gt;DH3767,"yes","no")</f>
        <v>no</v>
      </c>
      <c r="DL3767" t="str">
        <f>IF(DJ3767&lt;&gt;DK3767,"yes","no")</f>
        <v>no</v>
      </c>
      <c r="DO3767" t="str">
        <f>IF(DM3767&lt;&gt;DN3767,"yes","no")</f>
        <v>no</v>
      </c>
      <c r="DP3767" t="s">
        <v>382</v>
      </c>
      <c r="DQ3767" t="s">
        <v>382</v>
      </c>
      <c r="DR3767" t="str">
        <f>IF(DP3767&lt;&gt;DQ3767,"yes","no")</f>
        <v>no</v>
      </c>
      <c r="DU3767" t="str">
        <f>IF(DS3767&lt;&gt;DT3767,"yes","no")</f>
        <v>no</v>
      </c>
      <c r="DX3767" t="str">
        <f>IF(DV3767&lt;&gt;DW3767,"yes","no")</f>
        <v>no</v>
      </c>
      <c r="EA3767" t="str">
        <f>IF(DY3767&lt;&gt;DZ3767,"yes","no")</f>
        <v>no</v>
      </c>
      <c r="ED3767" t="str">
        <f>IF(EB3767&lt;&gt;EC3767,"yes","no")</f>
        <v>no</v>
      </c>
      <c r="EG3767" t="str">
        <f>IF(EE3767&lt;&gt;EF3767,"yes","no")</f>
        <v>no</v>
      </c>
      <c r="EJ3767" t="str">
        <f>IF(EH3767&lt;&gt;EI3767,"yes","no")</f>
        <v>no</v>
      </c>
      <c r="EM3767" t="str">
        <f>IF(EK3767&lt;&gt;EL3767,"yes","no")</f>
        <v>no</v>
      </c>
      <c r="EP3767" t="str">
        <f>IF(EN3767&lt;&gt;EO3767,"yes","no")</f>
        <v>no</v>
      </c>
      <c r="ES3767" t="str">
        <f>IF(EQ3767&lt;&gt;ER3767,"yes","no")</f>
        <v>no</v>
      </c>
      <c r="ET3767" t="s">
        <v>447</v>
      </c>
      <c r="EU3767" t="s">
        <v>447</v>
      </c>
      <c r="EV3767" t="str">
        <f>IF(ET3767&lt;&gt;EU3767,"yes","no")</f>
        <v>no</v>
      </c>
      <c r="EY3767" t="str">
        <f>IF(EW3767&lt;&gt;EX3767,"yes","no")</f>
        <v>no</v>
      </c>
      <c r="FB3767" t="str">
        <f>IF(EZ3767&lt;&gt;FA3767,"yes","no")</f>
        <v>no</v>
      </c>
    </row>
    <row r="3768" spans="1:158" x14ac:dyDescent="0.25">
      <c r="A3768" t="s">
        <v>2436</v>
      </c>
      <c r="B3768" t="s">
        <v>215</v>
      </c>
      <c r="C3768">
        <v>3</v>
      </c>
      <c r="G3768">
        <v>28817</v>
      </c>
      <c r="H3768" t="s">
        <v>2437</v>
      </c>
    </row>
    <row r="3769" spans="1:158" x14ac:dyDescent="0.25">
      <c r="A3769" t="s">
        <v>2442</v>
      </c>
      <c r="B3769" t="s">
        <v>215</v>
      </c>
      <c r="C3769">
        <v>2</v>
      </c>
      <c r="D3769">
        <v>68921</v>
      </c>
      <c r="E3769" t="s">
        <v>2434</v>
      </c>
      <c r="F3769" t="s">
        <v>2064</v>
      </c>
      <c r="G3769">
        <v>50233</v>
      </c>
      <c r="H3769" t="s">
        <v>2443</v>
      </c>
      <c r="I3769" t="s">
        <v>2444</v>
      </c>
      <c r="J3769" t="s">
        <v>2444</v>
      </c>
      <c r="K3769" t="str">
        <f>IF(I3769&lt;&gt;J3769,"yes","no")</f>
        <v>no</v>
      </c>
      <c r="L3769" t="s">
        <v>2445</v>
      </c>
      <c r="M3769" t="s">
        <v>2445</v>
      </c>
      <c r="N3769" t="str">
        <f>IF(L3769&lt;&gt;M3769,"yes","no")</f>
        <v>no</v>
      </c>
      <c r="Q3769" t="str">
        <f>IF(O3769&lt;&gt;P3769,"yes","no")</f>
        <v>no</v>
      </c>
      <c r="R3769" t="s">
        <v>2446</v>
      </c>
      <c r="S3769" t="s">
        <v>2446</v>
      </c>
      <c r="T3769" t="str">
        <f>IF(R3769&lt;&gt;S3769,"yes","no")</f>
        <v>no</v>
      </c>
      <c r="U3769" t="s">
        <v>2447</v>
      </c>
      <c r="V3769" t="s">
        <v>2447</v>
      </c>
      <c r="W3769" t="str">
        <f>IF(U3769&lt;&gt;V3769,"yes","no")</f>
        <v>no</v>
      </c>
      <c r="X3769" t="s">
        <v>2448</v>
      </c>
      <c r="Y3769" t="s">
        <v>2448</v>
      </c>
      <c r="Z3769" t="str">
        <f>IF(X3769&lt;&gt;Y3769,"yes","no")</f>
        <v>no</v>
      </c>
      <c r="AC3769" t="str">
        <f>IF(AA3769&lt;&gt;AB3769,"yes","no")</f>
        <v>no</v>
      </c>
      <c r="AF3769" t="str">
        <f>IF(AD3769&lt;&gt;AE3769,"yes","no")</f>
        <v>no</v>
      </c>
      <c r="AG3769" t="s">
        <v>2449</v>
      </c>
      <c r="AH3769" t="s">
        <v>2449</v>
      </c>
      <c r="AI3769" t="str">
        <f>IF(AG3769&lt;&gt;AH3769,"yes","no")</f>
        <v>no</v>
      </c>
      <c r="AL3769" t="str">
        <f>IF(AJ3769&lt;&gt;AK3769,"yes","no")</f>
        <v>no</v>
      </c>
      <c r="AO3769" t="str">
        <f>IF(AM3769&lt;&gt;AN3769,"yes","no")</f>
        <v>no</v>
      </c>
      <c r="AR3769" t="str">
        <f>IF(AP3769&lt;&gt;AQ3769,"yes","no")</f>
        <v>no</v>
      </c>
      <c r="AU3769" t="str">
        <f>IF(AS3769&lt;&gt;AT3769,"yes","no")</f>
        <v>no</v>
      </c>
      <c r="AV3769" t="s">
        <v>230</v>
      </c>
      <c r="AW3769" t="s">
        <v>230</v>
      </c>
      <c r="AX3769" t="str">
        <f>IF(AV3769&lt;&gt;AW3769,"yes","no")</f>
        <v>no</v>
      </c>
      <c r="AY3769" t="s">
        <v>2450</v>
      </c>
      <c r="AZ3769" t="s">
        <v>2450</v>
      </c>
      <c r="BA3769" t="str">
        <f>IF(AY3769&lt;&gt;AZ3769,"yes","no")</f>
        <v>no</v>
      </c>
      <c r="BD3769" t="str">
        <f>IF(BB3769&lt;&gt;BC3769,"yes","no")</f>
        <v>no</v>
      </c>
      <c r="BG3769" t="str">
        <f>IF(BE3769&lt;&gt;BF3769,"yes","no")</f>
        <v>no</v>
      </c>
      <c r="BJ3769" t="str">
        <f>IF(BH3769&lt;&gt;BI3769,"yes","no")</f>
        <v>no</v>
      </c>
      <c r="BM3769" t="str">
        <f>IF(BK3769&lt;&gt;BL3769,"yes","no")</f>
        <v>no</v>
      </c>
      <c r="BP3769" t="str">
        <f>IF(BN3769&lt;&gt;BO3769,"yes","no")</f>
        <v>no</v>
      </c>
      <c r="BS3769" t="str">
        <f>IF(BQ3769&lt;&gt;BR3769,"yes","no")</f>
        <v>no</v>
      </c>
      <c r="BV3769" t="str">
        <f>IF(BT3769&lt;&gt;BU3769,"yes","no")</f>
        <v>no</v>
      </c>
      <c r="BY3769" t="str">
        <f>IF(BW3769&lt;&gt;BX3769,"yes","no")</f>
        <v>no</v>
      </c>
      <c r="CB3769" t="str">
        <f>IF(BZ3769&lt;&gt;CA3769,"yes","no")</f>
        <v>no</v>
      </c>
      <c r="CE3769" t="str">
        <f>IF(CC3769&lt;&gt;CD3769,"yes","no")</f>
        <v>no</v>
      </c>
      <c r="CF3769" t="s">
        <v>1455</v>
      </c>
      <c r="CG3769" t="s">
        <v>1455</v>
      </c>
      <c r="CH3769" t="str">
        <f>IF(CF3769&lt;&gt;CG3769,"yes","no")</f>
        <v>no</v>
      </c>
      <c r="CI3769" t="s">
        <v>362</v>
      </c>
      <c r="CJ3769" t="s">
        <v>362</v>
      </c>
      <c r="CK3769" t="str">
        <f>IF(CI3769&lt;&gt;CJ3769,"yes","no")</f>
        <v>no</v>
      </c>
      <c r="CN3769" t="str">
        <f>IF(CL3769&lt;&gt;CM3769,"yes","no")</f>
        <v>no</v>
      </c>
      <c r="CQ3769" t="str">
        <f>IF(CO3769&lt;&gt;CP3769,"yes","no")</f>
        <v>no</v>
      </c>
      <c r="CT3769" t="str">
        <f>IF(CR3769&lt;&gt;CS3769,"yes","no")</f>
        <v>no</v>
      </c>
      <c r="CW3769" t="str">
        <f>IF(CU3769&lt;&gt;CV3769,"yes","no")</f>
        <v>no</v>
      </c>
      <c r="CZ3769" t="str">
        <f>IF(CX3769&lt;&gt;CY3769,"yes","no")</f>
        <v>no</v>
      </c>
      <c r="DC3769" t="str">
        <f>IF(DA3769&lt;&gt;DB3769,"yes","no")</f>
        <v>no</v>
      </c>
      <c r="DF3769" t="str">
        <f>IF(DD3769&lt;&gt;DE3769,"yes","no")</f>
        <v>no</v>
      </c>
      <c r="DI3769" t="str">
        <f>IF(DG3769&lt;&gt;DH3769,"yes","no")</f>
        <v>no</v>
      </c>
      <c r="DL3769" t="str">
        <f>IF(DJ3769&lt;&gt;DK3769,"yes","no")</f>
        <v>no</v>
      </c>
      <c r="DO3769" t="str">
        <f>IF(DM3769&lt;&gt;DN3769,"yes","no")</f>
        <v>no</v>
      </c>
      <c r="DP3769" t="s">
        <v>353</v>
      </c>
      <c r="DQ3769" t="s">
        <v>353</v>
      </c>
      <c r="DR3769" t="str">
        <f>IF(DP3769&lt;&gt;DQ3769,"yes","no")</f>
        <v>no</v>
      </c>
      <c r="DS3769" t="s">
        <v>382</v>
      </c>
      <c r="DT3769" t="s">
        <v>382</v>
      </c>
      <c r="DU3769" t="str">
        <f>IF(DS3769&lt;&gt;DT3769,"yes","no")</f>
        <v>no</v>
      </c>
      <c r="DV3769" t="s">
        <v>265</v>
      </c>
      <c r="DW3769" t="s">
        <v>265</v>
      </c>
      <c r="DX3769" t="str">
        <f>IF(DV3769&lt;&gt;DW3769,"yes","no")</f>
        <v>no</v>
      </c>
      <c r="EA3769" t="str">
        <f>IF(DY3769&lt;&gt;DZ3769,"yes","no")</f>
        <v>no</v>
      </c>
      <c r="ED3769" t="str">
        <f>IF(EB3769&lt;&gt;EC3769,"yes","no")</f>
        <v>no</v>
      </c>
      <c r="EG3769" t="str">
        <f>IF(EE3769&lt;&gt;EF3769,"yes","no")</f>
        <v>no</v>
      </c>
      <c r="EJ3769" t="str">
        <f>IF(EH3769&lt;&gt;EI3769,"yes","no")</f>
        <v>no</v>
      </c>
      <c r="EM3769" t="str">
        <f>IF(EK3769&lt;&gt;EL3769,"yes","no")</f>
        <v>no</v>
      </c>
      <c r="EP3769" t="str">
        <f>IF(EN3769&lt;&gt;EO3769,"yes","no")</f>
        <v>no</v>
      </c>
      <c r="ES3769" t="str">
        <f>IF(EQ3769&lt;&gt;ER3769,"yes","no")</f>
        <v>no</v>
      </c>
      <c r="ET3769" t="s">
        <v>344</v>
      </c>
      <c r="EU3769" t="s">
        <v>344</v>
      </c>
      <c r="EV3769" t="str">
        <f>IF(ET3769&lt;&gt;EU3769,"yes","no")</f>
        <v>no</v>
      </c>
      <c r="EY3769" t="str">
        <f>IF(EW3769&lt;&gt;EX3769,"yes","no")</f>
        <v>no</v>
      </c>
      <c r="FB3769" t="str">
        <f>IF(EZ3769&lt;&gt;FA3769,"yes","no")</f>
        <v>no</v>
      </c>
    </row>
    <row r="3770" spans="1:158" x14ac:dyDescent="0.25">
      <c r="A3770" t="s">
        <v>2442</v>
      </c>
      <c r="B3770" t="s">
        <v>215</v>
      </c>
      <c r="C3770">
        <v>3</v>
      </c>
      <c r="G3770">
        <v>50233</v>
      </c>
      <c r="H3770" t="s">
        <v>2443</v>
      </c>
    </row>
    <row r="3771" spans="1:158" x14ac:dyDescent="0.25">
      <c r="A3771" t="s">
        <v>2442</v>
      </c>
      <c r="B3771" t="s">
        <v>215</v>
      </c>
      <c r="C3771">
        <v>3</v>
      </c>
      <c r="G3771">
        <v>50233</v>
      </c>
      <c r="H3771" t="s">
        <v>2443</v>
      </c>
    </row>
    <row r="3772" spans="1:158" x14ac:dyDescent="0.25">
      <c r="A3772" t="s">
        <v>2442</v>
      </c>
      <c r="B3772" t="s">
        <v>215</v>
      </c>
      <c r="C3772">
        <v>3</v>
      </c>
      <c r="G3772">
        <v>50233</v>
      </c>
      <c r="H3772" t="s">
        <v>2443</v>
      </c>
    </row>
    <row r="3773" spans="1:158" x14ac:dyDescent="0.25">
      <c r="A3773" t="s">
        <v>2442</v>
      </c>
      <c r="B3773" t="s">
        <v>215</v>
      </c>
      <c r="C3773">
        <v>3</v>
      </c>
      <c r="G3773">
        <v>50233</v>
      </c>
      <c r="H3773" t="s">
        <v>2443</v>
      </c>
    </row>
    <row r="3774" spans="1:158" x14ac:dyDescent="0.25">
      <c r="A3774" t="s">
        <v>2442</v>
      </c>
      <c r="B3774" t="s">
        <v>215</v>
      </c>
      <c r="C3774">
        <v>3</v>
      </c>
      <c r="G3774">
        <v>50233</v>
      </c>
      <c r="H3774" t="s">
        <v>2443</v>
      </c>
    </row>
    <row r="3775" spans="1:158" x14ac:dyDescent="0.25">
      <c r="A3775" t="s">
        <v>2442</v>
      </c>
      <c r="B3775" t="s">
        <v>215</v>
      </c>
      <c r="C3775">
        <v>3</v>
      </c>
      <c r="G3775">
        <v>50233</v>
      </c>
      <c r="H3775" t="s">
        <v>2443</v>
      </c>
    </row>
    <row r="3776" spans="1:158" x14ac:dyDescent="0.25">
      <c r="A3776" t="s">
        <v>2442</v>
      </c>
      <c r="B3776" t="s">
        <v>215</v>
      </c>
      <c r="C3776">
        <v>3</v>
      </c>
      <c r="G3776">
        <v>50233</v>
      </c>
      <c r="H3776" t="s">
        <v>2443</v>
      </c>
    </row>
    <row r="3777" spans="1:158" x14ac:dyDescent="0.25">
      <c r="A3777" t="s">
        <v>2442</v>
      </c>
      <c r="B3777" t="s">
        <v>215</v>
      </c>
      <c r="C3777">
        <v>3</v>
      </c>
      <c r="G3777">
        <v>50233</v>
      </c>
      <c r="H3777" t="s">
        <v>2443</v>
      </c>
    </row>
    <row r="3778" spans="1:158" x14ac:dyDescent="0.25">
      <c r="A3778" t="s">
        <v>2442</v>
      </c>
      <c r="B3778" t="s">
        <v>215</v>
      </c>
      <c r="C3778">
        <v>3</v>
      </c>
      <c r="G3778">
        <v>50233</v>
      </c>
      <c r="H3778" t="s">
        <v>2443</v>
      </c>
    </row>
    <row r="3779" spans="1:158" x14ac:dyDescent="0.25">
      <c r="A3779" t="s">
        <v>2442</v>
      </c>
      <c r="B3779" t="s">
        <v>215</v>
      </c>
      <c r="C3779">
        <v>3</v>
      </c>
      <c r="G3779">
        <v>50233</v>
      </c>
      <c r="H3779" t="s">
        <v>2443</v>
      </c>
    </row>
    <row r="3780" spans="1:158" x14ac:dyDescent="0.25">
      <c r="A3780" t="s">
        <v>2442</v>
      </c>
      <c r="B3780" t="s">
        <v>215</v>
      </c>
      <c r="C3780">
        <v>3</v>
      </c>
      <c r="G3780">
        <v>50233</v>
      </c>
      <c r="H3780" t="s">
        <v>2443</v>
      </c>
    </row>
    <row r="3781" spans="1:158" x14ac:dyDescent="0.25">
      <c r="A3781" t="s">
        <v>2442</v>
      </c>
      <c r="B3781" t="s">
        <v>215</v>
      </c>
      <c r="C3781">
        <v>3</v>
      </c>
      <c r="G3781">
        <v>50233</v>
      </c>
      <c r="H3781" t="s">
        <v>2443</v>
      </c>
    </row>
    <row r="3782" spans="1:158" x14ac:dyDescent="0.25">
      <c r="A3782" t="s">
        <v>2442</v>
      </c>
      <c r="B3782" t="s">
        <v>215</v>
      </c>
      <c r="C3782">
        <v>3</v>
      </c>
      <c r="G3782">
        <v>50233</v>
      </c>
      <c r="H3782" t="s">
        <v>2443</v>
      </c>
    </row>
    <row r="3783" spans="1:158" x14ac:dyDescent="0.25">
      <c r="A3783" t="s">
        <v>2442</v>
      </c>
      <c r="B3783" t="s">
        <v>215</v>
      </c>
      <c r="C3783">
        <v>3</v>
      </c>
      <c r="G3783">
        <v>50233</v>
      </c>
      <c r="H3783" t="s">
        <v>2443</v>
      </c>
    </row>
    <row r="3784" spans="1:158" x14ac:dyDescent="0.25">
      <c r="A3784" t="s">
        <v>2442</v>
      </c>
      <c r="B3784" t="s">
        <v>215</v>
      </c>
      <c r="C3784">
        <v>3</v>
      </c>
      <c r="G3784">
        <v>50233</v>
      </c>
      <c r="H3784" t="s">
        <v>2443</v>
      </c>
    </row>
    <row r="3785" spans="1:158" x14ac:dyDescent="0.25">
      <c r="A3785" t="s">
        <v>2442</v>
      </c>
      <c r="B3785" t="s">
        <v>215</v>
      </c>
      <c r="C3785">
        <v>3</v>
      </c>
      <c r="G3785">
        <v>50233</v>
      </c>
      <c r="H3785" t="s">
        <v>2443</v>
      </c>
    </row>
    <row r="3786" spans="1:158" x14ac:dyDescent="0.25">
      <c r="A3786" t="s">
        <v>2442</v>
      </c>
      <c r="B3786" t="s">
        <v>215</v>
      </c>
      <c r="C3786">
        <v>3</v>
      </c>
      <c r="G3786">
        <v>50233</v>
      </c>
      <c r="H3786" t="s">
        <v>2443</v>
      </c>
    </row>
    <row r="3787" spans="1:158" x14ac:dyDescent="0.25">
      <c r="A3787" t="s">
        <v>2442</v>
      </c>
      <c r="B3787" t="s">
        <v>215</v>
      </c>
      <c r="C3787">
        <v>3</v>
      </c>
      <c r="G3787">
        <v>50233</v>
      </c>
      <c r="H3787" t="s">
        <v>2443</v>
      </c>
    </row>
    <row r="3788" spans="1:158" x14ac:dyDescent="0.25">
      <c r="A3788" t="s">
        <v>2442</v>
      </c>
      <c r="B3788" t="s">
        <v>215</v>
      </c>
      <c r="C3788">
        <v>3</v>
      </c>
      <c r="G3788">
        <v>50233</v>
      </c>
      <c r="H3788" t="s">
        <v>2443</v>
      </c>
    </row>
    <row r="3789" spans="1:158" x14ac:dyDescent="0.25">
      <c r="A3789" t="s">
        <v>2442</v>
      </c>
      <c r="B3789" t="s">
        <v>215</v>
      </c>
      <c r="C3789">
        <v>3</v>
      </c>
      <c r="G3789">
        <v>50233</v>
      </c>
      <c r="H3789" t="s">
        <v>2443</v>
      </c>
    </row>
    <row r="3790" spans="1:158" x14ac:dyDescent="0.25">
      <c r="A3790" t="s">
        <v>2442</v>
      </c>
      <c r="B3790" t="s">
        <v>215</v>
      </c>
      <c r="C3790">
        <v>3</v>
      </c>
      <c r="G3790">
        <v>50233</v>
      </c>
      <c r="H3790" t="s">
        <v>2443</v>
      </c>
    </row>
    <row r="3791" spans="1:158" x14ac:dyDescent="0.25">
      <c r="A3791" t="s">
        <v>2442</v>
      </c>
      <c r="B3791" t="s">
        <v>215</v>
      </c>
      <c r="C3791">
        <v>3</v>
      </c>
      <c r="G3791">
        <v>50233</v>
      </c>
      <c r="H3791" t="s">
        <v>2443</v>
      </c>
    </row>
    <row r="3792" spans="1:158" x14ac:dyDescent="0.25">
      <c r="A3792" t="s">
        <v>2451</v>
      </c>
      <c r="B3792" t="s">
        <v>215</v>
      </c>
      <c r="C3792">
        <v>2</v>
      </c>
      <c r="D3792">
        <v>68921</v>
      </c>
      <c r="E3792" t="s">
        <v>2434</v>
      </c>
      <c r="F3792" t="s">
        <v>2064</v>
      </c>
      <c r="G3792">
        <v>50235</v>
      </c>
      <c r="H3792" t="s">
        <v>1587</v>
      </c>
      <c r="I3792" t="s">
        <v>1588</v>
      </c>
      <c r="J3792" t="s">
        <v>1588</v>
      </c>
      <c r="K3792" t="str">
        <f>IF(I3792&lt;&gt;J3792,"yes","no")</f>
        <v>no</v>
      </c>
      <c r="L3792" t="s">
        <v>1589</v>
      </c>
      <c r="M3792" t="s">
        <v>1589</v>
      </c>
      <c r="N3792" t="str">
        <f>IF(L3792&lt;&gt;M3792,"yes","no")</f>
        <v>no</v>
      </c>
      <c r="Q3792" t="str">
        <f>IF(O3792&lt;&gt;P3792,"yes","no")</f>
        <v>no</v>
      </c>
      <c r="R3792" t="s">
        <v>1591</v>
      </c>
      <c r="S3792" t="s">
        <v>1591</v>
      </c>
      <c r="T3792" t="str">
        <f>IF(R3792&lt;&gt;S3792,"yes","no")</f>
        <v>no</v>
      </c>
      <c r="U3792" t="s">
        <v>1592</v>
      </c>
      <c r="V3792" t="s">
        <v>1592</v>
      </c>
      <c r="W3792" t="str">
        <f>IF(U3792&lt;&gt;V3792,"yes","no")</f>
        <v>no</v>
      </c>
      <c r="X3792" t="s">
        <v>1576</v>
      </c>
      <c r="Y3792" t="s">
        <v>1576</v>
      </c>
      <c r="Z3792" t="str">
        <f>IF(X3792&lt;&gt;Y3792,"yes","no")</f>
        <v>no</v>
      </c>
      <c r="AC3792" t="str">
        <f>IF(AA3792&lt;&gt;AB3792,"yes","no")</f>
        <v>no</v>
      </c>
      <c r="AF3792" t="str">
        <f>IF(AD3792&lt;&gt;AE3792,"yes","no")</f>
        <v>no</v>
      </c>
      <c r="AG3792" t="s">
        <v>453</v>
      </c>
      <c r="AH3792" t="s">
        <v>453</v>
      </c>
      <c r="AI3792" t="str">
        <f>IF(AG3792&lt;&gt;AH3792,"yes","no")</f>
        <v>no</v>
      </c>
      <c r="AL3792" t="str">
        <f>IF(AJ3792&lt;&gt;AK3792,"yes","no")</f>
        <v>no</v>
      </c>
      <c r="AO3792" t="str">
        <f>IF(AM3792&lt;&gt;AN3792,"yes","no")</f>
        <v>no</v>
      </c>
      <c r="AR3792" t="str">
        <f>IF(AP3792&lt;&gt;AQ3792,"yes","no")</f>
        <v>no</v>
      </c>
      <c r="AU3792" t="str">
        <f>IF(AS3792&lt;&gt;AT3792,"yes","no")</f>
        <v>no</v>
      </c>
      <c r="AV3792" t="s">
        <v>454</v>
      </c>
      <c r="AW3792" t="s">
        <v>454</v>
      </c>
      <c r="AX3792" t="str">
        <f>IF(AV3792&lt;&gt;AW3792,"yes","no")</f>
        <v>no</v>
      </c>
      <c r="AY3792" t="s">
        <v>1468</v>
      </c>
      <c r="AZ3792" t="s">
        <v>1468</v>
      </c>
      <c r="BA3792" t="str">
        <f>IF(AY3792&lt;&gt;AZ3792,"yes","no")</f>
        <v>no</v>
      </c>
      <c r="BD3792" t="str">
        <f>IF(BB3792&lt;&gt;BC3792,"yes","no")</f>
        <v>no</v>
      </c>
      <c r="BG3792" t="str">
        <f>IF(BE3792&lt;&gt;BF3792,"yes","no")</f>
        <v>no</v>
      </c>
      <c r="BJ3792" t="str">
        <f>IF(BH3792&lt;&gt;BI3792,"yes","no")</f>
        <v>no</v>
      </c>
      <c r="BM3792" t="str">
        <f>IF(BK3792&lt;&gt;BL3792,"yes","no")</f>
        <v>no</v>
      </c>
      <c r="BP3792" t="str">
        <f>IF(BN3792&lt;&gt;BO3792,"yes","no")</f>
        <v>no</v>
      </c>
      <c r="BS3792" t="str">
        <f>IF(BQ3792&lt;&gt;BR3792,"yes","no")</f>
        <v>no</v>
      </c>
      <c r="BV3792" t="str">
        <f>IF(BT3792&lt;&gt;BU3792,"yes","no")</f>
        <v>no</v>
      </c>
      <c r="BY3792" t="str">
        <f>IF(BW3792&lt;&gt;BX3792,"yes","no")</f>
        <v>no</v>
      </c>
      <c r="CB3792" t="str">
        <f>IF(BZ3792&lt;&gt;CA3792,"yes","no")</f>
        <v>no</v>
      </c>
      <c r="CE3792" t="str">
        <f>IF(CC3792&lt;&gt;CD3792,"yes","no")</f>
        <v>no</v>
      </c>
      <c r="CF3792" t="s">
        <v>1593</v>
      </c>
      <c r="CG3792" t="s">
        <v>1593</v>
      </c>
      <c r="CH3792" t="str">
        <f>IF(CF3792&lt;&gt;CG3792,"yes","no")</f>
        <v>no</v>
      </c>
      <c r="CI3792" t="s">
        <v>1594</v>
      </c>
      <c r="CJ3792" t="s">
        <v>1594</v>
      </c>
      <c r="CK3792" t="str">
        <f>IF(CI3792&lt;&gt;CJ3792,"yes","no")</f>
        <v>no</v>
      </c>
      <c r="CL3792" t="s">
        <v>362</v>
      </c>
      <c r="CM3792" t="s">
        <v>362</v>
      </c>
      <c r="CN3792" t="str">
        <f>IF(CL3792&lt;&gt;CM3792,"yes","no")</f>
        <v>no</v>
      </c>
      <c r="CO3792" t="s">
        <v>1595</v>
      </c>
      <c r="CP3792" t="s">
        <v>1595</v>
      </c>
      <c r="CQ3792" t="str">
        <f>IF(CO3792&lt;&gt;CP3792,"yes","no")</f>
        <v>no</v>
      </c>
      <c r="CT3792" t="str">
        <f>IF(CR3792&lt;&gt;CS3792,"yes","no")</f>
        <v>no</v>
      </c>
      <c r="CW3792" t="str">
        <f>IF(CU3792&lt;&gt;CV3792,"yes","no")</f>
        <v>no</v>
      </c>
      <c r="CZ3792" t="str">
        <f>IF(CX3792&lt;&gt;CY3792,"yes","no")</f>
        <v>no</v>
      </c>
      <c r="DC3792" t="str">
        <f>IF(DA3792&lt;&gt;DB3792,"yes","no")</f>
        <v>no</v>
      </c>
      <c r="DF3792" t="str">
        <f>IF(DD3792&lt;&gt;DE3792,"yes","no")</f>
        <v>no</v>
      </c>
      <c r="DI3792" t="str">
        <f>IF(DG3792&lt;&gt;DH3792,"yes","no")</f>
        <v>no</v>
      </c>
      <c r="DL3792" t="str">
        <f>IF(DJ3792&lt;&gt;DK3792,"yes","no")</f>
        <v>no</v>
      </c>
      <c r="DO3792" t="str">
        <f>IF(DM3792&lt;&gt;DN3792,"yes","no")</f>
        <v>no</v>
      </c>
      <c r="DP3792" t="s">
        <v>353</v>
      </c>
      <c r="DQ3792" t="s">
        <v>353</v>
      </c>
      <c r="DR3792" t="str">
        <f>IF(DP3792&lt;&gt;DQ3792,"yes","no")</f>
        <v>no</v>
      </c>
      <c r="DS3792" t="s">
        <v>382</v>
      </c>
      <c r="DT3792" t="s">
        <v>382</v>
      </c>
      <c r="DU3792" t="str">
        <f>IF(DS3792&lt;&gt;DT3792,"yes","no")</f>
        <v>no</v>
      </c>
      <c r="DV3792" t="s">
        <v>265</v>
      </c>
      <c r="DW3792" t="s">
        <v>265</v>
      </c>
      <c r="DX3792" t="str">
        <f>IF(DV3792&lt;&gt;DW3792,"yes","no")</f>
        <v>no</v>
      </c>
      <c r="DY3792" t="s">
        <v>1459</v>
      </c>
      <c r="DZ3792" t="s">
        <v>1459</v>
      </c>
      <c r="EA3792" t="str">
        <f>IF(DY3792&lt;&gt;DZ3792,"yes","no")</f>
        <v>no</v>
      </c>
      <c r="EB3792" t="s">
        <v>1505</v>
      </c>
      <c r="EC3792" t="s">
        <v>1505</v>
      </c>
      <c r="ED3792" t="str">
        <f>IF(EB3792&lt;&gt;EC3792,"yes","no")</f>
        <v>no</v>
      </c>
      <c r="EG3792" t="str">
        <f>IF(EE3792&lt;&gt;EF3792,"yes","no")</f>
        <v>no</v>
      </c>
      <c r="EJ3792" t="str">
        <f>IF(EH3792&lt;&gt;EI3792,"yes","no")</f>
        <v>no</v>
      </c>
      <c r="EM3792" t="str">
        <f>IF(EK3792&lt;&gt;EL3792,"yes","no")</f>
        <v>no</v>
      </c>
      <c r="EP3792" t="str">
        <f>IF(EN3792&lt;&gt;EO3792,"yes","no")</f>
        <v>no</v>
      </c>
      <c r="ES3792" t="str">
        <f>IF(EQ3792&lt;&gt;ER3792,"yes","no")</f>
        <v>no</v>
      </c>
      <c r="ET3792" t="s">
        <v>447</v>
      </c>
      <c r="EU3792" t="s">
        <v>447</v>
      </c>
      <c r="EV3792" t="str">
        <f>IF(ET3792&lt;&gt;EU3792,"yes","no")</f>
        <v>no</v>
      </c>
      <c r="EY3792" t="str">
        <f>IF(EW3792&lt;&gt;EX3792,"yes","no")</f>
        <v>no</v>
      </c>
      <c r="FB3792" t="str">
        <f>IF(EZ3792&lt;&gt;FA3792,"yes","no")</f>
        <v>no</v>
      </c>
    </row>
    <row r="3793" spans="1:8" x14ac:dyDescent="0.25">
      <c r="A3793" t="s">
        <v>2451</v>
      </c>
      <c r="B3793" t="s">
        <v>215</v>
      </c>
      <c r="C3793">
        <v>3</v>
      </c>
      <c r="G3793">
        <v>50235</v>
      </c>
      <c r="H3793" t="s">
        <v>1587</v>
      </c>
    </row>
    <row r="3794" spans="1:8" x14ac:dyDescent="0.25">
      <c r="A3794" t="s">
        <v>2451</v>
      </c>
      <c r="B3794" t="s">
        <v>215</v>
      </c>
      <c r="C3794">
        <v>3</v>
      </c>
      <c r="G3794">
        <v>50235</v>
      </c>
      <c r="H3794" t="s">
        <v>1587</v>
      </c>
    </row>
    <row r="3795" spans="1:8" x14ac:dyDescent="0.25">
      <c r="A3795" t="s">
        <v>2451</v>
      </c>
      <c r="B3795" t="s">
        <v>215</v>
      </c>
      <c r="C3795">
        <v>3</v>
      </c>
      <c r="G3795">
        <v>50235</v>
      </c>
      <c r="H3795" t="s">
        <v>1587</v>
      </c>
    </row>
    <row r="3796" spans="1:8" x14ac:dyDescent="0.25">
      <c r="A3796" t="s">
        <v>2451</v>
      </c>
      <c r="B3796" t="s">
        <v>215</v>
      </c>
      <c r="C3796">
        <v>3</v>
      </c>
      <c r="G3796">
        <v>50235</v>
      </c>
      <c r="H3796" t="s">
        <v>1587</v>
      </c>
    </row>
    <row r="3797" spans="1:8" x14ac:dyDescent="0.25">
      <c r="A3797" t="s">
        <v>2451</v>
      </c>
      <c r="B3797" t="s">
        <v>215</v>
      </c>
      <c r="C3797">
        <v>3</v>
      </c>
      <c r="G3797">
        <v>50235</v>
      </c>
      <c r="H3797" t="s">
        <v>1587</v>
      </c>
    </row>
    <row r="3798" spans="1:8" x14ac:dyDescent="0.25">
      <c r="A3798" t="s">
        <v>2451</v>
      </c>
      <c r="B3798" t="s">
        <v>215</v>
      </c>
      <c r="C3798">
        <v>3</v>
      </c>
      <c r="G3798">
        <v>50235</v>
      </c>
      <c r="H3798" t="s">
        <v>1587</v>
      </c>
    </row>
    <row r="3799" spans="1:8" x14ac:dyDescent="0.25">
      <c r="A3799" t="s">
        <v>2451</v>
      </c>
      <c r="B3799" t="s">
        <v>215</v>
      </c>
      <c r="C3799">
        <v>3</v>
      </c>
      <c r="G3799">
        <v>50235</v>
      </c>
      <c r="H3799" t="s">
        <v>1587</v>
      </c>
    </row>
    <row r="3800" spans="1:8" x14ac:dyDescent="0.25">
      <c r="A3800" t="s">
        <v>2451</v>
      </c>
      <c r="B3800" t="s">
        <v>215</v>
      </c>
      <c r="C3800">
        <v>3</v>
      </c>
      <c r="G3800">
        <v>50235</v>
      </c>
      <c r="H3800" t="s">
        <v>1587</v>
      </c>
    </row>
    <row r="3801" spans="1:8" x14ac:dyDescent="0.25">
      <c r="A3801" t="s">
        <v>2451</v>
      </c>
      <c r="B3801" t="s">
        <v>215</v>
      </c>
      <c r="C3801">
        <v>3</v>
      </c>
      <c r="G3801">
        <v>50235</v>
      </c>
      <c r="H3801" t="s">
        <v>1587</v>
      </c>
    </row>
    <row r="3802" spans="1:8" x14ac:dyDescent="0.25">
      <c r="A3802" t="s">
        <v>2451</v>
      </c>
      <c r="B3802" t="s">
        <v>215</v>
      </c>
      <c r="C3802">
        <v>3</v>
      </c>
      <c r="G3802">
        <v>50235</v>
      </c>
      <c r="H3802" t="s">
        <v>1587</v>
      </c>
    </row>
    <row r="3803" spans="1:8" x14ac:dyDescent="0.25">
      <c r="A3803" t="s">
        <v>2451</v>
      </c>
      <c r="B3803" t="s">
        <v>215</v>
      </c>
      <c r="C3803">
        <v>3</v>
      </c>
      <c r="G3803">
        <v>50235</v>
      </c>
      <c r="H3803" t="s">
        <v>1587</v>
      </c>
    </row>
    <row r="3804" spans="1:8" x14ac:dyDescent="0.25">
      <c r="A3804" t="s">
        <v>2451</v>
      </c>
      <c r="B3804" t="s">
        <v>215</v>
      </c>
      <c r="C3804">
        <v>3</v>
      </c>
      <c r="G3804">
        <v>50235</v>
      </c>
      <c r="H3804" t="s">
        <v>1587</v>
      </c>
    </row>
    <row r="3805" spans="1:8" x14ac:dyDescent="0.25">
      <c r="A3805" t="s">
        <v>2451</v>
      </c>
      <c r="B3805" t="s">
        <v>215</v>
      </c>
      <c r="C3805">
        <v>3</v>
      </c>
      <c r="G3805">
        <v>50235</v>
      </c>
      <c r="H3805" t="s">
        <v>1587</v>
      </c>
    </row>
    <row r="3806" spans="1:8" x14ac:dyDescent="0.25">
      <c r="A3806" t="s">
        <v>2451</v>
      </c>
      <c r="B3806" t="s">
        <v>215</v>
      </c>
      <c r="C3806">
        <v>3</v>
      </c>
      <c r="G3806">
        <v>50235</v>
      </c>
      <c r="H3806" t="s">
        <v>1587</v>
      </c>
    </row>
    <row r="3807" spans="1:8" x14ac:dyDescent="0.25">
      <c r="A3807" t="s">
        <v>2451</v>
      </c>
      <c r="B3807" t="s">
        <v>215</v>
      </c>
      <c r="C3807">
        <v>3</v>
      </c>
      <c r="G3807">
        <v>50235</v>
      </c>
      <c r="H3807" t="s">
        <v>1587</v>
      </c>
    </row>
    <row r="3808" spans="1:8" x14ac:dyDescent="0.25">
      <c r="A3808" t="s">
        <v>2451</v>
      </c>
      <c r="B3808" t="s">
        <v>215</v>
      </c>
      <c r="C3808">
        <v>3</v>
      </c>
      <c r="G3808">
        <v>50235</v>
      </c>
      <c r="H3808" t="s">
        <v>1587</v>
      </c>
    </row>
    <row r="3809" spans="1:8" x14ac:dyDescent="0.25">
      <c r="A3809" t="s">
        <v>2451</v>
      </c>
      <c r="B3809" t="s">
        <v>215</v>
      </c>
      <c r="C3809">
        <v>3</v>
      </c>
      <c r="G3809">
        <v>50235</v>
      </c>
      <c r="H3809" t="s">
        <v>1587</v>
      </c>
    </row>
    <row r="3810" spans="1:8" x14ac:dyDescent="0.25">
      <c r="A3810" t="s">
        <v>2451</v>
      </c>
      <c r="B3810" t="s">
        <v>215</v>
      </c>
      <c r="C3810">
        <v>3</v>
      </c>
      <c r="G3810">
        <v>50235</v>
      </c>
      <c r="H3810" t="s">
        <v>1587</v>
      </c>
    </row>
    <row r="3811" spans="1:8" x14ac:dyDescent="0.25">
      <c r="A3811" t="s">
        <v>2451</v>
      </c>
      <c r="B3811" t="s">
        <v>215</v>
      </c>
      <c r="C3811">
        <v>3</v>
      </c>
      <c r="G3811">
        <v>50235</v>
      </c>
      <c r="H3811" t="s">
        <v>1587</v>
      </c>
    </row>
    <row r="3812" spans="1:8" x14ac:dyDescent="0.25">
      <c r="A3812" t="s">
        <v>2451</v>
      </c>
      <c r="B3812" t="s">
        <v>215</v>
      </c>
      <c r="C3812">
        <v>3</v>
      </c>
      <c r="G3812">
        <v>50235</v>
      </c>
      <c r="H3812" t="s">
        <v>1587</v>
      </c>
    </row>
    <row r="3813" spans="1:8" x14ac:dyDescent="0.25">
      <c r="A3813" t="s">
        <v>2451</v>
      </c>
      <c r="B3813" t="s">
        <v>215</v>
      </c>
      <c r="C3813">
        <v>3</v>
      </c>
      <c r="G3813">
        <v>50235</v>
      </c>
      <c r="H3813" t="s">
        <v>1587</v>
      </c>
    </row>
    <row r="3814" spans="1:8" x14ac:dyDescent="0.25">
      <c r="A3814" t="s">
        <v>2451</v>
      </c>
      <c r="B3814" t="s">
        <v>215</v>
      </c>
      <c r="C3814">
        <v>3</v>
      </c>
      <c r="G3814">
        <v>50235</v>
      </c>
      <c r="H3814" t="s">
        <v>1587</v>
      </c>
    </row>
    <row r="3815" spans="1:8" x14ac:dyDescent="0.25">
      <c r="A3815" t="s">
        <v>2451</v>
      </c>
      <c r="B3815" t="s">
        <v>215</v>
      </c>
      <c r="C3815">
        <v>3</v>
      </c>
      <c r="G3815">
        <v>50235</v>
      </c>
      <c r="H3815" t="s">
        <v>1587</v>
      </c>
    </row>
    <row r="3816" spans="1:8" x14ac:dyDescent="0.25">
      <c r="A3816" t="s">
        <v>2451</v>
      </c>
      <c r="B3816" t="s">
        <v>215</v>
      </c>
      <c r="C3816">
        <v>3</v>
      </c>
      <c r="G3816">
        <v>50235</v>
      </c>
      <c r="H3816" t="s">
        <v>1587</v>
      </c>
    </row>
    <row r="3817" spans="1:8" x14ac:dyDescent="0.25">
      <c r="A3817" t="s">
        <v>2451</v>
      </c>
      <c r="B3817" t="s">
        <v>215</v>
      </c>
      <c r="C3817">
        <v>3</v>
      </c>
      <c r="G3817">
        <v>50235</v>
      </c>
      <c r="H3817" t="s">
        <v>1587</v>
      </c>
    </row>
    <row r="3818" spans="1:8" x14ac:dyDescent="0.25">
      <c r="A3818" t="s">
        <v>2451</v>
      </c>
      <c r="B3818" t="s">
        <v>215</v>
      </c>
      <c r="C3818">
        <v>3</v>
      </c>
      <c r="G3818">
        <v>50235</v>
      </c>
      <c r="H3818" t="s">
        <v>1587</v>
      </c>
    </row>
    <row r="3819" spans="1:8" x14ac:dyDescent="0.25">
      <c r="A3819" t="s">
        <v>2451</v>
      </c>
      <c r="B3819" t="s">
        <v>215</v>
      </c>
      <c r="C3819">
        <v>3</v>
      </c>
      <c r="G3819">
        <v>50235</v>
      </c>
      <c r="H3819" t="s">
        <v>1587</v>
      </c>
    </row>
    <row r="3820" spans="1:8" x14ac:dyDescent="0.25">
      <c r="A3820" t="s">
        <v>2451</v>
      </c>
      <c r="B3820" t="s">
        <v>215</v>
      </c>
      <c r="C3820">
        <v>3</v>
      </c>
      <c r="G3820">
        <v>50235</v>
      </c>
      <c r="H3820" t="s">
        <v>1587</v>
      </c>
    </row>
    <row r="3821" spans="1:8" x14ac:dyDescent="0.25">
      <c r="A3821" t="s">
        <v>2451</v>
      </c>
      <c r="B3821" t="s">
        <v>215</v>
      </c>
      <c r="C3821">
        <v>3</v>
      </c>
      <c r="G3821">
        <v>50235</v>
      </c>
      <c r="H3821" t="s">
        <v>1587</v>
      </c>
    </row>
    <row r="3822" spans="1:8" x14ac:dyDescent="0.25">
      <c r="A3822" t="s">
        <v>2451</v>
      </c>
      <c r="B3822" t="s">
        <v>215</v>
      </c>
      <c r="C3822">
        <v>3</v>
      </c>
      <c r="G3822">
        <v>50235</v>
      </c>
      <c r="H3822" t="s">
        <v>1587</v>
      </c>
    </row>
    <row r="3823" spans="1:8" x14ac:dyDescent="0.25">
      <c r="A3823" t="s">
        <v>2451</v>
      </c>
      <c r="B3823" t="s">
        <v>215</v>
      </c>
      <c r="C3823">
        <v>3</v>
      </c>
      <c r="G3823">
        <v>50235</v>
      </c>
      <c r="H3823" t="s">
        <v>1587</v>
      </c>
    </row>
    <row r="3824" spans="1:8" x14ac:dyDescent="0.25">
      <c r="A3824" t="s">
        <v>2451</v>
      </c>
      <c r="B3824" t="s">
        <v>215</v>
      </c>
      <c r="C3824">
        <v>3</v>
      </c>
      <c r="G3824">
        <v>50235</v>
      </c>
      <c r="H3824" t="s">
        <v>1587</v>
      </c>
    </row>
    <row r="3825" spans="1:8" x14ac:dyDescent="0.25">
      <c r="A3825" t="s">
        <v>2451</v>
      </c>
      <c r="B3825" t="s">
        <v>215</v>
      </c>
      <c r="C3825">
        <v>3</v>
      </c>
      <c r="G3825">
        <v>50235</v>
      </c>
      <c r="H3825" t="s">
        <v>1587</v>
      </c>
    </row>
    <row r="3826" spans="1:8" x14ac:dyDescent="0.25">
      <c r="A3826" t="s">
        <v>2451</v>
      </c>
      <c r="B3826" t="s">
        <v>215</v>
      </c>
      <c r="C3826">
        <v>3</v>
      </c>
      <c r="G3826">
        <v>50235</v>
      </c>
      <c r="H3826" t="s">
        <v>1587</v>
      </c>
    </row>
    <row r="3827" spans="1:8" x14ac:dyDescent="0.25">
      <c r="A3827" t="s">
        <v>2451</v>
      </c>
      <c r="B3827" t="s">
        <v>215</v>
      </c>
      <c r="C3827">
        <v>3</v>
      </c>
      <c r="G3827">
        <v>50235</v>
      </c>
      <c r="H3827" t="s">
        <v>1587</v>
      </c>
    </row>
    <row r="3828" spans="1:8" x14ac:dyDescent="0.25">
      <c r="A3828" t="s">
        <v>2451</v>
      </c>
      <c r="B3828" t="s">
        <v>215</v>
      </c>
      <c r="C3828">
        <v>3</v>
      </c>
      <c r="G3828">
        <v>50235</v>
      </c>
      <c r="H3828" t="s">
        <v>1587</v>
      </c>
    </row>
    <row r="3829" spans="1:8" x14ac:dyDescent="0.25">
      <c r="A3829" t="s">
        <v>2451</v>
      </c>
      <c r="B3829" t="s">
        <v>215</v>
      </c>
      <c r="C3829">
        <v>3</v>
      </c>
      <c r="G3829">
        <v>50235</v>
      </c>
      <c r="H3829" t="s">
        <v>1587</v>
      </c>
    </row>
    <row r="3830" spans="1:8" x14ac:dyDescent="0.25">
      <c r="A3830" t="s">
        <v>2451</v>
      </c>
      <c r="B3830" t="s">
        <v>215</v>
      </c>
      <c r="C3830">
        <v>3</v>
      </c>
      <c r="G3830">
        <v>50235</v>
      </c>
      <c r="H3830" t="s">
        <v>1587</v>
      </c>
    </row>
    <row r="3831" spans="1:8" x14ac:dyDescent="0.25">
      <c r="A3831" t="s">
        <v>2451</v>
      </c>
      <c r="B3831" t="s">
        <v>215</v>
      </c>
      <c r="C3831">
        <v>3</v>
      </c>
      <c r="G3831">
        <v>50235</v>
      </c>
      <c r="H3831" t="s">
        <v>1587</v>
      </c>
    </row>
    <row r="3832" spans="1:8" x14ac:dyDescent="0.25">
      <c r="A3832" t="s">
        <v>2451</v>
      </c>
      <c r="B3832" t="s">
        <v>215</v>
      </c>
      <c r="C3832">
        <v>3</v>
      </c>
      <c r="G3832">
        <v>50235</v>
      </c>
      <c r="H3832" t="s">
        <v>1587</v>
      </c>
    </row>
    <row r="3833" spans="1:8" x14ac:dyDescent="0.25">
      <c r="A3833" t="s">
        <v>2451</v>
      </c>
      <c r="B3833" t="s">
        <v>215</v>
      </c>
      <c r="C3833">
        <v>3</v>
      </c>
      <c r="G3833">
        <v>50235</v>
      </c>
      <c r="H3833" t="s">
        <v>1587</v>
      </c>
    </row>
    <row r="3834" spans="1:8" x14ac:dyDescent="0.25">
      <c r="A3834" t="s">
        <v>2451</v>
      </c>
      <c r="B3834" t="s">
        <v>215</v>
      </c>
      <c r="C3834">
        <v>3</v>
      </c>
      <c r="G3834">
        <v>50235</v>
      </c>
      <c r="H3834" t="s">
        <v>1587</v>
      </c>
    </row>
    <row r="3835" spans="1:8" x14ac:dyDescent="0.25">
      <c r="A3835" t="s">
        <v>2451</v>
      </c>
      <c r="B3835" t="s">
        <v>215</v>
      </c>
      <c r="C3835">
        <v>3</v>
      </c>
      <c r="G3835">
        <v>50235</v>
      </c>
      <c r="H3835" t="s">
        <v>1587</v>
      </c>
    </row>
    <row r="3836" spans="1:8" x14ac:dyDescent="0.25">
      <c r="A3836" t="s">
        <v>2451</v>
      </c>
      <c r="B3836" t="s">
        <v>215</v>
      </c>
      <c r="C3836">
        <v>3</v>
      </c>
      <c r="G3836">
        <v>50235</v>
      </c>
      <c r="H3836" t="s">
        <v>1587</v>
      </c>
    </row>
    <row r="3837" spans="1:8" x14ac:dyDescent="0.25">
      <c r="A3837" t="s">
        <v>2451</v>
      </c>
      <c r="B3837" t="s">
        <v>215</v>
      </c>
      <c r="C3837">
        <v>3</v>
      </c>
      <c r="G3837">
        <v>50235</v>
      </c>
      <c r="H3837" t="s">
        <v>1587</v>
      </c>
    </row>
    <row r="3838" spans="1:8" x14ac:dyDescent="0.25">
      <c r="A3838" t="s">
        <v>2451</v>
      </c>
      <c r="B3838" t="s">
        <v>215</v>
      </c>
      <c r="C3838">
        <v>3</v>
      </c>
      <c r="G3838">
        <v>50235</v>
      </c>
      <c r="H3838" t="s">
        <v>1587</v>
      </c>
    </row>
    <row r="3839" spans="1:8" x14ac:dyDescent="0.25">
      <c r="A3839" t="s">
        <v>2451</v>
      </c>
      <c r="B3839" t="s">
        <v>215</v>
      </c>
      <c r="C3839">
        <v>3</v>
      </c>
      <c r="G3839">
        <v>50235</v>
      </c>
      <c r="H3839" t="s">
        <v>1587</v>
      </c>
    </row>
    <row r="3840" spans="1:8" x14ac:dyDescent="0.25">
      <c r="A3840" t="s">
        <v>2451</v>
      </c>
      <c r="B3840" t="s">
        <v>215</v>
      </c>
      <c r="C3840">
        <v>3</v>
      </c>
      <c r="G3840">
        <v>50235</v>
      </c>
      <c r="H3840" t="s">
        <v>1587</v>
      </c>
    </row>
    <row r="3841" spans="1:8" x14ac:dyDescent="0.25">
      <c r="A3841" t="s">
        <v>2451</v>
      </c>
      <c r="B3841" t="s">
        <v>215</v>
      </c>
      <c r="C3841">
        <v>3</v>
      </c>
      <c r="G3841">
        <v>50235</v>
      </c>
      <c r="H3841" t="s">
        <v>1587</v>
      </c>
    </row>
    <row r="3842" spans="1:8" x14ac:dyDescent="0.25">
      <c r="A3842" t="s">
        <v>2451</v>
      </c>
      <c r="B3842" t="s">
        <v>215</v>
      </c>
      <c r="C3842">
        <v>3</v>
      </c>
      <c r="G3842">
        <v>50235</v>
      </c>
      <c r="H3842" t="s">
        <v>1587</v>
      </c>
    </row>
    <row r="3843" spans="1:8" x14ac:dyDescent="0.25">
      <c r="A3843" t="s">
        <v>2451</v>
      </c>
      <c r="B3843" t="s">
        <v>215</v>
      </c>
      <c r="C3843">
        <v>3</v>
      </c>
      <c r="G3843">
        <v>50235</v>
      </c>
      <c r="H3843" t="s">
        <v>1587</v>
      </c>
    </row>
    <row r="3844" spans="1:8" x14ac:dyDescent="0.25">
      <c r="A3844" t="s">
        <v>2451</v>
      </c>
      <c r="B3844" t="s">
        <v>215</v>
      </c>
      <c r="C3844">
        <v>3</v>
      </c>
      <c r="G3844">
        <v>50235</v>
      </c>
      <c r="H3844" t="s">
        <v>1587</v>
      </c>
    </row>
    <row r="3845" spans="1:8" x14ac:dyDescent="0.25">
      <c r="A3845" t="s">
        <v>2451</v>
      </c>
      <c r="B3845" t="s">
        <v>215</v>
      </c>
      <c r="C3845">
        <v>3</v>
      </c>
      <c r="G3845">
        <v>50235</v>
      </c>
      <c r="H3845" t="s">
        <v>1587</v>
      </c>
    </row>
    <row r="3846" spans="1:8" x14ac:dyDescent="0.25">
      <c r="A3846" t="s">
        <v>2451</v>
      </c>
      <c r="B3846" t="s">
        <v>215</v>
      </c>
      <c r="C3846">
        <v>3</v>
      </c>
      <c r="G3846">
        <v>50235</v>
      </c>
      <c r="H3846" t="s">
        <v>1587</v>
      </c>
    </row>
    <row r="3847" spans="1:8" x14ac:dyDescent="0.25">
      <c r="A3847" t="s">
        <v>2451</v>
      </c>
      <c r="B3847" t="s">
        <v>215</v>
      </c>
      <c r="C3847">
        <v>3</v>
      </c>
      <c r="G3847">
        <v>50235</v>
      </c>
      <c r="H3847" t="s">
        <v>1587</v>
      </c>
    </row>
    <row r="3848" spans="1:8" x14ac:dyDescent="0.25">
      <c r="A3848" t="s">
        <v>2451</v>
      </c>
      <c r="B3848" t="s">
        <v>215</v>
      </c>
      <c r="C3848">
        <v>3</v>
      </c>
      <c r="G3848">
        <v>50235</v>
      </c>
      <c r="H3848" t="s">
        <v>1587</v>
      </c>
    </row>
    <row r="3849" spans="1:8" x14ac:dyDescent="0.25">
      <c r="A3849" t="s">
        <v>2451</v>
      </c>
      <c r="B3849" t="s">
        <v>215</v>
      </c>
      <c r="C3849">
        <v>3</v>
      </c>
      <c r="G3849">
        <v>50235</v>
      </c>
      <c r="H3849" t="s">
        <v>1587</v>
      </c>
    </row>
    <row r="3850" spans="1:8" x14ac:dyDescent="0.25">
      <c r="A3850" t="s">
        <v>2451</v>
      </c>
      <c r="B3850" t="s">
        <v>215</v>
      </c>
      <c r="C3850">
        <v>3</v>
      </c>
      <c r="G3850">
        <v>50235</v>
      </c>
      <c r="H3850" t="s">
        <v>1587</v>
      </c>
    </row>
    <row r="3851" spans="1:8" x14ac:dyDescent="0.25">
      <c r="A3851" t="s">
        <v>2451</v>
      </c>
      <c r="B3851" t="s">
        <v>215</v>
      </c>
      <c r="C3851">
        <v>3</v>
      </c>
      <c r="G3851">
        <v>50235</v>
      </c>
      <c r="H3851" t="s">
        <v>1587</v>
      </c>
    </row>
    <row r="3852" spans="1:8" x14ac:dyDescent="0.25">
      <c r="A3852" t="s">
        <v>2451</v>
      </c>
      <c r="B3852" t="s">
        <v>215</v>
      </c>
      <c r="C3852">
        <v>3</v>
      </c>
      <c r="G3852">
        <v>50235</v>
      </c>
      <c r="H3852" t="s">
        <v>1587</v>
      </c>
    </row>
    <row r="3853" spans="1:8" x14ac:dyDescent="0.25">
      <c r="A3853" t="s">
        <v>2451</v>
      </c>
      <c r="B3853" t="s">
        <v>215</v>
      </c>
      <c r="C3853">
        <v>3</v>
      </c>
      <c r="G3853">
        <v>50235</v>
      </c>
      <c r="H3853" t="s">
        <v>1587</v>
      </c>
    </row>
    <row r="3854" spans="1:8" x14ac:dyDescent="0.25">
      <c r="A3854" t="s">
        <v>2451</v>
      </c>
      <c r="B3854" t="s">
        <v>215</v>
      </c>
      <c r="C3854">
        <v>3</v>
      </c>
      <c r="G3854">
        <v>50235</v>
      </c>
      <c r="H3854" t="s">
        <v>1587</v>
      </c>
    </row>
    <row r="3855" spans="1:8" x14ac:dyDescent="0.25">
      <c r="A3855" t="s">
        <v>2451</v>
      </c>
      <c r="B3855" t="s">
        <v>215</v>
      </c>
      <c r="C3855">
        <v>3</v>
      </c>
      <c r="G3855">
        <v>50235</v>
      </c>
      <c r="H3855" t="s">
        <v>1587</v>
      </c>
    </row>
    <row r="3856" spans="1:8" x14ac:dyDescent="0.25">
      <c r="A3856" t="s">
        <v>2451</v>
      </c>
      <c r="B3856" t="s">
        <v>215</v>
      </c>
      <c r="C3856">
        <v>3</v>
      </c>
      <c r="G3856">
        <v>50235</v>
      </c>
      <c r="H3856" t="s">
        <v>1587</v>
      </c>
    </row>
    <row r="3857" spans="1:8" x14ac:dyDescent="0.25">
      <c r="A3857" t="s">
        <v>2451</v>
      </c>
      <c r="B3857" t="s">
        <v>215</v>
      </c>
      <c r="C3857">
        <v>3</v>
      </c>
      <c r="G3857">
        <v>50235</v>
      </c>
      <c r="H3857" t="s">
        <v>1587</v>
      </c>
    </row>
    <row r="3858" spans="1:8" x14ac:dyDescent="0.25">
      <c r="A3858" t="s">
        <v>2451</v>
      </c>
      <c r="B3858" t="s">
        <v>215</v>
      </c>
      <c r="C3858">
        <v>3</v>
      </c>
      <c r="G3858">
        <v>50235</v>
      </c>
      <c r="H3858" t="s">
        <v>1587</v>
      </c>
    </row>
    <row r="3859" spans="1:8" x14ac:dyDescent="0.25">
      <c r="A3859" t="s">
        <v>2451</v>
      </c>
      <c r="B3859" t="s">
        <v>215</v>
      </c>
      <c r="C3859">
        <v>3</v>
      </c>
      <c r="G3859">
        <v>50235</v>
      </c>
      <c r="H3859" t="s">
        <v>1587</v>
      </c>
    </row>
    <row r="3860" spans="1:8" x14ac:dyDescent="0.25">
      <c r="A3860" t="s">
        <v>2451</v>
      </c>
      <c r="B3860" t="s">
        <v>215</v>
      </c>
      <c r="C3860">
        <v>3</v>
      </c>
      <c r="G3860">
        <v>50235</v>
      </c>
      <c r="H3860" t="s">
        <v>1587</v>
      </c>
    </row>
    <row r="3861" spans="1:8" x14ac:dyDescent="0.25">
      <c r="A3861" t="s">
        <v>2451</v>
      </c>
      <c r="B3861" t="s">
        <v>215</v>
      </c>
      <c r="C3861">
        <v>3</v>
      </c>
      <c r="G3861">
        <v>50235</v>
      </c>
      <c r="H3861" t="s">
        <v>1587</v>
      </c>
    </row>
    <row r="3862" spans="1:8" x14ac:dyDescent="0.25">
      <c r="A3862" t="s">
        <v>2451</v>
      </c>
      <c r="B3862" t="s">
        <v>215</v>
      </c>
      <c r="C3862">
        <v>3</v>
      </c>
      <c r="G3862">
        <v>50235</v>
      </c>
      <c r="H3862" t="s">
        <v>1587</v>
      </c>
    </row>
    <row r="3863" spans="1:8" x14ac:dyDescent="0.25">
      <c r="A3863" t="s">
        <v>2451</v>
      </c>
      <c r="B3863" t="s">
        <v>215</v>
      </c>
      <c r="C3863">
        <v>3</v>
      </c>
      <c r="G3863">
        <v>50235</v>
      </c>
      <c r="H3863" t="s">
        <v>1587</v>
      </c>
    </row>
    <row r="3864" spans="1:8" x14ac:dyDescent="0.25">
      <c r="A3864" t="s">
        <v>2451</v>
      </c>
      <c r="B3864" t="s">
        <v>215</v>
      </c>
      <c r="C3864">
        <v>3</v>
      </c>
      <c r="G3864">
        <v>50235</v>
      </c>
      <c r="H3864" t="s">
        <v>1587</v>
      </c>
    </row>
    <row r="3865" spans="1:8" x14ac:dyDescent="0.25">
      <c r="A3865" t="s">
        <v>2451</v>
      </c>
      <c r="B3865" t="s">
        <v>215</v>
      </c>
      <c r="C3865">
        <v>3</v>
      </c>
      <c r="G3865">
        <v>50235</v>
      </c>
      <c r="H3865" t="s">
        <v>1587</v>
      </c>
    </row>
    <row r="3866" spans="1:8" x14ac:dyDescent="0.25">
      <c r="A3866" t="s">
        <v>2451</v>
      </c>
      <c r="B3866" t="s">
        <v>215</v>
      </c>
      <c r="C3866">
        <v>3</v>
      </c>
      <c r="G3866">
        <v>50235</v>
      </c>
      <c r="H3866" t="s">
        <v>1587</v>
      </c>
    </row>
    <row r="3867" spans="1:8" x14ac:dyDescent="0.25">
      <c r="A3867" t="s">
        <v>2451</v>
      </c>
      <c r="B3867" t="s">
        <v>215</v>
      </c>
      <c r="C3867">
        <v>3</v>
      </c>
      <c r="G3867">
        <v>50235</v>
      </c>
      <c r="H3867" t="s">
        <v>1587</v>
      </c>
    </row>
    <row r="3868" spans="1:8" x14ac:dyDescent="0.25">
      <c r="A3868" t="s">
        <v>2451</v>
      </c>
      <c r="B3868" t="s">
        <v>215</v>
      </c>
      <c r="C3868">
        <v>3</v>
      </c>
      <c r="G3868">
        <v>50235</v>
      </c>
      <c r="H3868" t="s">
        <v>1587</v>
      </c>
    </row>
    <row r="3869" spans="1:8" x14ac:dyDescent="0.25">
      <c r="A3869" t="s">
        <v>2451</v>
      </c>
      <c r="B3869" t="s">
        <v>215</v>
      </c>
      <c r="C3869">
        <v>3</v>
      </c>
      <c r="G3869">
        <v>50235</v>
      </c>
      <c r="H3869" t="s">
        <v>1587</v>
      </c>
    </row>
    <row r="3870" spans="1:8" x14ac:dyDescent="0.25">
      <c r="A3870" t="s">
        <v>2451</v>
      </c>
      <c r="B3870" t="s">
        <v>215</v>
      </c>
      <c r="C3870">
        <v>3</v>
      </c>
      <c r="G3870">
        <v>50235</v>
      </c>
      <c r="H3870" t="s">
        <v>1587</v>
      </c>
    </row>
    <row r="3871" spans="1:8" x14ac:dyDescent="0.25">
      <c r="A3871" t="s">
        <v>2451</v>
      </c>
      <c r="B3871" t="s">
        <v>215</v>
      </c>
      <c r="C3871">
        <v>3</v>
      </c>
      <c r="G3871">
        <v>50235</v>
      </c>
      <c r="H3871" t="s">
        <v>1587</v>
      </c>
    </row>
    <row r="3872" spans="1:8" x14ac:dyDescent="0.25">
      <c r="A3872" t="s">
        <v>2451</v>
      </c>
      <c r="B3872" t="s">
        <v>215</v>
      </c>
      <c r="C3872">
        <v>3</v>
      </c>
      <c r="G3872">
        <v>50235</v>
      </c>
      <c r="H3872" t="s">
        <v>1587</v>
      </c>
    </row>
    <row r="3873" spans="1:8" x14ac:dyDescent="0.25">
      <c r="A3873" t="s">
        <v>2451</v>
      </c>
      <c r="B3873" t="s">
        <v>215</v>
      </c>
      <c r="C3873">
        <v>3</v>
      </c>
      <c r="G3873">
        <v>50235</v>
      </c>
      <c r="H3873" t="s">
        <v>1587</v>
      </c>
    </row>
    <row r="3874" spans="1:8" x14ac:dyDescent="0.25">
      <c r="A3874" t="s">
        <v>2451</v>
      </c>
      <c r="B3874" t="s">
        <v>215</v>
      </c>
      <c r="C3874">
        <v>3</v>
      </c>
      <c r="G3874">
        <v>50235</v>
      </c>
      <c r="H3874" t="s">
        <v>1587</v>
      </c>
    </row>
    <row r="3875" spans="1:8" x14ac:dyDescent="0.25">
      <c r="A3875" t="s">
        <v>2451</v>
      </c>
      <c r="B3875" t="s">
        <v>215</v>
      </c>
      <c r="C3875">
        <v>3</v>
      </c>
      <c r="G3875">
        <v>50235</v>
      </c>
      <c r="H3875" t="s">
        <v>1587</v>
      </c>
    </row>
    <row r="3876" spans="1:8" x14ac:dyDescent="0.25">
      <c r="A3876" t="s">
        <v>2451</v>
      </c>
      <c r="B3876" t="s">
        <v>215</v>
      </c>
      <c r="C3876">
        <v>3</v>
      </c>
      <c r="G3876">
        <v>50235</v>
      </c>
      <c r="H3876" t="s">
        <v>1587</v>
      </c>
    </row>
    <row r="3877" spans="1:8" x14ac:dyDescent="0.25">
      <c r="A3877" t="s">
        <v>2451</v>
      </c>
      <c r="B3877" t="s">
        <v>215</v>
      </c>
      <c r="C3877">
        <v>3</v>
      </c>
      <c r="G3877">
        <v>50235</v>
      </c>
      <c r="H3877" t="s">
        <v>1587</v>
      </c>
    </row>
    <row r="3878" spans="1:8" x14ac:dyDescent="0.25">
      <c r="A3878" t="s">
        <v>2451</v>
      </c>
      <c r="B3878" t="s">
        <v>215</v>
      </c>
      <c r="C3878">
        <v>3</v>
      </c>
      <c r="G3878">
        <v>50235</v>
      </c>
      <c r="H3878" t="s">
        <v>1587</v>
      </c>
    </row>
    <row r="3879" spans="1:8" x14ac:dyDescent="0.25">
      <c r="A3879" t="s">
        <v>2451</v>
      </c>
      <c r="B3879" t="s">
        <v>215</v>
      </c>
      <c r="C3879">
        <v>3</v>
      </c>
      <c r="G3879">
        <v>50235</v>
      </c>
      <c r="H3879" t="s">
        <v>1587</v>
      </c>
    </row>
    <row r="3880" spans="1:8" x14ac:dyDescent="0.25">
      <c r="A3880" t="s">
        <v>2451</v>
      </c>
      <c r="B3880" t="s">
        <v>215</v>
      </c>
      <c r="C3880">
        <v>3</v>
      </c>
      <c r="G3880">
        <v>50235</v>
      </c>
      <c r="H3880" t="s">
        <v>1587</v>
      </c>
    </row>
    <row r="3881" spans="1:8" x14ac:dyDescent="0.25">
      <c r="A3881" t="s">
        <v>2451</v>
      </c>
      <c r="B3881" t="s">
        <v>215</v>
      </c>
      <c r="C3881">
        <v>3</v>
      </c>
      <c r="G3881">
        <v>50235</v>
      </c>
      <c r="H3881" t="s">
        <v>1587</v>
      </c>
    </row>
    <row r="3882" spans="1:8" x14ac:dyDescent="0.25">
      <c r="A3882" t="s">
        <v>2451</v>
      </c>
      <c r="B3882" t="s">
        <v>215</v>
      </c>
      <c r="C3882">
        <v>3</v>
      </c>
      <c r="G3882">
        <v>50235</v>
      </c>
      <c r="H3882" t="s">
        <v>1587</v>
      </c>
    </row>
    <row r="3883" spans="1:8" x14ac:dyDescent="0.25">
      <c r="A3883" t="s">
        <v>2451</v>
      </c>
      <c r="B3883" t="s">
        <v>215</v>
      </c>
      <c r="C3883">
        <v>3</v>
      </c>
      <c r="G3883">
        <v>50235</v>
      </c>
      <c r="H3883" t="s">
        <v>1587</v>
      </c>
    </row>
    <row r="3884" spans="1:8" x14ac:dyDescent="0.25">
      <c r="A3884" t="s">
        <v>2451</v>
      </c>
      <c r="B3884" t="s">
        <v>215</v>
      </c>
      <c r="C3884">
        <v>3</v>
      </c>
      <c r="G3884">
        <v>50235</v>
      </c>
      <c r="H3884" t="s">
        <v>1587</v>
      </c>
    </row>
    <row r="3885" spans="1:8" x14ac:dyDescent="0.25">
      <c r="A3885" t="s">
        <v>2451</v>
      </c>
      <c r="B3885" t="s">
        <v>215</v>
      </c>
      <c r="C3885">
        <v>3</v>
      </c>
      <c r="G3885">
        <v>50235</v>
      </c>
      <c r="H3885" t="s">
        <v>1587</v>
      </c>
    </row>
    <row r="3886" spans="1:8" x14ac:dyDescent="0.25">
      <c r="A3886" t="s">
        <v>2451</v>
      </c>
      <c r="B3886" t="s">
        <v>215</v>
      </c>
      <c r="C3886">
        <v>3</v>
      </c>
      <c r="G3886">
        <v>50235</v>
      </c>
      <c r="H3886" t="s">
        <v>1587</v>
      </c>
    </row>
    <row r="3887" spans="1:8" x14ac:dyDescent="0.25">
      <c r="A3887" t="s">
        <v>2451</v>
      </c>
      <c r="B3887" t="s">
        <v>215</v>
      </c>
      <c r="C3887">
        <v>3</v>
      </c>
      <c r="G3887">
        <v>50235</v>
      </c>
      <c r="H3887" t="s">
        <v>1587</v>
      </c>
    </row>
    <row r="3888" spans="1:8" x14ac:dyDescent="0.25">
      <c r="A3888" t="s">
        <v>2451</v>
      </c>
      <c r="B3888" t="s">
        <v>215</v>
      </c>
      <c r="C3888">
        <v>3</v>
      </c>
      <c r="G3888">
        <v>50235</v>
      </c>
      <c r="H3888" t="s">
        <v>1587</v>
      </c>
    </row>
    <row r="3889" spans="1:8" x14ac:dyDescent="0.25">
      <c r="A3889" t="s">
        <v>2451</v>
      </c>
      <c r="B3889" t="s">
        <v>215</v>
      </c>
      <c r="C3889">
        <v>3</v>
      </c>
      <c r="G3889">
        <v>50235</v>
      </c>
      <c r="H3889" t="s">
        <v>1587</v>
      </c>
    </row>
    <row r="3890" spans="1:8" x14ac:dyDescent="0.25">
      <c r="A3890" t="s">
        <v>2451</v>
      </c>
      <c r="B3890" t="s">
        <v>215</v>
      </c>
      <c r="C3890">
        <v>3</v>
      </c>
      <c r="G3890">
        <v>50235</v>
      </c>
      <c r="H3890" t="s">
        <v>1587</v>
      </c>
    </row>
    <row r="3891" spans="1:8" x14ac:dyDescent="0.25">
      <c r="A3891" t="s">
        <v>2451</v>
      </c>
      <c r="B3891" t="s">
        <v>215</v>
      </c>
      <c r="C3891">
        <v>3</v>
      </c>
      <c r="G3891">
        <v>50235</v>
      </c>
      <c r="H3891" t="s">
        <v>1587</v>
      </c>
    </row>
    <row r="3892" spans="1:8" x14ac:dyDescent="0.25">
      <c r="A3892" t="s">
        <v>2451</v>
      </c>
      <c r="B3892" t="s">
        <v>215</v>
      </c>
      <c r="C3892">
        <v>3</v>
      </c>
      <c r="G3892">
        <v>50235</v>
      </c>
      <c r="H3892" t="s">
        <v>1587</v>
      </c>
    </row>
    <row r="3893" spans="1:8" x14ac:dyDescent="0.25">
      <c r="A3893" t="s">
        <v>2451</v>
      </c>
      <c r="B3893" t="s">
        <v>215</v>
      </c>
      <c r="C3893">
        <v>3</v>
      </c>
      <c r="G3893">
        <v>50235</v>
      </c>
      <c r="H3893" t="s">
        <v>1587</v>
      </c>
    </row>
    <row r="3894" spans="1:8" x14ac:dyDescent="0.25">
      <c r="A3894" t="s">
        <v>2451</v>
      </c>
      <c r="B3894" t="s">
        <v>215</v>
      </c>
      <c r="C3894">
        <v>3</v>
      </c>
      <c r="G3894">
        <v>50235</v>
      </c>
      <c r="H3894" t="s">
        <v>1587</v>
      </c>
    </row>
    <row r="3895" spans="1:8" x14ac:dyDescent="0.25">
      <c r="A3895" t="s">
        <v>2451</v>
      </c>
      <c r="B3895" t="s">
        <v>215</v>
      </c>
      <c r="C3895">
        <v>3</v>
      </c>
      <c r="G3895">
        <v>50235</v>
      </c>
      <c r="H3895" t="s">
        <v>1587</v>
      </c>
    </row>
    <row r="3896" spans="1:8" x14ac:dyDescent="0.25">
      <c r="A3896" t="s">
        <v>2451</v>
      </c>
      <c r="B3896" t="s">
        <v>215</v>
      </c>
      <c r="C3896">
        <v>3</v>
      </c>
      <c r="G3896">
        <v>50235</v>
      </c>
      <c r="H3896" t="s">
        <v>1587</v>
      </c>
    </row>
    <row r="3897" spans="1:8" x14ac:dyDescent="0.25">
      <c r="A3897" t="s">
        <v>2451</v>
      </c>
      <c r="B3897" t="s">
        <v>215</v>
      </c>
      <c r="C3897">
        <v>3</v>
      </c>
      <c r="G3897">
        <v>50235</v>
      </c>
      <c r="H3897" t="s">
        <v>1587</v>
      </c>
    </row>
    <row r="3898" spans="1:8" x14ac:dyDescent="0.25">
      <c r="A3898" t="s">
        <v>2451</v>
      </c>
      <c r="B3898" t="s">
        <v>215</v>
      </c>
      <c r="C3898">
        <v>3</v>
      </c>
      <c r="G3898">
        <v>50235</v>
      </c>
      <c r="H3898" t="s">
        <v>1587</v>
      </c>
    </row>
    <row r="3899" spans="1:8" x14ac:dyDescent="0.25">
      <c r="A3899" t="s">
        <v>2451</v>
      </c>
      <c r="B3899" t="s">
        <v>215</v>
      </c>
      <c r="C3899">
        <v>3</v>
      </c>
      <c r="G3899">
        <v>50235</v>
      </c>
      <c r="H3899" t="s">
        <v>1587</v>
      </c>
    </row>
    <row r="3900" spans="1:8" x14ac:dyDescent="0.25">
      <c r="A3900" t="s">
        <v>2451</v>
      </c>
      <c r="B3900" t="s">
        <v>215</v>
      </c>
      <c r="C3900">
        <v>3</v>
      </c>
      <c r="G3900">
        <v>50235</v>
      </c>
      <c r="H3900" t="s">
        <v>1587</v>
      </c>
    </row>
    <row r="3901" spans="1:8" x14ac:dyDescent="0.25">
      <c r="A3901" t="s">
        <v>2451</v>
      </c>
      <c r="B3901" t="s">
        <v>215</v>
      </c>
      <c r="C3901">
        <v>3</v>
      </c>
      <c r="G3901">
        <v>50235</v>
      </c>
      <c r="H3901" t="s">
        <v>1587</v>
      </c>
    </row>
    <row r="3902" spans="1:8" x14ac:dyDescent="0.25">
      <c r="A3902" t="s">
        <v>2451</v>
      </c>
      <c r="B3902" t="s">
        <v>215</v>
      </c>
      <c r="C3902">
        <v>3</v>
      </c>
      <c r="G3902">
        <v>50235</v>
      </c>
      <c r="H3902" t="s">
        <v>1587</v>
      </c>
    </row>
    <row r="3903" spans="1:8" x14ac:dyDescent="0.25">
      <c r="A3903" t="s">
        <v>2451</v>
      </c>
      <c r="B3903" t="s">
        <v>215</v>
      </c>
      <c r="C3903">
        <v>3</v>
      </c>
      <c r="G3903">
        <v>50235</v>
      </c>
      <c r="H3903" t="s">
        <v>1587</v>
      </c>
    </row>
    <row r="3904" spans="1:8" x14ac:dyDescent="0.25">
      <c r="A3904" t="s">
        <v>2451</v>
      </c>
      <c r="B3904" t="s">
        <v>215</v>
      </c>
      <c r="C3904">
        <v>3</v>
      </c>
      <c r="G3904">
        <v>50235</v>
      </c>
      <c r="H3904" t="s">
        <v>1587</v>
      </c>
    </row>
    <row r="3905" spans="1:158" x14ac:dyDescent="0.25">
      <c r="A3905" t="s">
        <v>2451</v>
      </c>
      <c r="B3905" t="s">
        <v>215</v>
      </c>
      <c r="C3905">
        <v>3</v>
      </c>
      <c r="G3905">
        <v>50235</v>
      </c>
      <c r="H3905" t="s">
        <v>1587</v>
      </c>
    </row>
    <row r="3906" spans="1:158" x14ac:dyDescent="0.25">
      <c r="A3906" t="s">
        <v>2451</v>
      </c>
      <c r="B3906" t="s">
        <v>215</v>
      </c>
      <c r="C3906">
        <v>3</v>
      </c>
      <c r="G3906">
        <v>50235</v>
      </c>
      <c r="H3906" t="s">
        <v>1587</v>
      </c>
    </row>
    <row r="3907" spans="1:158" x14ac:dyDescent="0.25">
      <c r="A3907" t="s">
        <v>2451</v>
      </c>
      <c r="B3907" t="s">
        <v>215</v>
      </c>
      <c r="C3907">
        <v>3</v>
      </c>
      <c r="G3907">
        <v>50235</v>
      </c>
      <c r="H3907" t="s">
        <v>1587</v>
      </c>
    </row>
    <row r="3908" spans="1:158" x14ac:dyDescent="0.25">
      <c r="A3908" t="s">
        <v>2452</v>
      </c>
      <c r="B3908" t="s">
        <v>215</v>
      </c>
      <c r="C3908">
        <v>2</v>
      </c>
      <c r="D3908">
        <v>68921</v>
      </c>
      <c r="E3908" t="s">
        <v>2434</v>
      </c>
      <c r="F3908" t="s">
        <v>2064</v>
      </c>
      <c r="G3908">
        <v>68628</v>
      </c>
      <c r="H3908" t="s">
        <v>2453</v>
      </c>
      <c r="K3908" t="str">
        <f>IF(I3908&lt;&gt;J3908,"yes","no")</f>
        <v>no</v>
      </c>
      <c r="N3908" t="str">
        <f>IF(L3908&lt;&gt;M3908,"yes","no")</f>
        <v>no</v>
      </c>
      <c r="Q3908" t="str">
        <f>IF(O3908&lt;&gt;P3908,"yes","no")</f>
        <v>no</v>
      </c>
      <c r="T3908" t="str">
        <f>IF(R3908&lt;&gt;S3908,"yes","no")</f>
        <v>no</v>
      </c>
      <c r="W3908" t="str">
        <f>IF(U3908&lt;&gt;V3908,"yes","no")</f>
        <v>no</v>
      </c>
      <c r="Z3908" t="str">
        <f>IF(X3908&lt;&gt;Y3908,"yes","no")</f>
        <v>no</v>
      </c>
      <c r="AC3908" t="str">
        <f>IF(AA3908&lt;&gt;AB3908,"yes","no")</f>
        <v>no</v>
      </c>
      <c r="AF3908" t="str">
        <f>IF(AD3908&lt;&gt;AE3908,"yes","no")</f>
        <v>no</v>
      </c>
      <c r="AG3908" t="s">
        <v>453</v>
      </c>
      <c r="AH3908" t="s">
        <v>453</v>
      </c>
      <c r="AI3908" t="str">
        <f>IF(AG3908&lt;&gt;AH3908,"yes","no")</f>
        <v>no</v>
      </c>
      <c r="AL3908" t="str">
        <f>IF(AJ3908&lt;&gt;AK3908,"yes","no")</f>
        <v>no</v>
      </c>
      <c r="AO3908" t="str">
        <f>IF(AM3908&lt;&gt;AN3908,"yes","no")</f>
        <v>no</v>
      </c>
      <c r="AR3908" t="str">
        <f>IF(AP3908&lt;&gt;AQ3908,"yes","no")</f>
        <v>no</v>
      </c>
      <c r="AU3908" t="str">
        <f>IF(AS3908&lt;&gt;AT3908,"yes","no")</f>
        <v>no</v>
      </c>
      <c r="AV3908" t="s">
        <v>454</v>
      </c>
      <c r="AW3908" t="s">
        <v>454</v>
      </c>
      <c r="AX3908" t="str">
        <f>IF(AV3908&lt;&gt;AW3908,"yes","no")</f>
        <v>no</v>
      </c>
      <c r="AY3908" t="s">
        <v>1468</v>
      </c>
      <c r="AZ3908" t="s">
        <v>1468</v>
      </c>
      <c r="BA3908" t="str">
        <f>IF(AY3908&lt;&gt;AZ3908,"yes","no")</f>
        <v>no</v>
      </c>
      <c r="BD3908" t="str">
        <f>IF(BB3908&lt;&gt;BC3908,"yes","no")</f>
        <v>no</v>
      </c>
      <c r="BG3908" t="str">
        <f>IF(BE3908&lt;&gt;BF3908,"yes","no")</f>
        <v>no</v>
      </c>
      <c r="BJ3908" t="str">
        <f>IF(BH3908&lt;&gt;BI3908,"yes","no")</f>
        <v>no</v>
      </c>
      <c r="BM3908" t="str">
        <f>IF(BK3908&lt;&gt;BL3908,"yes","no")</f>
        <v>no</v>
      </c>
      <c r="BP3908" t="str">
        <f>IF(BN3908&lt;&gt;BO3908,"yes","no")</f>
        <v>no</v>
      </c>
      <c r="BS3908" t="str">
        <f>IF(BQ3908&lt;&gt;BR3908,"yes","no")</f>
        <v>no</v>
      </c>
      <c r="BV3908" t="str">
        <f>IF(BT3908&lt;&gt;BU3908,"yes","no")</f>
        <v>no</v>
      </c>
      <c r="BY3908" t="str">
        <f>IF(BW3908&lt;&gt;BX3908,"yes","no")</f>
        <v>no</v>
      </c>
      <c r="CB3908" t="str">
        <f>IF(BZ3908&lt;&gt;CA3908,"yes","no")</f>
        <v>no</v>
      </c>
      <c r="CE3908" t="str">
        <f>IF(CC3908&lt;&gt;CD3908,"yes","no")</f>
        <v>no</v>
      </c>
      <c r="CF3908" t="s">
        <v>1593</v>
      </c>
      <c r="CG3908" t="s">
        <v>1593</v>
      </c>
      <c r="CH3908" t="str">
        <f>IF(CF3908&lt;&gt;CG3908,"yes","no")</f>
        <v>no</v>
      </c>
      <c r="CI3908" t="s">
        <v>1594</v>
      </c>
      <c r="CJ3908" t="s">
        <v>1594</v>
      </c>
      <c r="CK3908" t="str">
        <f>IF(CI3908&lt;&gt;CJ3908,"yes","no")</f>
        <v>no</v>
      </c>
      <c r="CL3908" t="s">
        <v>362</v>
      </c>
      <c r="CM3908" t="s">
        <v>362</v>
      </c>
      <c r="CN3908" t="str">
        <f>IF(CL3908&lt;&gt;CM3908,"yes","no")</f>
        <v>no</v>
      </c>
      <c r="CO3908" t="s">
        <v>1595</v>
      </c>
      <c r="CP3908" t="s">
        <v>1595</v>
      </c>
      <c r="CQ3908" t="str">
        <f>IF(CO3908&lt;&gt;CP3908,"yes","no")</f>
        <v>no</v>
      </c>
      <c r="CT3908" t="str">
        <f>IF(CR3908&lt;&gt;CS3908,"yes","no")</f>
        <v>no</v>
      </c>
      <c r="CW3908" t="str">
        <f>IF(CU3908&lt;&gt;CV3908,"yes","no")</f>
        <v>no</v>
      </c>
      <c r="CZ3908" t="str">
        <f>IF(CX3908&lt;&gt;CY3908,"yes","no")</f>
        <v>no</v>
      </c>
      <c r="DC3908" t="str">
        <f>IF(DA3908&lt;&gt;DB3908,"yes","no")</f>
        <v>no</v>
      </c>
      <c r="DF3908" t="str">
        <f>IF(DD3908&lt;&gt;DE3908,"yes","no")</f>
        <v>no</v>
      </c>
      <c r="DI3908" t="str">
        <f>IF(DG3908&lt;&gt;DH3908,"yes","no")</f>
        <v>no</v>
      </c>
      <c r="DL3908" t="str">
        <f>IF(DJ3908&lt;&gt;DK3908,"yes","no")</f>
        <v>no</v>
      </c>
      <c r="DO3908" t="str">
        <f>IF(DM3908&lt;&gt;DN3908,"yes","no")</f>
        <v>no</v>
      </c>
      <c r="DP3908" t="s">
        <v>353</v>
      </c>
      <c r="DQ3908" t="s">
        <v>353</v>
      </c>
      <c r="DR3908" t="str">
        <f>IF(DP3908&lt;&gt;DQ3908,"yes","no")</f>
        <v>no</v>
      </c>
      <c r="DS3908" t="s">
        <v>382</v>
      </c>
      <c r="DT3908" t="s">
        <v>382</v>
      </c>
      <c r="DU3908" t="str">
        <f>IF(DS3908&lt;&gt;DT3908,"yes","no")</f>
        <v>no</v>
      </c>
      <c r="DV3908" t="s">
        <v>265</v>
      </c>
      <c r="DW3908" t="s">
        <v>265</v>
      </c>
      <c r="DX3908" t="str">
        <f>IF(DV3908&lt;&gt;DW3908,"yes","no")</f>
        <v>no</v>
      </c>
      <c r="DY3908" t="s">
        <v>1459</v>
      </c>
      <c r="DZ3908" t="s">
        <v>1459</v>
      </c>
      <c r="EA3908" t="str">
        <f>IF(DY3908&lt;&gt;DZ3908,"yes","no")</f>
        <v>no</v>
      </c>
      <c r="EB3908" t="s">
        <v>1505</v>
      </c>
      <c r="EC3908" t="s">
        <v>1505</v>
      </c>
      <c r="ED3908" t="str">
        <f>IF(EB3908&lt;&gt;EC3908,"yes","no")</f>
        <v>no</v>
      </c>
      <c r="EG3908" t="str">
        <f>IF(EE3908&lt;&gt;EF3908,"yes","no")</f>
        <v>no</v>
      </c>
      <c r="EJ3908" t="str">
        <f>IF(EH3908&lt;&gt;EI3908,"yes","no")</f>
        <v>no</v>
      </c>
      <c r="EM3908" t="str">
        <f>IF(EK3908&lt;&gt;EL3908,"yes","no")</f>
        <v>no</v>
      </c>
      <c r="EP3908" t="str">
        <f>IF(EN3908&lt;&gt;EO3908,"yes","no")</f>
        <v>no</v>
      </c>
      <c r="ES3908" t="str">
        <f>IF(EQ3908&lt;&gt;ER3908,"yes","no")</f>
        <v>no</v>
      </c>
      <c r="ET3908" t="s">
        <v>447</v>
      </c>
      <c r="EU3908" t="s">
        <v>447</v>
      </c>
      <c r="EV3908" t="str">
        <f>IF(ET3908&lt;&gt;EU3908,"yes","no")</f>
        <v>no</v>
      </c>
      <c r="EY3908" t="str">
        <f>IF(EW3908&lt;&gt;EX3908,"yes","no")</f>
        <v>no</v>
      </c>
      <c r="FB3908" t="str">
        <f>IF(EZ3908&lt;&gt;FA3908,"yes","no")</f>
        <v>no</v>
      </c>
    </row>
    <row r="3909" spans="1:158" x14ac:dyDescent="0.25">
      <c r="A3909" t="s">
        <v>2452</v>
      </c>
      <c r="B3909" t="s">
        <v>215</v>
      </c>
      <c r="C3909">
        <v>3</v>
      </c>
      <c r="G3909">
        <v>68628</v>
      </c>
      <c r="H3909" t="s">
        <v>2453</v>
      </c>
    </row>
    <row r="3910" spans="1:158" x14ac:dyDescent="0.25">
      <c r="A3910" t="s">
        <v>2452</v>
      </c>
      <c r="B3910" t="s">
        <v>215</v>
      </c>
      <c r="C3910">
        <v>3</v>
      </c>
      <c r="G3910">
        <v>68628</v>
      </c>
      <c r="H3910" t="s">
        <v>2453</v>
      </c>
    </row>
    <row r="3911" spans="1:158" x14ac:dyDescent="0.25">
      <c r="A3911" t="s">
        <v>2452</v>
      </c>
      <c r="B3911" t="s">
        <v>215</v>
      </c>
      <c r="C3911">
        <v>3</v>
      </c>
      <c r="G3911">
        <v>68628</v>
      </c>
      <c r="H3911" t="s">
        <v>2453</v>
      </c>
    </row>
    <row r="3912" spans="1:158" x14ac:dyDescent="0.25">
      <c r="A3912" t="s">
        <v>2452</v>
      </c>
      <c r="B3912" t="s">
        <v>215</v>
      </c>
      <c r="C3912">
        <v>3</v>
      </c>
      <c r="G3912">
        <v>68628</v>
      </c>
      <c r="H3912" t="s">
        <v>2453</v>
      </c>
    </row>
    <row r="3913" spans="1:158" x14ac:dyDescent="0.25">
      <c r="A3913" t="s">
        <v>2452</v>
      </c>
      <c r="B3913" t="s">
        <v>215</v>
      </c>
      <c r="C3913">
        <v>3</v>
      </c>
      <c r="G3913">
        <v>68628</v>
      </c>
      <c r="H3913" t="s">
        <v>2453</v>
      </c>
    </row>
    <row r="3914" spans="1:158" x14ac:dyDescent="0.25">
      <c r="A3914" t="s">
        <v>2452</v>
      </c>
      <c r="B3914" t="s">
        <v>215</v>
      </c>
      <c r="C3914">
        <v>3</v>
      </c>
      <c r="G3914">
        <v>68628</v>
      </c>
      <c r="H3914" t="s">
        <v>2453</v>
      </c>
    </row>
    <row r="3915" spans="1:158" x14ac:dyDescent="0.25">
      <c r="A3915" t="s">
        <v>2452</v>
      </c>
      <c r="B3915" t="s">
        <v>215</v>
      </c>
      <c r="C3915">
        <v>3</v>
      </c>
      <c r="G3915">
        <v>68628</v>
      </c>
      <c r="H3915" t="s">
        <v>2453</v>
      </c>
    </row>
    <row r="3916" spans="1:158" x14ac:dyDescent="0.25">
      <c r="A3916" t="s">
        <v>2452</v>
      </c>
      <c r="B3916" t="s">
        <v>215</v>
      </c>
      <c r="C3916">
        <v>3</v>
      </c>
      <c r="G3916">
        <v>68628</v>
      </c>
      <c r="H3916" t="s">
        <v>2453</v>
      </c>
    </row>
    <row r="3917" spans="1:158" x14ac:dyDescent="0.25">
      <c r="A3917" t="s">
        <v>2452</v>
      </c>
      <c r="B3917" t="s">
        <v>215</v>
      </c>
      <c r="C3917">
        <v>3</v>
      </c>
      <c r="G3917">
        <v>68628</v>
      </c>
      <c r="H3917" t="s">
        <v>2453</v>
      </c>
    </row>
    <row r="3918" spans="1:158" x14ac:dyDescent="0.25">
      <c r="A3918" t="s">
        <v>2452</v>
      </c>
      <c r="B3918" t="s">
        <v>215</v>
      </c>
      <c r="C3918">
        <v>3</v>
      </c>
      <c r="G3918">
        <v>68628</v>
      </c>
      <c r="H3918" t="s">
        <v>2453</v>
      </c>
    </row>
    <row r="3919" spans="1:158" x14ac:dyDescent="0.25">
      <c r="A3919" t="s">
        <v>2452</v>
      </c>
      <c r="B3919" t="s">
        <v>215</v>
      </c>
      <c r="C3919">
        <v>3</v>
      </c>
      <c r="G3919">
        <v>68628</v>
      </c>
      <c r="H3919" t="s">
        <v>2453</v>
      </c>
    </row>
    <row r="3920" spans="1:158" x14ac:dyDescent="0.25">
      <c r="A3920" t="s">
        <v>2452</v>
      </c>
      <c r="B3920" t="s">
        <v>215</v>
      </c>
      <c r="C3920">
        <v>3</v>
      </c>
      <c r="G3920">
        <v>68628</v>
      </c>
      <c r="H3920" t="s">
        <v>2453</v>
      </c>
    </row>
    <row r="3921" spans="1:8" x14ac:dyDescent="0.25">
      <c r="A3921" t="s">
        <v>2452</v>
      </c>
      <c r="B3921" t="s">
        <v>215</v>
      </c>
      <c r="C3921">
        <v>3</v>
      </c>
      <c r="G3921">
        <v>68628</v>
      </c>
      <c r="H3921" t="s">
        <v>2453</v>
      </c>
    </row>
    <row r="3922" spans="1:8" x14ac:dyDescent="0.25">
      <c r="A3922" t="s">
        <v>2452</v>
      </c>
      <c r="B3922" t="s">
        <v>215</v>
      </c>
      <c r="C3922">
        <v>3</v>
      </c>
      <c r="G3922">
        <v>68628</v>
      </c>
      <c r="H3922" t="s">
        <v>2453</v>
      </c>
    </row>
    <row r="3923" spans="1:8" x14ac:dyDescent="0.25">
      <c r="A3923" t="s">
        <v>2452</v>
      </c>
      <c r="B3923" t="s">
        <v>215</v>
      </c>
      <c r="C3923">
        <v>3</v>
      </c>
      <c r="G3923">
        <v>68628</v>
      </c>
      <c r="H3923" t="s">
        <v>2453</v>
      </c>
    </row>
    <row r="3924" spans="1:8" x14ac:dyDescent="0.25">
      <c r="A3924" t="s">
        <v>2452</v>
      </c>
      <c r="B3924" t="s">
        <v>215</v>
      </c>
      <c r="C3924">
        <v>3</v>
      </c>
      <c r="G3924">
        <v>68628</v>
      </c>
      <c r="H3924" t="s">
        <v>2453</v>
      </c>
    </row>
    <row r="3925" spans="1:8" x14ac:dyDescent="0.25">
      <c r="A3925" t="s">
        <v>2452</v>
      </c>
      <c r="B3925" t="s">
        <v>215</v>
      </c>
      <c r="C3925">
        <v>3</v>
      </c>
      <c r="G3925">
        <v>68628</v>
      </c>
      <c r="H3925" t="s">
        <v>2453</v>
      </c>
    </row>
    <row r="3926" spans="1:8" x14ac:dyDescent="0.25">
      <c r="A3926" t="s">
        <v>2452</v>
      </c>
      <c r="B3926" t="s">
        <v>215</v>
      </c>
      <c r="C3926">
        <v>3</v>
      </c>
      <c r="G3926">
        <v>68628</v>
      </c>
      <c r="H3926" t="s">
        <v>2453</v>
      </c>
    </row>
    <row r="3927" spans="1:8" x14ac:dyDescent="0.25">
      <c r="A3927" t="s">
        <v>2452</v>
      </c>
      <c r="B3927" t="s">
        <v>215</v>
      </c>
      <c r="C3927">
        <v>3</v>
      </c>
      <c r="G3927">
        <v>68628</v>
      </c>
      <c r="H3927" t="s">
        <v>2453</v>
      </c>
    </row>
    <row r="3928" spans="1:8" x14ac:dyDescent="0.25">
      <c r="A3928" t="s">
        <v>2452</v>
      </c>
      <c r="B3928" t="s">
        <v>215</v>
      </c>
      <c r="C3928">
        <v>3</v>
      </c>
      <c r="G3928">
        <v>68628</v>
      </c>
      <c r="H3928" t="s">
        <v>2453</v>
      </c>
    </row>
    <row r="3929" spans="1:8" x14ac:dyDescent="0.25">
      <c r="A3929" t="s">
        <v>2452</v>
      </c>
      <c r="B3929" t="s">
        <v>215</v>
      </c>
      <c r="C3929">
        <v>3</v>
      </c>
      <c r="G3929">
        <v>68628</v>
      </c>
      <c r="H3929" t="s">
        <v>2453</v>
      </c>
    </row>
    <row r="3930" spans="1:8" x14ac:dyDescent="0.25">
      <c r="A3930" t="s">
        <v>2452</v>
      </c>
      <c r="B3930" t="s">
        <v>215</v>
      </c>
      <c r="C3930">
        <v>3</v>
      </c>
      <c r="G3930">
        <v>68628</v>
      </c>
      <c r="H3930" t="s">
        <v>2453</v>
      </c>
    </row>
    <row r="3931" spans="1:8" x14ac:dyDescent="0.25">
      <c r="A3931" t="s">
        <v>2452</v>
      </c>
      <c r="B3931" t="s">
        <v>215</v>
      </c>
      <c r="C3931">
        <v>3</v>
      </c>
      <c r="G3931">
        <v>68628</v>
      </c>
      <c r="H3931" t="s">
        <v>2453</v>
      </c>
    </row>
    <row r="3932" spans="1:8" x14ac:dyDescent="0.25">
      <c r="A3932" t="s">
        <v>2452</v>
      </c>
      <c r="B3932" t="s">
        <v>215</v>
      </c>
      <c r="C3932">
        <v>3</v>
      </c>
      <c r="G3932">
        <v>68628</v>
      </c>
      <c r="H3932" t="s">
        <v>2453</v>
      </c>
    </row>
    <row r="3933" spans="1:8" x14ac:dyDescent="0.25">
      <c r="A3933" t="s">
        <v>2452</v>
      </c>
      <c r="B3933" t="s">
        <v>215</v>
      </c>
      <c r="C3933">
        <v>3</v>
      </c>
      <c r="G3933">
        <v>68628</v>
      </c>
      <c r="H3933" t="s">
        <v>2453</v>
      </c>
    </row>
    <row r="3934" spans="1:8" x14ac:dyDescent="0.25">
      <c r="A3934" t="s">
        <v>2452</v>
      </c>
      <c r="B3934" t="s">
        <v>215</v>
      </c>
      <c r="C3934">
        <v>3</v>
      </c>
      <c r="G3934">
        <v>68628</v>
      </c>
      <c r="H3934" t="s">
        <v>2453</v>
      </c>
    </row>
    <row r="3935" spans="1:8" x14ac:dyDescent="0.25">
      <c r="A3935" t="s">
        <v>2452</v>
      </c>
      <c r="B3935" t="s">
        <v>215</v>
      </c>
      <c r="C3935">
        <v>3</v>
      </c>
      <c r="G3935">
        <v>68628</v>
      </c>
      <c r="H3935" t="s">
        <v>2453</v>
      </c>
    </row>
    <row r="3936" spans="1:8" x14ac:dyDescent="0.25">
      <c r="A3936" t="s">
        <v>2452</v>
      </c>
      <c r="B3936" t="s">
        <v>215</v>
      </c>
      <c r="C3936">
        <v>3</v>
      </c>
      <c r="G3936">
        <v>68628</v>
      </c>
      <c r="H3936" t="s">
        <v>2453</v>
      </c>
    </row>
    <row r="3937" spans="1:8" x14ac:dyDescent="0.25">
      <c r="A3937" t="s">
        <v>2452</v>
      </c>
      <c r="B3937" t="s">
        <v>215</v>
      </c>
      <c r="C3937">
        <v>3</v>
      </c>
      <c r="G3937">
        <v>68628</v>
      </c>
      <c r="H3937" t="s">
        <v>2453</v>
      </c>
    </row>
    <row r="3938" spans="1:8" x14ac:dyDescent="0.25">
      <c r="A3938" t="s">
        <v>2452</v>
      </c>
      <c r="B3938" t="s">
        <v>215</v>
      </c>
      <c r="C3938">
        <v>3</v>
      </c>
      <c r="G3938">
        <v>68628</v>
      </c>
      <c r="H3938" t="s">
        <v>2453</v>
      </c>
    </row>
    <row r="3939" spans="1:8" x14ac:dyDescent="0.25">
      <c r="A3939" t="s">
        <v>2452</v>
      </c>
      <c r="B3939" t="s">
        <v>215</v>
      </c>
      <c r="C3939">
        <v>3</v>
      </c>
      <c r="G3939">
        <v>68628</v>
      </c>
      <c r="H3939" t="s">
        <v>2453</v>
      </c>
    </row>
    <row r="3940" spans="1:8" x14ac:dyDescent="0.25">
      <c r="A3940" t="s">
        <v>2452</v>
      </c>
      <c r="B3940" t="s">
        <v>215</v>
      </c>
      <c r="C3940">
        <v>3</v>
      </c>
      <c r="G3940">
        <v>68628</v>
      </c>
      <c r="H3940" t="s">
        <v>2453</v>
      </c>
    </row>
    <row r="3941" spans="1:8" x14ac:dyDescent="0.25">
      <c r="A3941" t="s">
        <v>2452</v>
      </c>
      <c r="B3941" t="s">
        <v>215</v>
      </c>
      <c r="C3941">
        <v>3</v>
      </c>
      <c r="G3941">
        <v>68628</v>
      </c>
      <c r="H3941" t="s">
        <v>2453</v>
      </c>
    </row>
    <row r="3942" spans="1:8" x14ac:dyDescent="0.25">
      <c r="A3942" t="s">
        <v>2452</v>
      </c>
      <c r="B3942" t="s">
        <v>215</v>
      </c>
      <c r="C3942">
        <v>3</v>
      </c>
      <c r="G3942">
        <v>68628</v>
      </c>
      <c r="H3942" t="s">
        <v>2453</v>
      </c>
    </row>
    <row r="3943" spans="1:8" x14ac:dyDescent="0.25">
      <c r="A3943" t="s">
        <v>2452</v>
      </c>
      <c r="B3943" t="s">
        <v>215</v>
      </c>
      <c r="C3943">
        <v>3</v>
      </c>
      <c r="G3943">
        <v>68628</v>
      </c>
      <c r="H3943" t="s">
        <v>2453</v>
      </c>
    </row>
    <row r="3944" spans="1:8" x14ac:dyDescent="0.25">
      <c r="A3944" t="s">
        <v>2452</v>
      </c>
      <c r="B3944" t="s">
        <v>215</v>
      </c>
      <c r="C3944">
        <v>3</v>
      </c>
      <c r="G3944">
        <v>68628</v>
      </c>
      <c r="H3944" t="s">
        <v>2453</v>
      </c>
    </row>
    <row r="3945" spans="1:8" x14ac:dyDescent="0.25">
      <c r="A3945" t="s">
        <v>2452</v>
      </c>
      <c r="B3945" t="s">
        <v>215</v>
      </c>
      <c r="C3945">
        <v>3</v>
      </c>
      <c r="G3945">
        <v>68628</v>
      </c>
      <c r="H3945" t="s">
        <v>2453</v>
      </c>
    </row>
    <row r="3946" spans="1:8" x14ac:dyDescent="0.25">
      <c r="A3946" t="s">
        <v>2452</v>
      </c>
      <c r="B3946" t="s">
        <v>215</v>
      </c>
      <c r="C3946">
        <v>3</v>
      </c>
      <c r="G3946">
        <v>68628</v>
      </c>
      <c r="H3946" t="s">
        <v>2453</v>
      </c>
    </row>
    <row r="3947" spans="1:8" x14ac:dyDescent="0.25">
      <c r="A3947" t="s">
        <v>2452</v>
      </c>
      <c r="B3947" t="s">
        <v>215</v>
      </c>
      <c r="C3947">
        <v>3</v>
      </c>
      <c r="G3947">
        <v>68628</v>
      </c>
      <c r="H3947" t="s">
        <v>2453</v>
      </c>
    </row>
    <row r="3948" spans="1:8" x14ac:dyDescent="0.25">
      <c r="A3948" t="s">
        <v>2452</v>
      </c>
      <c r="B3948" t="s">
        <v>215</v>
      </c>
      <c r="C3948">
        <v>3</v>
      </c>
      <c r="G3948">
        <v>68628</v>
      </c>
      <c r="H3948" t="s">
        <v>2453</v>
      </c>
    </row>
    <row r="3949" spans="1:8" x14ac:dyDescent="0.25">
      <c r="A3949" t="s">
        <v>2452</v>
      </c>
      <c r="B3949" t="s">
        <v>215</v>
      </c>
      <c r="C3949">
        <v>3</v>
      </c>
      <c r="G3949">
        <v>68628</v>
      </c>
      <c r="H3949" t="s">
        <v>2453</v>
      </c>
    </row>
    <row r="3950" spans="1:8" x14ac:dyDescent="0.25">
      <c r="A3950" t="s">
        <v>2452</v>
      </c>
      <c r="B3950" t="s">
        <v>215</v>
      </c>
      <c r="C3950">
        <v>3</v>
      </c>
      <c r="G3950">
        <v>68628</v>
      </c>
      <c r="H3950" t="s">
        <v>2453</v>
      </c>
    </row>
    <row r="3951" spans="1:8" x14ac:dyDescent="0.25">
      <c r="A3951" t="s">
        <v>2452</v>
      </c>
      <c r="B3951" t="s">
        <v>215</v>
      </c>
      <c r="C3951">
        <v>3</v>
      </c>
      <c r="G3951">
        <v>68628</v>
      </c>
      <c r="H3951" t="s">
        <v>2453</v>
      </c>
    </row>
    <row r="3952" spans="1:8" x14ac:dyDescent="0.25">
      <c r="A3952" t="s">
        <v>2452</v>
      </c>
      <c r="B3952" t="s">
        <v>215</v>
      </c>
      <c r="C3952">
        <v>3</v>
      </c>
      <c r="G3952">
        <v>68628</v>
      </c>
      <c r="H3952" t="s">
        <v>2453</v>
      </c>
    </row>
    <row r="3953" spans="1:158" x14ac:dyDescent="0.25">
      <c r="A3953" t="s">
        <v>2454</v>
      </c>
      <c r="B3953" t="s">
        <v>215</v>
      </c>
      <c r="C3953">
        <v>2</v>
      </c>
      <c r="D3953">
        <v>68921</v>
      </c>
      <c r="E3953" t="s">
        <v>2434</v>
      </c>
      <c r="F3953" t="s">
        <v>2064</v>
      </c>
      <c r="G3953">
        <v>68629</v>
      </c>
      <c r="H3953" t="s">
        <v>2455</v>
      </c>
      <c r="I3953" t="s">
        <v>2456</v>
      </c>
      <c r="J3953" t="s">
        <v>2456</v>
      </c>
      <c r="K3953" t="str">
        <f>IF(I3953&lt;&gt;J3953,"yes","no")</f>
        <v>no</v>
      </c>
      <c r="L3953" t="s">
        <v>2457</v>
      </c>
      <c r="M3953" t="s">
        <v>2457</v>
      </c>
      <c r="N3953" t="str">
        <f>IF(L3953&lt;&gt;M3953,"yes","no")</f>
        <v>no</v>
      </c>
      <c r="Q3953" t="str">
        <f>IF(O3953&lt;&gt;P3953,"yes","no")</f>
        <v>no</v>
      </c>
      <c r="R3953" t="s">
        <v>2458</v>
      </c>
      <c r="S3953" t="s">
        <v>2458</v>
      </c>
      <c r="T3953" t="str">
        <f>IF(R3953&lt;&gt;S3953,"yes","no")</f>
        <v>no</v>
      </c>
      <c r="U3953" t="s">
        <v>2459</v>
      </c>
      <c r="V3953" t="s">
        <v>2459</v>
      </c>
      <c r="W3953" t="str">
        <f>IF(U3953&lt;&gt;V3953,"yes","no")</f>
        <v>no</v>
      </c>
      <c r="X3953" t="s">
        <v>1576</v>
      </c>
      <c r="Y3953" t="s">
        <v>1576</v>
      </c>
      <c r="Z3953" t="str">
        <f>IF(X3953&lt;&gt;Y3953,"yes","no")</f>
        <v>no</v>
      </c>
      <c r="AC3953" t="str">
        <f>IF(AA3953&lt;&gt;AB3953,"yes","no")</f>
        <v>no</v>
      </c>
      <c r="AF3953" t="str">
        <f>IF(AD3953&lt;&gt;AE3953,"yes","no")</f>
        <v>no</v>
      </c>
      <c r="AG3953" t="s">
        <v>453</v>
      </c>
      <c r="AH3953" t="s">
        <v>453</v>
      </c>
      <c r="AI3953" t="str">
        <f>IF(AG3953&lt;&gt;AH3953,"yes","no")</f>
        <v>no</v>
      </c>
      <c r="AL3953" t="str">
        <f>IF(AJ3953&lt;&gt;AK3953,"yes","no")</f>
        <v>no</v>
      </c>
      <c r="AO3953" t="str">
        <f>IF(AM3953&lt;&gt;AN3953,"yes","no")</f>
        <v>no</v>
      </c>
      <c r="AR3953" t="str">
        <f>IF(AP3953&lt;&gt;AQ3953,"yes","no")</f>
        <v>no</v>
      </c>
      <c r="AU3953" t="str">
        <f>IF(AS3953&lt;&gt;AT3953,"yes","no")</f>
        <v>no</v>
      </c>
      <c r="AV3953" t="s">
        <v>454</v>
      </c>
      <c r="AW3953" t="s">
        <v>454</v>
      </c>
      <c r="AX3953" t="str">
        <f>IF(AV3953&lt;&gt;AW3953,"yes","no")</f>
        <v>no</v>
      </c>
      <c r="AY3953" t="s">
        <v>1468</v>
      </c>
      <c r="AZ3953" t="s">
        <v>1468</v>
      </c>
      <c r="BA3953" t="str">
        <f>IF(AY3953&lt;&gt;AZ3953,"yes","no")</f>
        <v>no</v>
      </c>
      <c r="BD3953" t="str">
        <f>IF(BB3953&lt;&gt;BC3953,"yes","no")</f>
        <v>no</v>
      </c>
      <c r="BG3953" t="str">
        <f>IF(BE3953&lt;&gt;BF3953,"yes","no")</f>
        <v>no</v>
      </c>
      <c r="BJ3953" t="str">
        <f>IF(BH3953&lt;&gt;BI3953,"yes","no")</f>
        <v>no</v>
      </c>
      <c r="BM3953" t="str">
        <f>IF(BK3953&lt;&gt;BL3953,"yes","no")</f>
        <v>no</v>
      </c>
      <c r="BP3953" t="str">
        <f>IF(BN3953&lt;&gt;BO3953,"yes","no")</f>
        <v>no</v>
      </c>
      <c r="BS3953" t="str">
        <f>IF(BQ3953&lt;&gt;BR3953,"yes","no")</f>
        <v>no</v>
      </c>
      <c r="BV3953" t="str">
        <f>IF(BT3953&lt;&gt;BU3953,"yes","no")</f>
        <v>no</v>
      </c>
      <c r="BY3953" t="str">
        <f>IF(BW3953&lt;&gt;BX3953,"yes","no")</f>
        <v>no</v>
      </c>
      <c r="CB3953" t="str">
        <f>IF(BZ3953&lt;&gt;CA3953,"yes","no")</f>
        <v>no</v>
      </c>
      <c r="CE3953" t="str">
        <f>IF(CC3953&lt;&gt;CD3953,"yes","no")</f>
        <v>no</v>
      </c>
      <c r="CF3953" t="s">
        <v>1593</v>
      </c>
      <c r="CG3953" t="s">
        <v>1593</v>
      </c>
      <c r="CH3953" t="str">
        <f>IF(CF3953&lt;&gt;CG3953,"yes","no")</f>
        <v>no</v>
      </c>
      <c r="CI3953" t="s">
        <v>1594</v>
      </c>
      <c r="CJ3953" t="s">
        <v>1594</v>
      </c>
      <c r="CK3953" t="str">
        <f>IF(CI3953&lt;&gt;CJ3953,"yes","no")</f>
        <v>no</v>
      </c>
      <c r="CL3953" t="s">
        <v>362</v>
      </c>
      <c r="CM3953" t="s">
        <v>362</v>
      </c>
      <c r="CN3953" t="str">
        <f>IF(CL3953&lt;&gt;CM3953,"yes","no")</f>
        <v>no</v>
      </c>
      <c r="CO3953" t="s">
        <v>1595</v>
      </c>
      <c r="CP3953" t="s">
        <v>1595</v>
      </c>
      <c r="CQ3953" t="str">
        <f>IF(CO3953&lt;&gt;CP3953,"yes","no")</f>
        <v>no</v>
      </c>
      <c r="CT3953" t="str">
        <f>IF(CR3953&lt;&gt;CS3953,"yes","no")</f>
        <v>no</v>
      </c>
      <c r="CW3953" t="str">
        <f>IF(CU3953&lt;&gt;CV3953,"yes","no")</f>
        <v>no</v>
      </c>
      <c r="CZ3953" t="str">
        <f>IF(CX3953&lt;&gt;CY3953,"yes","no")</f>
        <v>no</v>
      </c>
      <c r="DC3953" t="str">
        <f>IF(DA3953&lt;&gt;DB3953,"yes","no")</f>
        <v>no</v>
      </c>
      <c r="DF3953" t="str">
        <f>IF(DD3953&lt;&gt;DE3953,"yes","no")</f>
        <v>no</v>
      </c>
      <c r="DI3953" t="str">
        <f>IF(DG3953&lt;&gt;DH3953,"yes","no")</f>
        <v>no</v>
      </c>
      <c r="DL3953" t="str">
        <f>IF(DJ3953&lt;&gt;DK3953,"yes","no")</f>
        <v>no</v>
      </c>
      <c r="DO3953" t="str">
        <f>IF(DM3953&lt;&gt;DN3953,"yes","no")</f>
        <v>no</v>
      </c>
      <c r="DP3953" t="s">
        <v>353</v>
      </c>
      <c r="DQ3953" t="s">
        <v>353</v>
      </c>
      <c r="DR3953" t="str">
        <f>IF(DP3953&lt;&gt;DQ3953,"yes","no")</f>
        <v>no</v>
      </c>
      <c r="DS3953" t="s">
        <v>382</v>
      </c>
      <c r="DT3953" t="s">
        <v>382</v>
      </c>
      <c r="DU3953" t="str">
        <f>IF(DS3953&lt;&gt;DT3953,"yes","no")</f>
        <v>no</v>
      </c>
      <c r="DV3953" t="s">
        <v>265</v>
      </c>
      <c r="DW3953" t="s">
        <v>265</v>
      </c>
      <c r="DX3953" t="str">
        <f>IF(DV3953&lt;&gt;DW3953,"yes","no")</f>
        <v>no</v>
      </c>
      <c r="DY3953" t="s">
        <v>1459</v>
      </c>
      <c r="DZ3953" t="s">
        <v>1459</v>
      </c>
      <c r="EA3953" t="str">
        <f>IF(DY3953&lt;&gt;DZ3953,"yes","no")</f>
        <v>no</v>
      </c>
      <c r="EB3953" t="s">
        <v>1505</v>
      </c>
      <c r="EC3953" t="s">
        <v>1505</v>
      </c>
      <c r="ED3953" t="str">
        <f>IF(EB3953&lt;&gt;EC3953,"yes","no")</f>
        <v>no</v>
      </c>
      <c r="EG3953" t="str">
        <f>IF(EE3953&lt;&gt;EF3953,"yes","no")</f>
        <v>no</v>
      </c>
      <c r="EJ3953" t="str">
        <f>IF(EH3953&lt;&gt;EI3953,"yes","no")</f>
        <v>no</v>
      </c>
      <c r="EM3953" t="str">
        <f>IF(EK3953&lt;&gt;EL3953,"yes","no")</f>
        <v>no</v>
      </c>
      <c r="EP3953" t="str">
        <f>IF(EN3953&lt;&gt;EO3953,"yes","no")</f>
        <v>no</v>
      </c>
      <c r="ES3953" t="str">
        <f>IF(EQ3953&lt;&gt;ER3953,"yes","no")</f>
        <v>no</v>
      </c>
      <c r="ET3953" t="s">
        <v>447</v>
      </c>
      <c r="EU3953" t="s">
        <v>447</v>
      </c>
      <c r="EV3953" t="str">
        <f>IF(ET3953&lt;&gt;EU3953,"yes","no")</f>
        <v>no</v>
      </c>
      <c r="EY3953" t="str">
        <f>IF(EW3953&lt;&gt;EX3953,"yes","no")</f>
        <v>no</v>
      </c>
      <c r="FB3953" t="str">
        <f>IF(EZ3953&lt;&gt;FA3953,"yes","no")</f>
        <v>no</v>
      </c>
    </row>
    <row r="3954" spans="1:158" x14ac:dyDescent="0.25">
      <c r="A3954" t="s">
        <v>2454</v>
      </c>
      <c r="B3954" t="s">
        <v>215</v>
      </c>
      <c r="C3954">
        <v>3</v>
      </c>
      <c r="G3954">
        <v>68629</v>
      </c>
      <c r="H3954" t="s">
        <v>2455</v>
      </c>
    </row>
    <row r="3955" spans="1:158" x14ac:dyDescent="0.25">
      <c r="A3955" t="s">
        <v>2454</v>
      </c>
      <c r="B3955" t="s">
        <v>215</v>
      </c>
      <c r="C3955">
        <v>3</v>
      </c>
      <c r="G3955">
        <v>68629</v>
      </c>
      <c r="H3955" t="s">
        <v>2455</v>
      </c>
    </row>
    <row r="3956" spans="1:158" x14ac:dyDescent="0.25">
      <c r="A3956" t="s">
        <v>2454</v>
      </c>
      <c r="B3956" t="s">
        <v>215</v>
      </c>
      <c r="C3956">
        <v>3</v>
      </c>
      <c r="G3956">
        <v>68629</v>
      </c>
      <c r="H3956" t="s">
        <v>2455</v>
      </c>
    </row>
    <row r="3957" spans="1:158" x14ac:dyDescent="0.25">
      <c r="A3957" t="s">
        <v>2454</v>
      </c>
      <c r="B3957" t="s">
        <v>215</v>
      </c>
      <c r="C3957">
        <v>3</v>
      </c>
      <c r="G3957">
        <v>68629</v>
      </c>
      <c r="H3957" t="s">
        <v>2455</v>
      </c>
    </row>
    <row r="3958" spans="1:158" x14ac:dyDescent="0.25">
      <c r="A3958" t="s">
        <v>2454</v>
      </c>
      <c r="B3958" t="s">
        <v>215</v>
      </c>
      <c r="C3958">
        <v>3</v>
      </c>
      <c r="G3958">
        <v>68629</v>
      </c>
      <c r="H3958" t="s">
        <v>2455</v>
      </c>
    </row>
    <row r="3959" spans="1:158" x14ac:dyDescent="0.25">
      <c r="A3959" t="s">
        <v>2454</v>
      </c>
      <c r="B3959" t="s">
        <v>215</v>
      </c>
      <c r="C3959">
        <v>3</v>
      </c>
      <c r="G3959">
        <v>68629</v>
      </c>
      <c r="H3959" t="s">
        <v>2455</v>
      </c>
    </row>
    <row r="3960" spans="1:158" x14ac:dyDescent="0.25">
      <c r="A3960" t="s">
        <v>2454</v>
      </c>
      <c r="B3960" t="s">
        <v>215</v>
      </c>
      <c r="C3960">
        <v>3</v>
      </c>
      <c r="G3960">
        <v>68629</v>
      </c>
      <c r="H3960" t="s">
        <v>2455</v>
      </c>
    </row>
    <row r="3961" spans="1:158" x14ac:dyDescent="0.25">
      <c r="A3961" t="s">
        <v>2454</v>
      </c>
      <c r="B3961" t="s">
        <v>215</v>
      </c>
      <c r="C3961">
        <v>3</v>
      </c>
      <c r="G3961">
        <v>68629</v>
      </c>
      <c r="H3961" t="s">
        <v>2455</v>
      </c>
    </row>
    <row r="3962" spans="1:158" x14ac:dyDescent="0.25">
      <c r="A3962" t="s">
        <v>2454</v>
      </c>
      <c r="B3962" t="s">
        <v>215</v>
      </c>
      <c r="C3962">
        <v>3</v>
      </c>
      <c r="G3962">
        <v>68629</v>
      </c>
      <c r="H3962" t="s">
        <v>2455</v>
      </c>
    </row>
    <row r="3963" spans="1:158" x14ac:dyDescent="0.25">
      <c r="A3963" t="s">
        <v>2454</v>
      </c>
      <c r="B3963" t="s">
        <v>215</v>
      </c>
      <c r="C3963">
        <v>3</v>
      </c>
      <c r="G3963">
        <v>68629</v>
      </c>
      <c r="H3963" t="s">
        <v>2455</v>
      </c>
    </row>
    <row r="3964" spans="1:158" x14ac:dyDescent="0.25">
      <c r="A3964" t="s">
        <v>2454</v>
      </c>
      <c r="B3964" t="s">
        <v>215</v>
      </c>
      <c r="C3964">
        <v>3</v>
      </c>
      <c r="G3964">
        <v>68629</v>
      </c>
      <c r="H3964" t="s">
        <v>2455</v>
      </c>
    </row>
    <row r="3965" spans="1:158" x14ac:dyDescent="0.25">
      <c r="A3965" t="s">
        <v>2454</v>
      </c>
      <c r="B3965" t="s">
        <v>215</v>
      </c>
      <c r="C3965">
        <v>3</v>
      </c>
      <c r="G3965">
        <v>68629</v>
      </c>
      <c r="H3965" t="s">
        <v>2455</v>
      </c>
    </row>
    <row r="3966" spans="1:158" x14ac:dyDescent="0.25">
      <c r="A3966" t="s">
        <v>2454</v>
      </c>
      <c r="B3966" t="s">
        <v>215</v>
      </c>
      <c r="C3966">
        <v>3</v>
      </c>
      <c r="G3966">
        <v>68629</v>
      </c>
      <c r="H3966" t="s">
        <v>2455</v>
      </c>
    </row>
    <row r="3967" spans="1:158" x14ac:dyDescent="0.25">
      <c r="A3967" t="s">
        <v>2454</v>
      </c>
      <c r="B3967" t="s">
        <v>215</v>
      </c>
      <c r="C3967">
        <v>3</v>
      </c>
      <c r="G3967">
        <v>68629</v>
      </c>
      <c r="H3967" t="s">
        <v>2455</v>
      </c>
    </row>
    <row r="3968" spans="1:158" x14ac:dyDescent="0.25">
      <c r="A3968" t="s">
        <v>2454</v>
      </c>
      <c r="B3968" t="s">
        <v>215</v>
      </c>
      <c r="C3968">
        <v>3</v>
      </c>
      <c r="G3968">
        <v>68629</v>
      </c>
      <c r="H3968" t="s">
        <v>2455</v>
      </c>
    </row>
    <row r="3969" spans="1:158" x14ac:dyDescent="0.25">
      <c r="A3969" t="s">
        <v>2454</v>
      </c>
      <c r="B3969" t="s">
        <v>215</v>
      </c>
      <c r="C3969">
        <v>3</v>
      </c>
      <c r="G3969">
        <v>68629</v>
      </c>
      <c r="H3969" t="s">
        <v>2455</v>
      </c>
    </row>
    <row r="3970" spans="1:158" x14ac:dyDescent="0.25">
      <c r="A3970" t="s">
        <v>2454</v>
      </c>
      <c r="B3970" t="s">
        <v>215</v>
      </c>
      <c r="C3970">
        <v>3</v>
      </c>
      <c r="G3970">
        <v>68629</v>
      </c>
      <c r="H3970" t="s">
        <v>2455</v>
      </c>
    </row>
    <row r="3971" spans="1:158" x14ac:dyDescent="0.25">
      <c r="A3971" t="s">
        <v>2454</v>
      </c>
      <c r="B3971" t="s">
        <v>215</v>
      </c>
      <c r="C3971">
        <v>3</v>
      </c>
      <c r="G3971">
        <v>68629</v>
      </c>
      <c r="H3971" t="s">
        <v>2455</v>
      </c>
    </row>
    <row r="3972" spans="1:158" x14ac:dyDescent="0.25">
      <c r="A3972" t="s">
        <v>2454</v>
      </c>
      <c r="B3972" t="s">
        <v>215</v>
      </c>
      <c r="C3972">
        <v>3</v>
      </c>
      <c r="G3972">
        <v>68629</v>
      </c>
      <c r="H3972" t="s">
        <v>2455</v>
      </c>
    </row>
    <row r="3973" spans="1:158" x14ac:dyDescent="0.25">
      <c r="A3973" t="s">
        <v>2454</v>
      </c>
      <c r="B3973" t="s">
        <v>215</v>
      </c>
      <c r="C3973">
        <v>3</v>
      </c>
      <c r="G3973">
        <v>68629</v>
      </c>
      <c r="H3973" t="s">
        <v>2455</v>
      </c>
    </row>
    <row r="3974" spans="1:158" x14ac:dyDescent="0.25">
      <c r="A3974" t="s">
        <v>2454</v>
      </c>
      <c r="B3974" t="s">
        <v>215</v>
      </c>
      <c r="C3974">
        <v>3</v>
      </c>
      <c r="G3974">
        <v>68629</v>
      </c>
      <c r="H3974" t="s">
        <v>2455</v>
      </c>
    </row>
    <row r="3975" spans="1:158" x14ac:dyDescent="0.25">
      <c r="A3975" t="s">
        <v>2454</v>
      </c>
      <c r="B3975" t="s">
        <v>215</v>
      </c>
      <c r="C3975">
        <v>3</v>
      </c>
      <c r="G3975">
        <v>68629</v>
      </c>
      <c r="H3975" t="s">
        <v>2455</v>
      </c>
    </row>
    <row r="3976" spans="1:158" x14ac:dyDescent="0.25">
      <c r="A3976" t="s">
        <v>2454</v>
      </c>
      <c r="B3976" t="s">
        <v>215</v>
      </c>
      <c r="C3976">
        <v>3</v>
      </c>
      <c r="G3976">
        <v>68629</v>
      </c>
      <c r="H3976" t="s">
        <v>2455</v>
      </c>
    </row>
    <row r="3977" spans="1:158" x14ac:dyDescent="0.25">
      <c r="A3977" t="s">
        <v>2454</v>
      </c>
      <c r="B3977" t="s">
        <v>215</v>
      </c>
      <c r="C3977">
        <v>3</v>
      </c>
      <c r="G3977">
        <v>68629</v>
      </c>
      <c r="H3977" t="s">
        <v>2455</v>
      </c>
    </row>
    <row r="3978" spans="1:158" x14ac:dyDescent="0.25">
      <c r="A3978" t="s">
        <v>2454</v>
      </c>
      <c r="B3978" t="s">
        <v>215</v>
      </c>
      <c r="C3978">
        <v>3</v>
      </c>
      <c r="G3978">
        <v>68629</v>
      </c>
      <c r="H3978" t="s">
        <v>2455</v>
      </c>
    </row>
    <row r="3979" spans="1:158" x14ac:dyDescent="0.25">
      <c r="A3979" t="s">
        <v>2460</v>
      </c>
      <c r="B3979" t="s">
        <v>215</v>
      </c>
      <c r="C3979">
        <v>2</v>
      </c>
      <c r="D3979">
        <v>68921</v>
      </c>
      <c r="E3979" t="s">
        <v>2434</v>
      </c>
      <c r="F3979" t="s">
        <v>2064</v>
      </c>
      <c r="G3979">
        <v>50236</v>
      </c>
      <c r="H3979" t="s">
        <v>1597</v>
      </c>
      <c r="I3979" t="s">
        <v>1598</v>
      </c>
      <c r="J3979" t="s">
        <v>2461</v>
      </c>
      <c r="K3979" t="str">
        <f>IF(I3979&lt;&gt;J3979,"yes","no")</f>
        <v>yes</v>
      </c>
      <c r="L3979" t="s">
        <v>1599</v>
      </c>
      <c r="M3979" t="s">
        <v>2462</v>
      </c>
      <c r="N3979" t="str">
        <f>IF(L3979&lt;&gt;M3979,"yes","no")</f>
        <v>yes</v>
      </c>
      <c r="Q3979" t="str">
        <f>IF(O3979&lt;&gt;P3979,"yes","no")</f>
        <v>no</v>
      </c>
      <c r="R3979" t="s">
        <v>1600</v>
      </c>
      <c r="S3979" t="s">
        <v>1600</v>
      </c>
      <c r="T3979" t="str">
        <f>IF(R3979&lt;&gt;S3979,"yes","no")</f>
        <v>no</v>
      </c>
      <c r="U3979" t="s">
        <v>1601</v>
      </c>
      <c r="V3979" t="s">
        <v>1601</v>
      </c>
      <c r="W3979" t="str">
        <f>IF(U3979&lt;&gt;V3979,"yes","no")</f>
        <v>no</v>
      </c>
      <c r="X3979" t="s">
        <v>1576</v>
      </c>
      <c r="Y3979" t="s">
        <v>1576</v>
      </c>
      <c r="Z3979" t="str">
        <f>IF(X3979&lt;&gt;Y3979,"yes","no")</f>
        <v>no</v>
      </c>
      <c r="AC3979" t="str">
        <f>IF(AA3979&lt;&gt;AB3979,"yes","no")</f>
        <v>no</v>
      </c>
      <c r="AF3979" t="str">
        <f>IF(AD3979&lt;&gt;AE3979,"yes","no")</f>
        <v>no</v>
      </c>
      <c r="AG3979" t="s">
        <v>453</v>
      </c>
      <c r="AH3979" t="s">
        <v>453</v>
      </c>
      <c r="AI3979" t="str">
        <f>IF(AG3979&lt;&gt;AH3979,"yes","no")</f>
        <v>no</v>
      </c>
      <c r="AL3979" t="str">
        <f>IF(AJ3979&lt;&gt;AK3979,"yes","no")</f>
        <v>no</v>
      </c>
      <c r="AO3979" t="str">
        <f>IF(AM3979&lt;&gt;AN3979,"yes","no")</f>
        <v>no</v>
      </c>
      <c r="AR3979" t="str">
        <f>IF(AP3979&lt;&gt;AQ3979,"yes","no")</f>
        <v>no</v>
      </c>
      <c r="AU3979" t="str">
        <f>IF(AS3979&lt;&gt;AT3979,"yes","no")</f>
        <v>no</v>
      </c>
      <c r="AV3979" t="s">
        <v>454</v>
      </c>
      <c r="AW3979" t="s">
        <v>454</v>
      </c>
      <c r="AX3979" t="str">
        <f>IF(AV3979&lt;&gt;AW3979,"yes","no")</f>
        <v>no</v>
      </c>
      <c r="AY3979" t="s">
        <v>1468</v>
      </c>
      <c r="AZ3979" t="s">
        <v>1468</v>
      </c>
      <c r="BA3979" t="str">
        <f>IF(AY3979&lt;&gt;AZ3979,"yes","no")</f>
        <v>no</v>
      </c>
      <c r="BD3979" t="str">
        <f>IF(BB3979&lt;&gt;BC3979,"yes","no")</f>
        <v>no</v>
      </c>
      <c r="BG3979" t="str">
        <f>IF(BE3979&lt;&gt;BF3979,"yes","no")</f>
        <v>no</v>
      </c>
      <c r="BJ3979" t="str">
        <f>IF(BH3979&lt;&gt;BI3979,"yes","no")</f>
        <v>no</v>
      </c>
      <c r="BM3979" t="str">
        <f>IF(BK3979&lt;&gt;BL3979,"yes","no")</f>
        <v>no</v>
      </c>
      <c r="BP3979" t="str">
        <f>IF(BN3979&lt;&gt;BO3979,"yes","no")</f>
        <v>no</v>
      </c>
      <c r="BS3979" t="str">
        <f>IF(BQ3979&lt;&gt;BR3979,"yes","no")</f>
        <v>no</v>
      </c>
      <c r="BV3979" t="str">
        <f>IF(BT3979&lt;&gt;BU3979,"yes","no")</f>
        <v>no</v>
      </c>
      <c r="BY3979" t="str">
        <f>IF(BW3979&lt;&gt;BX3979,"yes","no")</f>
        <v>no</v>
      </c>
      <c r="CB3979" t="str">
        <f>IF(BZ3979&lt;&gt;CA3979,"yes","no")</f>
        <v>no</v>
      </c>
      <c r="CE3979" t="str">
        <f>IF(CC3979&lt;&gt;CD3979,"yes","no")</f>
        <v>no</v>
      </c>
      <c r="CF3979" t="s">
        <v>1454</v>
      </c>
      <c r="CG3979" t="s">
        <v>1454</v>
      </c>
      <c r="CH3979" t="str">
        <f>IF(CF3979&lt;&gt;CG3979,"yes","no")</f>
        <v>no</v>
      </c>
      <c r="CI3979" t="s">
        <v>1594</v>
      </c>
      <c r="CJ3979" t="s">
        <v>1594</v>
      </c>
      <c r="CK3979" t="str">
        <f>IF(CI3979&lt;&gt;CJ3979,"yes","no")</f>
        <v>no</v>
      </c>
      <c r="CL3979" t="s">
        <v>362</v>
      </c>
      <c r="CM3979" t="s">
        <v>362</v>
      </c>
      <c r="CN3979" t="str">
        <f>IF(CL3979&lt;&gt;CM3979,"yes","no")</f>
        <v>no</v>
      </c>
      <c r="CO3979" t="s">
        <v>1595</v>
      </c>
      <c r="CP3979" t="s">
        <v>1595</v>
      </c>
      <c r="CQ3979" t="str">
        <f>IF(CO3979&lt;&gt;CP3979,"yes","no")</f>
        <v>no</v>
      </c>
      <c r="CT3979" t="str">
        <f>IF(CR3979&lt;&gt;CS3979,"yes","no")</f>
        <v>no</v>
      </c>
      <c r="CW3979" t="str">
        <f>IF(CU3979&lt;&gt;CV3979,"yes","no")</f>
        <v>no</v>
      </c>
      <c r="CZ3979" t="str">
        <f>IF(CX3979&lt;&gt;CY3979,"yes","no")</f>
        <v>no</v>
      </c>
      <c r="DC3979" t="str">
        <f>IF(DA3979&lt;&gt;DB3979,"yes","no")</f>
        <v>no</v>
      </c>
      <c r="DF3979" t="str">
        <f>IF(DD3979&lt;&gt;DE3979,"yes","no")</f>
        <v>no</v>
      </c>
      <c r="DI3979" t="str">
        <f>IF(DG3979&lt;&gt;DH3979,"yes","no")</f>
        <v>no</v>
      </c>
      <c r="DL3979" t="str">
        <f>IF(DJ3979&lt;&gt;DK3979,"yes","no")</f>
        <v>no</v>
      </c>
      <c r="DO3979" t="str">
        <f>IF(DM3979&lt;&gt;DN3979,"yes","no")</f>
        <v>no</v>
      </c>
      <c r="DP3979" t="s">
        <v>353</v>
      </c>
      <c r="DQ3979" t="s">
        <v>353</v>
      </c>
      <c r="DR3979" t="str">
        <f>IF(DP3979&lt;&gt;DQ3979,"yes","no")</f>
        <v>no</v>
      </c>
      <c r="DS3979" t="s">
        <v>382</v>
      </c>
      <c r="DT3979" t="s">
        <v>382</v>
      </c>
      <c r="DU3979" t="str">
        <f>IF(DS3979&lt;&gt;DT3979,"yes","no")</f>
        <v>no</v>
      </c>
      <c r="DV3979" t="s">
        <v>265</v>
      </c>
      <c r="DW3979" t="s">
        <v>265</v>
      </c>
      <c r="DX3979" t="str">
        <f>IF(DV3979&lt;&gt;DW3979,"yes","no")</f>
        <v>no</v>
      </c>
      <c r="DY3979" t="s">
        <v>1459</v>
      </c>
      <c r="DZ3979" t="s">
        <v>1459</v>
      </c>
      <c r="EA3979" t="str">
        <f>IF(DY3979&lt;&gt;DZ3979,"yes","no")</f>
        <v>no</v>
      </c>
      <c r="EB3979" t="s">
        <v>1505</v>
      </c>
      <c r="EC3979" t="s">
        <v>1505</v>
      </c>
      <c r="ED3979" t="str">
        <f>IF(EB3979&lt;&gt;EC3979,"yes","no")</f>
        <v>no</v>
      </c>
      <c r="EG3979" t="str">
        <f>IF(EE3979&lt;&gt;EF3979,"yes","no")</f>
        <v>no</v>
      </c>
      <c r="EJ3979" t="str">
        <f>IF(EH3979&lt;&gt;EI3979,"yes","no")</f>
        <v>no</v>
      </c>
      <c r="EM3979" t="str">
        <f>IF(EK3979&lt;&gt;EL3979,"yes","no")</f>
        <v>no</v>
      </c>
      <c r="EP3979" t="str">
        <f>IF(EN3979&lt;&gt;EO3979,"yes","no")</f>
        <v>no</v>
      </c>
      <c r="ES3979" t="str">
        <f>IF(EQ3979&lt;&gt;ER3979,"yes","no")</f>
        <v>no</v>
      </c>
      <c r="ET3979" t="s">
        <v>447</v>
      </c>
      <c r="EU3979" t="s">
        <v>447</v>
      </c>
      <c r="EV3979" t="str">
        <f>IF(ET3979&lt;&gt;EU3979,"yes","no")</f>
        <v>no</v>
      </c>
      <c r="EY3979" t="str">
        <f>IF(EW3979&lt;&gt;EX3979,"yes","no")</f>
        <v>no</v>
      </c>
      <c r="FB3979" t="str">
        <f>IF(EZ3979&lt;&gt;FA3979,"yes","no")</f>
        <v>no</v>
      </c>
    </row>
    <row r="3980" spans="1:158" x14ac:dyDescent="0.25">
      <c r="A3980" t="s">
        <v>2460</v>
      </c>
      <c r="B3980" t="s">
        <v>215</v>
      </c>
      <c r="C3980">
        <v>3</v>
      </c>
      <c r="G3980">
        <v>50236</v>
      </c>
      <c r="H3980" t="s">
        <v>1597</v>
      </c>
    </row>
    <row r="3981" spans="1:158" x14ac:dyDescent="0.25">
      <c r="A3981" t="s">
        <v>2460</v>
      </c>
      <c r="B3981" t="s">
        <v>215</v>
      </c>
      <c r="C3981">
        <v>3</v>
      </c>
      <c r="G3981">
        <v>50236</v>
      </c>
      <c r="H3981" t="s">
        <v>1597</v>
      </c>
    </row>
    <row r="3982" spans="1:158" x14ac:dyDescent="0.25">
      <c r="A3982" t="s">
        <v>2460</v>
      </c>
      <c r="B3982" t="s">
        <v>215</v>
      </c>
      <c r="C3982">
        <v>3</v>
      </c>
      <c r="G3982">
        <v>50236</v>
      </c>
      <c r="H3982" t="s">
        <v>1597</v>
      </c>
    </row>
    <row r="3983" spans="1:158" x14ac:dyDescent="0.25">
      <c r="A3983" t="s">
        <v>2460</v>
      </c>
      <c r="B3983" t="s">
        <v>215</v>
      </c>
      <c r="C3983">
        <v>3</v>
      </c>
      <c r="G3983">
        <v>50236</v>
      </c>
      <c r="H3983" t="s">
        <v>1597</v>
      </c>
    </row>
    <row r="3984" spans="1:158" x14ac:dyDescent="0.25">
      <c r="A3984" t="s">
        <v>2460</v>
      </c>
      <c r="B3984" t="s">
        <v>215</v>
      </c>
      <c r="C3984">
        <v>3</v>
      </c>
      <c r="G3984">
        <v>50236</v>
      </c>
      <c r="H3984" t="s">
        <v>1597</v>
      </c>
    </row>
    <row r="3985" spans="1:8" x14ac:dyDescent="0.25">
      <c r="A3985" t="s">
        <v>2460</v>
      </c>
      <c r="B3985" t="s">
        <v>215</v>
      </c>
      <c r="C3985">
        <v>3</v>
      </c>
      <c r="G3985">
        <v>50236</v>
      </c>
      <c r="H3985" t="s">
        <v>1597</v>
      </c>
    </row>
    <row r="3986" spans="1:8" x14ac:dyDescent="0.25">
      <c r="A3986" t="s">
        <v>2460</v>
      </c>
      <c r="B3986" t="s">
        <v>215</v>
      </c>
      <c r="C3986">
        <v>3</v>
      </c>
      <c r="G3986">
        <v>50236</v>
      </c>
      <c r="H3986" t="s">
        <v>1597</v>
      </c>
    </row>
    <row r="3987" spans="1:8" x14ac:dyDescent="0.25">
      <c r="A3987" t="s">
        <v>2460</v>
      </c>
      <c r="B3987" t="s">
        <v>215</v>
      </c>
      <c r="C3987">
        <v>3</v>
      </c>
      <c r="G3987">
        <v>50236</v>
      </c>
      <c r="H3987" t="s">
        <v>1597</v>
      </c>
    </row>
    <row r="3988" spans="1:8" x14ac:dyDescent="0.25">
      <c r="A3988" t="s">
        <v>2460</v>
      </c>
      <c r="B3988" t="s">
        <v>215</v>
      </c>
      <c r="C3988">
        <v>3</v>
      </c>
      <c r="G3988">
        <v>50236</v>
      </c>
      <c r="H3988" t="s">
        <v>1597</v>
      </c>
    </row>
    <row r="3989" spans="1:8" x14ac:dyDescent="0.25">
      <c r="A3989" t="s">
        <v>2460</v>
      </c>
      <c r="B3989" t="s">
        <v>215</v>
      </c>
      <c r="C3989">
        <v>3</v>
      </c>
      <c r="G3989">
        <v>50236</v>
      </c>
      <c r="H3989" t="s">
        <v>1597</v>
      </c>
    </row>
    <row r="3990" spans="1:8" x14ac:dyDescent="0.25">
      <c r="A3990" t="s">
        <v>2460</v>
      </c>
      <c r="B3990" t="s">
        <v>215</v>
      </c>
      <c r="C3990">
        <v>3</v>
      </c>
      <c r="G3990">
        <v>50236</v>
      </c>
      <c r="H3990" t="s">
        <v>1597</v>
      </c>
    </row>
    <row r="3991" spans="1:8" x14ac:dyDescent="0.25">
      <c r="A3991" t="s">
        <v>2460</v>
      </c>
      <c r="B3991" t="s">
        <v>215</v>
      </c>
      <c r="C3991">
        <v>3</v>
      </c>
      <c r="G3991">
        <v>50236</v>
      </c>
      <c r="H3991" t="s">
        <v>1597</v>
      </c>
    </row>
    <row r="3992" spans="1:8" x14ac:dyDescent="0.25">
      <c r="A3992" t="s">
        <v>2460</v>
      </c>
      <c r="B3992" t="s">
        <v>215</v>
      </c>
      <c r="C3992">
        <v>3</v>
      </c>
      <c r="G3992">
        <v>50236</v>
      </c>
      <c r="H3992" t="s">
        <v>1597</v>
      </c>
    </row>
    <row r="3993" spans="1:8" x14ac:dyDescent="0.25">
      <c r="A3993" t="s">
        <v>2460</v>
      </c>
      <c r="B3993" t="s">
        <v>215</v>
      </c>
      <c r="C3993">
        <v>3</v>
      </c>
      <c r="G3993">
        <v>50236</v>
      </c>
      <c r="H3993" t="s">
        <v>1597</v>
      </c>
    </row>
    <row r="3994" spans="1:8" x14ac:dyDescent="0.25">
      <c r="A3994" t="s">
        <v>2460</v>
      </c>
      <c r="B3994" t="s">
        <v>215</v>
      </c>
      <c r="C3994">
        <v>3</v>
      </c>
      <c r="G3994">
        <v>50236</v>
      </c>
      <c r="H3994" t="s">
        <v>1597</v>
      </c>
    </row>
    <row r="3995" spans="1:8" x14ac:dyDescent="0.25">
      <c r="A3995" t="s">
        <v>2460</v>
      </c>
      <c r="B3995" t="s">
        <v>215</v>
      </c>
      <c r="C3995">
        <v>3</v>
      </c>
      <c r="G3995">
        <v>50236</v>
      </c>
      <c r="H3995" t="s">
        <v>1597</v>
      </c>
    </row>
    <row r="3996" spans="1:8" x14ac:dyDescent="0.25">
      <c r="A3996" t="s">
        <v>2460</v>
      </c>
      <c r="B3996" t="s">
        <v>215</v>
      </c>
      <c r="C3996">
        <v>3</v>
      </c>
      <c r="G3996">
        <v>50236</v>
      </c>
      <c r="H3996" t="s">
        <v>1597</v>
      </c>
    </row>
    <row r="3997" spans="1:8" x14ac:dyDescent="0.25">
      <c r="A3997" t="s">
        <v>2460</v>
      </c>
      <c r="B3997" t="s">
        <v>215</v>
      </c>
      <c r="C3997">
        <v>3</v>
      </c>
      <c r="G3997">
        <v>50236</v>
      </c>
      <c r="H3997" t="s">
        <v>1597</v>
      </c>
    </row>
    <row r="3998" spans="1:8" x14ac:dyDescent="0.25">
      <c r="A3998" t="s">
        <v>2460</v>
      </c>
      <c r="B3998" t="s">
        <v>215</v>
      </c>
      <c r="C3998">
        <v>3</v>
      </c>
      <c r="G3998">
        <v>50236</v>
      </c>
      <c r="H3998" t="s">
        <v>1597</v>
      </c>
    </row>
    <row r="3999" spans="1:8" x14ac:dyDescent="0.25">
      <c r="A3999" t="s">
        <v>2460</v>
      </c>
      <c r="B3999" t="s">
        <v>215</v>
      </c>
      <c r="C3999">
        <v>3</v>
      </c>
      <c r="G3999">
        <v>50236</v>
      </c>
      <c r="H3999" t="s">
        <v>1597</v>
      </c>
    </row>
    <row r="4000" spans="1:8" x14ac:dyDescent="0.25">
      <c r="A4000" t="s">
        <v>2460</v>
      </c>
      <c r="B4000" t="s">
        <v>215</v>
      </c>
      <c r="C4000">
        <v>3</v>
      </c>
      <c r="G4000">
        <v>50236</v>
      </c>
      <c r="H4000" t="s">
        <v>1597</v>
      </c>
    </row>
    <row r="4001" spans="1:8" x14ac:dyDescent="0.25">
      <c r="A4001" t="s">
        <v>2460</v>
      </c>
      <c r="B4001" t="s">
        <v>215</v>
      </c>
      <c r="C4001">
        <v>3</v>
      </c>
      <c r="G4001">
        <v>50236</v>
      </c>
      <c r="H4001" t="s">
        <v>1597</v>
      </c>
    </row>
    <row r="4002" spans="1:8" x14ac:dyDescent="0.25">
      <c r="A4002" t="s">
        <v>2460</v>
      </c>
      <c r="B4002" t="s">
        <v>215</v>
      </c>
      <c r="C4002">
        <v>3</v>
      </c>
      <c r="G4002">
        <v>50236</v>
      </c>
      <c r="H4002" t="s">
        <v>1597</v>
      </c>
    </row>
    <row r="4003" spans="1:8" x14ac:dyDescent="0.25">
      <c r="A4003" t="s">
        <v>2460</v>
      </c>
      <c r="B4003" t="s">
        <v>215</v>
      </c>
      <c r="C4003">
        <v>3</v>
      </c>
      <c r="G4003">
        <v>50236</v>
      </c>
      <c r="H4003" t="s">
        <v>1597</v>
      </c>
    </row>
    <row r="4004" spans="1:8" x14ac:dyDescent="0.25">
      <c r="A4004" t="s">
        <v>2460</v>
      </c>
      <c r="B4004" t="s">
        <v>215</v>
      </c>
      <c r="C4004">
        <v>3</v>
      </c>
      <c r="G4004">
        <v>50236</v>
      </c>
      <c r="H4004" t="s">
        <v>1597</v>
      </c>
    </row>
    <row r="4005" spans="1:8" x14ac:dyDescent="0.25">
      <c r="A4005" t="s">
        <v>2460</v>
      </c>
      <c r="B4005" t="s">
        <v>215</v>
      </c>
      <c r="C4005">
        <v>3</v>
      </c>
      <c r="G4005">
        <v>50236</v>
      </c>
      <c r="H4005" t="s">
        <v>1597</v>
      </c>
    </row>
    <row r="4006" spans="1:8" x14ac:dyDescent="0.25">
      <c r="A4006" t="s">
        <v>2460</v>
      </c>
      <c r="B4006" t="s">
        <v>215</v>
      </c>
      <c r="C4006">
        <v>3</v>
      </c>
      <c r="G4006">
        <v>50236</v>
      </c>
      <c r="H4006" t="s">
        <v>1597</v>
      </c>
    </row>
    <row r="4007" spans="1:8" x14ac:dyDescent="0.25">
      <c r="A4007" t="s">
        <v>2460</v>
      </c>
      <c r="B4007" t="s">
        <v>215</v>
      </c>
      <c r="C4007">
        <v>3</v>
      </c>
      <c r="G4007">
        <v>50236</v>
      </c>
      <c r="H4007" t="s">
        <v>1597</v>
      </c>
    </row>
    <row r="4008" spans="1:8" x14ac:dyDescent="0.25">
      <c r="A4008" t="s">
        <v>2460</v>
      </c>
      <c r="B4008" t="s">
        <v>215</v>
      </c>
      <c r="C4008">
        <v>3</v>
      </c>
      <c r="G4008">
        <v>50236</v>
      </c>
      <c r="H4008" t="s">
        <v>1597</v>
      </c>
    </row>
    <row r="4009" spans="1:8" x14ac:dyDescent="0.25">
      <c r="A4009" t="s">
        <v>2460</v>
      </c>
      <c r="B4009" t="s">
        <v>215</v>
      </c>
      <c r="C4009">
        <v>3</v>
      </c>
      <c r="G4009">
        <v>50236</v>
      </c>
      <c r="H4009" t="s">
        <v>1597</v>
      </c>
    </row>
    <row r="4010" spans="1:8" x14ac:dyDescent="0.25">
      <c r="A4010" t="s">
        <v>2460</v>
      </c>
      <c r="B4010" t="s">
        <v>215</v>
      </c>
      <c r="C4010">
        <v>3</v>
      </c>
      <c r="G4010">
        <v>50236</v>
      </c>
      <c r="H4010" t="s">
        <v>1597</v>
      </c>
    </row>
    <row r="4011" spans="1:8" x14ac:dyDescent="0.25">
      <c r="A4011" t="s">
        <v>2460</v>
      </c>
      <c r="B4011" t="s">
        <v>215</v>
      </c>
      <c r="C4011">
        <v>3</v>
      </c>
      <c r="G4011">
        <v>50236</v>
      </c>
      <c r="H4011" t="s">
        <v>1597</v>
      </c>
    </row>
    <row r="4012" spans="1:8" x14ac:dyDescent="0.25">
      <c r="A4012" t="s">
        <v>2460</v>
      </c>
      <c r="B4012" t="s">
        <v>215</v>
      </c>
      <c r="C4012">
        <v>3</v>
      </c>
      <c r="G4012">
        <v>50236</v>
      </c>
      <c r="H4012" t="s">
        <v>1597</v>
      </c>
    </row>
    <row r="4013" spans="1:8" x14ac:dyDescent="0.25">
      <c r="A4013" t="s">
        <v>2460</v>
      </c>
      <c r="B4013" t="s">
        <v>215</v>
      </c>
      <c r="C4013">
        <v>3</v>
      </c>
      <c r="G4013">
        <v>50236</v>
      </c>
      <c r="H4013" t="s">
        <v>1597</v>
      </c>
    </row>
    <row r="4014" spans="1:8" x14ac:dyDescent="0.25">
      <c r="A4014" t="s">
        <v>2460</v>
      </c>
      <c r="B4014" t="s">
        <v>215</v>
      </c>
      <c r="C4014">
        <v>3</v>
      </c>
      <c r="G4014">
        <v>50236</v>
      </c>
      <c r="H4014" t="s">
        <v>1597</v>
      </c>
    </row>
    <row r="4015" spans="1:8" x14ac:dyDescent="0.25">
      <c r="A4015" t="s">
        <v>2460</v>
      </c>
      <c r="B4015" t="s">
        <v>215</v>
      </c>
      <c r="C4015">
        <v>3</v>
      </c>
      <c r="G4015">
        <v>50236</v>
      </c>
      <c r="H4015" t="s">
        <v>1597</v>
      </c>
    </row>
    <row r="4016" spans="1:8" x14ac:dyDescent="0.25">
      <c r="A4016" t="s">
        <v>2460</v>
      </c>
      <c r="B4016" t="s">
        <v>215</v>
      </c>
      <c r="C4016">
        <v>3</v>
      </c>
      <c r="G4016">
        <v>50236</v>
      </c>
      <c r="H4016" t="s">
        <v>1597</v>
      </c>
    </row>
    <row r="4017" spans="1:158" x14ac:dyDescent="0.25">
      <c r="A4017" t="s">
        <v>2460</v>
      </c>
      <c r="B4017" t="s">
        <v>215</v>
      </c>
      <c r="C4017">
        <v>3</v>
      </c>
      <c r="G4017">
        <v>50236</v>
      </c>
      <c r="H4017" t="s">
        <v>1597</v>
      </c>
    </row>
    <row r="4018" spans="1:158" x14ac:dyDescent="0.25">
      <c r="A4018" t="s">
        <v>2460</v>
      </c>
      <c r="B4018" t="s">
        <v>215</v>
      </c>
      <c r="C4018">
        <v>3</v>
      </c>
      <c r="G4018">
        <v>50236</v>
      </c>
      <c r="H4018" t="s">
        <v>1597</v>
      </c>
    </row>
    <row r="4019" spans="1:158" x14ac:dyDescent="0.25">
      <c r="A4019" t="s">
        <v>2460</v>
      </c>
      <c r="B4019" t="s">
        <v>215</v>
      </c>
      <c r="C4019">
        <v>3</v>
      </c>
      <c r="G4019">
        <v>50236</v>
      </c>
      <c r="H4019" t="s">
        <v>1597</v>
      </c>
    </row>
    <row r="4020" spans="1:158" x14ac:dyDescent="0.25">
      <c r="A4020" t="s">
        <v>2460</v>
      </c>
      <c r="B4020" t="s">
        <v>215</v>
      </c>
      <c r="C4020">
        <v>3</v>
      </c>
      <c r="G4020">
        <v>50236</v>
      </c>
      <c r="H4020" t="s">
        <v>1597</v>
      </c>
    </row>
    <row r="4021" spans="1:158" x14ac:dyDescent="0.25">
      <c r="A4021" t="s">
        <v>2460</v>
      </c>
      <c r="B4021" t="s">
        <v>215</v>
      </c>
      <c r="C4021">
        <v>3</v>
      </c>
      <c r="G4021">
        <v>50236</v>
      </c>
      <c r="H4021" t="s">
        <v>1597</v>
      </c>
    </row>
    <row r="4022" spans="1:158" x14ac:dyDescent="0.25">
      <c r="A4022" t="s">
        <v>2460</v>
      </c>
      <c r="B4022" t="s">
        <v>215</v>
      </c>
      <c r="C4022">
        <v>3</v>
      </c>
      <c r="G4022">
        <v>50236</v>
      </c>
      <c r="H4022" t="s">
        <v>1597</v>
      </c>
    </row>
    <row r="4023" spans="1:158" x14ac:dyDescent="0.25">
      <c r="A4023" t="s">
        <v>2460</v>
      </c>
      <c r="B4023" t="s">
        <v>215</v>
      </c>
      <c r="C4023">
        <v>3</v>
      </c>
      <c r="G4023">
        <v>50236</v>
      </c>
      <c r="H4023" t="s">
        <v>1597</v>
      </c>
    </row>
    <row r="4024" spans="1:158" x14ac:dyDescent="0.25">
      <c r="A4024" t="s">
        <v>2463</v>
      </c>
      <c r="B4024" t="s">
        <v>215</v>
      </c>
      <c r="C4024">
        <v>2</v>
      </c>
      <c r="D4024">
        <v>68921</v>
      </c>
      <c r="E4024" t="s">
        <v>2434</v>
      </c>
      <c r="F4024" t="s">
        <v>2064</v>
      </c>
      <c r="G4024">
        <v>68630</v>
      </c>
      <c r="H4024" t="s">
        <v>2464</v>
      </c>
      <c r="I4024" t="s">
        <v>2465</v>
      </c>
      <c r="J4024" t="s">
        <v>2465</v>
      </c>
      <c r="K4024" t="str">
        <f>IF(I4024&lt;&gt;J4024,"yes","no")</f>
        <v>no</v>
      </c>
      <c r="L4024" t="s">
        <v>2466</v>
      </c>
      <c r="M4024" t="s">
        <v>2466</v>
      </c>
      <c r="N4024" t="str">
        <f>IF(L4024&lt;&gt;M4024,"yes","no")</f>
        <v>no</v>
      </c>
      <c r="Q4024" t="str">
        <f>IF(O4024&lt;&gt;P4024,"yes","no")</f>
        <v>no</v>
      </c>
      <c r="R4024" t="s">
        <v>2467</v>
      </c>
      <c r="S4024" t="s">
        <v>2467</v>
      </c>
      <c r="T4024" t="str">
        <f>IF(R4024&lt;&gt;S4024,"yes","no")</f>
        <v>no</v>
      </c>
      <c r="U4024" t="s">
        <v>2468</v>
      </c>
      <c r="V4024" t="s">
        <v>2468</v>
      </c>
      <c r="W4024" t="str">
        <f>IF(U4024&lt;&gt;V4024,"yes","no")</f>
        <v>no</v>
      </c>
      <c r="X4024" t="s">
        <v>1576</v>
      </c>
      <c r="Y4024" t="s">
        <v>1576</v>
      </c>
      <c r="Z4024" t="str">
        <f>IF(X4024&lt;&gt;Y4024,"yes","no")</f>
        <v>no</v>
      </c>
      <c r="AC4024" t="str">
        <f>IF(AA4024&lt;&gt;AB4024,"yes","no")</f>
        <v>no</v>
      </c>
      <c r="AF4024" t="str">
        <f>IF(AD4024&lt;&gt;AE4024,"yes","no")</f>
        <v>no</v>
      </c>
      <c r="AG4024" t="s">
        <v>453</v>
      </c>
      <c r="AH4024" t="s">
        <v>453</v>
      </c>
      <c r="AI4024" t="str">
        <f>IF(AG4024&lt;&gt;AH4024,"yes","no")</f>
        <v>no</v>
      </c>
      <c r="AL4024" t="str">
        <f>IF(AJ4024&lt;&gt;AK4024,"yes","no")</f>
        <v>no</v>
      </c>
      <c r="AO4024" t="str">
        <f>IF(AM4024&lt;&gt;AN4024,"yes","no")</f>
        <v>no</v>
      </c>
      <c r="AR4024" t="str">
        <f>IF(AP4024&lt;&gt;AQ4024,"yes","no")</f>
        <v>no</v>
      </c>
      <c r="AU4024" t="str">
        <f>IF(AS4024&lt;&gt;AT4024,"yes","no")</f>
        <v>no</v>
      </c>
      <c r="AV4024" t="s">
        <v>454</v>
      </c>
      <c r="AW4024" t="s">
        <v>454</v>
      </c>
      <c r="AX4024" t="str">
        <f>IF(AV4024&lt;&gt;AW4024,"yes","no")</f>
        <v>no</v>
      </c>
      <c r="AY4024" t="s">
        <v>1468</v>
      </c>
      <c r="AZ4024" t="s">
        <v>1468</v>
      </c>
      <c r="BA4024" t="str">
        <f>IF(AY4024&lt;&gt;AZ4024,"yes","no")</f>
        <v>no</v>
      </c>
      <c r="BD4024" t="str">
        <f>IF(BB4024&lt;&gt;BC4024,"yes","no")</f>
        <v>no</v>
      </c>
      <c r="BG4024" t="str">
        <f>IF(BE4024&lt;&gt;BF4024,"yes","no")</f>
        <v>no</v>
      </c>
      <c r="BJ4024" t="str">
        <f>IF(BH4024&lt;&gt;BI4024,"yes","no")</f>
        <v>no</v>
      </c>
      <c r="BM4024" t="str">
        <f>IF(BK4024&lt;&gt;BL4024,"yes","no")</f>
        <v>no</v>
      </c>
      <c r="BP4024" t="str">
        <f>IF(BN4024&lt;&gt;BO4024,"yes","no")</f>
        <v>no</v>
      </c>
      <c r="BS4024" t="str">
        <f>IF(BQ4024&lt;&gt;BR4024,"yes","no")</f>
        <v>no</v>
      </c>
      <c r="BV4024" t="str">
        <f>IF(BT4024&lt;&gt;BU4024,"yes","no")</f>
        <v>no</v>
      </c>
      <c r="BY4024" t="str">
        <f>IF(BW4024&lt;&gt;BX4024,"yes","no")</f>
        <v>no</v>
      </c>
      <c r="CB4024" t="str">
        <f>IF(BZ4024&lt;&gt;CA4024,"yes","no")</f>
        <v>no</v>
      </c>
      <c r="CE4024" t="str">
        <f>IF(CC4024&lt;&gt;CD4024,"yes","no")</f>
        <v>no</v>
      </c>
      <c r="CF4024" t="s">
        <v>1454</v>
      </c>
      <c r="CG4024" t="s">
        <v>1454</v>
      </c>
      <c r="CH4024" t="str">
        <f>IF(CF4024&lt;&gt;CG4024,"yes","no")</f>
        <v>no</v>
      </c>
      <c r="CI4024" t="s">
        <v>1593</v>
      </c>
      <c r="CJ4024" t="s">
        <v>1593</v>
      </c>
      <c r="CK4024" t="str">
        <f>IF(CI4024&lt;&gt;CJ4024,"yes","no")</f>
        <v>no</v>
      </c>
      <c r="CL4024" t="s">
        <v>1594</v>
      </c>
      <c r="CM4024" t="s">
        <v>1594</v>
      </c>
      <c r="CN4024" t="str">
        <f>IF(CL4024&lt;&gt;CM4024,"yes","no")</f>
        <v>no</v>
      </c>
      <c r="CO4024" t="s">
        <v>362</v>
      </c>
      <c r="CP4024" t="s">
        <v>362</v>
      </c>
      <c r="CQ4024" t="str">
        <f>IF(CO4024&lt;&gt;CP4024,"yes","no")</f>
        <v>no</v>
      </c>
      <c r="CR4024" t="s">
        <v>1595</v>
      </c>
      <c r="CS4024" t="s">
        <v>1595</v>
      </c>
      <c r="CT4024" t="str">
        <f>IF(CR4024&lt;&gt;CS4024,"yes","no")</f>
        <v>no</v>
      </c>
      <c r="CW4024" t="str">
        <f>IF(CU4024&lt;&gt;CV4024,"yes","no")</f>
        <v>no</v>
      </c>
      <c r="CZ4024" t="str">
        <f>IF(CX4024&lt;&gt;CY4024,"yes","no")</f>
        <v>no</v>
      </c>
      <c r="DC4024" t="str">
        <f>IF(DA4024&lt;&gt;DB4024,"yes","no")</f>
        <v>no</v>
      </c>
      <c r="DF4024" t="str">
        <f>IF(DD4024&lt;&gt;DE4024,"yes","no")</f>
        <v>no</v>
      </c>
      <c r="DI4024" t="str">
        <f>IF(DG4024&lt;&gt;DH4024,"yes","no")</f>
        <v>no</v>
      </c>
      <c r="DL4024" t="str">
        <f>IF(DJ4024&lt;&gt;DK4024,"yes","no")</f>
        <v>no</v>
      </c>
      <c r="DO4024" t="str">
        <f>IF(DM4024&lt;&gt;DN4024,"yes","no")</f>
        <v>no</v>
      </c>
      <c r="DP4024" t="s">
        <v>353</v>
      </c>
      <c r="DQ4024" t="s">
        <v>353</v>
      </c>
      <c r="DR4024" t="str">
        <f>IF(DP4024&lt;&gt;DQ4024,"yes","no")</f>
        <v>no</v>
      </c>
      <c r="DS4024" t="s">
        <v>382</v>
      </c>
      <c r="DT4024" t="s">
        <v>382</v>
      </c>
      <c r="DU4024" t="str">
        <f>IF(DS4024&lt;&gt;DT4024,"yes","no")</f>
        <v>no</v>
      </c>
      <c r="DV4024" t="s">
        <v>265</v>
      </c>
      <c r="DW4024" t="s">
        <v>265</v>
      </c>
      <c r="DX4024" t="str">
        <f>IF(DV4024&lt;&gt;DW4024,"yes","no")</f>
        <v>no</v>
      </c>
      <c r="DY4024" t="s">
        <v>1459</v>
      </c>
      <c r="DZ4024" t="s">
        <v>1459</v>
      </c>
      <c r="EA4024" t="str">
        <f>IF(DY4024&lt;&gt;DZ4024,"yes","no")</f>
        <v>no</v>
      </c>
      <c r="EB4024" t="s">
        <v>1505</v>
      </c>
      <c r="EC4024" t="s">
        <v>1505</v>
      </c>
      <c r="ED4024" t="str">
        <f>IF(EB4024&lt;&gt;EC4024,"yes","no")</f>
        <v>no</v>
      </c>
      <c r="EG4024" t="str">
        <f>IF(EE4024&lt;&gt;EF4024,"yes","no")</f>
        <v>no</v>
      </c>
      <c r="EJ4024" t="str">
        <f>IF(EH4024&lt;&gt;EI4024,"yes","no")</f>
        <v>no</v>
      </c>
      <c r="EM4024" t="str">
        <f>IF(EK4024&lt;&gt;EL4024,"yes","no")</f>
        <v>no</v>
      </c>
      <c r="EP4024" t="str">
        <f>IF(EN4024&lt;&gt;EO4024,"yes","no")</f>
        <v>no</v>
      </c>
      <c r="ES4024" t="str">
        <f>IF(EQ4024&lt;&gt;ER4024,"yes","no")</f>
        <v>no</v>
      </c>
      <c r="ET4024" t="s">
        <v>447</v>
      </c>
      <c r="EU4024" t="s">
        <v>447</v>
      </c>
      <c r="EV4024" t="str">
        <f>IF(ET4024&lt;&gt;EU4024,"yes","no")</f>
        <v>no</v>
      </c>
      <c r="EY4024" t="str">
        <f>IF(EW4024&lt;&gt;EX4024,"yes","no")</f>
        <v>no</v>
      </c>
      <c r="FB4024" t="str">
        <f>IF(EZ4024&lt;&gt;FA4024,"yes","no")</f>
        <v>no</v>
      </c>
    </row>
    <row r="4025" spans="1:158" x14ac:dyDescent="0.25">
      <c r="A4025" t="s">
        <v>2463</v>
      </c>
      <c r="B4025" t="s">
        <v>215</v>
      </c>
      <c r="C4025">
        <v>3</v>
      </c>
      <c r="G4025">
        <v>68630</v>
      </c>
      <c r="H4025" t="s">
        <v>2464</v>
      </c>
    </row>
    <row r="4026" spans="1:158" x14ac:dyDescent="0.25">
      <c r="A4026" t="s">
        <v>2463</v>
      </c>
      <c r="B4026" t="s">
        <v>215</v>
      </c>
      <c r="C4026">
        <v>3</v>
      </c>
      <c r="G4026">
        <v>68630</v>
      </c>
      <c r="H4026" t="s">
        <v>2464</v>
      </c>
    </row>
    <row r="4027" spans="1:158" x14ac:dyDescent="0.25">
      <c r="A4027" t="s">
        <v>2463</v>
      </c>
      <c r="B4027" t="s">
        <v>215</v>
      </c>
      <c r="C4027">
        <v>3</v>
      </c>
      <c r="G4027">
        <v>68630</v>
      </c>
      <c r="H4027" t="s">
        <v>2464</v>
      </c>
    </row>
    <row r="4028" spans="1:158" x14ac:dyDescent="0.25">
      <c r="A4028" t="s">
        <v>2463</v>
      </c>
      <c r="B4028" t="s">
        <v>215</v>
      </c>
      <c r="C4028">
        <v>3</v>
      </c>
      <c r="G4028">
        <v>68630</v>
      </c>
      <c r="H4028" t="s">
        <v>2464</v>
      </c>
    </row>
    <row r="4029" spans="1:158" x14ac:dyDescent="0.25">
      <c r="A4029" t="s">
        <v>2463</v>
      </c>
      <c r="B4029" t="s">
        <v>215</v>
      </c>
      <c r="C4029">
        <v>3</v>
      </c>
      <c r="G4029">
        <v>68630</v>
      </c>
      <c r="H4029" t="s">
        <v>2464</v>
      </c>
    </row>
    <row r="4030" spans="1:158" x14ac:dyDescent="0.25">
      <c r="A4030" t="s">
        <v>2463</v>
      </c>
      <c r="B4030" t="s">
        <v>215</v>
      </c>
      <c r="C4030">
        <v>3</v>
      </c>
      <c r="G4030">
        <v>68630</v>
      </c>
      <c r="H4030" t="s">
        <v>2464</v>
      </c>
    </row>
    <row r="4031" spans="1:158" x14ac:dyDescent="0.25">
      <c r="A4031" t="s">
        <v>2463</v>
      </c>
      <c r="B4031" t="s">
        <v>215</v>
      </c>
      <c r="C4031">
        <v>3</v>
      </c>
      <c r="G4031">
        <v>68630</v>
      </c>
      <c r="H4031" t="s">
        <v>2464</v>
      </c>
    </row>
    <row r="4032" spans="1:158" x14ac:dyDescent="0.25">
      <c r="A4032" t="s">
        <v>2463</v>
      </c>
      <c r="B4032" t="s">
        <v>215</v>
      </c>
      <c r="C4032">
        <v>3</v>
      </c>
      <c r="G4032">
        <v>68630</v>
      </c>
      <c r="H4032" t="s">
        <v>2464</v>
      </c>
    </row>
    <row r="4033" spans="1:158" x14ac:dyDescent="0.25">
      <c r="A4033" t="s">
        <v>2463</v>
      </c>
      <c r="B4033" t="s">
        <v>215</v>
      </c>
      <c r="C4033">
        <v>3</v>
      </c>
      <c r="G4033">
        <v>68630</v>
      </c>
      <c r="H4033" t="s">
        <v>2464</v>
      </c>
    </row>
    <row r="4034" spans="1:158" x14ac:dyDescent="0.25">
      <c r="A4034" t="s">
        <v>2463</v>
      </c>
      <c r="B4034" t="s">
        <v>215</v>
      </c>
      <c r="C4034">
        <v>3</v>
      </c>
      <c r="G4034">
        <v>68630</v>
      </c>
      <c r="H4034" t="s">
        <v>2464</v>
      </c>
    </row>
    <row r="4035" spans="1:158" x14ac:dyDescent="0.25">
      <c r="A4035" t="s">
        <v>2463</v>
      </c>
      <c r="B4035" t="s">
        <v>215</v>
      </c>
      <c r="C4035">
        <v>3</v>
      </c>
      <c r="G4035">
        <v>68630</v>
      </c>
      <c r="H4035" t="s">
        <v>2464</v>
      </c>
    </row>
    <row r="4036" spans="1:158" x14ac:dyDescent="0.25">
      <c r="A4036" t="s">
        <v>2463</v>
      </c>
      <c r="B4036" t="s">
        <v>215</v>
      </c>
      <c r="C4036">
        <v>3</v>
      </c>
      <c r="G4036">
        <v>68630</v>
      </c>
      <c r="H4036" t="s">
        <v>2464</v>
      </c>
    </row>
    <row r="4037" spans="1:158" x14ac:dyDescent="0.25">
      <c r="A4037" t="s">
        <v>2463</v>
      </c>
      <c r="B4037" t="s">
        <v>215</v>
      </c>
      <c r="C4037">
        <v>3</v>
      </c>
      <c r="G4037">
        <v>68630</v>
      </c>
      <c r="H4037" t="s">
        <v>2464</v>
      </c>
    </row>
    <row r="4038" spans="1:158" x14ac:dyDescent="0.25">
      <c r="A4038" t="s">
        <v>2463</v>
      </c>
      <c r="B4038" t="s">
        <v>215</v>
      </c>
      <c r="C4038">
        <v>3</v>
      </c>
      <c r="G4038">
        <v>68630</v>
      </c>
      <c r="H4038" t="s">
        <v>2464</v>
      </c>
    </row>
    <row r="4039" spans="1:158" x14ac:dyDescent="0.25">
      <c r="A4039" t="s">
        <v>2463</v>
      </c>
      <c r="B4039" t="s">
        <v>215</v>
      </c>
      <c r="C4039">
        <v>3</v>
      </c>
      <c r="G4039">
        <v>68630</v>
      </c>
      <c r="H4039" t="s">
        <v>2464</v>
      </c>
    </row>
    <row r="4040" spans="1:158" x14ac:dyDescent="0.25">
      <c r="A4040" t="s">
        <v>2463</v>
      </c>
      <c r="B4040" t="s">
        <v>215</v>
      </c>
      <c r="C4040">
        <v>3</v>
      </c>
      <c r="G4040">
        <v>68630</v>
      </c>
      <c r="H4040" t="s">
        <v>2464</v>
      </c>
    </row>
    <row r="4041" spans="1:158" x14ac:dyDescent="0.25">
      <c r="A4041" t="s">
        <v>2463</v>
      </c>
      <c r="B4041" t="s">
        <v>215</v>
      </c>
      <c r="C4041">
        <v>3</v>
      </c>
      <c r="G4041">
        <v>68630</v>
      </c>
      <c r="H4041" t="s">
        <v>2464</v>
      </c>
    </row>
    <row r="4042" spans="1:158" x14ac:dyDescent="0.25">
      <c r="A4042" t="s">
        <v>2463</v>
      </c>
      <c r="B4042" t="s">
        <v>215</v>
      </c>
      <c r="C4042">
        <v>3</v>
      </c>
      <c r="G4042">
        <v>68630</v>
      </c>
      <c r="H4042" t="s">
        <v>2464</v>
      </c>
    </row>
    <row r="4043" spans="1:158" x14ac:dyDescent="0.25">
      <c r="A4043" t="s">
        <v>2463</v>
      </c>
      <c r="B4043" t="s">
        <v>215</v>
      </c>
      <c r="C4043">
        <v>3</v>
      </c>
      <c r="G4043">
        <v>68630</v>
      </c>
      <c r="H4043" t="s">
        <v>2464</v>
      </c>
    </row>
    <row r="4044" spans="1:158" x14ac:dyDescent="0.25">
      <c r="A4044" t="s">
        <v>2463</v>
      </c>
      <c r="B4044" t="s">
        <v>215</v>
      </c>
      <c r="C4044">
        <v>3</v>
      </c>
      <c r="G4044">
        <v>68630</v>
      </c>
      <c r="H4044" t="s">
        <v>2464</v>
      </c>
    </row>
    <row r="4045" spans="1:158" x14ac:dyDescent="0.25">
      <c r="A4045" t="s">
        <v>2463</v>
      </c>
      <c r="B4045" t="s">
        <v>215</v>
      </c>
      <c r="C4045">
        <v>3</v>
      </c>
      <c r="G4045">
        <v>68630</v>
      </c>
      <c r="H4045" t="s">
        <v>2464</v>
      </c>
    </row>
    <row r="4046" spans="1:158" x14ac:dyDescent="0.25">
      <c r="A4046" t="s">
        <v>2463</v>
      </c>
      <c r="B4046" t="s">
        <v>215</v>
      </c>
      <c r="C4046">
        <v>3</v>
      </c>
      <c r="G4046">
        <v>68630</v>
      </c>
      <c r="H4046" t="s">
        <v>2464</v>
      </c>
    </row>
    <row r="4047" spans="1:158" x14ac:dyDescent="0.25">
      <c r="A4047" t="s">
        <v>2463</v>
      </c>
      <c r="B4047" t="s">
        <v>215</v>
      </c>
      <c r="C4047">
        <v>3</v>
      </c>
      <c r="G4047">
        <v>68630</v>
      </c>
      <c r="H4047" t="s">
        <v>2464</v>
      </c>
    </row>
    <row r="4048" spans="1:158" x14ac:dyDescent="0.25">
      <c r="A4048" t="s">
        <v>2469</v>
      </c>
      <c r="B4048" t="s">
        <v>215</v>
      </c>
      <c r="C4048">
        <v>2</v>
      </c>
      <c r="D4048">
        <v>68921</v>
      </c>
      <c r="E4048" t="s">
        <v>2434</v>
      </c>
      <c r="F4048" t="s">
        <v>2064</v>
      </c>
      <c r="G4048">
        <v>68631</v>
      </c>
      <c r="H4048" t="s">
        <v>2470</v>
      </c>
      <c r="I4048" t="s">
        <v>2465</v>
      </c>
      <c r="J4048" t="s">
        <v>2465</v>
      </c>
      <c r="K4048" t="str">
        <f>IF(I4048&lt;&gt;J4048,"yes","no")</f>
        <v>no</v>
      </c>
      <c r="L4048" t="s">
        <v>2466</v>
      </c>
      <c r="M4048" t="s">
        <v>2466</v>
      </c>
      <c r="N4048" t="str">
        <f>IF(L4048&lt;&gt;M4048,"yes","no")</f>
        <v>no</v>
      </c>
      <c r="Q4048" t="str">
        <f>IF(O4048&lt;&gt;P4048,"yes","no")</f>
        <v>no</v>
      </c>
      <c r="R4048" t="s">
        <v>2467</v>
      </c>
      <c r="S4048" t="s">
        <v>2467</v>
      </c>
      <c r="T4048" t="str">
        <f>IF(R4048&lt;&gt;S4048,"yes","no")</f>
        <v>no</v>
      </c>
      <c r="U4048" t="s">
        <v>2468</v>
      </c>
      <c r="V4048" t="s">
        <v>2468</v>
      </c>
      <c r="W4048" t="str">
        <f>IF(U4048&lt;&gt;V4048,"yes","no")</f>
        <v>no</v>
      </c>
      <c r="X4048" t="s">
        <v>1576</v>
      </c>
      <c r="Y4048" t="s">
        <v>1576</v>
      </c>
      <c r="Z4048" t="str">
        <f>IF(X4048&lt;&gt;Y4048,"yes","no")</f>
        <v>no</v>
      </c>
      <c r="AC4048" t="str">
        <f>IF(AA4048&lt;&gt;AB4048,"yes","no")</f>
        <v>no</v>
      </c>
      <c r="AF4048" t="str">
        <f>IF(AD4048&lt;&gt;AE4048,"yes","no")</f>
        <v>no</v>
      </c>
      <c r="AG4048" t="s">
        <v>453</v>
      </c>
      <c r="AH4048" t="s">
        <v>453</v>
      </c>
      <c r="AI4048" t="str">
        <f>IF(AG4048&lt;&gt;AH4048,"yes","no")</f>
        <v>no</v>
      </c>
      <c r="AL4048" t="str">
        <f>IF(AJ4048&lt;&gt;AK4048,"yes","no")</f>
        <v>no</v>
      </c>
      <c r="AO4048" t="str">
        <f>IF(AM4048&lt;&gt;AN4048,"yes","no")</f>
        <v>no</v>
      </c>
      <c r="AR4048" t="str">
        <f>IF(AP4048&lt;&gt;AQ4048,"yes","no")</f>
        <v>no</v>
      </c>
      <c r="AU4048" t="str">
        <f>IF(AS4048&lt;&gt;AT4048,"yes","no")</f>
        <v>no</v>
      </c>
      <c r="AV4048" t="s">
        <v>454</v>
      </c>
      <c r="AW4048" t="s">
        <v>454</v>
      </c>
      <c r="AX4048" t="str">
        <f>IF(AV4048&lt;&gt;AW4048,"yes","no")</f>
        <v>no</v>
      </c>
      <c r="AY4048" t="s">
        <v>1468</v>
      </c>
      <c r="AZ4048" t="s">
        <v>1468</v>
      </c>
      <c r="BA4048" t="str">
        <f>IF(AY4048&lt;&gt;AZ4048,"yes","no")</f>
        <v>no</v>
      </c>
      <c r="BD4048" t="str">
        <f>IF(BB4048&lt;&gt;BC4048,"yes","no")</f>
        <v>no</v>
      </c>
      <c r="BG4048" t="str">
        <f>IF(BE4048&lt;&gt;BF4048,"yes","no")</f>
        <v>no</v>
      </c>
      <c r="BJ4048" t="str">
        <f>IF(BH4048&lt;&gt;BI4048,"yes","no")</f>
        <v>no</v>
      </c>
      <c r="BM4048" t="str">
        <f>IF(BK4048&lt;&gt;BL4048,"yes","no")</f>
        <v>no</v>
      </c>
      <c r="BP4048" t="str">
        <f>IF(BN4048&lt;&gt;BO4048,"yes","no")</f>
        <v>no</v>
      </c>
      <c r="BS4048" t="str">
        <f>IF(BQ4048&lt;&gt;BR4048,"yes","no")</f>
        <v>no</v>
      </c>
      <c r="BV4048" t="str">
        <f>IF(BT4048&lt;&gt;BU4048,"yes","no")</f>
        <v>no</v>
      </c>
      <c r="BY4048" t="str">
        <f>IF(BW4048&lt;&gt;BX4048,"yes","no")</f>
        <v>no</v>
      </c>
      <c r="CB4048" t="str">
        <f>IF(BZ4048&lt;&gt;CA4048,"yes","no")</f>
        <v>no</v>
      </c>
      <c r="CE4048" t="str">
        <f>IF(CC4048&lt;&gt;CD4048,"yes","no")</f>
        <v>no</v>
      </c>
      <c r="CF4048" t="s">
        <v>1454</v>
      </c>
      <c r="CG4048" t="s">
        <v>1454</v>
      </c>
      <c r="CH4048" t="str">
        <f>IF(CF4048&lt;&gt;CG4048,"yes","no")</f>
        <v>no</v>
      </c>
      <c r="CI4048" t="s">
        <v>1593</v>
      </c>
      <c r="CJ4048" t="s">
        <v>1593</v>
      </c>
      <c r="CK4048" t="str">
        <f>IF(CI4048&lt;&gt;CJ4048,"yes","no")</f>
        <v>no</v>
      </c>
      <c r="CL4048" t="s">
        <v>1594</v>
      </c>
      <c r="CM4048" t="s">
        <v>1594</v>
      </c>
      <c r="CN4048" t="str">
        <f>IF(CL4048&lt;&gt;CM4048,"yes","no")</f>
        <v>no</v>
      </c>
      <c r="CO4048" t="s">
        <v>362</v>
      </c>
      <c r="CP4048" t="s">
        <v>362</v>
      </c>
      <c r="CQ4048" t="str">
        <f>IF(CO4048&lt;&gt;CP4048,"yes","no")</f>
        <v>no</v>
      </c>
      <c r="CR4048" t="s">
        <v>1595</v>
      </c>
      <c r="CS4048" t="s">
        <v>1595</v>
      </c>
      <c r="CT4048" t="str">
        <f>IF(CR4048&lt;&gt;CS4048,"yes","no")</f>
        <v>no</v>
      </c>
      <c r="CW4048" t="str">
        <f>IF(CU4048&lt;&gt;CV4048,"yes","no")</f>
        <v>no</v>
      </c>
      <c r="CZ4048" t="str">
        <f>IF(CX4048&lt;&gt;CY4048,"yes","no")</f>
        <v>no</v>
      </c>
      <c r="DC4048" t="str">
        <f>IF(DA4048&lt;&gt;DB4048,"yes","no")</f>
        <v>no</v>
      </c>
      <c r="DF4048" t="str">
        <f>IF(DD4048&lt;&gt;DE4048,"yes","no")</f>
        <v>no</v>
      </c>
      <c r="DI4048" t="str">
        <f>IF(DG4048&lt;&gt;DH4048,"yes","no")</f>
        <v>no</v>
      </c>
      <c r="DL4048" t="str">
        <f>IF(DJ4048&lt;&gt;DK4048,"yes","no")</f>
        <v>no</v>
      </c>
      <c r="DO4048" t="str">
        <f>IF(DM4048&lt;&gt;DN4048,"yes","no")</f>
        <v>no</v>
      </c>
      <c r="DP4048" t="s">
        <v>353</v>
      </c>
      <c r="DQ4048" t="s">
        <v>353</v>
      </c>
      <c r="DR4048" t="str">
        <f>IF(DP4048&lt;&gt;DQ4048,"yes","no")</f>
        <v>no</v>
      </c>
      <c r="DS4048" t="s">
        <v>382</v>
      </c>
      <c r="DT4048" t="s">
        <v>382</v>
      </c>
      <c r="DU4048" t="str">
        <f>IF(DS4048&lt;&gt;DT4048,"yes","no")</f>
        <v>no</v>
      </c>
      <c r="DV4048" t="s">
        <v>265</v>
      </c>
      <c r="DW4048" t="s">
        <v>265</v>
      </c>
      <c r="DX4048" t="str">
        <f>IF(DV4048&lt;&gt;DW4048,"yes","no")</f>
        <v>no</v>
      </c>
      <c r="DY4048" t="s">
        <v>1459</v>
      </c>
      <c r="DZ4048" t="s">
        <v>1459</v>
      </c>
      <c r="EA4048" t="str">
        <f>IF(DY4048&lt;&gt;DZ4048,"yes","no")</f>
        <v>no</v>
      </c>
      <c r="EB4048" t="s">
        <v>1505</v>
      </c>
      <c r="EC4048" t="s">
        <v>1505</v>
      </c>
      <c r="ED4048" t="str">
        <f>IF(EB4048&lt;&gt;EC4048,"yes","no")</f>
        <v>no</v>
      </c>
      <c r="EG4048" t="str">
        <f>IF(EE4048&lt;&gt;EF4048,"yes","no")</f>
        <v>no</v>
      </c>
      <c r="EJ4048" t="str">
        <f>IF(EH4048&lt;&gt;EI4048,"yes","no")</f>
        <v>no</v>
      </c>
      <c r="EM4048" t="str">
        <f>IF(EK4048&lt;&gt;EL4048,"yes","no")</f>
        <v>no</v>
      </c>
      <c r="EP4048" t="str">
        <f>IF(EN4048&lt;&gt;EO4048,"yes","no")</f>
        <v>no</v>
      </c>
      <c r="ES4048" t="str">
        <f>IF(EQ4048&lt;&gt;ER4048,"yes","no")</f>
        <v>no</v>
      </c>
      <c r="ET4048" t="s">
        <v>447</v>
      </c>
      <c r="EU4048" t="s">
        <v>447</v>
      </c>
      <c r="EV4048" t="str">
        <f>IF(ET4048&lt;&gt;EU4048,"yes","no")</f>
        <v>no</v>
      </c>
      <c r="EY4048" t="str">
        <f>IF(EW4048&lt;&gt;EX4048,"yes","no")</f>
        <v>no</v>
      </c>
      <c r="FB4048" t="str">
        <f>IF(EZ4048&lt;&gt;FA4048,"yes","no")</f>
        <v>no</v>
      </c>
    </row>
    <row r="4049" spans="1:158" x14ac:dyDescent="0.25">
      <c r="A4049" t="s">
        <v>2469</v>
      </c>
      <c r="B4049" t="s">
        <v>215</v>
      </c>
      <c r="C4049">
        <v>3</v>
      </c>
      <c r="G4049">
        <v>68631</v>
      </c>
      <c r="H4049" t="s">
        <v>2470</v>
      </c>
    </row>
    <row r="4050" spans="1:158" x14ac:dyDescent="0.25">
      <c r="A4050" t="s">
        <v>2469</v>
      </c>
      <c r="B4050" t="s">
        <v>215</v>
      </c>
      <c r="C4050">
        <v>3</v>
      </c>
      <c r="G4050">
        <v>68631</v>
      </c>
      <c r="H4050" t="s">
        <v>2470</v>
      </c>
    </row>
    <row r="4051" spans="1:158" x14ac:dyDescent="0.25">
      <c r="A4051" t="s">
        <v>2469</v>
      </c>
      <c r="B4051" t="s">
        <v>215</v>
      </c>
      <c r="C4051">
        <v>3</v>
      </c>
      <c r="G4051">
        <v>68631</v>
      </c>
      <c r="H4051" t="s">
        <v>2470</v>
      </c>
    </row>
    <row r="4052" spans="1:158" x14ac:dyDescent="0.25">
      <c r="A4052" t="s">
        <v>2469</v>
      </c>
      <c r="B4052" t="s">
        <v>215</v>
      </c>
      <c r="C4052">
        <v>3</v>
      </c>
      <c r="G4052">
        <v>68631</v>
      </c>
      <c r="H4052" t="s">
        <v>2470</v>
      </c>
    </row>
    <row r="4053" spans="1:158" x14ac:dyDescent="0.25">
      <c r="A4053" t="s">
        <v>2469</v>
      </c>
      <c r="B4053" t="s">
        <v>215</v>
      </c>
      <c r="C4053">
        <v>3</v>
      </c>
      <c r="G4053">
        <v>68631</v>
      </c>
      <c r="H4053" t="s">
        <v>2470</v>
      </c>
    </row>
    <row r="4054" spans="1:158" x14ac:dyDescent="0.25">
      <c r="A4054" t="s">
        <v>2469</v>
      </c>
      <c r="B4054" t="s">
        <v>215</v>
      </c>
      <c r="C4054">
        <v>3</v>
      </c>
      <c r="G4054">
        <v>68631</v>
      </c>
      <c r="H4054" t="s">
        <v>2470</v>
      </c>
    </row>
    <row r="4055" spans="1:158" x14ac:dyDescent="0.25">
      <c r="A4055" t="s">
        <v>2469</v>
      </c>
      <c r="B4055" t="s">
        <v>215</v>
      </c>
      <c r="C4055">
        <v>3</v>
      </c>
      <c r="G4055">
        <v>68631</v>
      </c>
      <c r="H4055" t="s">
        <v>2470</v>
      </c>
    </row>
    <row r="4056" spans="1:158" x14ac:dyDescent="0.25">
      <c r="A4056" t="s">
        <v>2469</v>
      </c>
      <c r="B4056" t="s">
        <v>215</v>
      </c>
      <c r="C4056">
        <v>3</v>
      </c>
      <c r="G4056">
        <v>68631</v>
      </c>
      <c r="H4056" t="s">
        <v>2470</v>
      </c>
    </row>
    <row r="4057" spans="1:158" x14ac:dyDescent="0.25">
      <c r="A4057" t="s">
        <v>2469</v>
      </c>
      <c r="B4057" t="s">
        <v>215</v>
      </c>
      <c r="C4057">
        <v>3</v>
      </c>
      <c r="G4057">
        <v>68631</v>
      </c>
      <c r="H4057" t="s">
        <v>2470</v>
      </c>
    </row>
    <row r="4058" spans="1:158" x14ac:dyDescent="0.25">
      <c r="A4058" t="s">
        <v>2469</v>
      </c>
      <c r="B4058" t="s">
        <v>215</v>
      </c>
      <c r="C4058">
        <v>3</v>
      </c>
      <c r="G4058">
        <v>68631</v>
      </c>
      <c r="H4058" t="s">
        <v>2470</v>
      </c>
    </row>
    <row r="4059" spans="1:158" x14ac:dyDescent="0.25">
      <c r="A4059" t="s">
        <v>2469</v>
      </c>
      <c r="B4059" t="s">
        <v>215</v>
      </c>
      <c r="C4059">
        <v>3</v>
      </c>
      <c r="G4059">
        <v>68631</v>
      </c>
      <c r="H4059" t="s">
        <v>2470</v>
      </c>
    </row>
    <row r="4060" spans="1:158" x14ac:dyDescent="0.25">
      <c r="A4060" t="s">
        <v>2469</v>
      </c>
      <c r="B4060" t="s">
        <v>215</v>
      </c>
      <c r="C4060">
        <v>3</v>
      </c>
      <c r="G4060">
        <v>68631</v>
      </c>
      <c r="H4060" t="s">
        <v>2470</v>
      </c>
    </row>
    <row r="4061" spans="1:158" x14ac:dyDescent="0.25">
      <c r="A4061" t="s">
        <v>2471</v>
      </c>
      <c r="B4061" t="s">
        <v>215</v>
      </c>
      <c r="C4061">
        <v>2</v>
      </c>
      <c r="D4061">
        <v>68921</v>
      </c>
      <c r="E4061" t="s">
        <v>2434</v>
      </c>
      <c r="F4061" t="s">
        <v>2064</v>
      </c>
      <c r="G4061">
        <v>62136</v>
      </c>
      <c r="H4061" t="s">
        <v>2472</v>
      </c>
      <c r="I4061" t="s">
        <v>2473</v>
      </c>
      <c r="J4061" t="s">
        <v>2473</v>
      </c>
      <c r="K4061" t="str">
        <f>IF(I4061&lt;&gt;J4061,"yes","no")</f>
        <v>no</v>
      </c>
      <c r="L4061" t="s">
        <v>2474</v>
      </c>
      <c r="M4061" t="s">
        <v>2474</v>
      </c>
      <c r="N4061" t="str">
        <f>IF(L4061&lt;&gt;M4061,"yes","no")</f>
        <v>no</v>
      </c>
      <c r="Q4061" t="str">
        <f>IF(O4061&lt;&gt;P4061,"yes","no")</f>
        <v>no</v>
      </c>
      <c r="R4061" t="s">
        <v>2475</v>
      </c>
      <c r="S4061" t="s">
        <v>2475</v>
      </c>
      <c r="T4061" t="str">
        <f>IF(R4061&lt;&gt;S4061,"yes","no")</f>
        <v>no</v>
      </c>
      <c r="U4061" t="s">
        <v>2476</v>
      </c>
      <c r="V4061" t="s">
        <v>2476</v>
      </c>
      <c r="W4061" t="str">
        <f>IF(U4061&lt;&gt;V4061,"yes","no")</f>
        <v>no</v>
      </c>
      <c r="X4061" t="s">
        <v>2477</v>
      </c>
      <c r="Y4061" t="s">
        <v>2477</v>
      </c>
      <c r="Z4061" t="str">
        <f>IF(X4061&lt;&gt;Y4061,"yes","no")</f>
        <v>no</v>
      </c>
      <c r="AC4061" t="str">
        <f>IF(AA4061&lt;&gt;AB4061,"yes","no")</f>
        <v>no</v>
      </c>
      <c r="AF4061" t="str">
        <f>IF(AD4061&lt;&gt;AE4061,"yes","no")</f>
        <v>no</v>
      </c>
      <c r="AG4061" t="s">
        <v>1880</v>
      </c>
      <c r="AH4061" t="s">
        <v>1880</v>
      </c>
      <c r="AI4061" t="str">
        <f>IF(AG4061&lt;&gt;AH4061,"yes","no")</f>
        <v>no</v>
      </c>
      <c r="AL4061" t="str">
        <f>IF(AJ4061&lt;&gt;AK4061,"yes","no")</f>
        <v>no</v>
      </c>
      <c r="AO4061" t="str">
        <f>IF(AM4061&lt;&gt;AN4061,"yes","no")</f>
        <v>no</v>
      </c>
      <c r="AR4061" t="str">
        <f>IF(AP4061&lt;&gt;AQ4061,"yes","no")</f>
        <v>no</v>
      </c>
      <c r="AU4061" t="str">
        <f>IF(AS4061&lt;&gt;AT4061,"yes","no")</f>
        <v>no</v>
      </c>
      <c r="AV4061" t="s">
        <v>454</v>
      </c>
      <c r="AW4061" t="s">
        <v>454</v>
      </c>
      <c r="AX4061" t="str">
        <f>IF(AV4061&lt;&gt;AW4061,"yes","no")</f>
        <v>no</v>
      </c>
      <c r="AY4061" t="s">
        <v>1468</v>
      </c>
      <c r="AZ4061" t="s">
        <v>1468</v>
      </c>
      <c r="BA4061" t="str">
        <f>IF(AY4061&lt;&gt;AZ4061,"yes","no")</f>
        <v>no</v>
      </c>
      <c r="BD4061" t="str">
        <f>IF(BB4061&lt;&gt;BC4061,"yes","no")</f>
        <v>no</v>
      </c>
      <c r="BG4061" t="str">
        <f>IF(BE4061&lt;&gt;BF4061,"yes","no")</f>
        <v>no</v>
      </c>
      <c r="BJ4061" t="str">
        <f>IF(BH4061&lt;&gt;BI4061,"yes","no")</f>
        <v>no</v>
      </c>
      <c r="BM4061" t="str">
        <f>IF(BK4061&lt;&gt;BL4061,"yes","no")</f>
        <v>no</v>
      </c>
      <c r="BP4061" t="str">
        <f>IF(BN4061&lt;&gt;BO4061,"yes","no")</f>
        <v>no</v>
      </c>
      <c r="BS4061" t="str">
        <f>IF(BQ4061&lt;&gt;BR4061,"yes","no")</f>
        <v>no</v>
      </c>
      <c r="BV4061" t="str">
        <f>IF(BT4061&lt;&gt;BU4061,"yes","no")</f>
        <v>no</v>
      </c>
      <c r="BY4061" t="str">
        <f>IF(BW4061&lt;&gt;BX4061,"yes","no")</f>
        <v>no</v>
      </c>
      <c r="CB4061" t="str">
        <f>IF(BZ4061&lt;&gt;CA4061,"yes","no")</f>
        <v>no</v>
      </c>
      <c r="CE4061" t="str">
        <f>IF(CC4061&lt;&gt;CD4061,"yes","no")</f>
        <v>no</v>
      </c>
      <c r="CF4061" t="s">
        <v>1594</v>
      </c>
      <c r="CG4061" t="s">
        <v>1594</v>
      </c>
      <c r="CH4061" t="str">
        <f>IF(CF4061&lt;&gt;CG4061,"yes","no")</f>
        <v>no</v>
      </c>
      <c r="CI4061" t="s">
        <v>362</v>
      </c>
      <c r="CJ4061" t="s">
        <v>362</v>
      </c>
      <c r="CK4061" t="str">
        <f>IF(CI4061&lt;&gt;CJ4061,"yes","no")</f>
        <v>no</v>
      </c>
      <c r="CN4061" t="str">
        <f>IF(CL4061&lt;&gt;CM4061,"yes","no")</f>
        <v>no</v>
      </c>
      <c r="CQ4061" t="str">
        <f>IF(CO4061&lt;&gt;CP4061,"yes","no")</f>
        <v>no</v>
      </c>
      <c r="CT4061" t="str">
        <f>IF(CR4061&lt;&gt;CS4061,"yes","no")</f>
        <v>no</v>
      </c>
      <c r="CW4061" t="str">
        <f>IF(CU4061&lt;&gt;CV4061,"yes","no")</f>
        <v>no</v>
      </c>
      <c r="CZ4061" t="str">
        <f>IF(CX4061&lt;&gt;CY4061,"yes","no")</f>
        <v>no</v>
      </c>
      <c r="DC4061" t="str">
        <f>IF(DA4061&lt;&gt;DB4061,"yes","no")</f>
        <v>no</v>
      </c>
      <c r="DF4061" t="str">
        <f>IF(DD4061&lt;&gt;DE4061,"yes","no")</f>
        <v>no</v>
      </c>
      <c r="DI4061" t="str">
        <f>IF(DG4061&lt;&gt;DH4061,"yes","no")</f>
        <v>no</v>
      </c>
      <c r="DL4061" t="str">
        <f>IF(DJ4061&lt;&gt;DK4061,"yes","no")</f>
        <v>no</v>
      </c>
      <c r="DO4061" t="str">
        <f>IF(DM4061&lt;&gt;DN4061,"yes","no")</f>
        <v>no</v>
      </c>
      <c r="DP4061" t="s">
        <v>353</v>
      </c>
      <c r="DQ4061" t="s">
        <v>353</v>
      </c>
      <c r="DR4061" t="str">
        <f>IF(DP4061&lt;&gt;DQ4061,"yes","no")</f>
        <v>no</v>
      </c>
      <c r="DS4061" t="s">
        <v>382</v>
      </c>
      <c r="DT4061" t="s">
        <v>382</v>
      </c>
      <c r="DU4061" t="str">
        <f>IF(DS4061&lt;&gt;DT4061,"yes","no")</f>
        <v>no</v>
      </c>
      <c r="DX4061" t="str">
        <f>IF(DV4061&lt;&gt;DW4061,"yes","no")</f>
        <v>no</v>
      </c>
      <c r="EA4061" t="str">
        <f>IF(DY4061&lt;&gt;DZ4061,"yes","no")</f>
        <v>no</v>
      </c>
      <c r="ED4061" t="str">
        <f>IF(EB4061&lt;&gt;EC4061,"yes","no")</f>
        <v>no</v>
      </c>
      <c r="EG4061" t="str">
        <f>IF(EE4061&lt;&gt;EF4061,"yes","no")</f>
        <v>no</v>
      </c>
      <c r="EJ4061" t="str">
        <f>IF(EH4061&lt;&gt;EI4061,"yes","no")</f>
        <v>no</v>
      </c>
      <c r="EM4061" t="str">
        <f>IF(EK4061&lt;&gt;EL4061,"yes","no")</f>
        <v>no</v>
      </c>
      <c r="EP4061" t="str">
        <f>IF(EN4061&lt;&gt;EO4061,"yes","no")</f>
        <v>no</v>
      </c>
      <c r="ES4061" t="str">
        <f>IF(EQ4061&lt;&gt;ER4061,"yes","no")</f>
        <v>no</v>
      </c>
      <c r="ET4061" t="s">
        <v>305</v>
      </c>
      <c r="EU4061" t="s">
        <v>305</v>
      </c>
      <c r="EV4061" t="str">
        <f>IF(ET4061&lt;&gt;EU4061,"yes","no")</f>
        <v>no</v>
      </c>
      <c r="EY4061" t="str">
        <f>IF(EW4061&lt;&gt;EX4061,"yes","no")</f>
        <v>no</v>
      </c>
      <c r="FB4061" t="str">
        <f>IF(EZ4061&lt;&gt;FA4061,"yes","no")</f>
        <v>no</v>
      </c>
    </row>
    <row r="4062" spans="1:158" x14ac:dyDescent="0.25">
      <c r="A4062" t="s">
        <v>2471</v>
      </c>
      <c r="B4062" t="s">
        <v>215</v>
      </c>
      <c r="C4062">
        <v>3</v>
      </c>
      <c r="G4062">
        <v>62136</v>
      </c>
      <c r="H4062" t="s">
        <v>2472</v>
      </c>
    </row>
    <row r="4063" spans="1:158" x14ac:dyDescent="0.25">
      <c r="A4063" t="s">
        <v>2471</v>
      </c>
      <c r="B4063" t="s">
        <v>215</v>
      </c>
      <c r="C4063">
        <v>3</v>
      </c>
      <c r="G4063">
        <v>62136</v>
      </c>
      <c r="H4063" t="s">
        <v>2472</v>
      </c>
    </row>
    <row r="4064" spans="1:158" x14ac:dyDescent="0.25">
      <c r="A4064" t="s">
        <v>2471</v>
      </c>
      <c r="B4064" t="s">
        <v>215</v>
      </c>
      <c r="C4064">
        <v>3</v>
      </c>
      <c r="G4064">
        <v>62136</v>
      </c>
      <c r="H4064" t="s">
        <v>2472</v>
      </c>
    </row>
    <row r="4065" spans="1:158" x14ac:dyDescent="0.25">
      <c r="A4065" t="s">
        <v>2471</v>
      </c>
      <c r="B4065" t="s">
        <v>215</v>
      </c>
      <c r="C4065">
        <v>3</v>
      </c>
      <c r="G4065">
        <v>62136</v>
      </c>
      <c r="H4065" t="s">
        <v>2472</v>
      </c>
    </row>
    <row r="4066" spans="1:158" x14ac:dyDescent="0.25">
      <c r="A4066" t="s">
        <v>2471</v>
      </c>
      <c r="B4066" t="s">
        <v>215</v>
      </c>
      <c r="C4066">
        <v>3</v>
      </c>
      <c r="G4066">
        <v>62136</v>
      </c>
      <c r="H4066" t="s">
        <v>2472</v>
      </c>
    </row>
    <row r="4067" spans="1:158" x14ac:dyDescent="0.25">
      <c r="B4067" t="s">
        <v>215</v>
      </c>
      <c r="C4067">
        <v>1</v>
      </c>
      <c r="D4067">
        <v>68923</v>
      </c>
      <c r="E4067" t="s">
        <v>2478</v>
      </c>
      <c r="F4067" t="s">
        <v>2361</v>
      </c>
    </row>
    <row r="4068" spans="1:158" x14ac:dyDescent="0.25">
      <c r="B4068" t="s">
        <v>215</v>
      </c>
      <c r="C4068">
        <v>1</v>
      </c>
      <c r="D4068">
        <v>68924</v>
      </c>
      <c r="E4068" t="s">
        <v>2479</v>
      </c>
      <c r="F4068" t="s">
        <v>2064</v>
      </c>
    </row>
    <row r="4069" spans="1:158" x14ac:dyDescent="0.25">
      <c r="A4069" t="s">
        <v>2480</v>
      </c>
      <c r="B4069" t="s">
        <v>215</v>
      </c>
      <c r="C4069">
        <v>2</v>
      </c>
      <c r="D4069">
        <v>68924</v>
      </c>
      <c r="E4069" t="s">
        <v>2479</v>
      </c>
      <c r="F4069" t="s">
        <v>2064</v>
      </c>
      <c r="G4069">
        <v>28818</v>
      </c>
      <c r="H4069" t="s">
        <v>2481</v>
      </c>
      <c r="I4069" t="s">
        <v>2482</v>
      </c>
      <c r="J4069" t="s">
        <v>2482</v>
      </c>
      <c r="K4069" t="str">
        <f>IF(I4069&lt;&gt;J4069,"yes","no")</f>
        <v>no</v>
      </c>
      <c r="L4069" t="s">
        <v>2367</v>
      </c>
      <c r="M4069" t="s">
        <v>2367</v>
      </c>
      <c r="N4069" t="str">
        <f>IF(L4069&lt;&gt;M4069,"yes","no")</f>
        <v>no</v>
      </c>
      <c r="Q4069" t="str">
        <f>IF(O4069&lt;&gt;P4069,"yes","no")</f>
        <v>no</v>
      </c>
      <c r="R4069" t="s">
        <v>2079</v>
      </c>
      <c r="S4069" t="s">
        <v>2079</v>
      </c>
      <c r="T4069" t="str">
        <f>IF(R4069&lt;&gt;S4069,"yes","no")</f>
        <v>no</v>
      </c>
      <c r="U4069" t="s">
        <v>2483</v>
      </c>
      <c r="V4069" t="s">
        <v>2483</v>
      </c>
      <c r="W4069" t="str">
        <f>IF(U4069&lt;&gt;V4069,"yes","no")</f>
        <v>no</v>
      </c>
      <c r="X4069" t="s">
        <v>1576</v>
      </c>
      <c r="Y4069" t="s">
        <v>1576</v>
      </c>
      <c r="Z4069" t="str">
        <f>IF(X4069&lt;&gt;Y4069,"yes","no")</f>
        <v>no</v>
      </c>
      <c r="AC4069" t="str">
        <f>IF(AA4069&lt;&gt;AB4069,"yes","no")</f>
        <v>no</v>
      </c>
      <c r="AF4069" t="str">
        <f>IF(AD4069&lt;&gt;AE4069,"yes","no")</f>
        <v>no</v>
      </c>
      <c r="AG4069" t="s">
        <v>2484</v>
      </c>
      <c r="AH4069" t="s">
        <v>2484</v>
      </c>
      <c r="AI4069" t="str">
        <f>IF(AG4069&lt;&gt;AH4069,"yes","no")</f>
        <v>no</v>
      </c>
      <c r="AL4069" t="str">
        <f>IF(AJ4069&lt;&gt;AK4069,"yes","no")</f>
        <v>no</v>
      </c>
      <c r="AO4069" t="str">
        <f>IF(AM4069&lt;&gt;AN4069,"yes","no")</f>
        <v>no</v>
      </c>
      <c r="AR4069" t="str">
        <f>IF(AP4069&lt;&gt;AQ4069,"yes","no")</f>
        <v>no</v>
      </c>
      <c r="AU4069" t="str">
        <f>IF(AS4069&lt;&gt;AT4069,"yes","no")</f>
        <v>no</v>
      </c>
      <c r="AV4069" t="s">
        <v>1453</v>
      </c>
      <c r="AW4069" t="s">
        <v>1453</v>
      </c>
      <c r="AX4069" t="str">
        <f>IF(AV4069&lt;&gt;AW4069,"yes","no")</f>
        <v>no</v>
      </c>
      <c r="AY4069" t="s">
        <v>230</v>
      </c>
      <c r="AZ4069" t="s">
        <v>230</v>
      </c>
      <c r="BA4069" t="str">
        <f>IF(AY4069&lt;&gt;AZ4069,"yes","no")</f>
        <v>no</v>
      </c>
      <c r="BB4069" t="s">
        <v>459</v>
      </c>
      <c r="BC4069" t="s">
        <v>459</v>
      </c>
      <c r="BD4069" t="str">
        <f>IF(BB4069&lt;&gt;BC4069,"yes","no")</f>
        <v>no</v>
      </c>
      <c r="BG4069" t="str">
        <f>IF(BE4069&lt;&gt;BF4069,"yes","no")</f>
        <v>no</v>
      </c>
      <c r="BJ4069" t="str">
        <f>IF(BH4069&lt;&gt;BI4069,"yes","no")</f>
        <v>no</v>
      </c>
      <c r="BM4069" t="str">
        <f>IF(BK4069&lt;&gt;BL4069,"yes","no")</f>
        <v>no</v>
      </c>
      <c r="BP4069" t="str">
        <f>IF(BN4069&lt;&gt;BO4069,"yes","no")</f>
        <v>no</v>
      </c>
      <c r="BS4069" t="str">
        <f>IF(BQ4069&lt;&gt;BR4069,"yes","no")</f>
        <v>no</v>
      </c>
      <c r="BV4069" t="str">
        <f>IF(BT4069&lt;&gt;BU4069,"yes","no")</f>
        <v>no</v>
      </c>
      <c r="BY4069" t="str">
        <f>IF(BW4069&lt;&gt;BX4069,"yes","no")</f>
        <v>no</v>
      </c>
      <c r="CB4069" t="str">
        <f>IF(BZ4069&lt;&gt;CA4069,"yes","no")</f>
        <v>no</v>
      </c>
      <c r="CE4069" t="str">
        <f>IF(CC4069&lt;&gt;CD4069,"yes","no")</f>
        <v>no</v>
      </c>
      <c r="CF4069" t="s">
        <v>1454</v>
      </c>
      <c r="CG4069" t="s">
        <v>1454</v>
      </c>
      <c r="CH4069" t="str">
        <f>IF(CF4069&lt;&gt;CG4069,"yes","no")</f>
        <v>no</v>
      </c>
      <c r="CI4069" t="s">
        <v>1447</v>
      </c>
      <c r="CJ4069" t="s">
        <v>1447</v>
      </c>
      <c r="CK4069" t="str">
        <f>IF(CI4069&lt;&gt;CJ4069,"yes","no")</f>
        <v>no</v>
      </c>
      <c r="CL4069" t="s">
        <v>1455</v>
      </c>
      <c r="CM4069" t="s">
        <v>1455</v>
      </c>
      <c r="CN4069" t="str">
        <f>IF(CL4069&lt;&gt;CM4069,"yes","no")</f>
        <v>no</v>
      </c>
      <c r="CO4069" t="s">
        <v>1456</v>
      </c>
      <c r="CP4069" t="s">
        <v>1456</v>
      </c>
      <c r="CQ4069" t="str">
        <f>IF(CO4069&lt;&gt;CP4069,"yes","no")</f>
        <v>no</v>
      </c>
      <c r="CR4069" t="s">
        <v>362</v>
      </c>
      <c r="CS4069" t="s">
        <v>362</v>
      </c>
      <c r="CT4069" t="str">
        <f>IF(CR4069&lt;&gt;CS4069,"yes","no")</f>
        <v>no</v>
      </c>
      <c r="CU4069" t="s">
        <v>2485</v>
      </c>
      <c r="CV4069" t="s">
        <v>2485</v>
      </c>
      <c r="CW4069" t="str">
        <f>IF(CU4069&lt;&gt;CV4069,"yes","no")</f>
        <v>no</v>
      </c>
      <c r="CZ4069" t="str">
        <f>IF(CX4069&lt;&gt;CY4069,"yes","no")</f>
        <v>no</v>
      </c>
      <c r="DC4069" t="str">
        <f>IF(DA4069&lt;&gt;DB4069,"yes","no")</f>
        <v>no</v>
      </c>
      <c r="DF4069" t="str">
        <f>IF(DD4069&lt;&gt;DE4069,"yes","no")</f>
        <v>no</v>
      </c>
      <c r="DI4069" t="str">
        <f>IF(DG4069&lt;&gt;DH4069,"yes","no")</f>
        <v>no</v>
      </c>
      <c r="DL4069" t="str">
        <f>IF(DJ4069&lt;&gt;DK4069,"yes","no")</f>
        <v>no</v>
      </c>
      <c r="DO4069" t="str">
        <f>IF(DM4069&lt;&gt;DN4069,"yes","no")</f>
        <v>no</v>
      </c>
      <c r="DP4069" t="s">
        <v>353</v>
      </c>
      <c r="DQ4069" t="s">
        <v>353</v>
      </c>
      <c r="DR4069" t="str">
        <f>IF(DP4069&lt;&gt;DQ4069,"yes","no")</f>
        <v>no</v>
      </c>
      <c r="DS4069" t="s">
        <v>1457</v>
      </c>
      <c r="DT4069" t="s">
        <v>1457</v>
      </c>
      <c r="DU4069" t="str">
        <f>IF(DS4069&lt;&gt;DT4069,"yes","no")</f>
        <v>no</v>
      </c>
      <c r="DV4069" t="s">
        <v>1458</v>
      </c>
      <c r="DW4069" t="s">
        <v>1458</v>
      </c>
      <c r="DX4069" t="str">
        <f>IF(DV4069&lt;&gt;DW4069,"yes","no")</f>
        <v>no</v>
      </c>
      <c r="DY4069" t="s">
        <v>265</v>
      </c>
      <c r="DZ4069" t="s">
        <v>265</v>
      </c>
      <c r="EA4069" t="str">
        <f>IF(DY4069&lt;&gt;DZ4069,"yes","no")</f>
        <v>no</v>
      </c>
      <c r="EB4069" t="s">
        <v>1460</v>
      </c>
      <c r="EC4069" t="s">
        <v>1460</v>
      </c>
      <c r="ED4069" t="str">
        <f>IF(EB4069&lt;&gt;EC4069,"yes","no")</f>
        <v>no</v>
      </c>
      <c r="EE4069" t="s">
        <v>2018</v>
      </c>
      <c r="EF4069" t="s">
        <v>2018</v>
      </c>
      <c r="EG4069" t="str">
        <f>IF(EE4069&lt;&gt;EF4069,"yes","no")</f>
        <v>no</v>
      </c>
      <c r="EH4069" t="s">
        <v>237</v>
      </c>
      <c r="EI4069" t="s">
        <v>237</v>
      </c>
      <c r="EJ4069" t="str">
        <f>IF(EH4069&lt;&gt;EI4069,"yes","no")</f>
        <v>no</v>
      </c>
      <c r="EK4069" t="s">
        <v>2083</v>
      </c>
      <c r="EL4069" t="s">
        <v>2083</v>
      </c>
      <c r="EM4069" t="str">
        <f>IF(EK4069&lt;&gt;EL4069,"yes","no")</f>
        <v>no</v>
      </c>
      <c r="EP4069" t="str">
        <f>IF(EN4069&lt;&gt;EO4069,"yes","no")</f>
        <v>no</v>
      </c>
      <c r="ES4069" t="str">
        <f>IF(EQ4069&lt;&gt;ER4069,"yes","no")</f>
        <v>no</v>
      </c>
      <c r="ET4069" t="s">
        <v>1462</v>
      </c>
      <c r="EU4069" t="s">
        <v>1462</v>
      </c>
      <c r="EV4069" t="str">
        <f>IF(ET4069&lt;&gt;EU4069,"yes","no")</f>
        <v>no</v>
      </c>
      <c r="EY4069" t="str">
        <f>IF(EW4069&lt;&gt;EX4069,"yes","no")</f>
        <v>no</v>
      </c>
      <c r="FB4069" t="str">
        <f>IF(EZ4069&lt;&gt;FA4069,"yes","no")</f>
        <v>no</v>
      </c>
    </row>
    <row r="4070" spans="1:158" x14ac:dyDescent="0.25">
      <c r="A4070" t="s">
        <v>2480</v>
      </c>
      <c r="B4070" t="s">
        <v>215</v>
      </c>
      <c r="C4070">
        <v>3</v>
      </c>
      <c r="G4070">
        <v>28818</v>
      </c>
      <c r="H4070" t="s">
        <v>2481</v>
      </c>
    </row>
    <row r="4071" spans="1:158" x14ac:dyDescent="0.25">
      <c r="A4071" t="s">
        <v>2480</v>
      </c>
      <c r="B4071" t="s">
        <v>215</v>
      </c>
      <c r="C4071">
        <v>3</v>
      </c>
      <c r="G4071">
        <v>28818</v>
      </c>
      <c r="H4071" t="s">
        <v>2481</v>
      </c>
    </row>
    <row r="4072" spans="1:158" x14ac:dyDescent="0.25">
      <c r="A4072" t="s">
        <v>2480</v>
      </c>
      <c r="B4072" t="s">
        <v>215</v>
      </c>
      <c r="C4072">
        <v>3</v>
      </c>
      <c r="G4072">
        <v>28818</v>
      </c>
      <c r="H4072" t="s">
        <v>2481</v>
      </c>
    </row>
    <row r="4073" spans="1:158" x14ac:dyDescent="0.25">
      <c r="A4073" t="s">
        <v>2480</v>
      </c>
      <c r="B4073" t="s">
        <v>215</v>
      </c>
      <c r="C4073">
        <v>3</v>
      </c>
      <c r="G4073">
        <v>28818</v>
      </c>
      <c r="H4073" t="s">
        <v>2481</v>
      </c>
    </row>
    <row r="4074" spans="1:158" x14ac:dyDescent="0.25">
      <c r="A4074" t="s">
        <v>2480</v>
      </c>
      <c r="B4074" t="s">
        <v>215</v>
      </c>
      <c r="C4074">
        <v>3</v>
      </c>
      <c r="G4074">
        <v>28818</v>
      </c>
      <c r="H4074" t="s">
        <v>2481</v>
      </c>
    </row>
    <row r="4075" spans="1:158" x14ac:dyDescent="0.25">
      <c r="A4075" t="s">
        <v>2480</v>
      </c>
      <c r="B4075" t="s">
        <v>215</v>
      </c>
      <c r="C4075">
        <v>3</v>
      </c>
      <c r="G4075">
        <v>28818</v>
      </c>
      <c r="H4075" t="s">
        <v>2481</v>
      </c>
    </row>
    <row r="4076" spans="1:158" x14ac:dyDescent="0.25">
      <c r="A4076" t="s">
        <v>2480</v>
      </c>
      <c r="B4076" t="s">
        <v>215</v>
      </c>
      <c r="C4076">
        <v>3</v>
      </c>
      <c r="G4076">
        <v>28818</v>
      </c>
      <c r="H4076" t="s">
        <v>2481</v>
      </c>
    </row>
    <row r="4077" spans="1:158" x14ac:dyDescent="0.25">
      <c r="A4077" t="s">
        <v>2480</v>
      </c>
      <c r="B4077" t="s">
        <v>215</v>
      </c>
      <c r="C4077">
        <v>3</v>
      </c>
      <c r="G4077">
        <v>28818</v>
      </c>
      <c r="H4077" t="s">
        <v>2481</v>
      </c>
    </row>
    <row r="4078" spans="1:158" x14ac:dyDescent="0.25">
      <c r="A4078" t="s">
        <v>2480</v>
      </c>
      <c r="B4078" t="s">
        <v>215</v>
      </c>
      <c r="C4078">
        <v>3</v>
      </c>
      <c r="G4078">
        <v>28818</v>
      </c>
      <c r="H4078" t="s">
        <v>2481</v>
      </c>
    </row>
    <row r="4079" spans="1:158" x14ac:dyDescent="0.25">
      <c r="A4079" t="s">
        <v>2480</v>
      </c>
      <c r="B4079" t="s">
        <v>215</v>
      </c>
      <c r="C4079">
        <v>3</v>
      </c>
      <c r="G4079">
        <v>28818</v>
      </c>
      <c r="H4079" t="s">
        <v>2481</v>
      </c>
    </row>
    <row r="4080" spans="1:158" x14ac:dyDescent="0.25">
      <c r="A4080" t="s">
        <v>2480</v>
      </c>
      <c r="B4080" t="s">
        <v>215</v>
      </c>
      <c r="C4080">
        <v>3</v>
      </c>
      <c r="G4080">
        <v>28818</v>
      </c>
      <c r="H4080" t="s">
        <v>2481</v>
      </c>
    </row>
    <row r="4081" spans="1:8" x14ac:dyDescent="0.25">
      <c r="A4081" t="s">
        <v>2480</v>
      </c>
      <c r="B4081" t="s">
        <v>215</v>
      </c>
      <c r="C4081">
        <v>3</v>
      </c>
      <c r="G4081">
        <v>28818</v>
      </c>
      <c r="H4081" t="s">
        <v>2481</v>
      </c>
    </row>
    <row r="4082" spans="1:8" x14ac:dyDescent="0.25">
      <c r="A4082" t="s">
        <v>2480</v>
      </c>
      <c r="B4082" t="s">
        <v>215</v>
      </c>
      <c r="C4082">
        <v>3</v>
      </c>
      <c r="G4082">
        <v>28818</v>
      </c>
      <c r="H4082" t="s">
        <v>2481</v>
      </c>
    </row>
    <row r="4083" spans="1:8" x14ac:dyDescent="0.25">
      <c r="A4083" t="s">
        <v>2480</v>
      </c>
      <c r="B4083" t="s">
        <v>215</v>
      </c>
      <c r="C4083">
        <v>3</v>
      </c>
      <c r="G4083">
        <v>28818</v>
      </c>
      <c r="H4083" t="s">
        <v>2481</v>
      </c>
    </row>
    <row r="4084" spans="1:8" x14ac:dyDescent="0.25">
      <c r="A4084" t="s">
        <v>2480</v>
      </c>
      <c r="B4084" t="s">
        <v>215</v>
      </c>
      <c r="C4084">
        <v>3</v>
      </c>
      <c r="G4084">
        <v>28818</v>
      </c>
      <c r="H4084" t="s">
        <v>2481</v>
      </c>
    </row>
    <row r="4085" spans="1:8" x14ac:dyDescent="0.25">
      <c r="A4085" t="s">
        <v>2480</v>
      </c>
      <c r="B4085" t="s">
        <v>215</v>
      </c>
      <c r="C4085">
        <v>3</v>
      </c>
      <c r="G4085">
        <v>28818</v>
      </c>
      <c r="H4085" t="s">
        <v>2481</v>
      </c>
    </row>
    <row r="4086" spans="1:8" x14ac:dyDescent="0.25">
      <c r="A4086" t="s">
        <v>2480</v>
      </c>
      <c r="B4086" t="s">
        <v>215</v>
      </c>
      <c r="C4086">
        <v>3</v>
      </c>
      <c r="G4086">
        <v>28818</v>
      </c>
      <c r="H4086" t="s">
        <v>2481</v>
      </c>
    </row>
    <row r="4087" spans="1:8" x14ac:dyDescent="0.25">
      <c r="A4087" t="s">
        <v>2480</v>
      </c>
      <c r="B4087" t="s">
        <v>215</v>
      </c>
      <c r="C4087">
        <v>3</v>
      </c>
      <c r="G4087">
        <v>28818</v>
      </c>
      <c r="H4087" t="s">
        <v>2481</v>
      </c>
    </row>
    <row r="4088" spans="1:8" x14ac:dyDescent="0.25">
      <c r="A4088" t="s">
        <v>2480</v>
      </c>
      <c r="B4088" t="s">
        <v>215</v>
      </c>
      <c r="C4088">
        <v>3</v>
      </c>
      <c r="G4088">
        <v>28818</v>
      </c>
      <c r="H4088" t="s">
        <v>2481</v>
      </c>
    </row>
    <row r="4089" spans="1:8" x14ac:dyDescent="0.25">
      <c r="A4089" t="s">
        <v>2480</v>
      </c>
      <c r="B4089" t="s">
        <v>215</v>
      </c>
      <c r="C4089">
        <v>3</v>
      </c>
      <c r="G4089">
        <v>28818</v>
      </c>
      <c r="H4089" t="s">
        <v>2481</v>
      </c>
    </row>
    <row r="4090" spans="1:8" x14ac:dyDescent="0.25">
      <c r="A4090" t="s">
        <v>2480</v>
      </c>
      <c r="B4090" t="s">
        <v>215</v>
      </c>
      <c r="C4090">
        <v>3</v>
      </c>
      <c r="G4090">
        <v>28818</v>
      </c>
      <c r="H4090" t="s">
        <v>2481</v>
      </c>
    </row>
    <row r="4091" spans="1:8" x14ac:dyDescent="0.25">
      <c r="A4091" t="s">
        <v>2480</v>
      </c>
      <c r="B4091" t="s">
        <v>215</v>
      </c>
      <c r="C4091">
        <v>3</v>
      </c>
      <c r="G4091">
        <v>28818</v>
      </c>
      <c r="H4091" t="s">
        <v>2481</v>
      </c>
    </row>
    <row r="4092" spans="1:8" x14ac:dyDescent="0.25">
      <c r="A4092" t="s">
        <v>2480</v>
      </c>
      <c r="B4092" t="s">
        <v>215</v>
      </c>
      <c r="C4092">
        <v>3</v>
      </c>
      <c r="G4092">
        <v>28818</v>
      </c>
      <c r="H4092" t="s">
        <v>2481</v>
      </c>
    </row>
    <row r="4093" spans="1:8" x14ac:dyDescent="0.25">
      <c r="A4093" t="s">
        <v>2480</v>
      </c>
      <c r="B4093" t="s">
        <v>215</v>
      </c>
      <c r="C4093">
        <v>3</v>
      </c>
      <c r="G4093">
        <v>28818</v>
      </c>
      <c r="H4093" t="s">
        <v>2481</v>
      </c>
    </row>
    <row r="4094" spans="1:8" x14ac:dyDescent="0.25">
      <c r="A4094" t="s">
        <v>2480</v>
      </c>
      <c r="B4094" t="s">
        <v>215</v>
      </c>
      <c r="C4094">
        <v>3</v>
      </c>
      <c r="G4094">
        <v>28818</v>
      </c>
      <c r="H4094" t="s">
        <v>2481</v>
      </c>
    </row>
    <row r="4095" spans="1:8" x14ac:dyDescent="0.25">
      <c r="A4095" t="s">
        <v>2480</v>
      </c>
      <c r="B4095" t="s">
        <v>215</v>
      </c>
      <c r="C4095">
        <v>3</v>
      </c>
      <c r="G4095">
        <v>28818</v>
      </c>
      <c r="H4095" t="s">
        <v>2481</v>
      </c>
    </row>
    <row r="4096" spans="1:8" x14ac:dyDescent="0.25">
      <c r="B4096" t="s">
        <v>215</v>
      </c>
      <c r="C4096">
        <v>1</v>
      </c>
      <c r="D4096">
        <v>68925</v>
      </c>
      <c r="E4096" t="s">
        <v>2486</v>
      </c>
      <c r="F4096" t="s">
        <v>2487</v>
      </c>
    </row>
    <row r="4097" spans="1:158" x14ac:dyDescent="0.25">
      <c r="A4097" t="s">
        <v>2488</v>
      </c>
      <c r="B4097" t="s">
        <v>215</v>
      </c>
      <c r="C4097">
        <v>2</v>
      </c>
      <c r="D4097">
        <v>68925</v>
      </c>
      <c r="E4097" t="s">
        <v>2486</v>
      </c>
      <c r="F4097" t="s">
        <v>2487</v>
      </c>
      <c r="G4097">
        <v>28819</v>
      </c>
      <c r="H4097" t="s">
        <v>2489</v>
      </c>
      <c r="I4097" t="s">
        <v>2490</v>
      </c>
      <c r="J4097" t="s">
        <v>2490</v>
      </c>
      <c r="K4097" t="str">
        <f>IF(I4097&lt;&gt;J4097,"yes","no")</f>
        <v>no</v>
      </c>
      <c r="L4097" t="s">
        <v>2491</v>
      </c>
      <c r="M4097" t="s">
        <v>2491</v>
      </c>
      <c r="N4097" t="str">
        <f>IF(L4097&lt;&gt;M4097,"yes","no")</f>
        <v>no</v>
      </c>
      <c r="Q4097" t="str">
        <f>IF(O4097&lt;&gt;P4097,"yes","no")</f>
        <v>no</v>
      </c>
      <c r="R4097" t="s">
        <v>2492</v>
      </c>
      <c r="S4097" t="s">
        <v>2492</v>
      </c>
      <c r="T4097" t="str">
        <f>IF(R4097&lt;&gt;S4097,"yes","no")</f>
        <v>no</v>
      </c>
      <c r="U4097" t="s">
        <v>2493</v>
      </c>
      <c r="V4097" t="s">
        <v>2493</v>
      </c>
      <c r="W4097" t="str">
        <f>IF(U4097&lt;&gt;V4097,"yes","no")</f>
        <v>no</v>
      </c>
      <c r="X4097" t="s">
        <v>2494</v>
      </c>
      <c r="Y4097" t="s">
        <v>2494</v>
      </c>
      <c r="Z4097" t="str">
        <f>IF(X4097&lt;&gt;Y4097,"yes","no")</f>
        <v>no</v>
      </c>
      <c r="AC4097" t="str">
        <f>IF(AA4097&lt;&gt;AB4097,"yes","no")</f>
        <v>no</v>
      </c>
      <c r="AF4097" t="str">
        <f>IF(AD4097&lt;&gt;AE4097,"yes","no")</f>
        <v>no</v>
      </c>
      <c r="AG4097" t="s">
        <v>2495</v>
      </c>
      <c r="AH4097" t="s">
        <v>2495</v>
      </c>
      <c r="AI4097" t="str">
        <f>IF(AG4097&lt;&gt;AH4097,"yes","no")</f>
        <v>no</v>
      </c>
      <c r="AL4097" t="str">
        <f>IF(AJ4097&lt;&gt;AK4097,"yes","no")</f>
        <v>no</v>
      </c>
      <c r="AO4097" t="str">
        <f>IF(AM4097&lt;&gt;AN4097,"yes","no")</f>
        <v>no</v>
      </c>
      <c r="AR4097" t="str">
        <f>IF(AP4097&lt;&gt;AQ4097,"yes","no")</f>
        <v>no</v>
      </c>
      <c r="AU4097" t="str">
        <f>IF(AS4097&lt;&gt;AT4097,"yes","no")</f>
        <v>no</v>
      </c>
      <c r="AV4097" t="s">
        <v>1453</v>
      </c>
      <c r="AW4097" t="s">
        <v>1453</v>
      </c>
      <c r="AX4097" t="str">
        <f>IF(AV4097&lt;&gt;AW4097,"yes","no")</f>
        <v>no</v>
      </c>
      <c r="AY4097" t="s">
        <v>459</v>
      </c>
      <c r="AZ4097" t="s">
        <v>459</v>
      </c>
      <c r="BA4097" t="str">
        <f>IF(AY4097&lt;&gt;AZ4097,"yes","no")</f>
        <v>no</v>
      </c>
      <c r="BD4097" t="str">
        <f>IF(BB4097&lt;&gt;BC4097,"yes","no")</f>
        <v>no</v>
      </c>
      <c r="BG4097" t="str">
        <f>IF(BE4097&lt;&gt;BF4097,"yes","no")</f>
        <v>no</v>
      </c>
      <c r="BJ4097" t="str">
        <f>IF(BH4097&lt;&gt;BI4097,"yes","no")</f>
        <v>no</v>
      </c>
      <c r="BM4097" t="str">
        <f>IF(BK4097&lt;&gt;BL4097,"yes","no")</f>
        <v>no</v>
      </c>
      <c r="BP4097" t="str">
        <f>IF(BN4097&lt;&gt;BO4097,"yes","no")</f>
        <v>no</v>
      </c>
      <c r="BS4097" t="str">
        <f>IF(BQ4097&lt;&gt;BR4097,"yes","no")</f>
        <v>no</v>
      </c>
      <c r="BV4097" t="str">
        <f>IF(BT4097&lt;&gt;BU4097,"yes","no")</f>
        <v>no</v>
      </c>
      <c r="BY4097" t="str">
        <f>IF(BW4097&lt;&gt;BX4097,"yes","no")</f>
        <v>no</v>
      </c>
      <c r="CB4097" t="str">
        <f>IF(BZ4097&lt;&gt;CA4097,"yes","no")</f>
        <v>no</v>
      </c>
      <c r="CE4097" t="str">
        <f>IF(CC4097&lt;&gt;CD4097,"yes","no")</f>
        <v>no</v>
      </c>
      <c r="CF4097" t="s">
        <v>1447</v>
      </c>
      <c r="CG4097" t="s">
        <v>1447</v>
      </c>
      <c r="CH4097" t="str">
        <f>IF(CF4097&lt;&gt;CG4097,"yes","no")</f>
        <v>no</v>
      </c>
      <c r="CI4097" t="s">
        <v>1455</v>
      </c>
      <c r="CJ4097" t="s">
        <v>1455</v>
      </c>
      <c r="CK4097" t="str">
        <f>IF(CI4097&lt;&gt;CJ4097,"yes","no")</f>
        <v>no</v>
      </c>
      <c r="CL4097" t="s">
        <v>1456</v>
      </c>
      <c r="CM4097" t="s">
        <v>1456</v>
      </c>
      <c r="CN4097" t="str">
        <f>IF(CL4097&lt;&gt;CM4097,"yes","no")</f>
        <v>no</v>
      </c>
      <c r="CO4097" t="s">
        <v>1487</v>
      </c>
      <c r="CP4097" t="s">
        <v>1487</v>
      </c>
      <c r="CQ4097" t="str">
        <f>IF(CO4097&lt;&gt;CP4097,"yes","no")</f>
        <v>no</v>
      </c>
      <c r="CR4097" t="s">
        <v>362</v>
      </c>
      <c r="CS4097" t="s">
        <v>362</v>
      </c>
      <c r="CT4097" t="str">
        <f>IF(CR4097&lt;&gt;CS4097,"yes","no")</f>
        <v>no</v>
      </c>
      <c r="CU4097" t="s">
        <v>2496</v>
      </c>
      <c r="CV4097" t="s">
        <v>2496</v>
      </c>
      <c r="CW4097" t="str">
        <f>IF(CU4097&lt;&gt;CV4097,"yes","no")</f>
        <v>no</v>
      </c>
      <c r="CZ4097" t="str">
        <f>IF(CX4097&lt;&gt;CY4097,"yes","no")</f>
        <v>no</v>
      </c>
      <c r="DC4097" t="str">
        <f>IF(DA4097&lt;&gt;DB4097,"yes","no")</f>
        <v>no</v>
      </c>
      <c r="DF4097" t="str">
        <f>IF(DD4097&lt;&gt;DE4097,"yes","no")</f>
        <v>no</v>
      </c>
      <c r="DI4097" t="str">
        <f>IF(DG4097&lt;&gt;DH4097,"yes","no")</f>
        <v>no</v>
      </c>
      <c r="DL4097" t="str">
        <f>IF(DJ4097&lt;&gt;DK4097,"yes","no")</f>
        <v>no</v>
      </c>
      <c r="DO4097" t="str">
        <f>IF(DM4097&lt;&gt;DN4097,"yes","no")</f>
        <v>no</v>
      </c>
      <c r="DP4097" t="s">
        <v>353</v>
      </c>
      <c r="DQ4097" t="s">
        <v>353</v>
      </c>
      <c r="DR4097" t="str">
        <f>IF(DP4097&lt;&gt;DQ4097,"yes","no")</f>
        <v>no</v>
      </c>
      <c r="DS4097" t="s">
        <v>2497</v>
      </c>
      <c r="DT4097" t="s">
        <v>2497</v>
      </c>
      <c r="DU4097" t="str">
        <f>IF(DS4097&lt;&gt;DT4097,"yes","no")</f>
        <v>no</v>
      </c>
      <c r="DV4097" t="s">
        <v>1457</v>
      </c>
      <c r="DW4097" t="s">
        <v>1457</v>
      </c>
      <c r="DX4097" t="str">
        <f>IF(DV4097&lt;&gt;DW4097,"yes","no")</f>
        <v>no</v>
      </c>
      <c r="DY4097" t="s">
        <v>1458</v>
      </c>
      <c r="DZ4097" t="s">
        <v>1458</v>
      </c>
      <c r="EA4097" t="str">
        <f>IF(DY4097&lt;&gt;DZ4097,"yes","no")</f>
        <v>no</v>
      </c>
      <c r="EB4097" t="s">
        <v>265</v>
      </c>
      <c r="EC4097" t="s">
        <v>265</v>
      </c>
      <c r="ED4097" t="str">
        <f>IF(EB4097&lt;&gt;EC4097,"yes","no")</f>
        <v>no</v>
      </c>
      <c r="EE4097" t="s">
        <v>1460</v>
      </c>
      <c r="EF4097" t="s">
        <v>1460</v>
      </c>
      <c r="EG4097" t="str">
        <f>IF(EE4097&lt;&gt;EF4097,"yes","no")</f>
        <v>no</v>
      </c>
      <c r="EH4097" t="s">
        <v>2018</v>
      </c>
      <c r="EI4097" t="s">
        <v>2018</v>
      </c>
      <c r="EJ4097" t="str">
        <f>IF(EH4097&lt;&gt;EI4097,"yes","no")</f>
        <v>no</v>
      </c>
      <c r="EK4097" t="s">
        <v>237</v>
      </c>
      <c r="EL4097" t="s">
        <v>237</v>
      </c>
      <c r="EM4097" t="str">
        <f>IF(EK4097&lt;&gt;EL4097,"yes","no")</f>
        <v>no</v>
      </c>
      <c r="EN4097" t="s">
        <v>2083</v>
      </c>
      <c r="EO4097" t="s">
        <v>2083</v>
      </c>
      <c r="EP4097" t="str">
        <f>IF(EN4097&lt;&gt;EO4097,"yes","no")</f>
        <v>no</v>
      </c>
      <c r="ES4097" t="str">
        <f>IF(EQ4097&lt;&gt;ER4097,"yes","no")</f>
        <v>no</v>
      </c>
      <c r="ET4097" t="s">
        <v>1462</v>
      </c>
      <c r="EU4097" t="s">
        <v>1462</v>
      </c>
      <c r="EV4097" t="str">
        <f>IF(ET4097&lt;&gt;EU4097,"yes","no")</f>
        <v>no</v>
      </c>
      <c r="EY4097" t="str">
        <f>IF(EW4097&lt;&gt;EX4097,"yes","no")</f>
        <v>no</v>
      </c>
      <c r="FB4097" t="str">
        <f>IF(EZ4097&lt;&gt;FA4097,"yes","no")</f>
        <v>no</v>
      </c>
    </row>
    <row r="4098" spans="1:158" x14ac:dyDescent="0.25">
      <c r="A4098" t="s">
        <v>2488</v>
      </c>
      <c r="B4098" t="s">
        <v>215</v>
      </c>
      <c r="C4098">
        <v>3</v>
      </c>
      <c r="G4098">
        <v>28819</v>
      </c>
      <c r="H4098" t="s">
        <v>2489</v>
      </c>
    </row>
    <row r="4099" spans="1:158" x14ac:dyDescent="0.25">
      <c r="A4099" t="s">
        <v>2488</v>
      </c>
      <c r="B4099" t="s">
        <v>215</v>
      </c>
      <c r="C4099">
        <v>3</v>
      </c>
      <c r="G4099">
        <v>28819</v>
      </c>
      <c r="H4099" t="s">
        <v>2489</v>
      </c>
    </row>
    <row r="4100" spans="1:158" x14ac:dyDescent="0.25">
      <c r="A4100" t="s">
        <v>2488</v>
      </c>
      <c r="B4100" t="s">
        <v>215</v>
      </c>
      <c r="C4100">
        <v>3</v>
      </c>
      <c r="G4100">
        <v>28819</v>
      </c>
      <c r="H4100" t="s">
        <v>2489</v>
      </c>
    </row>
    <row r="4101" spans="1:158" x14ac:dyDescent="0.25">
      <c r="A4101" t="s">
        <v>2488</v>
      </c>
      <c r="B4101" t="s">
        <v>215</v>
      </c>
      <c r="C4101">
        <v>3</v>
      </c>
      <c r="G4101">
        <v>28819</v>
      </c>
      <c r="H4101" t="s">
        <v>2489</v>
      </c>
    </row>
    <row r="4102" spans="1:158" x14ac:dyDescent="0.25">
      <c r="A4102" t="s">
        <v>2488</v>
      </c>
      <c r="B4102" t="s">
        <v>215</v>
      </c>
      <c r="C4102">
        <v>3</v>
      </c>
      <c r="G4102">
        <v>28819</v>
      </c>
      <c r="H4102" t="s">
        <v>2489</v>
      </c>
    </row>
    <row r="4103" spans="1:158" x14ac:dyDescent="0.25">
      <c r="A4103" t="s">
        <v>2488</v>
      </c>
      <c r="B4103" t="s">
        <v>215</v>
      </c>
      <c r="C4103">
        <v>3</v>
      </c>
      <c r="G4103">
        <v>28819</v>
      </c>
      <c r="H4103" t="s">
        <v>2489</v>
      </c>
    </row>
    <row r="4104" spans="1:158" x14ac:dyDescent="0.25">
      <c r="A4104" t="s">
        <v>2488</v>
      </c>
      <c r="B4104" t="s">
        <v>215</v>
      </c>
      <c r="C4104">
        <v>3</v>
      </c>
      <c r="G4104">
        <v>28819</v>
      </c>
      <c r="H4104" t="s">
        <v>2489</v>
      </c>
    </row>
    <row r="4105" spans="1:158" x14ac:dyDescent="0.25">
      <c r="A4105" t="s">
        <v>2488</v>
      </c>
      <c r="B4105" t="s">
        <v>215</v>
      </c>
      <c r="C4105">
        <v>3</v>
      </c>
      <c r="G4105">
        <v>28819</v>
      </c>
      <c r="H4105" t="s">
        <v>2489</v>
      </c>
    </row>
    <row r="4106" spans="1:158" x14ac:dyDescent="0.25">
      <c r="A4106" t="s">
        <v>2488</v>
      </c>
      <c r="B4106" t="s">
        <v>215</v>
      </c>
      <c r="C4106">
        <v>3</v>
      </c>
      <c r="G4106">
        <v>28819</v>
      </c>
      <c r="H4106" t="s">
        <v>2489</v>
      </c>
    </row>
    <row r="4107" spans="1:158" x14ac:dyDescent="0.25">
      <c r="A4107" t="s">
        <v>2488</v>
      </c>
      <c r="B4107" t="s">
        <v>215</v>
      </c>
      <c r="C4107">
        <v>3</v>
      </c>
      <c r="G4107">
        <v>28819</v>
      </c>
      <c r="H4107" t="s">
        <v>2489</v>
      </c>
    </row>
    <row r="4108" spans="1:158" x14ac:dyDescent="0.25">
      <c r="A4108" t="s">
        <v>2488</v>
      </c>
      <c r="B4108" t="s">
        <v>215</v>
      </c>
      <c r="C4108">
        <v>3</v>
      </c>
      <c r="G4108">
        <v>28819</v>
      </c>
      <c r="H4108" t="s">
        <v>2489</v>
      </c>
    </row>
    <row r="4109" spans="1:158" x14ac:dyDescent="0.25">
      <c r="A4109" t="s">
        <v>2488</v>
      </c>
      <c r="B4109" t="s">
        <v>215</v>
      </c>
      <c r="C4109">
        <v>3</v>
      </c>
      <c r="G4109">
        <v>28819</v>
      </c>
      <c r="H4109" t="s">
        <v>2489</v>
      </c>
    </row>
    <row r="4110" spans="1:158" x14ac:dyDescent="0.25">
      <c r="A4110" t="s">
        <v>2488</v>
      </c>
      <c r="B4110" t="s">
        <v>215</v>
      </c>
      <c r="C4110">
        <v>3</v>
      </c>
      <c r="G4110">
        <v>28819</v>
      </c>
      <c r="H4110" t="s">
        <v>2489</v>
      </c>
    </row>
    <row r="4111" spans="1:158" x14ac:dyDescent="0.25">
      <c r="A4111" t="s">
        <v>2488</v>
      </c>
      <c r="B4111" t="s">
        <v>215</v>
      </c>
      <c r="C4111">
        <v>3</v>
      </c>
      <c r="G4111">
        <v>28819</v>
      </c>
      <c r="H4111" t="s">
        <v>2489</v>
      </c>
    </row>
    <row r="4112" spans="1:158" x14ac:dyDescent="0.25">
      <c r="A4112" t="s">
        <v>2488</v>
      </c>
      <c r="B4112" t="s">
        <v>215</v>
      </c>
      <c r="C4112">
        <v>3</v>
      </c>
      <c r="G4112">
        <v>28819</v>
      </c>
      <c r="H4112" t="s">
        <v>2489</v>
      </c>
    </row>
    <row r="4113" spans="1:8" x14ac:dyDescent="0.25">
      <c r="A4113" t="s">
        <v>2488</v>
      </c>
      <c r="B4113" t="s">
        <v>215</v>
      </c>
      <c r="C4113">
        <v>3</v>
      </c>
      <c r="G4113">
        <v>28819</v>
      </c>
      <c r="H4113" t="s">
        <v>2489</v>
      </c>
    </row>
    <row r="4114" spans="1:8" x14ac:dyDescent="0.25">
      <c r="A4114" t="s">
        <v>2488</v>
      </c>
      <c r="B4114" t="s">
        <v>215</v>
      </c>
      <c r="C4114">
        <v>3</v>
      </c>
      <c r="G4114">
        <v>28819</v>
      </c>
      <c r="H4114" t="s">
        <v>2489</v>
      </c>
    </row>
    <row r="4115" spans="1:8" x14ac:dyDescent="0.25">
      <c r="A4115" t="s">
        <v>2488</v>
      </c>
      <c r="B4115" t="s">
        <v>215</v>
      </c>
      <c r="C4115">
        <v>3</v>
      </c>
      <c r="G4115">
        <v>28819</v>
      </c>
      <c r="H4115" t="s">
        <v>2489</v>
      </c>
    </row>
    <row r="4116" spans="1:8" x14ac:dyDescent="0.25">
      <c r="A4116" t="s">
        <v>2488</v>
      </c>
      <c r="B4116" t="s">
        <v>215</v>
      </c>
      <c r="C4116">
        <v>3</v>
      </c>
      <c r="G4116">
        <v>28819</v>
      </c>
      <c r="H4116" t="s">
        <v>2489</v>
      </c>
    </row>
    <row r="4117" spans="1:8" x14ac:dyDescent="0.25">
      <c r="A4117" t="s">
        <v>2488</v>
      </c>
      <c r="B4117" t="s">
        <v>215</v>
      </c>
      <c r="C4117">
        <v>3</v>
      </c>
      <c r="G4117">
        <v>28819</v>
      </c>
      <c r="H4117" t="s">
        <v>2489</v>
      </c>
    </row>
    <row r="4118" spans="1:8" x14ac:dyDescent="0.25">
      <c r="A4118" t="s">
        <v>2488</v>
      </c>
      <c r="B4118" t="s">
        <v>215</v>
      </c>
      <c r="C4118">
        <v>3</v>
      </c>
      <c r="G4118">
        <v>28819</v>
      </c>
      <c r="H4118" t="s">
        <v>2489</v>
      </c>
    </row>
    <row r="4119" spans="1:8" x14ac:dyDescent="0.25">
      <c r="A4119" t="s">
        <v>2488</v>
      </c>
      <c r="B4119" t="s">
        <v>215</v>
      </c>
      <c r="C4119">
        <v>3</v>
      </c>
      <c r="G4119">
        <v>28819</v>
      </c>
      <c r="H4119" t="s">
        <v>2489</v>
      </c>
    </row>
    <row r="4120" spans="1:8" x14ac:dyDescent="0.25">
      <c r="A4120" t="s">
        <v>2488</v>
      </c>
      <c r="B4120" t="s">
        <v>215</v>
      </c>
      <c r="C4120">
        <v>3</v>
      </c>
      <c r="G4120">
        <v>28819</v>
      </c>
      <c r="H4120" t="s">
        <v>2489</v>
      </c>
    </row>
    <row r="4121" spans="1:8" x14ac:dyDescent="0.25">
      <c r="A4121" t="s">
        <v>2488</v>
      </c>
      <c r="B4121" t="s">
        <v>215</v>
      </c>
      <c r="C4121">
        <v>3</v>
      </c>
      <c r="G4121">
        <v>28819</v>
      </c>
      <c r="H4121" t="s">
        <v>2489</v>
      </c>
    </row>
    <row r="4122" spans="1:8" x14ac:dyDescent="0.25">
      <c r="A4122" t="s">
        <v>2488</v>
      </c>
      <c r="B4122" t="s">
        <v>215</v>
      </c>
      <c r="C4122">
        <v>3</v>
      </c>
      <c r="G4122">
        <v>28819</v>
      </c>
      <c r="H4122" t="s">
        <v>2489</v>
      </c>
    </row>
    <row r="4123" spans="1:8" x14ac:dyDescent="0.25">
      <c r="A4123" t="s">
        <v>2488</v>
      </c>
      <c r="B4123" t="s">
        <v>215</v>
      </c>
      <c r="C4123">
        <v>3</v>
      </c>
      <c r="G4123">
        <v>28819</v>
      </c>
      <c r="H4123" t="s">
        <v>2489</v>
      </c>
    </row>
    <row r="4124" spans="1:8" x14ac:dyDescent="0.25">
      <c r="A4124" t="s">
        <v>2488</v>
      </c>
      <c r="B4124" t="s">
        <v>215</v>
      </c>
      <c r="C4124">
        <v>3</v>
      </c>
      <c r="G4124">
        <v>28819</v>
      </c>
      <c r="H4124" t="s">
        <v>2489</v>
      </c>
    </row>
    <row r="4125" spans="1:8" x14ac:dyDescent="0.25">
      <c r="A4125" t="s">
        <v>2488</v>
      </c>
      <c r="B4125" t="s">
        <v>215</v>
      </c>
      <c r="C4125">
        <v>3</v>
      </c>
      <c r="G4125">
        <v>28819</v>
      </c>
      <c r="H4125" t="s">
        <v>2489</v>
      </c>
    </row>
    <row r="4126" spans="1:8" x14ac:dyDescent="0.25">
      <c r="A4126" t="s">
        <v>2488</v>
      </c>
      <c r="B4126" t="s">
        <v>215</v>
      </c>
      <c r="C4126">
        <v>3</v>
      </c>
      <c r="G4126">
        <v>28819</v>
      </c>
      <c r="H4126" t="s">
        <v>2489</v>
      </c>
    </row>
    <row r="4127" spans="1:8" x14ac:dyDescent="0.25">
      <c r="A4127" t="s">
        <v>2488</v>
      </c>
      <c r="B4127" t="s">
        <v>215</v>
      </c>
      <c r="C4127">
        <v>3</v>
      </c>
      <c r="G4127">
        <v>28819</v>
      </c>
      <c r="H4127" t="s">
        <v>2489</v>
      </c>
    </row>
    <row r="4128" spans="1:8" x14ac:dyDescent="0.25">
      <c r="A4128" t="s">
        <v>2488</v>
      </c>
      <c r="B4128" t="s">
        <v>215</v>
      </c>
      <c r="C4128">
        <v>3</v>
      </c>
      <c r="G4128">
        <v>28819</v>
      </c>
      <c r="H4128" t="s">
        <v>2489</v>
      </c>
    </row>
    <row r="4129" spans="1:158" x14ac:dyDescent="0.25">
      <c r="A4129" t="s">
        <v>2488</v>
      </c>
      <c r="B4129" t="s">
        <v>215</v>
      </c>
      <c r="C4129">
        <v>3</v>
      </c>
      <c r="G4129">
        <v>28819</v>
      </c>
      <c r="H4129" t="s">
        <v>2489</v>
      </c>
    </row>
    <row r="4130" spans="1:158" x14ac:dyDescent="0.25">
      <c r="A4130" t="s">
        <v>2488</v>
      </c>
      <c r="B4130" t="s">
        <v>215</v>
      </c>
      <c r="C4130">
        <v>3</v>
      </c>
      <c r="G4130">
        <v>28819</v>
      </c>
      <c r="H4130" t="s">
        <v>2489</v>
      </c>
    </row>
    <row r="4131" spans="1:158" x14ac:dyDescent="0.25">
      <c r="A4131" t="s">
        <v>2488</v>
      </c>
      <c r="B4131" t="s">
        <v>215</v>
      </c>
      <c r="C4131">
        <v>3</v>
      </c>
      <c r="G4131">
        <v>28819</v>
      </c>
      <c r="H4131" t="s">
        <v>2489</v>
      </c>
    </row>
    <row r="4132" spans="1:158" x14ac:dyDescent="0.25">
      <c r="B4132" t="s">
        <v>215</v>
      </c>
      <c r="C4132">
        <v>1</v>
      </c>
      <c r="D4132">
        <v>68926</v>
      </c>
      <c r="E4132" t="s">
        <v>2498</v>
      </c>
      <c r="F4132" t="s">
        <v>1603</v>
      </c>
    </row>
    <row r="4133" spans="1:158" x14ac:dyDescent="0.25">
      <c r="A4133" t="s">
        <v>2499</v>
      </c>
      <c r="B4133" t="s">
        <v>215</v>
      </c>
      <c r="C4133">
        <v>2</v>
      </c>
      <c r="D4133">
        <v>68926</v>
      </c>
      <c r="E4133" t="s">
        <v>2498</v>
      </c>
      <c r="F4133" t="s">
        <v>1603</v>
      </c>
      <c r="G4133">
        <v>28820</v>
      </c>
      <c r="H4133" t="s">
        <v>2075</v>
      </c>
      <c r="I4133" t="s">
        <v>2076</v>
      </c>
      <c r="J4133" t="s">
        <v>2076</v>
      </c>
      <c r="K4133" t="str">
        <f>IF(I4133&lt;&gt;J4133,"yes","no")</f>
        <v>no</v>
      </c>
      <c r="L4133" t="s">
        <v>2077</v>
      </c>
      <c r="M4133" t="s">
        <v>2367</v>
      </c>
      <c r="N4133" t="str">
        <f>IF(L4133&lt;&gt;M4133,"yes","no")</f>
        <v>yes</v>
      </c>
      <c r="Q4133" t="str">
        <f>IF(O4133&lt;&gt;P4133,"yes","no")</f>
        <v>no</v>
      </c>
      <c r="R4133" t="s">
        <v>2079</v>
      </c>
      <c r="S4133" t="s">
        <v>2079</v>
      </c>
      <c r="T4133" t="str">
        <f>IF(R4133&lt;&gt;S4133,"yes","no")</f>
        <v>no</v>
      </c>
      <c r="U4133" t="s">
        <v>2080</v>
      </c>
      <c r="V4133" t="s">
        <v>2080</v>
      </c>
      <c r="W4133" t="str">
        <f>IF(U4133&lt;&gt;V4133,"yes","no")</f>
        <v>no</v>
      </c>
      <c r="X4133" t="s">
        <v>2081</v>
      </c>
      <c r="Y4133" t="s">
        <v>2081</v>
      </c>
      <c r="Z4133" t="str">
        <f>IF(X4133&lt;&gt;Y4133,"yes","no")</f>
        <v>no</v>
      </c>
      <c r="AC4133" t="str">
        <f>IF(AA4133&lt;&gt;AB4133,"yes","no")</f>
        <v>no</v>
      </c>
      <c r="AF4133" t="str">
        <f>IF(AD4133&lt;&gt;AE4133,"yes","no")</f>
        <v>no</v>
      </c>
      <c r="AG4133" t="s">
        <v>2082</v>
      </c>
      <c r="AH4133" t="s">
        <v>2082</v>
      </c>
      <c r="AI4133" t="str">
        <f>IF(AG4133&lt;&gt;AH4133,"yes","no")</f>
        <v>no</v>
      </c>
      <c r="AL4133" t="str">
        <f>IF(AJ4133&lt;&gt;AK4133,"yes","no")</f>
        <v>no</v>
      </c>
      <c r="AO4133" t="str">
        <f>IF(AM4133&lt;&gt;AN4133,"yes","no")</f>
        <v>no</v>
      </c>
      <c r="AR4133" t="str">
        <f>IF(AP4133&lt;&gt;AQ4133,"yes","no")</f>
        <v>no</v>
      </c>
      <c r="AU4133" t="str">
        <f>IF(AS4133&lt;&gt;AT4133,"yes","no")</f>
        <v>no</v>
      </c>
      <c r="AV4133" t="s">
        <v>1453</v>
      </c>
      <c r="AW4133" t="s">
        <v>1453</v>
      </c>
      <c r="AX4133" t="str">
        <f>IF(AV4133&lt;&gt;AW4133,"yes","no")</f>
        <v>no</v>
      </c>
      <c r="AY4133" t="s">
        <v>230</v>
      </c>
      <c r="AZ4133" t="s">
        <v>230</v>
      </c>
      <c r="BA4133" t="str">
        <f>IF(AY4133&lt;&gt;AZ4133,"yes","no")</f>
        <v>no</v>
      </c>
      <c r="BB4133" t="s">
        <v>459</v>
      </c>
      <c r="BC4133" t="s">
        <v>459</v>
      </c>
      <c r="BD4133" t="str">
        <f>IF(BB4133&lt;&gt;BC4133,"yes","no")</f>
        <v>no</v>
      </c>
      <c r="BG4133" t="str">
        <f>IF(BE4133&lt;&gt;BF4133,"yes","no")</f>
        <v>no</v>
      </c>
      <c r="BJ4133" t="str">
        <f>IF(BH4133&lt;&gt;BI4133,"yes","no")</f>
        <v>no</v>
      </c>
      <c r="BM4133" t="str">
        <f>IF(BK4133&lt;&gt;BL4133,"yes","no")</f>
        <v>no</v>
      </c>
      <c r="BP4133" t="str">
        <f>IF(BN4133&lt;&gt;BO4133,"yes","no")</f>
        <v>no</v>
      </c>
      <c r="BS4133" t="str">
        <f>IF(BQ4133&lt;&gt;BR4133,"yes","no")</f>
        <v>no</v>
      </c>
      <c r="BV4133" t="str">
        <f>IF(BT4133&lt;&gt;BU4133,"yes","no")</f>
        <v>no</v>
      </c>
      <c r="BY4133" t="str">
        <f>IF(BW4133&lt;&gt;BX4133,"yes","no")</f>
        <v>no</v>
      </c>
      <c r="CB4133" t="str">
        <f>IF(BZ4133&lt;&gt;CA4133,"yes","no")</f>
        <v>no</v>
      </c>
      <c r="CE4133" t="str">
        <f>IF(CC4133&lt;&gt;CD4133,"yes","no")</f>
        <v>no</v>
      </c>
      <c r="CF4133" t="s">
        <v>1454</v>
      </c>
      <c r="CG4133" t="s">
        <v>1454</v>
      </c>
      <c r="CH4133" t="str">
        <f>IF(CF4133&lt;&gt;CG4133,"yes","no")</f>
        <v>no</v>
      </c>
      <c r="CI4133" t="s">
        <v>1594</v>
      </c>
      <c r="CJ4133" t="s">
        <v>1594</v>
      </c>
      <c r="CK4133" t="str">
        <f>IF(CI4133&lt;&gt;CJ4133,"yes","no")</f>
        <v>no</v>
      </c>
      <c r="CL4133" t="s">
        <v>1446</v>
      </c>
      <c r="CM4133" t="s">
        <v>1446</v>
      </c>
      <c r="CN4133" t="str">
        <f>IF(CL4133&lt;&gt;CM4133,"yes","no")</f>
        <v>no</v>
      </c>
      <c r="CO4133" t="s">
        <v>1447</v>
      </c>
      <c r="CP4133" t="s">
        <v>1447</v>
      </c>
      <c r="CQ4133" t="str">
        <f>IF(CO4133&lt;&gt;CP4133,"yes","no")</f>
        <v>no</v>
      </c>
      <c r="CR4133" t="s">
        <v>1455</v>
      </c>
      <c r="CS4133" t="s">
        <v>1455</v>
      </c>
      <c r="CT4133" t="str">
        <f>IF(CR4133&lt;&gt;CS4133,"yes","no")</f>
        <v>no</v>
      </c>
      <c r="CU4133" t="s">
        <v>1456</v>
      </c>
      <c r="CV4133" t="s">
        <v>1456</v>
      </c>
      <c r="CW4133" t="str">
        <f>IF(CU4133&lt;&gt;CV4133,"yes","no")</f>
        <v>no</v>
      </c>
      <c r="CX4133" t="s">
        <v>362</v>
      </c>
      <c r="CY4133" t="s">
        <v>362</v>
      </c>
      <c r="CZ4133" t="str">
        <f>IF(CX4133&lt;&gt;CY4133,"yes","no")</f>
        <v>no</v>
      </c>
      <c r="DA4133" t="s">
        <v>1595</v>
      </c>
      <c r="DB4133" t="s">
        <v>1595</v>
      </c>
      <c r="DC4133" t="str">
        <f>IF(DA4133&lt;&gt;DB4133,"yes","no")</f>
        <v>no</v>
      </c>
      <c r="DF4133" t="str">
        <f>IF(DD4133&lt;&gt;DE4133,"yes","no")</f>
        <v>no</v>
      </c>
      <c r="DI4133" t="str">
        <f>IF(DG4133&lt;&gt;DH4133,"yes","no")</f>
        <v>no</v>
      </c>
      <c r="DL4133" t="str">
        <f>IF(DJ4133&lt;&gt;DK4133,"yes","no")</f>
        <v>no</v>
      </c>
      <c r="DO4133" t="str">
        <f>IF(DM4133&lt;&gt;DN4133,"yes","no")</f>
        <v>no</v>
      </c>
      <c r="DP4133" t="s">
        <v>353</v>
      </c>
      <c r="DQ4133" t="s">
        <v>353</v>
      </c>
      <c r="DR4133" t="str">
        <f>IF(DP4133&lt;&gt;DQ4133,"yes","no")</f>
        <v>no</v>
      </c>
      <c r="DS4133" t="s">
        <v>1457</v>
      </c>
      <c r="DT4133" t="s">
        <v>1457</v>
      </c>
      <c r="DU4133" t="str">
        <f>IF(DS4133&lt;&gt;DT4133,"yes","no")</f>
        <v>no</v>
      </c>
      <c r="DV4133" t="s">
        <v>1458</v>
      </c>
      <c r="DW4133" t="s">
        <v>1458</v>
      </c>
      <c r="DX4133" t="str">
        <f>IF(DV4133&lt;&gt;DW4133,"yes","no")</f>
        <v>no</v>
      </c>
      <c r="DY4133" t="s">
        <v>265</v>
      </c>
      <c r="DZ4133" t="s">
        <v>265</v>
      </c>
      <c r="EA4133" t="str">
        <f>IF(DY4133&lt;&gt;DZ4133,"yes","no")</f>
        <v>no</v>
      </c>
      <c r="EB4133" t="s">
        <v>1460</v>
      </c>
      <c r="EC4133" t="s">
        <v>1460</v>
      </c>
      <c r="ED4133" t="str">
        <f>IF(EB4133&lt;&gt;EC4133,"yes","no")</f>
        <v>no</v>
      </c>
      <c r="EE4133" t="s">
        <v>2018</v>
      </c>
      <c r="EF4133" t="s">
        <v>2018</v>
      </c>
      <c r="EG4133" t="str">
        <f>IF(EE4133&lt;&gt;EF4133,"yes","no")</f>
        <v>no</v>
      </c>
      <c r="EH4133" t="s">
        <v>237</v>
      </c>
      <c r="EI4133" t="s">
        <v>237</v>
      </c>
      <c r="EJ4133" t="str">
        <f>IF(EH4133&lt;&gt;EI4133,"yes","no")</f>
        <v>no</v>
      </c>
      <c r="EK4133" t="s">
        <v>2083</v>
      </c>
      <c r="EL4133" t="s">
        <v>2083</v>
      </c>
      <c r="EM4133" t="str">
        <f>IF(EK4133&lt;&gt;EL4133,"yes","no")</f>
        <v>no</v>
      </c>
      <c r="EP4133" t="str">
        <f>IF(EN4133&lt;&gt;EO4133,"yes","no")</f>
        <v>no</v>
      </c>
      <c r="ES4133" t="str">
        <f>IF(EQ4133&lt;&gt;ER4133,"yes","no")</f>
        <v>no</v>
      </c>
      <c r="ET4133" t="s">
        <v>1462</v>
      </c>
      <c r="EU4133" t="s">
        <v>1462</v>
      </c>
      <c r="EV4133" t="str">
        <f>IF(ET4133&lt;&gt;EU4133,"yes","no")</f>
        <v>no</v>
      </c>
      <c r="EY4133" t="str">
        <f>IF(EW4133&lt;&gt;EX4133,"yes","no")</f>
        <v>no</v>
      </c>
      <c r="FB4133" t="str">
        <f>IF(EZ4133&lt;&gt;FA4133,"yes","no")</f>
        <v>no</v>
      </c>
    </row>
    <row r="4134" spans="1:158" x14ac:dyDescent="0.25">
      <c r="A4134" t="s">
        <v>2499</v>
      </c>
      <c r="B4134" t="s">
        <v>215</v>
      </c>
      <c r="C4134">
        <v>3</v>
      </c>
      <c r="G4134">
        <v>28820</v>
      </c>
      <c r="H4134" t="s">
        <v>2075</v>
      </c>
    </row>
    <row r="4135" spans="1:158" x14ac:dyDescent="0.25">
      <c r="A4135" t="s">
        <v>2499</v>
      </c>
      <c r="B4135" t="s">
        <v>215</v>
      </c>
      <c r="C4135">
        <v>3</v>
      </c>
      <c r="G4135">
        <v>28820</v>
      </c>
      <c r="H4135" t="s">
        <v>2075</v>
      </c>
    </row>
    <row r="4136" spans="1:158" x14ac:dyDescent="0.25">
      <c r="A4136" t="s">
        <v>2499</v>
      </c>
      <c r="B4136" t="s">
        <v>215</v>
      </c>
      <c r="C4136">
        <v>3</v>
      </c>
      <c r="G4136">
        <v>28820</v>
      </c>
      <c r="H4136" t="s">
        <v>2075</v>
      </c>
    </row>
    <row r="4137" spans="1:158" x14ac:dyDescent="0.25">
      <c r="B4137" t="s">
        <v>215</v>
      </c>
      <c r="C4137">
        <v>1</v>
      </c>
      <c r="D4137">
        <v>70857</v>
      </c>
      <c r="E4137" t="s">
        <v>2500</v>
      </c>
      <c r="F4137" t="s">
        <v>2501</v>
      </c>
    </row>
    <row r="4138" spans="1:158" x14ac:dyDescent="0.25">
      <c r="B4138" t="s">
        <v>215</v>
      </c>
      <c r="C4138">
        <v>1</v>
      </c>
      <c r="D4138">
        <v>70858</v>
      </c>
      <c r="E4138" t="s">
        <v>2502</v>
      </c>
      <c r="F4138" t="s">
        <v>2487</v>
      </c>
    </row>
    <row r="4139" spans="1:158" x14ac:dyDescent="0.25">
      <c r="A4139" t="s">
        <v>2503</v>
      </c>
      <c r="B4139" t="s">
        <v>215</v>
      </c>
      <c r="C4139">
        <v>2</v>
      </c>
      <c r="D4139">
        <v>70858</v>
      </c>
      <c r="E4139" t="s">
        <v>2502</v>
      </c>
      <c r="F4139" t="s">
        <v>2487</v>
      </c>
      <c r="G4139">
        <v>64737</v>
      </c>
      <c r="H4139" t="s">
        <v>1605</v>
      </c>
      <c r="I4139" t="s">
        <v>1606</v>
      </c>
      <c r="J4139" t="s">
        <v>2504</v>
      </c>
      <c r="K4139" t="str">
        <f>IF(I4139&lt;&gt;J4139,"yes","no")</f>
        <v>yes</v>
      </c>
      <c r="L4139" t="s">
        <v>1607</v>
      </c>
      <c r="M4139" t="s">
        <v>1608</v>
      </c>
      <c r="N4139" t="str">
        <f>IF(L4139&lt;&gt;M4139,"yes","no")</f>
        <v>yes</v>
      </c>
      <c r="Q4139" t="str">
        <f>IF(O4139&lt;&gt;P4139,"yes","no")</f>
        <v>no</v>
      </c>
      <c r="R4139" t="s">
        <v>1609</v>
      </c>
      <c r="S4139" t="s">
        <v>1609</v>
      </c>
      <c r="T4139" t="str">
        <f>IF(R4139&lt;&gt;S4139,"yes","no")</f>
        <v>no</v>
      </c>
      <c r="U4139" t="s">
        <v>1610</v>
      </c>
      <c r="V4139" t="s">
        <v>1610</v>
      </c>
      <c r="W4139" t="str">
        <f>IF(U4139&lt;&gt;V4139,"yes","no")</f>
        <v>no</v>
      </c>
      <c r="X4139" t="s">
        <v>1611</v>
      </c>
      <c r="Y4139" t="s">
        <v>1611</v>
      </c>
      <c r="Z4139" t="str">
        <f>IF(X4139&lt;&gt;Y4139,"yes","no")</f>
        <v>no</v>
      </c>
      <c r="AC4139" t="str">
        <f>IF(AA4139&lt;&gt;AB4139,"yes","no")</f>
        <v>no</v>
      </c>
      <c r="AF4139" t="str">
        <f>IF(AD4139&lt;&gt;AE4139,"yes","no")</f>
        <v>no</v>
      </c>
      <c r="AG4139" t="s">
        <v>1612</v>
      </c>
      <c r="AH4139" t="s">
        <v>1612</v>
      </c>
      <c r="AI4139" t="str">
        <f>IF(AG4139&lt;&gt;AH4139,"yes","no")</f>
        <v>no</v>
      </c>
      <c r="AL4139" t="str">
        <f>IF(AJ4139&lt;&gt;AK4139,"yes","no")</f>
        <v>no</v>
      </c>
      <c r="AO4139" t="str">
        <f>IF(AM4139&lt;&gt;AN4139,"yes","no")</f>
        <v>no</v>
      </c>
      <c r="AR4139" t="str">
        <f>IF(AP4139&lt;&gt;AQ4139,"yes","no")</f>
        <v>no</v>
      </c>
      <c r="AU4139" t="str">
        <f>IF(AS4139&lt;&gt;AT4139,"yes","no")</f>
        <v>no</v>
      </c>
      <c r="AV4139" t="s">
        <v>230</v>
      </c>
      <c r="AW4139" t="s">
        <v>230</v>
      </c>
      <c r="AX4139" t="str">
        <f>IF(AV4139&lt;&gt;AW4139,"yes","no")</f>
        <v>no</v>
      </c>
      <c r="AY4139" t="s">
        <v>454</v>
      </c>
      <c r="AZ4139" t="s">
        <v>454</v>
      </c>
      <c r="BA4139" t="str">
        <f>IF(AY4139&lt;&gt;AZ4139,"yes","no")</f>
        <v>no</v>
      </c>
      <c r="BB4139" t="s">
        <v>459</v>
      </c>
      <c r="BC4139" t="s">
        <v>459</v>
      </c>
      <c r="BD4139" t="str">
        <f>IF(BB4139&lt;&gt;BC4139,"yes","no")</f>
        <v>no</v>
      </c>
      <c r="BG4139" t="str">
        <f>IF(BE4139&lt;&gt;BF4139,"yes","no")</f>
        <v>no</v>
      </c>
      <c r="BJ4139" t="str">
        <f>IF(BH4139&lt;&gt;BI4139,"yes","no")</f>
        <v>no</v>
      </c>
      <c r="BM4139" t="str">
        <f>IF(BK4139&lt;&gt;BL4139,"yes","no")</f>
        <v>no</v>
      </c>
      <c r="BP4139" t="str">
        <f>IF(BN4139&lt;&gt;BO4139,"yes","no")</f>
        <v>no</v>
      </c>
      <c r="BS4139" t="str">
        <f>IF(BQ4139&lt;&gt;BR4139,"yes","no")</f>
        <v>no</v>
      </c>
      <c r="BV4139" t="str">
        <f>IF(BT4139&lt;&gt;BU4139,"yes","no")</f>
        <v>no</v>
      </c>
      <c r="BY4139" t="str">
        <f>IF(BW4139&lt;&gt;BX4139,"yes","no")</f>
        <v>no</v>
      </c>
      <c r="CB4139" t="str">
        <f>IF(BZ4139&lt;&gt;CA4139,"yes","no")</f>
        <v>no</v>
      </c>
      <c r="CE4139" t="str">
        <f>IF(CC4139&lt;&gt;CD4139,"yes","no")</f>
        <v>no</v>
      </c>
      <c r="CF4139" t="s">
        <v>1594</v>
      </c>
      <c r="CG4139" t="s">
        <v>1594</v>
      </c>
      <c r="CH4139" t="str">
        <f>IF(CF4139&lt;&gt;CG4139,"yes","no")</f>
        <v>no</v>
      </c>
      <c r="CI4139" t="s">
        <v>1613</v>
      </c>
      <c r="CJ4139" t="s">
        <v>1613</v>
      </c>
      <c r="CK4139" t="str">
        <f>IF(CI4139&lt;&gt;CJ4139,"yes","no")</f>
        <v>no</v>
      </c>
      <c r="CL4139" t="s">
        <v>1469</v>
      </c>
      <c r="CM4139" t="s">
        <v>1469</v>
      </c>
      <c r="CN4139" t="str">
        <f>IF(CL4139&lt;&gt;CM4139,"yes","no")</f>
        <v>no</v>
      </c>
      <c r="CO4139" t="s">
        <v>1446</v>
      </c>
      <c r="CP4139" t="s">
        <v>1446</v>
      </c>
      <c r="CQ4139" t="str">
        <f>IF(CO4139&lt;&gt;CP4139,"yes","no")</f>
        <v>no</v>
      </c>
      <c r="CR4139" t="s">
        <v>362</v>
      </c>
      <c r="CS4139" t="s">
        <v>362</v>
      </c>
      <c r="CT4139" t="str">
        <f>IF(CR4139&lt;&gt;CS4139,"yes","no")</f>
        <v>no</v>
      </c>
      <c r="CU4139" t="s">
        <v>1595</v>
      </c>
      <c r="CV4139" t="s">
        <v>1595</v>
      </c>
      <c r="CW4139" t="str">
        <f>IF(CU4139&lt;&gt;CV4139,"yes","no")</f>
        <v>no</v>
      </c>
      <c r="CZ4139" t="str">
        <f>IF(CX4139&lt;&gt;CY4139,"yes","no")</f>
        <v>no</v>
      </c>
      <c r="DC4139" t="str">
        <f>IF(DA4139&lt;&gt;DB4139,"yes","no")</f>
        <v>no</v>
      </c>
      <c r="DF4139" t="str">
        <f>IF(DD4139&lt;&gt;DE4139,"yes","no")</f>
        <v>no</v>
      </c>
      <c r="DI4139" t="str">
        <f>IF(DG4139&lt;&gt;DH4139,"yes","no")</f>
        <v>no</v>
      </c>
      <c r="DL4139" t="str">
        <f>IF(DJ4139&lt;&gt;DK4139,"yes","no")</f>
        <v>no</v>
      </c>
      <c r="DO4139" t="str">
        <f>IF(DM4139&lt;&gt;DN4139,"yes","no")</f>
        <v>no</v>
      </c>
      <c r="DP4139" t="s">
        <v>353</v>
      </c>
      <c r="DQ4139" t="s">
        <v>353</v>
      </c>
      <c r="DR4139" t="str">
        <f>IF(DP4139&lt;&gt;DQ4139,"yes","no")</f>
        <v>no</v>
      </c>
      <c r="DS4139" t="s">
        <v>1457</v>
      </c>
      <c r="DT4139" t="s">
        <v>1457</v>
      </c>
      <c r="DU4139" t="str">
        <f>IF(DS4139&lt;&gt;DT4139,"yes","no")</f>
        <v>no</v>
      </c>
      <c r="DV4139" t="s">
        <v>1458</v>
      </c>
      <c r="DW4139" t="s">
        <v>1458</v>
      </c>
      <c r="DX4139" t="str">
        <f>IF(DV4139&lt;&gt;DW4139,"yes","no")</f>
        <v>no</v>
      </c>
      <c r="DY4139" t="s">
        <v>265</v>
      </c>
      <c r="DZ4139" t="s">
        <v>265</v>
      </c>
      <c r="EA4139" t="str">
        <f>IF(DY4139&lt;&gt;DZ4139,"yes","no")</f>
        <v>no</v>
      </c>
      <c r="EB4139" t="s">
        <v>237</v>
      </c>
      <c r="EC4139" t="s">
        <v>237</v>
      </c>
      <c r="ED4139" t="str">
        <f>IF(EB4139&lt;&gt;EC4139,"yes","no")</f>
        <v>no</v>
      </c>
      <c r="EG4139" t="str">
        <f>IF(EE4139&lt;&gt;EF4139,"yes","no")</f>
        <v>no</v>
      </c>
      <c r="EJ4139" t="str">
        <f>IF(EH4139&lt;&gt;EI4139,"yes","no")</f>
        <v>no</v>
      </c>
      <c r="EM4139" t="str">
        <f>IF(EK4139&lt;&gt;EL4139,"yes","no")</f>
        <v>no</v>
      </c>
      <c r="EP4139" t="str">
        <f>IF(EN4139&lt;&gt;EO4139,"yes","no")</f>
        <v>no</v>
      </c>
      <c r="ES4139" t="str">
        <f>IF(EQ4139&lt;&gt;ER4139,"yes","no")</f>
        <v>no</v>
      </c>
      <c r="ET4139" t="s">
        <v>447</v>
      </c>
      <c r="EU4139" t="s">
        <v>447</v>
      </c>
      <c r="EV4139" t="str">
        <f>IF(ET4139&lt;&gt;EU4139,"yes","no")</f>
        <v>no</v>
      </c>
      <c r="EY4139" t="str">
        <f>IF(EW4139&lt;&gt;EX4139,"yes","no")</f>
        <v>no</v>
      </c>
      <c r="FB4139" t="str">
        <f>IF(EZ4139&lt;&gt;FA4139,"yes","no")</f>
        <v>no</v>
      </c>
    </row>
    <row r="4140" spans="1:158" x14ac:dyDescent="0.25">
      <c r="A4140" t="s">
        <v>2503</v>
      </c>
      <c r="B4140" t="s">
        <v>215</v>
      </c>
      <c r="C4140">
        <v>3</v>
      </c>
      <c r="G4140">
        <v>64737</v>
      </c>
      <c r="H4140" t="s">
        <v>1605</v>
      </c>
    </row>
    <row r="4141" spans="1:158" x14ac:dyDescent="0.25">
      <c r="A4141" t="s">
        <v>2503</v>
      </c>
      <c r="B4141" t="s">
        <v>215</v>
      </c>
      <c r="C4141">
        <v>3</v>
      </c>
      <c r="G4141">
        <v>64737</v>
      </c>
      <c r="H4141" t="s">
        <v>1605</v>
      </c>
    </row>
    <row r="4142" spans="1:158" x14ac:dyDescent="0.25">
      <c r="A4142" t="s">
        <v>2503</v>
      </c>
      <c r="B4142" t="s">
        <v>215</v>
      </c>
      <c r="C4142">
        <v>3</v>
      </c>
      <c r="G4142">
        <v>64737</v>
      </c>
      <c r="H4142" t="s">
        <v>1605</v>
      </c>
    </row>
    <row r="4143" spans="1:158" x14ac:dyDescent="0.25">
      <c r="A4143" t="s">
        <v>2503</v>
      </c>
      <c r="B4143" t="s">
        <v>215</v>
      </c>
      <c r="C4143">
        <v>3</v>
      </c>
      <c r="G4143">
        <v>64737</v>
      </c>
      <c r="H4143" t="s">
        <v>1605</v>
      </c>
    </row>
    <row r="4144" spans="1:158" x14ac:dyDescent="0.25">
      <c r="A4144" t="s">
        <v>2503</v>
      </c>
      <c r="B4144" t="s">
        <v>215</v>
      </c>
      <c r="C4144">
        <v>3</v>
      </c>
      <c r="G4144">
        <v>64737</v>
      </c>
      <c r="H4144" t="s">
        <v>1605</v>
      </c>
    </row>
    <row r="4145" spans="1:8" x14ac:dyDescent="0.25">
      <c r="A4145" t="s">
        <v>2503</v>
      </c>
      <c r="B4145" t="s">
        <v>215</v>
      </c>
      <c r="C4145">
        <v>3</v>
      </c>
      <c r="G4145">
        <v>64737</v>
      </c>
      <c r="H4145" t="s">
        <v>1605</v>
      </c>
    </row>
    <row r="4146" spans="1:8" x14ac:dyDescent="0.25">
      <c r="A4146" t="s">
        <v>2503</v>
      </c>
      <c r="B4146" t="s">
        <v>215</v>
      </c>
      <c r="C4146">
        <v>3</v>
      </c>
      <c r="G4146">
        <v>64737</v>
      </c>
      <c r="H4146" t="s">
        <v>1605</v>
      </c>
    </row>
    <row r="4147" spans="1:8" x14ac:dyDescent="0.25">
      <c r="A4147" t="s">
        <v>2503</v>
      </c>
      <c r="B4147" t="s">
        <v>215</v>
      </c>
      <c r="C4147">
        <v>3</v>
      </c>
      <c r="G4147">
        <v>64737</v>
      </c>
      <c r="H4147" t="s">
        <v>1605</v>
      </c>
    </row>
    <row r="4148" spans="1:8" x14ac:dyDescent="0.25">
      <c r="A4148" t="s">
        <v>2503</v>
      </c>
      <c r="B4148" t="s">
        <v>215</v>
      </c>
      <c r="C4148">
        <v>3</v>
      </c>
      <c r="G4148">
        <v>64737</v>
      </c>
      <c r="H4148" t="s">
        <v>1605</v>
      </c>
    </row>
    <row r="4149" spans="1:8" x14ac:dyDescent="0.25">
      <c r="A4149" t="s">
        <v>2503</v>
      </c>
      <c r="B4149" t="s">
        <v>215</v>
      </c>
      <c r="C4149">
        <v>3</v>
      </c>
      <c r="G4149">
        <v>64737</v>
      </c>
      <c r="H4149" t="s">
        <v>1605</v>
      </c>
    </row>
    <row r="4150" spans="1:8" x14ac:dyDescent="0.25">
      <c r="A4150" t="s">
        <v>2503</v>
      </c>
      <c r="B4150" t="s">
        <v>215</v>
      </c>
      <c r="C4150">
        <v>3</v>
      </c>
      <c r="G4150">
        <v>64737</v>
      </c>
      <c r="H4150" t="s">
        <v>1605</v>
      </c>
    </row>
    <row r="4151" spans="1:8" x14ac:dyDescent="0.25">
      <c r="A4151" t="s">
        <v>2503</v>
      </c>
      <c r="B4151" t="s">
        <v>215</v>
      </c>
      <c r="C4151">
        <v>3</v>
      </c>
      <c r="G4151">
        <v>64737</v>
      </c>
      <c r="H4151" t="s">
        <v>1605</v>
      </c>
    </row>
    <row r="4152" spans="1:8" x14ac:dyDescent="0.25">
      <c r="A4152" t="s">
        <v>2503</v>
      </c>
      <c r="B4152" t="s">
        <v>215</v>
      </c>
      <c r="C4152">
        <v>3</v>
      </c>
      <c r="G4152">
        <v>64737</v>
      </c>
      <c r="H4152" t="s">
        <v>1605</v>
      </c>
    </row>
    <row r="4153" spans="1:8" x14ac:dyDescent="0.25">
      <c r="A4153" t="s">
        <v>2503</v>
      </c>
      <c r="B4153" t="s">
        <v>215</v>
      </c>
      <c r="C4153">
        <v>3</v>
      </c>
      <c r="G4153">
        <v>64737</v>
      </c>
      <c r="H4153" t="s">
        <v>1605</v>
      </c>
    </row>
    <row r="4154" spans="1:8" x14ac:dyDescent="0.25">
      <c r="A4154" t="s">
        <v>2503</v>
      </c>
      <c r="B4154" t="s">
        <v>215</v>
      </c>
      <c r="C4154">
        <v>3</v>
      </c>
      <c r="G4154">
        <v>64737</v>
      </c>
      <c r="H4154" t="s">
        <v>1605</v>
      </c>
    </row>
    <row r="4155" spans="1:8" x14ac:dyDescent="0.25">
      <c r="A4155" t="s">
        <v>2503</v>
      </c>
      <c r="B4155" t="s">
        <v>215</v>
      </c>
      <c r="C4155">
        <v>3</v>
      </c>
      <c r="G4155">
        <v>64737</v>
      </c>
      <c r="H4155" t="s">
        <v>1605</v>
      </c>
    </row>
    <row r="4156" spans="1:8" x14ac:dyDescent="0.25">
      <c r="A4156" t="s">
        <v>2503</v>
      </c>
      <c r="B4156" t="s">
        <v>215</v>
      </c>
      <c r="C4156">
        <v>3</v>
      </c>
      <c r="G4156">
        <v>64737</v>
      </c>
      <c r="H4156" t="s">
        <v>1605</v>
      </c>
    </row>
    <row r="4157" spans="1:8" x14ac:dyDescent="0.25">
      <c r="A4157" t="s">
        <v>2503</v>
      </c>
      <c r="B4157" t="s">
        <v>215</v>
      </c>
      <c r="C4157">
        <v>3</v>
      </c>
      <c r="G4157">
        <v>64737</v>
      </c>
      <c r="H4157" t="s">
        <v>1605</v>
      </c>
    </row>
    <row r="4158" spans="1:8" x14ac:dyDescent="0.25">
      <c r="A4158" t="s">
        <v>2503</v>
      </c>
      <c r="B4158" t="s">
        <v>215</v>
      </c>
      <c r="C4158">
        <v>3</v>
      </c>
      <c r="G4158">
        <v>64737</v>
      </c>
      <c r="H4158" t="s">
        <v>1605</v>
      </c>
    </row>
    <row r="4159" spans="1:8" x14ac:dyDescent="0.25">
      <c r="A4159" t="s">
        <v>2503</v>
      </c>
      <c r="B4159" t="s">
        <v>215</v>
      </c>
      <c r="C4159">
        <v>3</v>
      </c>
      <c r="G4159">
        <v>64737</v>
      </c>
      <c r="H4159" t="s">
        <v>1605</v>
      </c>
    </row>
    <row r="4160" spans="1:8" x14ac:dyDescent="0.25">
      <c r="A4160" t="s">
        <v>2503</v>
      </c>
      <c r="B4160" t="s">
        <v>215</v>
      </c>
      <c r="C4160">
        <v>3</v>
      </c>
      <c r="G4160">
        <v>64737</v>
      </c>
      <c r="H4160" t="s">
        <v>1605</v>
      </c>
    </row>
    <row r="4161" spans="1:158" x14ac:dyDescent="0.25">
      <c r="A4161" t="s">
        <v>2505</v>
      </c>
      <c r="B4161" t="s">
        <v>215</v>
      </c>
      <c r="C4161">
        <v>2</v>
      </c>
      <c r="D4161">
        <v>70858</v>
      </c>
      <c r="E4161" t="s">
        <v>2502</v>
      </c>
      <c r="F4161" t="s">
        <v>2487</v>
      </c>
      <c r="G4161">
        <v>52125</v>
      </c>
      <c r="H4161" t="s">
        <v>1615</v>
      </c>
      <c r="I4161" t="s">
        <v>1616</v>
      </c>
      <c r="J4161" t="s">
        <v>1616</v>
      </c>
      <c r="K4161" t="str">
        <f>IF(I4161&lt;&gt;J4161,"yes","no")</f>
        <v>no</v>
      </c>
      <c r="L4161" t="s">
        <v>1617</v>
      </c>
      <c r="M4161" t="s">
        <v>1617</v>
      </c>
      <c r="N4161" t="str">
        <f>IF(L4161&lt;&gt;M4161,"yes","no")</f>
        <v>no</v>
      </c>
      <c r="Q4161" t="str">
        <f>IF(O4161&lt;&gt;P4161,"yes","no")</f>
        <v>no</v>
      </c>
      <c r="R4161" t="s">
        <v>1618</v>
      </c>
      <c r="S4161" t="s">
        <v>1618</v>
      </c>
      <c r="T4161" t="str">
        <f>IF(R4161&lt;&gt;S4161,"yes","no")</f>
        <v>no</v>
      </c>
      <c r="U4161" t="s">
        <v>1619</v>
      </c>
      <c r="V4161" t="s">
        <v>1619</v>
      </c>
      <c r="W4161" t="str">
        <f>IF(U4161&lt;&gt;V4161,"yes","no")</f>
        <v>no</v>
      </c>
      <c r="X4161" t="s">
        <v>1620</v>
      </c>
      <c r="Y4161" t="s">
        <v>1620</v>
      </c>
      <c r="Z4161" t="str">
        <f>IF(X4161&lt;&gt;Y4161,"yes","no")</f>
        <v>no</v>
      </c>
      <c r="AC4161" t="str">
        <f>IF(AA4161&lt;&gt;AB4161,"yes","no")</f>
        <v>no</v>
      </c>
      <c r="AF4161" t="str">
        <f>IF(AD4161&lt;&gt;AE4161,"yes","no")</f>
        <v>no</v>
      </c>
      <c r="AG4161" t="s">
        <v>1621</v>
      </c>
      <c r="AH4161" t="s">
        <v>1621</v>
      </c>
      <c r="AI4161" t="str">
        <f>IF(AG4161&lt;&gt;AH4161,"yes","no")</f>
        <v>no</v>
      </c>
      <c r="AL4161" t="str">
        <f>IF(AJ4161&lt;&gt;AK4161,"yes","no")</f>
        <v>no</v>
      </c>
      <c r="AO4161" t="str">
        <f>IF(AM4161&lt;&gt;AN4161,"yes","no")</f>
        <v>no</v>
      </c>
      <c r="AR4161" t="str">
        <f>IF(AP4161&lt;&gt;AQ4161,"yes","no")</f>
        <v>no</v>
      </c>
      <c r="AU4161" t="str">
        <f>IF(AS4161&lt;&gt;AT4161,"yes","no")</f>
        <v>no</v>
      </c>
      <c r="AV4161" t="s">
        <v>673</v>
      </c>
      <c r="AW4161" t="s">
        <v>673</v>
      </c>
      <c r="AX4161" t="str">
        <f>IF(AV4161&lt;&gt;AW4161,"yes","no")</f>
        <v>no</v>
      </c>
      <c r="AY4161" t="s">
        <v>230</v>
      </c>
      <c r="AZ4161" t="s">
        <v>230</v>
      </c>
      <c r="BA4161" t="str">
        <f>IF(AY4161&lt;&gt;AZ4161,"yes","no")</f>
        <v>no</v>
      </c>
      <c r="BB4161" t="s">
        <v>454</v>
      </c>
      <c r="BC4161" t="s">
        <v>454</v>
      </c>
      <c r="BD4161" t="str">
        <f>IF(BB4161&lt;&gt;BC4161,"yes","no")</f>
        <v>no</v>
      </c>
      <c r="BE4161" t="s">
        <v>459</v>
      </c>
      <c r="BF4161" t="s">
        <v>459</v>
      </c>
      <c r="BG4161" t="str">
        <f>IF(BE4161&lt;&gt;BF4161,"yes","no")</f>
        <v>no</v>
      </c>
      <c r="BH4161" t="s">
        <v>982</v>
      </c>
      <c r="BI4161" t="s">
        <v>982</v>
      </c>
      <c r="BJ4161" t="str">
        <f>IF(BH4161&lt;&gt;BI4161,"yes","no")</f>
        <v>no</v>
      </c>
      <c r="BM4161" t="str">
        <f>IF(BK4161&lt;&gt;BL4161,"yes","no")</f>
        <v>no</v>
      </c>
      <c r="BP4161" t="str">
        <f>IF(BN4161&lt;&gt;BO4161,"yes","no")</f>
        <v>no</v>
      </c>
      <c r="BS4161" t="str">
        <f>IF(BQ4161&lt;&gt;BR4161,"yes","no")</f>
        <v>no</v>
      </c>
      <c r="BV4161" t="str">
        <f>IF(BT4161&lt;&gt;BU4161,"yes","no")</f>
        <v>no</v>
      </c>
      <c r="BY4161" t="str">
        <f>IF(BW4161&lt;&gt;BX4161,"yes","no")</f>
        <v>no</v>
      </c>
      <c r="CB4161" t="str">
        <f>IF(BZ4161&lt;&gt;CA4161,"yes","no")</f>
        <v>no</v>
      </c>
      <c r="CE4161" t="str">
        <f>IF(CC4161&lt;&gt;CD4161,"yes","no")</f>
        <v>no</v>
      </c>
      <c r="CF4161" t="s">
        <v>1622</v>
      </c>
      <c r="CG4161" t="s">
        <v>1622</v>
      </c>
      <c r="CH4161" t="str">
        <f>IF(CF4161&lt;&gt;CG4161,"yes","no")</f>
        <v>no</v>
      </c>
      <c r="CI4161" t="s">
        <v>1594</v>
      </c>
      <c r="CJ4161" t="s">
        <v>1594</v>
      </c>
      <c r="CK4161" t="str">
        <f>IF(CI4161&lt;&gt;CJ4161,"yes","no")</f>
        <v>no</v>
      </c>
      <c r="CL4161" t="s">
        <v>1469</v>
      </c>
      <c r="CM4161" t="s">
        <v>1469</v>
      </c>
      <c r="CN4161" t="str">
        <f>IF(CL4161&lt;&gt;CM4161,"yes","no")</f>
        <v>no</v>
      </c>
      <c r="CO4161" t="s">
        <v>1446</v>
      </c>
      <c r="CP4161" t="s">
        <v>1446</v>
      </c>
      <c r="CQ4161" t="str">
        <f>IF(CO4161&lt;&gt;CP4161,"yes","no")</f>
        <v>no</v>
      </c>
      <c r="CR4161" t="s">
        <v>362</v>
      </c>
      <c r="CS4161" t="s">
        <v>362</v>
      </c>
      <c r="CT4161" t="str">
        <f>IF(CR4161&lt;&gt;CS4161,"yes","no")</f>
        <v>no</v>
      </c>
      <c r="CU4161" t="s">
        <v>1595</v>
      </c>
      <c r="CV4161" t="s">
        <v>1595</v>
      </c>
      <c r="CW4161" t="str">
        <f>IF(CU4161&lt;&gt;CV4161,"yes","no")</f>
        <v>no</v>
      </c>
      <c r="CZ4161" t="str">
        <f>IF(CX4161&lt;&gt;CY4161,"yes","no")</f>
        <v>no</v>
      </c>
      <c r="DC4161" t="str">
        <f>IF(DA4161&lt;&gt;DB4161,"yes","no")</f>
        <v>no</v>
      </c>
      <c r="DF4161" t="str">
        <f>IF(DD4161&lt;&gt;DE4161,"yes","no")</f>
        <v>no</v>
      </c>
      <c r="DI4161" t="str">
        <f>IF(DG4161&lt;&gt;DH4161,"yes","no")</f>
        <v>no</v>
      </c>
      <c r="DL4161" t="str">
        <f>IF(DJ4161&lt;&gt;DK4161,"yes","no")</f>
        <v>no</v>
      </c>
      <c r="DO4161" t="str">
        <f>IF(DM4161&lt;&gt;DN4161,"yes","no")</f>
        <v>no</v>
      </c>
      <c r="DP4161" t="s">
        <v>1457</v>
      </c>
      <c r="DQ4161" t="s">
        <v>1457</v>
      </c>
      <c r="DR4161" t="str">
        <f>IF(DP4161&lt;&gt;DQ4161,"yes","no")</f>
        <v>no</v>
      </c>
      <c r="DS4161" t="s">
        <v>382</v>
      </c>
      <c r="DT4161" t="s">
        <v>382</v>
      </c>
      <c r="DU4161" t="str">
        <f>IF(DS4161&lt;&gt;DT4161,"yes","no")</f>
        <v>no</v>
      </c>
      <c r="DV4161" t="s">
        <v>1471</v>
      </c>
      <c r="DW4161" t="s">
        <v>1471</v>
      </c>
      <c r="DX4161" t="str">
        <f>IF(DV4161&lt;&gt;DW4161,"yes","no")</f>
        <v>no</v>
      </c>
      <c r="DY4161" t="s">
        <v>265</v>
      </c>
      <c r="DZ4161" t="s">
        <v>265</v>
      </c>
      <c r="EA4161" t="str">
        <f>IF(DY4161&lt;&gt;DZ4161,"yes","no")</f>
        <v>no</v>
      </c>
      <c r="ED4161" t="str">
        <f>IF(EB4161&lt;&gt;EC4161,"yes","no")</f>
        <v>no</v>
      </c>
      <c r="EG4161" t="str">
        <f>IF(EE4161&lt;&gt;EF4161,"yes","no")</f>
        <v>no</v>
      </c>
      <c r="EJ4161" t="str">
        <f>IF(EH4161&lt;&gt;EI4161,"yes","no")</f>
        <v>no</v>
      </c>
      <c r="EM4161" t="str">
        <f>IF(EK4161&lt;&gt;EL4161,"yes","no")</f>
        <v>no</v>
      </c>
      <c r="EP4161" t="str">
        <f>IF(EN4161&lt;&gt;EO4161,"yes","no")</f>
        <v>no</v>
      </c>
      <c r="ES4161" t="str">
        <f>IF(EQ4161&lt;&gt;ER4161,"yes","no")</f>
        <v>no</v>
      </c>
      <c r="ET4161" t="s">
        <v>447</v>
      </c>
      <c r="EU4161" t="s">
        <v>447</v>
      </c>
      <c r="EV4161" t="str">
        <f>IF(ET4161&lt;&gt;EU4161,"yes","no")</f>
        <v>no</v>
      </c>
      <c r="EY4161" t="str">
        <f>IF(EW4161&lt;&gt;EX4161,"yes","no")</f>
        <v>no</v>
      </c>
      <c r="FB4161" t="str">
        <f>IF(EZ4161&lt;&gt;FA4161,"yes","no")</f>
        <v>no</v>
      </c>
    </row>
    <row r="4162" spans="1:158" x14ac:dyDescent="0.25">
      <c r="A4162" t="s">
        <v>2505</v>
      </c>
      <c r="B4162" t="s">
        <v>215</v>
      </c>
      <c r="C4162">
        <v>3</v>
      </c>
      <c r="G4162">
        <v>52125</v>
      </c>
      <c r="H4162" t="s">
        <v>1615</v>
      </c>
    </row>
    <row r="4163" spans="1:158" x14ac:dyDescent="0.25">
      <c r="A4163" t="s">
        <v>2505</v>
      </c>
      <c r="B4163" t="s">
        <v>215</v>
      </c>
      <c r="C4163">
        <v>3</v>
      </c>
      <c r="G4163">
        <v>52125</v>
      </c>
      <c r="H4163" t="s">
        <v>1615</v>
      </c>
    </row>
    <row r="4164" spans="1:158" x14ac:dyDescent="0.25">
      <c r="A4164" t="s">
        <v>2505</v>
      </c>
      <c r="B4164" t="s">
        <v>215</v>
      </c>
      <c r="C4164">
        <v>3</v>
      </c>
      <c r="G4164">
        <v>52125</v>
      </c>
      <c r="H4164" t="s">
        <v>1615</v>
      </c>
    </row>
    <row r="4165" spans="1:158" x14ac:dyDescent="0.25">
      <c r="A4165" t="s">
        <v>2505</v>
      </c>
      <c r="B4165" t="s">
        <v>215</v>
      </c>
      <c r="C4165">
        <v>3</v>
      </c>
      <c r="G4165">
        <v>52125</v>
      </c>
      <c r="H4165" t="s">
        <v>1615</v>
      </c>
    </row>
    <row r="4166" spans="1:158" x14ac:dyDescent="0.25">
      <c r="A4166" t="s">
        <v>2505</v>
      </c>
      <c r="B4166" t="s">
        <v>215</v>
      </c>
      <c r="C4166">
        <v>3</v>
      </c>
      <c r="G4166">
        <v>52125</v>
      </c>
      <c r="H4166" t="s">
        <v>1615</v>
      </c>
    </row>
    <row r="4167" spans="1:158" x14ac:dyDescent="0.25">
      <c r="A4167" t="s">
        <v>2505</v>
      </c>
      <c r="B4167" t="s">
        <v>215</v>
      </c>
      <c r="C4167">
        <v>3</v>
      </c>
      <c r="G4167">
        <v>52125</v>
      </c>
      <c r="H4167" t="s">
        <v>1615</v>
      </c>
    </row>
    <row r="4168" spans="1:158" x14ac:dyDescent="0.25">
      <c r="A4168" t="s">
        <v>2505</v>
      </c>
      <c r="B4168" t="s">
        <v>215</v>
      </c>
      <c r="C4168">
        <v>3</v>
      </c>
      <c r="G4168">
        <v>52125</v>
      </c>
      <c r="H4168" t="s">
        <v>1615</v>
      </c>
    </row>
    <row r="4169" spans="1:158" x14ac:dyDescent="0.25">
      <c r="A4169" t="s">
        <v>2505</v>
      </c>
      <c r="B4169" t="s">
        <v>215</v>
      </c>
      <c r="C4169">
        <v>3</v>
      </c>
      <c r="G4169">
        <v>52125</v>
      </c>
      <c r="H4169" t="s">
        <v>1615</v>
      </c>
    </row>
    <row r="4170" spans="1:158" x14ac:dyDescent="0.25">
      <c r="A4170" t="s">
        <v>2506</v>
      </c>
      <c r="B4170" t="s">
        <v>215</v>
      </c>
      <c r="C4170">
        <v>2</v>
      </c>
      <c r="D4170">
        <v>70858</v>
      </c>
      <c r="E4170" t="s">
        <v>2502</v>
      </c>
      <c r="F4170" t="s">
        <v>2487</v>
      </c>
      <c r="G4170">
        <v>52126</v>
      </c>
      <c r="H4170" t="s">
        <v>2507</v>
      </c>
      <c r="I4170" t="s">
        <v>2508</v>
      </c>
      <c r="J4170" t="s">
        <v>2508</v>
      </c>
      <c r="K4170" t="str">
        <f>IF(I4170&lt;&gt;J4170,"yes","no")</f>
        <v>no</v>
      </c>
      <c r="L4170" t="s">
        <v>2509</v>
      </c>
      <c r="M4170" t="s">
        <v>2509</v>
      </c>
      <c r="N4170" t="str">
        <f>IF(L4170&lt;&gt;M4170,"yes","no")</f>
        <v>no</v>
      </c>
      <c r="Q4170" t="str">
        <f>IF(O4170&lt;&gt;P4170,"yes","no")</f>
        <v>no</v>
      </c>
      <c r="R4170" t="s">
        <v>2510</v>
      </c>
      <c r="S4170" t="s">
        <v>2510</v>
      </c>
      <c r="T4170" t="str">
        <f>IF(R4170&lt;&gt;S4170,"yes","no")</f>
        <v>no</v>
      </c>
      <c r="U4170" t="s">
        <v>2511</v>
      </c>
      <c r="V4170" t="s">
        <v>2511</v>
      </c>
      <c r="W4170" t="str">
        <f>IF(U4170&lt;&gt;V4170,"yes","no")</f>
        <v>no</v>
      </c>
      <c r="X4170" t="s">
        <v>1620</v>
      </c>
      <c r="Y4170" t="s">
        <v>1620</v>
      </c>
      <c r="Z4170" t="str">
        <f>IF(X4170&lt;&gt;Y4170,"yes","no")</f>
        <v>no</v>
      </c>
      <c r="AC4170" t="str">
        <f>IF(AA4170&lt;&gt;AB4170,"yes","no")</f>
        <v>no</v>
      </c>
      <c r="AF4170" t="str">
        <f>IF(AD4170&lt;&gt;AE4170,"yes","no")</f>
        <v>no</v>
      </c>
      <c r="AG4170" t="s">
        <v>2512</v>
      </c>
      <c r="AH4170" t="s">
        <v>2512</v>
      </c>
      <c r="AI4170" t="str">
        <f>IF(AG4170&lt;&gt;AH4170,"yes","no")</f>
        <v>no</v>
      </c>
      <c r="AL4170" t="str">
        <f>IF(AJ4170&lt;&gt;AK4170,"yes","no")</f>
        <v>no</v>
      </c>
      <c r="AO4170" t="str">
        <f>IF(AM4170&lt;&gt;AN4170,"yes","no")</f>
        <v>no</v>
      </c>
      <c r="AR4170" t="str">
        <f>IF(AP4170&lt;&gt;AQ4170,"yes","no")</f>
        <v>no</v>
      </c>
      <c r="AU4170" t="str">
        <f>IF(AS4170&lt;&gt;AT4170,"yes","no")</f>
        <v>no</v>
      </c>
      <c r="AV4170" t="s">
        <v>230</v>
      </c>
      <c r="AW4170" t="s">
        <v>230</v>
      </c>
      <c r="AX4170" t="str">
        <f>IF(AV4170&lt;&gt;AW4170,"yes","no")</f>
        <v>no</v>
      </c>
      <c r="AY4170" t="s">
        <v>454</v>
      </c>
      <c r="AZ4170" t="s">
        <v>454</v>
      </c>
      <c r="BA4170" t="str">
        <f>IF(AY4170&lt;&gt;AZ4170,"yes","no")</f>
        <v>no</v>
      </c>
      <c r="BB4170" t="s">
        <v>459</v>
      </c>
      <c r="BC4170" t="s">
        <v>459</v>
      </c>
      <c r="BD4170" t="str">
        <f>IF(BB4170&lt;&gt;BC4170,"yes","no")</f>
        <v>no</v>
      </c>
      <c r="BE4170" t="s">
        <v>1468</v>
      </c>
      <c r="BF4170" t="s">
        <v>1468</v>
      </c>
      <c r="BG4170" t="str">
        <f>IF(BE4170&lt;&gt;BF4170,"yes","no")</f>
        <v>no</v>
      </c>
      <c r="BJ4170" t="str">
        <f>IF(BH4170&lt;&gt;BI4170,"yes","no")</f>
        <v>no</v>
      </c>
      <c r="BM4170" t="str">
        <f>IF(BK4170&lt;&gt;BL4170,"yes","no")</f>
        <v>no</v>
      </c>
      <c r="BP4170" t="str">
        <f>IF(BN4170&lt;&gt;BO4170,"yes","no")</f>
        <v>no</v>
      </c>
      <c r="BS4170" t="str">
        <f>IF(BQ4170&lt;&gt;BR4170,"yes","no")</f>
        <v>no</v>
      </c>
      <c r="BV4170" t="str">
        <f>IF(BT4170&lt;&gt;BU4170,"yes","no")</f>
        <v>no</v>
      </c>
      <c r="BY4170" t="str">
        <f>IF(BW4170&lt;&gt;BX4170,"yes","no")</f>
        <v>no</v>
      </c>
      <c r="CB4170" t="str">
        <f>IF(BZ4170&lt;&gt;CA4170,"yes","no")</f>
        <v>no</v>
      </c>
      <c r="CE4170" t="str">
        <f>IF(CC4170&lt;&gt;CD4170,"yes","no")</f>
        <v>no</v>
      </c>
      <c r="CF4170" t="s">
        <v>1454</v>
      </c>
      <c r="CG4170" t="s">
        <v>1454</v>
      </c>
      <c r="CH4170" t="str">
        <f>IF(CF4170&lt;&gt;CG4170,"yes","no")</f>
        <v>no</v>
      </c>
      <c r="CI4170" t="s">
        <v>1622</v>
      </c>
      <c r="CJ4170" t="s">
        <v>1622</v>
      </c>
      <c r="CK4170" t="str">
        <f>IF(CI4170&lt;&gt;CJ4170,"yes","no")</f>
        <v>no</v>
      </c>
      <c r="CL4170" t="s">
        <v>1594</v>
      </c>
      <c r="CM4170" t="s">
        <v>1594</v>
      </c>
      <c r="CN4170" t="str">
        <f>IF(CL4170&lt;&gt;CM4170,"yes","no")</f>
        <v>no</v>
      </c>
      <c r="CO4170" t="s">
        <v>1469</v>
      </c>
      <c r="CP4170" t="s">
        <v>1469</v>
      </c>
      <c r="CQ4170" t="str">
        <f>IF(CO4170&lt;&gt;CP4170,"yes","no")</f>
        <v>no</v>
      </c>
      <c r="CR4170" t="s">
        <v>1446</v>
      </c>
      <c r="CS4170" t="s">
        <v>1446</v>
      </c>
      <c r="CT4170" t="str">
        <f>IF(CR4170&lt;&gt;CS4170,"yes","no")</f>
        <v>no</v>
      </c>
      <c r="CU4170" t="s">
        <v>1455</v>
      </c>
      <c r="CV4170" t="s">
        <v>1455</v>
      </c>
      <c r="CW4170" t="str">
        <f>IF(CU4170&lt;&gt;CV4170,"yes","no")</f>
        <v>no</v>
      </c>
      <c r="CX4170" t="s">
        <v>1456</v>
      </c>
      <c r="CY4170" t="s">
        <v>1456</v>
      </c>
      <c r="CZ4170" t="str">
        <f>IF(CX4170&lt;&gt;CY4170,"yes","no")</f>
        <v>no</v>
      </c>
      <c r="DA4170" t="s">
        <v>362</v>
      </c>
      <c r="DB4170" t="s">
        <v>362</v>
      </c>
      <c r="DC4170" t="str">
        <f>IF(DA4170&lt;&gt;DB4170,"yes","no")</f>
        <v>no</v>
      </c>
      <c r="DD4170" t="s">
        <v>231</v>
      </c>
      <c r="DE4170" t="s">
        <v>231</v>
      </c>
      <c r="DF4170" t="str">
        <f>IF(DD4170&lt;&gt;DE4170,"yes","no")</f>
        <v>no</v>
      </c>
      <c r="DI4170" t="str">
        <f>IF(DG4170&lt;&gt;DH4170,"yes","no")</f>
        <v>no</v>
      </c>
      <c r="DL4170" t="str">
        <f>IF(DJ4170&lt;&gt;DK4170,"yes","no")</f>
        <v>no</v>
      </c>
      <c r="DO4170" t="str">
        <f>IF(DM4170&lt;&gt;DN4170,"yes","no")</f>
        <v>no</v>
      </c>
      <c r="DP4170" t="s">
        <v>1457</v>
      </c>
      <c r="DQ4170" t="s">
        <v>1457</v>
      </c>
      <c r="DR4170" t="str">
        <f>IF(DP4170&lt;&gt;DQ4170,"yes","no")</f>
        <v>no</v>
      </c>
      <c r="DS4170" t="s">
        <v>382</v>
      </c>
      <c r="DT4170" t="s">
        <v>382</v>
      </c>
      <c r="DU4170" t="str">
        <f>IF(DS4170&lt;&gt;DT4170,"yes","no")</f>
        <v>no</v>
      </c>
      <c r="DV4170" t="s">
        <v>265</v>
      </c>
      <c r="DW4170" t="s">
        <v>265</v>
      </c>
      <c r="DX4170" t="str">
        <f>IF(DV4170&lt;&gt;DW4170,"yes","no")</f>
        <v>no</v>
      </c>
      <c r="DY4170" t="s">
        <v>1459</v>
      </c>
      <c r="DZ4170" t="s">
        <v>1459</v>
      </c>
      <c r="EA4170" t="str">
        <f>IF(DY4170&lt;&gt;DZ4170,"yes","no")</f>
        <v>no</v>
      </c>
      <c r="ED4170" t="str">
        <f>IF(EB4170&lt;&gt;EC4170,"yes","no")</f>
        <v>no</v>
      </c>
      <c r="EG4170" t="str">
        <f>IF(EE4170&lt;&gt;EF4170,"yes","no")</f>
        <v>no</v>
      </c>
      <c r="EJ4170" t="str">
        <f>IF(EH4170&lt;&gt;EI4170,"yes","no")</f>
        <v>no</v>
      </c>
      <c r="EM4170" t="str">
        <f>IF(EK4170&lt;&gt;EL4170,"yes","no")</f>
        <v>no</v>
      </c>
      <c r="EP4170" t="str">
        <f>IF(EN4170&lt;&gt;EO4170,"yes","no")</f>
        <v>no</v>
      </c>
      <c r="ES4170" t="str">
        <f>IF(EQ4170&lt;&gt;ER4170,"yes","no")</f>
        <v>no</v>
      </c>
      <c r="ET4170" t="s">
        <v>447</v>
      </c>
      <c r="EU4170" t="s">
        <v>447</v>
      </c>
      <c r="EV4170" t="str">
        <f>IF(ET4170&lt;&gt;EU4170,"yes","no")</f>
        <v>no</v>
      </c>
      <c r="EY4170" t="str">
        <f>IF(EW4170&lt;&gt;EX4170,"yes","no")</f>
        <v>no</v>
      </c>
      <c r="FB4170" t="str">
        <f>IF(EZ4170&lt;&gt;FA4170,"yes","no")</f>
        <v>no</v>
      </c>
    </row>
    <row r="4171" spans="1:158" x14ac:dyDescent="0.25">
      <c r="A4171" t="s">
        <v>2506</v>
      </c>
      <c r="B4171" t="s">
        <v>215</v>
      </c>
      <c r="C4171">
        <v>3</v>
      </c>
      <c r="G4171">
        <v>52126</v>
      </c>
      <c r="H4171" t="s">
        <v>2507</v>
      </c>
    </row>
    <row r="4172" spans="1:158" x14ac:dyDescent="0.25">
      <c r="A4172" t="s">
        <v>2506</v>
      </c>
      <c r="B4172" t="s">
        <v>215</v>
      </c>
      <c r="C4172">
        <v>3</v>
      </c>
      <c r="G4172">
        <v>52126</v>
      </c>
      <c r="H4172" t="s">
        <v>2507</v>
      </c>
    </row>
    <row r="4173" spans="1:158" x14ac:dyDescent="0.25">
      <c r="A4173" t="s">
        <v>2506</v>
      </c>
      <c r="B4173" t="s">
        <v>215</v>
      </c>
      <c r="C4173">
        <v>3</v>
      </c>
      <c r="G4173">
        <v>52126</v>
      </c>
      <c r="H4173" t="s">
        <v>2507</v>
      </c>
    </row>
    <row r="4174" spans="1:158" x14ac:dyDescent="0.25">
      <c r="A4174" t="s">
        <v>2506</v>
      </c>
      <c r="B4174" t="s">
        <v>215</v>
      </c>
      <c r="C4174">
        <v>3</v>
      </c>
      <c r="G4174">
        <v>52126</v>
      </c>
      <c r="H4174" t="s">
        <v>2507</v>
      </c>
    </row>
    <row r="4175" spans="1:158" x14ac:dyDescent="0.25">
      <c r="A4175" t="s">
        <v>2506</v>
      </c>
      <c r="B4175" t="s">
        <v>215</v>
      </c>
      <c r="C4175">
        <v>3</v>
      </c>
      <c r="G4175">
        <v>52126</v>
      </c>
      <c r="H4175" t="s">
        <v>2507</v>
      </c>
    </row>
    <row r="4176" spans="1:158" x14ac:dyDescent="0.25">
      <c r="A4176" t="s">
        <v>2506</v>
      </c>
      <c r="B4176" t="s">
        <v>215</v>
      </c>
      <c r="C4176">
        <v>3</v>
      </c>
      <c r="G4176">
        <v>52126</v>
      </c>
      <c r="H4176" t="s">
        <v>2507</v>
      </c>
    </row>
    <row r="4177" spans="1:158" x14ac:dyDescent="0.25">
      <c r="A4177" t="s">
        <v>2506</v>
      </c>
      <c r="B4177" t="s">
        <v>215</v>
      </c>
      <c r="C4177">
        <v>3</v>
      </c>
      <c r="G4177">
        <v>52126</v>
      </c>
      <c r="H4177" t="s">
        <v>2507</v>
      </c>
    </row>
    <row r="4178" spans="1:158" x14ac:dyDescent="0.25">
      <c r="A4178" t="s">
        <v>2506</v>
      </c>
      <c r="B4178" t="s">
        <v>215</v>
      </c>
      <c r="C4178">
        <v>3</v>
      </c>
      <c r="G4178">
        <v>52126</v>
      </c>
      <c r="H4178" t="s">
        <v>2507</v>
      </c>
    </row>
    <row r="4179" spans="1:158" x14ac:dyDescent="0.25">
      <c r="A4179" t="s">
        <v>2506</v>
      </c>
      <c r="B4179" t="s">
        <v>215</v>
      </c>
      <c r="C4179">
        <v>3</v>
      </c>
      <c r="G4179">
        <v>52126</v>
      </c>
      <c r="H4179" t="s">
        <v>2507</v>
      </c>
    </row>
    <row r="4180" spans="1:158" x14ac:dyDescent="0.25">
      <c r="A4180" t="s">
        <v>2513</v>
      </c>
      <c r="B4180" t="s">
        <v>215</v>
      </c>
      <c r="C4180">
        <v>2</v>
      </c>
      <c r="D4180">
        <v>70858</v>
      </c>
      <c r="E4180" t="s">
        <v>2502</v>
      </c>
      <c r="F4180" t="s">
        <v>2487</v>
      </c>
      <c r="G4180">
        <v>52127</v>
      </c>
      <c r="H4180" t="s">
        <v>2514</v>
      </c>
      <c r="I4180" t="s">
        <v>2515</v>
      </c>
      <c r="J4180" t="s">
        <v>2515</v>
      </c>
      <c r="K4180" t="str">
        <f>IF(I4180&lt;&gt;J4180,"yes","no")</f>
        <v>no</v>
      </c>
      <c r="L4180" t="s">
        <v>2516</v>
      </c>
      <c r="M4180" t="s">
        <v>2516</v>
      </c>
      <c r="N4180" t="str">
        <f>IF(L4180&lt;&gt;M4180,"yes","no")</f>
        <v>no</v>
      </c>
      <c r="Q4180" t="str">
        <f>IF(O4180&lt;&gt;P4180,"yes","no")</f>
        <v>no</v>
      </c>
      <c r="R4180" t="s">
        <v>2517</v>
      </c>
      <c r="S4180" t="s">
        <v>2517</v>
      </c>
      <c r="T4180" t="str">
        <f>IF(R4180&lt;&gt;S4180,"yes","no")</f>
        <v>no</v>
      </c>
      <c r="U4180" t="s">
        <v>2518</v>
      </c>
      <c r="V4180" t="s">
        <v>2518</v>
      </c>
      <c r="W4180" t="str">
        <f>IF(U4180&lt;&gt;V4180,"yes","no")</f>
        <v>no</v>
      </c>
      <c r="X4180" t="s">
        <v>1538</v>
      </c>
      <c r="Y4180" t="s">
        <v>1538</v>
      </c>
      <c r="Z4180" t="str">
        <f>IF(X4180&lt;&gt;Y4180,"yes","no")</f>
        <v>no</v>
      </c>
      <c r="AC4180" t="str">
        <f>IF(AA4180&lt;&gt;AB4180,"yes","no")</f>
        <v>no</v>
      </c>
      <c r="AF4180" t="str">
        <f>IF(AD4180&lt;&gt;AE4180,"yes","no")</f>
        <v>no</v>
      </c>
      <c r="AG4180" t="s">
        <v>2519</v>
      </c>
      <c r="AH4180" t="s">
        <v>2519</v>
      </c>
      <c r="AI4180" t="str">
        <f>IF(AG4180&lt;&gt;AH4180,"yes","no")</f>
        <v>no</v>
      </c>
      <c r="AJ4180" t="s">
        <v>2520</v>
      </c>
      <c r="AK4180" t="s">
        <v>2520</v>
      </c>
      <c r="AL4180" t="str">
        <f>IF(AJ4180&lt;&gt;AK4180,"yes","no")</f>
        <v>no</v>
      </c>
      <c r="AO4180" t="str">
        <f>IF(AM4180&lt;&gt;AN4180,"yes","no")</f>
        <v>no</v>
      </c>
      <c r="AR4180" t="str">
        <f>IF(AP4180&lt;&gt;AQ4180,"yes","no")</f>
        <v>no</v>
      </c>
      <c r="AU4180" t="str">
        <f>IF(AS4180&lt;&gt;AT4180,"yes","no")</f>
        <v>no</v>
      </c>
      <c r="AV4180" t="s">
        <v>230</v>
      </c>
      <c r="AW4180" t="s">
        <v>230</v>
      </c>
      <c r="AX4180" t="str">
        <f>IF(AV4180&lt;&gt;AW4180,"yes","no")</f>
        <v>no</v>
      </c>
      <c r="AY4180" t="s">
        <v>1468</v>
      </c>
      <c r="AZ4180" t="s">
        <v>1468</v>
      </c>
      <c r="BA4180" t="str">
        <f>IF(AY4180&lt;&gt;AZ4180,"yes","no")</f>
        <v>no</v>
      </c>
      <c r="BD4180" t="str">
        <f>IF(BB4180&lt;&gt;BC4180,"yes","no")</f>
        <v>no</v>
      </c>
      <c r="BG4180" t="str">
        <f>IF(BE4180&lt;&gt;BF4180,"yes","no")</f>
        <v>no</v>
      </c>
      <c r="BJ4180" t="str">
        <f>IF(BH4180&lt;&gt;BI4180,"yes","no")</f>
        <v>no</v>
      </c>
      <c r="BM4180" t="str">
        <f>IF(BK4180&lt;&gt;BL4180,"yes","no")</f>
        <v>no</v>
      </c>
      <c r="BP4180" t="str">
        <f>IF(BN4180&lt;&gt;BO4180,"yes","no")</f>
        <v>no</v>
      </c>
      <c r="BS4180" t="str">
        <f>IF(BQ4180&lt;&gt;BR4180,"yes","no")</f>
        <v>no</v>
      </c>
      <c r="BV4180" t="str">
        <f>IF(BT4180&lt;&gt;BU4180,"yes","no")</f>
        <v>no</v>
      </c>
      <c r="BY4180" t="str">
        <f>IF(BW4180&lt;&gt;BX4180,"yes","no")</f>
        <v>no</v>
      </c>
      <c r="CB4180" t="str">
        <f>IF(BZ4180&lt;&gt;CA4180,"yes","no")</f>
        <v>no</v>
      </c>
      <c r="CE4180" t="str">
        <f>IF(CC4180&lt;&gt;CD4180,"yes","no")</f>
        <v>no</v>
      </c>
      <c r="CF4180" t="s">
        <v>1469</v>
      </c>
      <c r="CG4180" t="s">
        <v>1469</v>
      </c>
      <c r="CH4180" t="str">
        <f>IF(CF4180&lt;&gt;CG4180,"yes","no")</f>
        <v>no</v>
      </c>
      <c r="CI4180" t="s">
        <v>1446</v>
      </c>
      <c r="CJ4180" t="s">
        <v>1446</v>
      </c>
      <c r="CK4180" t="str">
        <f>IF(CI4180&lt;&gt;CJ4180,"yes","no")</f>
        <v>no</v>
      </c>
      <c r="CL4180" t="s">
        <v>1447</v>
      </c>
      <c r="CM4180" t="s">
        <v>1447</v>
      </c>
      <c r="CN4180" t="str">
        <f>IF(CL4180&lt;&gt;CM4180,"yes","no")</f>
        <v>no</v>
      </c>
      <c r="CQ4180" t="str">
        <f>IF(CO4180&lt;&gt;CP4180,"yes","no")</f>
        <v>no</v>
      </c>
      <c r="CT4180" t="str">
        <f>IF(CR4180&lt;&gt;CS4180,"yes","no")</f>
        <v>no</v>
      </c>
      <c r="CW4180" t="str">
        <f>IF(CU4180&lt;&gt;CV4180,"yes","no")</f>
        <v>no</v>
      </c>
      <c r="CZ4180" t="str">
        <f>IF(CX4180&lt;&gt;CY4180,"yes","no")</f>
        <v>no</v>
      </c>
      <c r="DC4180" t="str">
        <f>IF(DA4180&lt;&gt;DB4180,"yes","no")</f>
        <v>no</v>
      </c>
      <c r="DF4180" t="str">
        <f>IF(DD4180&lt;&gt;DE4180,"yes","no")</f>
        <v>no</v>
      </c>
      <c r="DI4180" t="str">
        <f>IF(DG4180&lt;&gt;DH4180,"yes","no")</f>
        <v>no</v>
      </c>
      <c r="DL4180" t="str">
        <f>IF(DJ4180&lt;&gt;DK4180,"yes","no")</f>
        <v>no</v>
      </c>
      <c r="DO4180" t="str">
        <f>IF(DM4180&lt;&gt;DN4180,"yes","no")</f>
        <v>no</v>
      </c>
      <c r="DP4180" t="s">
        <v>353</v>
      </c>
      <c r="DQ4180" t="s">
        <v>353</v>
      </c>
      <c r="DR4180" t="str">
        <f>IF(DP4180&lt;&gt;DQ4180,"yes","no")</f>
        <v>no</v>
      </c>
      <c r="DS4180" t="s">
        <v>2521</v>
      </c>
      <c r="DT4180" t="s">
        <v>2521</v>
      </c>
      <c r="DU4180" t="str">
        <f>IF(DS4180&lt;&gt;DT4180,"yes","no")</f>
        <v>no</v>
      </c>
      <c r="DV4180" t="s">
        <v>1457</v>
      </c>
      <c r="DW4180" t="s">
        <v>1457</v>
      </c>
      <c r="DX4180" t="str">
        <f>IF(DV4180&lt;&gt;DW4180,"yes","no")</f>
        <v>no</v>
      </c>
      <c r="DY4180" t="s">
        <v>382</v>
      </c>
      <c r="DZ4180" t="s">
        <v>382</v>
      </c>
      <c r="EA4180" t="str">
        <f>IF(DY4180&lt;&gt;DZ4180,"yes","no")</f>
        <v>no</v>
      </c>
      <c r="EB4180" t="s">
        <v>1471</v>
      </c>
      <c r="EC4180" t="s">
        <v>1471</v>
      </c>
      <c r="ED4180" t="str">
        <f>IF(EB4180&lt;&gt;EC4180,"yes","no")</f>
        <v>no</v>
      </c>
      <c r="EE4180" t="s">
        <v>265</v>
      </c>
      <c r="EF4180" t="s">
        <v>265</v>
      </c>
      <c r="EG4180" t="str">
        <f>IF(EE4180&lt;&gt;EF4180,"yes","no")</f>
        <v>no</v>
      </c>
      <c r="EJ4180" t="str">
        <f>IF(EH4180&lt;&gt;EI4180,"yes","no")</f>
        <v>no</v>
      </c>
      <c r="EM4180" t="str">
        <f>IF(EK4180&lt;&gt;EL4180,"yes","no")</f>
        <v>no</v>
      </c>
      <c r="EP4180" t="str">
        <f>IF(EN4180&lt;&gt;EO4180,"yes","no")</f>
        <v>no</v>
      </c>
      <c r="ES4180" t="str">
        <f>IF(EQ4180&lt;&gt;ER4180,"yes","no")</f>
        <v>no</v>
      </c>
      <c r="ET4180" t="s">
        <v>447</v>
      </c>
      <c r="EU4180" t="s">
        <v>447</v>
      </c>
      <c r="EV4180" t="str">
        <f>IF(ET4180&lt;&gt;EU4180,"yes","no")</f>
        <v>no</v>
      </c>
      <c r="EY4180" t="str">
        <f>IF(EW4180&lt;&gt;EX4180,"yes","no")</f>
        <v>no</v>
      </c>
      <c r="FB4180" t="str">
        <f>IF(EZ4180&lt;&gt;FA4180,"yes","no")</f>
        <v>no</v>
      </c>
    </row>
    <row r="4181" spans="1:158" x14ac:dyDescent="0.25">
      <c r="A4181" t="s">
        <v>2513</v>
      </c>
      <c r="B4181" t="s">
        <v>215</v>
      </c>
      <c r="C4181">
        <v>3</v>
      </c>
      <c r="G4181">
        <v>52127</v>
      </c>
      <c r="H4181" t="s">
        <v>2514</v>
      </c>
    </row>
    <row r="4182" spans="1:158" x14ac:dyDescent="0.25">
      <c r="A4182" t="s">
        <v>2513</v>
      </c>
      <c r="B4182" t="s">
        <v>215</v>
      </c>
      <c r="C4182">
        <v>3</v>
      </c>
      <c r="G4182">
        <v>52127</v>
      </c>
      <c r="H4182" t="s">
        <v>2514</v>
      </c>
    </row>
    <row r="4183" spans="1:158" x14ac:dyDescent="0.25">
      <c r="A4183" t="s">
        <v>2513</v>
      </c>
      <c r="B4183" t="s">
        <v>215</v>
      </c>
      <c r="C4183">
        <v>3</v>
      </c>
      <c r="G4183">
        <v>52127</v>
      </c>
      <c r="H4183" t="s">
        <v>2514</v>
      </c>
    </row>
    <row r="4184" spans="1:158" x14ac:dyDescent="0.25">
      <c r="A4184" t="s">
        <v>2513</v>
      </c>
      <c r="B4184" t="s">
        <v>215</v>
      </c>
      <c r="C4184">
        <v>3</v>
      </c>
      <c r="G4184">
        <v>52127</v>
      </c>
      <c r="H4184" t="s">
        <v>2514</v>
      </c>
    </row>
    <row r="4185" spans="1:158" x14ac:dyDescent="0.25">
      <c r="A4185" t="s">
        <v>2513</v>
      </c>
      <c r="B4185" t="s">
        <v>215</v>
      </c>
      <c r="C4185">
        <v>3</v>
      </c>
      <c r="G4185">
        <v>52127</v>
      </c>
      <c r="H4185" t="s">
        <v>2514</v>
      </c>
    </row>
    <row r="4186" spans="1:158" x14ac:dyDescent="0.25">
      <c r="A4186" t="s">
        <v>2513</v>
      </c>
      <c r="B4186" t="s">
        <v>215</v>
      </c>
      <c r="C4186">
        <v>3</v>
      </c>
      <c r="G4186">
        <v>52127</v>
      </c>
      <c r="H4186" t="s">
        <v>2514</v>
      </c>
    </row>
    <row r="4187" spans="1:158" x14ac:dyDescent="0.25">
      <c r="A4187" t="s">
        <v>2513</v>
      </c>
      <c r="B4187" t="s">
        <v>215</v>
      </c>
      <c r="C4187">
        <v>3</v>
      </c>
      <c r="G4187">
        <v>52127</v>
      </c>
      <c r="H4187" t="s">
        <v>2514</v>
      </c>
    </row>
    <row r="4188" spans="1:158" x14ac:dyDescent="0.25">
      <c r="A4188" t="s">
        <v>2513</v>
      </c>
      <c r="B4188" t="s">
        <v>215</v>
      </c>
      <c r="C4188">
        <v>3</v>
      </c>
      <c r="G4188">
        <v>52127</v>
      </c>
      <c r="H4188" t="s">
        <v>2514</v>
      </c>
    </row>
    <row r="4189" spans="1:158" x14ac:dyDescent="0.25">
      <c r="A4189" t="s">
        <v>2513</v>
      </c>
      <c r="B4189" t="s">
        <v>215</v>
      </c>
      <c r="C4189">
        <v>3</v>
      </c>
      <c r="G4189">
        <v>52127</v>
      </c>
      <c r="H4189" t="s">
        <v>2514</v>
      </c>
    </row>
    <row r="4190" spans="1:158" x14ac:dyDescent="0.25">
      <c r="A4190" t="s">
        <v>2513</v>
      </c>
      <c r="B4190" t="s">
        <v>215</v>
      </c>
      <c r="C4190">
        <v>3</v>
      </c>
      <c r="G4190">
        <v>52127</v>
      </c>
      <c r="H4190" t="s">
        <v>2514</v>
      </c>
    </row>
    <row r="4191" spans="1:158" x14ac:dyDescent="0.25">
      <c r="A4191" t="s">
        <v>2513</v>
      </c>
      <c r="B4191" t="s">
        <v>215</v>
      </c>
      <c r="C4191">
        <v>3</v>
      </c>
      <c r="G4191">
        <v>52127</v>
      </c>
      <c r="H4191" t="s">
        <v>2514</v>
      </c>
    </row>
    <row r="4192" spans="1:158" x14ac:dyDescent="0.25">
      <c r="A4192" t="s">
        <v>2513</v>
      </c>
      <c r="B4192" t="s">
        <v>215</v>
      </c>
      <c r="C4192">
        <v>3</v>
      </c>
      <c r="G4192">
        <v>52127</v>
      </c>
      <c r="H4192" t="s">
        <v>2514</v>
      </c>
    </row>
    <row r="4193" spans="1:158" x14ac:dyDescent="0.25">
      <c r="A4193" t="s">
        <v>2513</v>
      </c>
      <c r="B4193" t="s">
        <v>215</v>
      </c>
      <c r="C4193">
        <v>3</v>
      </c>
      <c r="G4193">
        <v>52127</v>
      </c>
      <c r="H4193" t="s">
        <v>2514</v>
      </c>
    </row>
    <row r="4194" spans="1:158" x14ac:dyDescent="0.25">
      <c r="A4194" t="s">
        <v>2513</v>
      </c>
      <c r="B4194" t="s">
        <v>215</v>
      </c>
      <c r="C4194">
        <v>3</v>
      </c>
      <c r="G4194">
        <v>52127</v>
      </c>
      <c r="H4194" t="s">
        <v>2514</v>
      </c>
    </row>
    <row r="4195" spans="1:158" x14ac:dyDescent="0.25">
      <c r="A4195" t="s">
        <v>2513</v>
      </c>
      <c r="B4195" t="s">
        <v>215</v>
      </c>
      <c r="C4195">
        <v>3</v>
      </c>
      <c r="G4195">
        <v>52127</v>
      </c>
      <c r="H4195" t="s">
        <v>2514</v>
      </c>
    </row>
    <row r="4196" spans="1:158" x14ac:dyDescent="0.25">
      <c r="A4196" t="s">
        <v>2513</v>
      </c>
      <c r="B4196" t="s">
        <v>215</v>
      </c>
      <c r="C4196">
        <v>3</v>
      </c>
      <c r="G4196">
        <v>52127</v>
      </c>
      <c r="H4196" t="s">
        <v>2514</v>
      </c>
    </row>
    <row r="4197" spans="1:158" x14ac:dyDescent="0.25">
      <c r="A4197" t="s">
        <v>2513</v>
      </c>
      <c r="B4197" t="s">
        <v>215</v>
      </c>
      <c r="C4197">
        <v>3</v>
      </c>
      <c r="G4197">
        <v>52127</v>
      </c>
      <c r="H4197" t="s">
        <v>2514</v>
      </c>
    </row>
    <row r="4198" spans="1:158" x14ac:dyDescent="0.25">
      <c r="A4198" t="s">
        <v>2513</v>
      </c>
      <c r="B4198" t="s">
        <v>215</v>
      </c>
      <c r="C4198">
        <v>3</v>
      </c>
      <c r="G4198">
        <v>52127</v>
      </c>
      <c r="H4198" t="s">
        <v>2514</v>
      </c>
    </row>
    <row r="4199" spans="1:158" x14ac:dyDescent="0.25">
      <c r="A4199" t="s">
        <v>2513</v>
      </c>
      <c r="B4199" t="s">
        <v>215</v>
      </c>
      <c r="C4199">
        <v>3</v>
      </c>
      <c r="G4199">
        <v>52127</v>
      </c>
      <c r="H4199" t="s">
        <v>2514</v>
      </c>
    </row>
    <row r="4200" spans="1:158" x14ac:dyDescent="0.25">
      <c r="A4200" t="s">
        <v>2513</v>
      </c>
      <c r="B4200" t="s">
        <v>215</v>
      </c>
      <c r="C4200">
        <v>3</v>
      </c>
      <c r="G4200">
        <v>52127</v>
      </c>
      <c r="H4200" t="s">
        <v>2514</v>
      </c>
    </row>
    <row r="4201" spans="1:158" x14ac:dyDescent="0.25">
      <c r="A4201" t="s">
        <v>2513</v>
      </c>
      <c r="B4201" t="s">
        <v>215</v>
      </c>
      <c r="C4201">
        <v>3</v>
      </c>
      <c r="G4201">
        <v>52127</v>
      </c>
      <c r="H4201" t="s">
        <v>2514</v>
      </c>
    </row>
    <row r="4202" spans="1:158" x14ac:dyDescent="0.25">
      <c r="A4202" t="s">
        <v>2513</v>
      </c>
      <c r="B4202" t="s">
        <v>215</v>
      </c>
      <c r="C4202">
        <v>3</v>
      </c>
      <c r="G4202">
        <v>52127</v>
      </c>
      <c r="H4202" t="s">
        <v>2514</v>
      </c>
    </row>
    <row r="4203" spans="1:158" x14ac:dyDescent="0.25">
      <c r="B4203" t="s">
        <v>215</v>
      </c>
      <c r="C4203">
        <v>1</v>
      </c>
      <c r="D4203">
        <v>68927</v>
      </c>
      <c r="E4203" t="s">
        <v>2522</v>
      </c>
      <c r="F4203" t="s">
        <v>2487</v>
      </c>
    </row>
    <row r="4204" spans="1:158" x14ac:dyDescent="0.25">
      <c r="B4204" t="s">
        <v>215</v>
      </c>
      <c r="C4204">
        <v>1</v>
      </c>
      <c r="D4204">
        <v>68928</v>
      </c>
      <c r="E4204" t="s">
        <v>2523</v>
      </c>
      <c r="F4204" t="s">
        <v>2524</v>
      </c>
    </row>
    <row r="4205" spans="1:158" x14ac:dyDescent="0.25">
      <c r="A4205" t="s">
        <v>2525</v>
      </c>
      <c r="B4205" t="s">
        <v>215</v>
      </c>
      <c r="C4205">
        <v>2</v>
      </c>
      <c r="D4205">
        <v>68928</v>
      </c>
      <c r="E4205" t="s">
        <v>2523</v>
      </c>
      <c r="F4205" t="s">
        <v>2524</v>
      </c>
      <c r="G4205">
        <v>65530</v>
      </c>
      <c r="H4205" t="s">
        <v>1579</v>
      </c>
      <c r="I4205" t="s">
        <v>1580</v>
      </c>
      <c r="J4205" t="s">
        <v>1580</v>
      </c>
      <c r="K4205" t="str">
        <f>IF(I4205&lt;&gt;J4205,"yes","no")</f>
        <v>no</v>
      </c>
      <c r="L4205" t="s">
        <v>1581</v>
      </c>
      <c r="M4205" t="s">
        <v>2526</v>
      </c>
      <c r="N4205" t="str">
        <f>IF(L4205&lt;&gt;M4205,"yes","no")</f>
        <v>yes</v>
      </c>
      <c r="Q4205" t="str">
        <f>IF(O4205&lt;&gt;P4205,"yes","no")</f>
        <v>no</v>
      </c>
      <c r="R4205" t="s">
        <v>1582</v>
      </c>
      <c r="S4205" t="s">
        <v>1582</v>
      </c>
      <c r="T4205" t="str">
        <f>IF(R4205&lt;&gt;S4205,"yes","no")</f>
        <v>no</v>
      </c>
      <c r="U4205" t="s">
        <v>1583</v>
      </c>
      <c r="V4205" t="s">
        <v>1583</v>
      </c>
      <c r="W4205" t="str">
        <f>IF(U4205&lt;&gt;V4205,"yes","no")</f>
        <v>no</v>
      </c>
      <c r="X4205" t="s">
        <v>1584</v>
      </c>
      <c r="Y4205" t="s">
        <v>1584</v>
      </c>
      <c r="Z4205" t="str">
        <f>IF(X4205&lt;&gt;Y4205,"yes","no")</f>
        <v>no</v>
      </c>
      <c r="AC4205" t="str">
        <f>IF(AA4205&lt;&gt;AB4205,"yes","no")</f>
        <v>no</v>
      </c>
      <c r="AF4205" t="str">
        <f>IF(AD4205&lt;&gt;AE4205,"yes","no")</f>
        <v>no</v>
      </c>
      <c r="AG4205" t="s">
        <v>1585</v>
      </c>
      <c r="AH4205" t="s">
        <v>1585</v>
      </c>
      <c r="AI4205" t="str">
        <f>IF(AG4205&lt;&gt;AH4205,"yes","no")</f>
        <v>no</v>
      </c>
      <c r="AL4205" t="str">
        <f>IF(AJ4205&lt;&gt;AK4205,"yes","no")</f>
        <v>no</v>
      </c>
      <c r="AO4205" t="str">
        <f>IF(AM4205&lt;&gt;AN4205,"yes","no")</f>
        <v>no</v>
      </c>
      <c r="AR4205" t="str">
        <f>IF(AP4205&lt;&gt;AQ4205,"yes","no")</f>
        <v>no</v>
      </c>
      <c r="AU4205" t="str">
        <f>IF(AS4205&lt;&gt;AT4205,"yes","no")</f>
        <v>no</v>
      </c>
      <c r="AV4205" t="s">
        <v>230</v>
      </c>
      <c r="AW4205" t="s">
        <v>230</v>
      </c>
      <c r="AX4205" t="str">
        <f>IF(AV4205&lt;&gt;AW4205,"yes","no")</f>
        <v>no</v>
      </c>
      <c r="AY4205" t="s">
        <v>454</v>
      </c>
      <c r="AZ4205" t="s">
        <v>454</v>
      </c>
      <c r="BA4205" t="str">
        <f>IF(AY4205&lt;&gt;AZ4205,"yes","no")</f>
        <v>no</v>
      </c>
      <c r="BB4205" t="s">
        <v>459</v>
      </c>
      <c r="BC4205" t="s">
        <v>459</v>
      </c>
      <c r="BD4205" t="str">
        <f>IF(BB4205&lt;&gt;BC4205,"yes","no")</f>
        <v>no</v>
      </c>
      <c r="BG4205" t="str">
        <f>IF(BE4205&lt;&gt;BF4205,"yes","no")</f>
        <v>no</v>
      </c>
      <c r="BJ4205" t="str">
        <f>IF(BH4205&lt;&gt;BI4205,"yes","no")</f>
        <v>no</v>
      </c>
      <c r="BM4205" t="str">
        <f>IF(BK4205&lt;&gt;BL4205,"yes","no")</f>
        <v>no</v>
      </c>
      <c r="BP4205" t="str">
        <f>IF(BN4205&lt;&gt;BO4205,"yes","no")</f>
        <v>no</v>
      </c>
      <c r="BS4205" t="str">
        <f>IF(BQ4205&lt;&gt;BR4205,"yes","no")</f>
        <v>no</v>
      </c>
      <c r="BV4205" t="str">
        <f>IF(BT4205&lt;&gt;BU4205,"yes","no")</f>
        <v>no</v>
      </c>
      <c r="BY4205" t="str">
        <f>IF(BW4205&lt;&gt;BX4205,"yes","no")</f>
        <v>no</v>
      </c>
      <c r="CB4205" t="str">
        <f>IF(BZ4205&lt;&gt;CA4205,"yes","no")</f>
        <v>no</v>
      </c>
      <c r="CE4205" t="str">
        <f>IF(CC4205&lt;&gt;CD4205,"yes","no")</f>
        <v>no</v>
      </c>
      <c r="CF4205" t="s">
        <v>1455</v>
      </c>
      <c r="CG4205" t="s">
        <v>1455</v>
      </c>
      <c r="CH4205" t="str">
        <f>IF(CF4205&lt;&gt;CG4205,"yes","no")</f>
        <v>no</v>
      </c>
      <c r="CI4205" t="s">
        <v>1456</v>
      </c>
      <c r="CJ4205" t="s">
        <v>1456</v>
      </c>
      <c r="CK4205" t="str">
        <f>IF(CI4205&lt;&gt;CJ4205,"yes","no")</f>
        <v>no</v>
      </c>
      <c r="CL4205" t="s">
        <v>362</v>
      </c>
      <c r="CM4205" t="s">
        <v>362</v>
      </c>
      <c r="CN4205" t="str">
        <f>IF(CL4205&lt;&gt;CM4205,"yes","no")</f>
        <v>no</v>
      </c>
      <c r="CO4205" t="s">
        <v>231</v>
      </c>
      <c r="CP4205" t="s">
        <v>231</v>
      </c>
      <c r="CQ4205" t="str">
        <f>IF(CO4205&lt;&gt;CP4205,"yes","no")</f>
        <v>no</v>
      </c>
      <c r="CT4205" t="str">
        <f>IF(CR4205&lt;&gt;CS4205,"yes","no")</f>
        <v>no</v>
      </c>
      <c r="CW4205" t="str">
        <f>IF(CU4205&lt;&gt;CV4205,"yes","no")</f>
        <v>no</v>
      </c>
      <c r="CZ4205" t="str">
        <f>IF(CX4205&lt;&gt;CY4205,"yes","no")</f>
        <v>no</v>
      </c>
      <c r="DC4205" t="str">
        <f>IF(DA4205&lt;&gt;DB4205,"yes","no")</f>
        <v>no</v>
      </c>
      <c r="DF4205" t="str">
        <f>IF(DD4205&lt;&gt;DE4205,"yes","no")</f>
        <v>no</v>
      </c>
      <c r="DI4205" t="str">
        <f>IF(DG4205&lt;&gt;DH4205,"yes","no")</f>
        <v>no</v>
      </c>
      <c r="DL4205" t="str">
        <f>IF(DJ4205&lt;&gt;DK4205,"yes","no")</f>
        <v>no</v>
      </c>
      <c r="DO4205" t="str">
        <f>IF(DM4205&lt;&gt;DN4205,"yes","no")</f>
        <v>no</v>
      </c>
      <c r="DP4205" t="s">
        <v>353</v>
      </c>
      <c r="DQ4205" t="s">
        <v>353</v>
      </c>
      <c r="DR4205" t="str">
        <f>IF(DP4205&lt;&gt;DQ4205,"yes","no")</f>
        <v>no</v>
      </c>
      <c r="DS4205" t="s">
        <v>1457</v>
      </c>
      <c r="DT4205" t="s">
        <v>1457</v>
      </c>
      <c r="DU4205" t="str">
        <f>IF(DS4205&lt;&gt;DT4205,"yes","no")</f>
        <v>no</v>
      </c>
      <c r="DV4205" t="s">
        <v>1458</v>
      </c>
      <c r="DW4205" t="s">
        <v>1458</v>
      </c>
      <c r="DX4205" t="str">
        <f>IF(DV4205&lt;&gt;DW4205,"yes","no")</f>
        <v>no</v>
      </c>
      <c r="DY4205" t="s">
        <v>265</v>
      </c>
      <c r="DZ4205" t="s">
        <v>265</v>
      </c>
      <c r="EA4205" t="str">
        <f>IF(DY4205&lt;&gt;DZ4205,"yes","no")</f>
        <v>no</v>
      </c>
      <c r="EB4205" t="s">
        <v>237</v>
      </c>
      <c r="EC4205" t="s">
        <v>237</v>
      </c>
      <c r="ED4205" t="str">
        <f>IF(EB4205&lt;&gt;EC4205,"yes","no")</f>
        <v>no</v>
      </c>
      <c r="EG4205" t="str">
        <f>IF(EE4205&lt;&gt;EF4205,"yes","no")</f>
        <v>no</v>
      </c>
      <c r="EJ4205" t="str">
        <f>IF(EH4205&lt;&gt;EI4205,"yes","no")</f>
        <v>no</v>
      </c>
      <c r="EM4205" t="str">
        <f>IF(EK4205&lt;&gt;EL4205,"yes","no")</f>
        <v>no</v>
      </c>
      <c r="EP4205" t="str">
        <f>IF(EN4205&lt;&gt;EO4205,"yes","no")</f>
        <v>no</v>
      </c>
      <c r="ES4205" t="str">
        <f>IF(EQ4205&lt;&gt;ER4205,"yes","no")</f>
        <v>no</v>
      </c>
      <c r="ET4205" t="s">
        <v>447</v>
      </c>
      <c r="EU4205" t="s">
        <v>447</v>
      </c>
      <c r="EV4205" t="str">
        <f>IF(ET4205&lt;&gt;EU4205,"yes","no")</f>
        <v>no</v>
      </c>
      <c r="EY4205" t="str">
        <f>IF(EW4205&lt;&gt;EX4205,"yes","no")</f>
        <v>no</v>
      </c>
      <c r="FB4205" t="str">
        <f>IF(EZ4205&lt;&gt;FA4205,"yes","no")</f>
        <v>no</v>
      </c>
    </row>
    <row r="4206" spans="1:158" x14ac:dyDescent="0.25">
      <c r="A4206" t="s">
        <v>2525</v>
      </c>
      <c r="B4206" t="s">
        <v>215</v>
      </c>
      <c r="C4206">
        <v>3</v>
      </c>
      <c r="G4206">
        <v>65530</v>
      </c>
      <c r="H4206" t="s">
        <v>1579</v>
      </c>
    </row>
    <row r="4207" spans="1:158" x14ac:dyDescent="0.25">
      <c r="A4207" t="s">
        <v>2525</v>
      </c>
      <c r="B4207" t="s">
        <v>215</v>
      </c>
      <c r="C4207">
        <v>3</v>
      </c>
      <c r="G4207">
        <v>65530</v>
      </c>
      <c r="H4207" t="s">
        <v>1579</v>
      </c>
    </row>
    <row r="4208" spans="1:158" x14ac:dyDescent="0.25">
      <c r="A4208" t="s">
        <v>2525</v>
      </c>
      <c r="B4208" t="s">
        <v>215</v>
      </c>
      <c r="C4208">
        <v>3</v>
      </c>
      <c r="G4208">
        <v>65530</v>
      </c>
      <c r="H4208" t="s">
        <v>1579</v>
      </c>
    </row>
    <row r="4209" spans="1:8" x14ac:dyDescent="0.25">
      <c r="A4209" t="s">
        <v>2525</v>
      </c>
      <c r="B4209" t="s">
        <v>215</v>
      </c>
      <c r="C4209">
        <v>3</v>
      </c>
      <c r="G4209">
        <v>65530</v>
      </c>
      <c r="H4209" t="s">
        <v>1579</v>
      </c>
    </row>
    <row r="4210" spans="1:8" x14ac:dyDescent="0.25">
      <c r="A4210" t="s">
        <v>2525</v>
      </c>
      <c r="B4210" t="s">
        <v>215</v>
      </c>
      <c r="C4210">
        <v>3</v>
      </c>
      <c r="G4210">
        <v>65530</v>
      </c>
      <c r="H4210" t="s">
        <v>1579</v>
      </c>
    </row>
    <row r="4211" spans="1:8" x14ac:dyDescent="0.25">
      <c r="A4211" t="s">
        <v>2525</v>
      </c>
      <c r="B4211" t="s">
        <v>215</v>
      </c>
      <c r="C4211">
        <v>3</v>
      </c>
      <c r="G4211">
        <v>65530</v>
      </c>
      <c r="H4211" t="s">
        <v>1579</v>
      </c>
    </row>
    <row r="4212" spans="1:8" x14ac:dyDescent="0.25">
      <c r="A4212" t="s">
        <v>2525</v>
      </c>
      <c r="B4212" t="s">
        <v>215</v>
      </c>
      <c r="C4212">
        <v>3</v>
      </c>
      <c r="G4212">
        <v>65530</v>
      </c>
      <c r="H4212" t="s">
        <v>1579</v>
      </c>
    </row>
    <row r="4213" spans="1:8" x14ac:dyDescent="0.25">
      <c r="A4213" t="s">
        <v>2525</v>
      </c>
      <c r="B4213" t="s">
        <v>215</v>
      </c>
      <c r="C4213">
        <v>3</v>
      </c>
      <c r="G4213">
        <v>65530</v>
      </c>
      <c r="H4213" t="s">
        <v>1579</v>
      </c>
    </row>
    <row r="4214" spans="1:8" x14ac:dyDescent="0.25">
      <c r="A4214" t="s">
        <v>2525</v>
      </c>
      <c r="B4214" t="s">
        <v>215</v>
      </c>
      <c r="C4214">
        <v>3</v>
      </c>
      <c r="G4214">
        <v>65530</v>
      </c>
      <c r="H4214" t="s">
        <v>1579</v>
      </c>
    </row>
    <row r="4215" spans="1:8" x14ac:dyDescent="0.25">
      <c r="A4215" t="s">
        <v>2525</v>
      </c>
      <c r="B4215" t="s">
        <v>215</v>
      </c>
      <c r="C4215">
        <v>3</v>
      </c>
      <c r="G4215">
        <v>65530</v>
      </c>
      <c r="H4215" t="s">
        <v>1579</v>
      </c>
    </row>
    <row r="4216" spans="1:8" x14ac:dyDescent="0.25">
      <c r="A4216" t="s">
        <v>2525</v>
      </c>
      <c r="B4216" t="s">
        <v>215</v>
      </c>
      <c r="C4216">
        <v>3</v>
      </c>
      <c r="G4216">
        <v>65530</v>
      </c>
      <c r="H4216" t="s">
        <v>1579</v>
      </c>
    </row>
    <row r="4217" spans="1:8" x14ac:dyDescent="0.25">
      <c r="A4217" t="s">
        <v>2525</v>
      </c>
      <c r="B4217" t="s">
        <v>215</v>
      </c>
      <c r="C4217">
        <v>3</v>
      </c>
      <c r="G4217">
        <v>65530</v>
      </c>
      <c r="H4217" t="s">
        <v>1579</v>
      </c>
    </row>
    <row r="4218" spans="1:8" x14ac:dyDescent="0.25">
      <c r="A4218" t="s">
        <v>2525</v>
      </c>
      <c r="B4218" t="s">
        <v>215</v>
      </c>
      <c r="C4218">
        <v>3</v>
      </c>
      <c r="G4218">
        <v>65530</v>
      </c>
      <c r="H4218" t="s">
        <v>1579</v>
      </c>
    </row>
    <row r="4219" spans="1:8" x14ac:dyDescent="0.25">
      <c r="A4219" t="s">
        <v>2525</v>
      </c>
      <c r="B4219" t="s">
        <v>215</v>
      </c>
      <c r="C4219">
        <v>3</v>
      </c>
      <c r="G4219">
        <v>65530</v>
      </c>
      <c r="H4219" t="s">
        <v>1579</v>
      </c>
    </row>
    <row r="4220" spans="1:8" x14ac:dyDescent="0.25">
      <c r="A4220" t="s">
        <v>2525</v>
      </c>
      <c r="B4220" t="s">
        <v>215</v>
      </c>
      <c r="C4220">
        <v>3</v>
      </c>
      <c r="G4220">
        <v>65530</v>
      </c>
      <c r="H4220" t="s">
        <v>1579</v>
      </c>
    </row>
    <row r="4221" spans="1:8" x14ac:dyDescent="0.25">
      <c r="A4221" t="s">
        <v>2525</v>
      </c>
      <c r="B4221" t="s">
        <v>215</v>
      </c>
      <c r="C4221">
        <v>3</v>
      </c>
      <c r="G4221">
        <v>65530</v>
      </c>
      <c r="H4221" t="s">
        <v>1579</v>
      </c>
    </row>
    <row r="4222" spans="1:8" x14ac:dyDescent="0.25">
      <c r="A4222" t="s">
        <v>2525</v>
      </c>
      <c r="B4222" t="s">
        <v>215</v>
      </c>
      <c r="C4222">
        <v>3</v>
      </c>
      <c r="G4222">
        <v>65530</v>
      </c>
      <c r="H4222" t="s">
        <v>1579</v>
      </c>
    </row>
    <row r="4223" spans="1:8" x14ac:dyDescent="0.25">
      <c r="A4223" t="s">
        <v>2525</v>
      </c>
      <c r="B4223" t="s">
        <v>215</v>
      </c>
      <c r="C4223">
        <v>3</v>
      </c>
      <c r="G4223">
        <v>65530</v>
      </c>
      <c r="H4223" t="s">
        <v>1579</v>
      </c>
    </row>
    <row r="4224" spans="1:8" x14ac:dyDescent="0.25">
      <c r="A4224" t="s">
        <v>2525</v>
      </c>
      <c r="B4224" t="s">
        <v>215</v>
      </c>
      <c r="C4224">
        <v>3</v>
      </c>
      <c r="G4224">
        <v>65530</v>
      </c>
      <c r="H4224" t="s">
        <v>1579</v>
      </c>
    </row>
    <row r="4225" spans="1:158" x14ac:dyDescent="0.25">
      <c r="A4225" t="s">
        <v>2525</v>
      </c>
      <c r="B4225" t="s">
        <v>215</v>
      </c>
      <c r="C4225">
        <v>3</v>
      </c>
      <c r="G4225">
        <v>65530</v>
      </c>
      <c r="H4225" t="s">
        <v>1579</v>
      </c>
    </row>
    <row r="4226" spans="1:158" x14ac:dyDescent="0.25">
      <c r="A4226" t="s">
        <v>2525</v>
      </c>
      <c r="B4226" t="s">
        <v>215</v>
      </c>
      <c r="C4226">
        <v>3</v>
      </c>
      <c r="G4226">
        <v>65530</v>
      </c>
      <c r="H4226" t="s">
        <v>1579</v>
      </c>
    </row>
    <row r="4227" spans="1:158" x14ac:dyDescent="0.25">
      <c r="A4227" t="s">
        <v>2525</v>
      </c>
      <c r="B4227" t="s">
        <v>215</v>
      </c>
      <c r="C4227">
        <v>3</v>
      </c>
      <c r="G4227">
        <v>65530</v>
      </c>
      <c r="H4227" t="s">
        <v>1579</v>
      </c>
    </row>
    <row r="4228" spans="1:158" x14ac:dyDescent="0.25">
      <c r="A4228" t="s">
        <v>2525</v>
      </c>
      <c r="B4228" t="s">
        <v>215</v>
      </c>
      <c r="C4228">
        <v>3</v>
      </c>
      <c r="G4228">
        <v>65530</v>
      </c>
      <c r="H4228" t="s">
        <v>1579</v>
      </c>
    </row>
    <row r="4229" spans="1:158" x14ac:dyDescent="0.25">
      <c r="A4229" t="s">
        <v>2525</v>
      </c>
      <c r="B4229" t="s">
        <v>215</v>
      </c>
      <c r="C4229">
        <v>3</v>
      </c>
      <c r="G4229">
        <v>65530</v>
      </c>
      <c r="H4229" t="s">
        <v>1579</v>
      </c>
    </row>
    <row r="4230" spans="1:158" x14ac:dyDescent="0.25">
      <c r="A4230" t="s">
        <v>2525</v>
      </c>
      <c r="B4230" t="s">
        <v>215</v>
      </c>
      <c r="C4230">
        <v>3</v>
      </c>
      <c r="G4230">
        <v>65530</v>
      </c>
      <c r="H4230" t="s">
        <v>1579</v>
      </c>
    </row>
    <row r="4231" spans="1:158" x14ac:dyDescent="0.25">
      <c r="A4231" t="s">
        <v>2525</v>
      </c>
      <c r="B4231" t="s">
        <v>215</v>
      </c>
      <c r="C4231">
        <v>3</v>
      </c>
      <c r="G4231">
        <v>65530</v>
      </c>
      <c r="H4231" t="s">
        <v>1579</v>
      </c>
    </row>
    <row r="4232" spans="1:158" x14ac:dyDescent="0.25">
      <c r="A4232" t="s">
        <v>2525</v>
      </c>
      <c r="B4232" t="s">
        <v>215</v>
      </c>
      <c r="C4232">
        <v>3</v>
      </c>
      <c r="G4232">
        <v>65530</v>
      </c>
      <c r="H4232" t="s">
        <v>1579</v>
      </c>
    </row>
    <row r="4233" spans="1:158" x14ac:dyDescent="0.25">
      <c r="A4233" t="s">
        <v>2525</v>
      </c>
      <c r="B4233" t="s">
        <v>215</v>
      </c>
      <c r="C4233">
        <v>3</v>
      </c>
      <c r="G4233">
        <v>65530</v>
      </c>
      <c r="H4233" t="s">
        <v>1579</v>
      </c>
    </row>
    <row r="4234" spans="1:158" x14ac:dyDescent="0.25">
      <c r="A4234" t="s">
        <v>2525</v>
      </c>
      <c r="B4234" t="s">
        <v>215</v>
      </c>
      <c r="C4234">
        <v>3</v>
      </c>
      <c r="G4234">
        <v>65530</v>
      </c>
      <c r="H4234" t="s">
        <v>1579</v>
      </c>
    </row>
    <row r="4235" spans="1:158" x14ac:dyDescent="0.25">
      <c r="A4235" t="s">
        <v>2525</v>
      </c>
      <c r="B4235" t="s">
        <v>215</v>
      </c>
      <c r="C4235">
        <v>3</v>
      </c>
      <c r="G4235">
        <v>65530</v>
      </c>
      <c r="H4235" t="s">
        <v>1579</v>
      </c>
    </row>
    <row r="4236" spans="1:158" x14ac:dyDescent="0.25">
      <c r="A4236" t="s">
        <v>2525</v>
      </c>
      <c r="B4236" t="s">
        <v>215</v>
      </c>
      <c r="C4236">
        <v>3</v>
      </c>
      <c r="G4236">
        <v>65530</v>
      </c>
      <c r="H4236" t="s">
        <v>1579</v>
      </c>
    </row>
    <row r="4237" spans="1:158" x14ac:dyDescent="0.25">
      <c r="A4237" t="s">
        <v>2525</v>
      </c>
      <c r="B4237" t="s">
        <v>215</v>
      </c>
      <c r="C4237">
        <v>3</v>
      </c>
      <c r="G4237">
        <v>65530</v>
      </c>
      <c r="H4237" t="s">
        <v>1579</v>
      </c>
    </row>
    <row r="4238" spans="1:158" x14ac:dyDescent="0.25">
      <c r="A4238" t="s">
        <v>2525</v>
      </c>
      <c r="B4238" t="s">
        <v>215</v>
      </c>
      <c r="C4238">
        <v>3</v>
      </c>
      <c r="G4238">
        <v>65530</v>
      </c>
      <c r="H4238" t="s">
        <v>1579</v>
      </c>
    </row>
    <row r="4239" spans="1:158" x14ac:dyDescent="0.25">
      <c r="A4239" t="s">
        <v>2527</v>
      </c>
      <c r="B4239" t="s">
        <v>215</v>
      </c>
      <c r="C4239">
        <v>2</v>
      </c>
      <c r="D4239">
        <v>68928</v>
      </c>
      <c r="E4239" t="s">
        <v>2523</v>
      </c>
      <c r="F4239" t="s">
        <v>2524</v>
      </c>
      <c r="G4239">
        <v>28825</v>
      </c>
      <c r="H4239" t="s">
        <v>1571</v>
      </c>
      <c r="I4239" t="s">
        <v>1572</v>
      </c>
      <c r="J4239" t="s">
        <v>1572</v>
      </c>
      <c r="K4239" t="str">
        <f>IF(I4239&lt;&gt;J4239,"yes","no")</f>
        <v>no</v>
      </c>
      <c r="L4239" t="s">
        <v>1573</v>
      </c>
      <c r="M4239" t="s">
        <v>2528</v>
      </c>
      <c r="N4239" t="str">
        <f>IF(L4239&lt;&gt;M4239,"yes","no")</f>
        <v>yes</v>
      </c>
      <c r="Q4239" t="str">
        <f>IF(O4239&lt;&gt;P4239,"yes","no")</f>
        <v>no</v>
      </c>
      <c r="R4239" t="s">
        <v>1574</v>
      </c>
      <c r="S4239" t="s">
        <v>1574</v>
      </c>
      <c r="T4239" t="str">
        <f>IF(R4239&lt;&gt;S4239,"yes","no")</f>
        <v>no</v>
      </c>
      <c r="U4239" t="s">
        <v>1575</v>
      </c>
      <c r="V4239" t="s">
        <v>1575</v>
      </c>
      <c r="W4239" t="str">
        <f>IF(U4239&lt;&gt;V4239,"yes","no")</f>
        <v>no</v>
      </c>
      <c r="X4239" t="s">
        <v>1576</v>
      </c>
      <c r="Y4239" t="s">
        <v>1576</v>
      </c>
      <c r="Z4239" t="str">
        <f>IF(X4239&lt;&gt;Y4239,"yes","no")</f>
        <v>no</v>
      </c>
      <c r="AC4239" t="str">
        <f>IF(AA4239&lt;&gt;AB4239,"yes","no")</f>
        <v>no</v>
      </c>
      <c r="AF4239" t="str">
        <f>IF(AD4239&lt;&gt;AE4239,"yes","no")</f>
        <v>no</v>
      </c>
      <c r="AG4239" t="s">
        <v>1577</v>
      </c>
      <c r="AH4239" t="s">
        <v>1577</v>
      </c>
      <c r="AI4239" t="str">
        <f>IF(AG4239&lt;&gt;AH4239,"yes","no")</f>
        <v>no</v>
      </c>
      <c r="AL4239" t="str">
        <f>IF(AJ4239&lt;&gt;AK4239,"yes","no")</f>
        <v>no</v>
      </c>
      <c r="AO4239" t="str">
        <f>IF(AM4239&lt;&gt;AN4239,"yes","no")</f>
        <v>no</v>
      </c>
      <c r="AR4239" t="str">
        <f>IF(AP4239&lt;&gt;AQ4239,"yes","no")</f>
        <v>no</v>
      </c>
      <c r="AU4239" t="str">
        <f>IF(AS4239&lt;&gt;AT4239,"yes","no")</f>
        <v>no</v>
      </c>
      <c r="AV4239" t="s">
        <v>673</v>
      </c>
      <c r="AW4239" t="s">
        <v>673</v>
      </c>
      <c r="AX4239" t="str">
        <f>IF(AV4239&lt;&gt;AW4239,"yes","no")</f>
        <v>no</v>
      </c>
      <c r="AY4239" t="s">
        <v>230</v>
      </c>
      <c r="AZ4239" t="s">
        <v>230</v>
      </c>
      <c r="BA4239" t="str">
        <f>IF(AY4239&lt;&gt;AZ4239,"yes","no")</f>
        <v>no</v>
      </c>
      <c r="BB4239" t="s">
        <v>454</v>
      </c>
      <c r="BC4239" t="s">
        <v>454</v>
      </c>
      <c r="BD4239" t="str">
        <f>IF(BB4239&lt;&gt;BC4239,"yes","no")</f>
        <v>no</v>
      </c>
      <c r="BE4239" t="s">
        <v>459</v>
      </c>
      <c r="BF4239" t="s">
        <v>459</v>
      </c>
      <c r="BG4239" t="str">
        <f>IF(BE4239&lt;&gt;BF4239,"yes","no")</f>
        <v>no</v>
      </c>
      <c r="BH4239" t="s">
        <v>1468</v>
      </c>
      <c r="BI4239" t="s">
        <v>1468</v>
      </c>
      <c r="BJ4239" t="str">
        <f>IF(BH4239&lt;&gt;BI4239,"yes","no")</f>
        <v>no</v>
      </c>
      <c r="BK4239" t="s">
        <v>982</v>
      </c>
      <c r="BL4239" t="s">
        <v>982</v>
      </c>
      <c r="BM4239" t="str">
        <f>IF(BK4239&lt;&gt;BL4239,"yes","no")</f>
        <v>no</v>
      </c>
      <c r="BP4239" t="str">
        <f>IF(BN4239&lt;&gt;BO4239,"yes","no")</f>
        <v>no</v>
      </c>
      <c r="BS4239" t="str">
        <f>IF(BQ4239&lt;&gt;BR4239,"yes","no")</f>
        <v>no</v>
      </c>
      <c r="BV4239" t="str">
        <f>IF(BT4239&lt;&gt;BU4239,"yes","no")</f>
        <v>no</v>
      </c>
      <c r="BY4239" t="str">
        <f>IF(BW4239&lt;&gt;BX4239,"yes","no")</f>
        <v>no</v>
      </c>
      <c r="CB4239" t="str">
        <f>IF(BZ4239&lt;&gt;CA4239,"yes","no")</f>
        <v>no</v>
      </c>
      <c r="CE4239" t="str">
        <f>IF(CC4239&lt;&gt;CD4239,"yes","no")</f>
        <v>no</v>
      </c>
      <c r="CF4239" t="s">
        <v>1455</v>
      </c>
      <c r="CG4239" t="s">
        <v>1455</v>
      </c>
      <c r="CH4239" t="str">
        <f>IF(CF4239&lt;&gt;CG4239,"yes","no")</f>
        <v>no</v>
      </c>
      <c r="CI4239" t="s">
        <v>1456</v>
      </c>
      <c r="CJ4239" t="s">
        <v>1456</v>
      </c>
      <c r="CK4239" t="str">
        <f>IF(CI4239&lt;&gt;CJ4239,"yes","no")</f>
        <v>no</v>
      </c>
      <c r="CL4239" t="s">
        <v>362</v>
      </c>
      <c r="CM4239" t="s">
        <v>362</v>
      </c>
      <c r="CN4239" t="str">
        <f>IF(CL4239&lt;&gt;CM4239,"yes","no")</f>
        <v>no</v>
      </c>
      <c r="CO4239" t="s">
        <v>231</v>
      </c>
      <c r="CP4239" t="s">
        <v>231</v>
      </c>
      <c r="CQ4239" t="str">
        <f>IF(CO4239&lt;&gt;CP4239,"yes","no")</f>
        <v>no</v>
      </c>
      <c r="CT4239" t="str">
        <f>IF(CR4239&lt;&gt;CS4239,"yes","no")</f>
        <v>no</v>
      </c>
      <c r="CW4239" t="str">
        <f>IF(CU4239&lt;&gt;CV4239,"yes","no")</f>
        <v>no</v>
      </c>
      <c r="CZ4239" t="str">
        <f>IF(CX4239&lt;&gt;CY4239,"yes","no")</f>
        <v>no</v>
      </c>
      <c r="DC4239" t="str">
        <f>IF(DA4239&lt;&gt;DB4239,"yes","no")</f>
        <v>no</v>
      </c>
      <c r="DF4239" t="str">
        <f>IF(DD4239&lt;&gt;DE4239,"yes","no")</f>
        <v>no</v>
      </c>
      <c r="DI4239" t="str">
        <f>IF(DG4239&lt;&gt;DH4239,"yes","no")</f>
        <v>no</v>
      </c>
      <c r="DL4239" t="str">
        <f>IF(DJ4239&lt;&gt;DK4239,"yes","no")</f>
        <v>no</v>
      </c>
      <c r="DO4239" t="str">
        <f>IF(DM4239&lt;&gt;DN4239,"yes","no")</f>
        <v>no</v>
      </c>
      <c r="DP4239" t="s">
        <v>1457</v>
      </c>
      <c r="DQ4239" t="s">
        <v>1457</v>
      </c>
      <c r="DR4239" t="str">
        <f>IF(DP4239&lt;&gt;DQ4239,"yes","no")</f>
        <v>no</v>
      </c>
      <c r="DS4239" t="s">
        <v>382</v>
      </c>
      <c r="DT4239" t="s">
        <v>382</v>
      </c>
      <c r="DU4239" t="str">
        <f>IF(DS4239&lt;&gt;DT4239,"yes","no")</f>
        <v>no</v>
      </c>
      <c r="DV4239" t="s">
        <v>1471</v>
      </c>
      <c r="DW4239" t="s">
        <v>1471</v>
      </c>
      <c r="DX4239" t="str">
        <f>IF(DV4239&lt;&gt;DW4239,"yes","no")</f>
        <v>no</v>
      </c>
      <c r="DY4239" t="s">
        <v>265</v>
      </c>
      <c r="DZ4239" t="s">
        <v>265</v>
      </c>
      <c r="EA4239" t="str">
        <f>IF(DY4239&lt;&gt;DZ4239,"yes","no")</f>
        <v>no</v>
      </c>
      <c r="EB4239" t="s">
        <v>1505</v>
      </c>
      <c r="EC4239" t="s">
        <v>1505</v>
      </c>
      <c r="ED4239" t="str">
        <f>IF(EB4239&lt;&gt;EC4239,"yes","no")</f>
        <v>no</v>
      </c>
      <c r="EG4239" t="str">
        <f>IF(EE4239&lt;&gt;EF4239,"yes","no")</f>
        <v>no</v>
      </c>
      <c r="EJ4239" t="str">
        <f>IF(EH4239&lt;&gt;EI4239,"yes","no")</f>
        <v>no</v>
      </c>
      <c r="EM4239" t="str">
        <f>IF(EK4239&lt;&gt;EL4239,"yes","no")</f>
        <v>no</v>
      </c>
      <c r="EP4239" t="str">
        <f>IF(EN4239&lt;&gt;EO4239,"yes","no")</f>
        <v>no</v>
      </c>
      <c r="ES4239" t="str">
        <f>IF(EQ4239&lt;&gt;ER4239,"yes","no")</f>
        <v>no</v>
      </c>
      <c r="ET4239" t="s">
        <v>447</v>
      </c>
      <c r="EU4239" t="s">
        <v>447</v>
      </c>
      <c r="EV4239" t="str">
        <f>IF(ET4239&lt;&gt;EU4239,"yes","no")</f>
        <v>no</v>
      </c>
      <c r="EY4239" t="str">
        <f>IF(EW4239&lt;&gt;EX4239,"yes","no")</f>
        <v>no</v>
      </c>
      <c r="FB4239" t="str">
        <f>IF(EZ4239&lt;&gt;FA4239,"yes","no")</f>
        <v>no</v>
      </c>
    </row>
    <row r="4240" spans="1:158" x14ac:dyDescent="0.25">
      <c r="A4240" t="s">
        <v>2527</v>
      </c>
      <c r="B4240" t="s">
        <v>215</v>
      </c>
      <c r="C4240">
        <v>3</v>
      </c>
      <c r="G4240">
        <v>28825</v>
      </c>
      <c r="H4240" t="s">
        <v>1571</v>
      </c>
    </row>
    <row r="4241" spans="1:8" x14ac:dyDescent="0.25">
      <c r="A4241" t="s">
        <v>2527</v>
      </c>
      <c r="B4241" t="s">
        <v>215</v>
      </c>
      <c r="C4241">
        <v>3</v>
      </c>
      <c r="G4241">
        <v>28825</v>
      </c>
      <c r="H4241" t="s">
        <v>1571</v>
      </c>
    </row>
    <row r="4242" spans="1:8" x14ac:dyDescent="0.25">
      <c r="A4242" t="s">
        <v>2527</v>
      </c>
      <c r="B4242" t="s">
        <v>215</v>
      </c>
      <c r="C4242">
        <v>3</v>
      </c>
      <c r="G4242">
        <v>28825</v>
      </c>
      <c r="H4242" t="s">
        <v>1571</v>
      </c>
    </row>
    <row r="4243" spans="1:8" x14ac:dyDescent="0.25">
      <c r="A4243" t="s">
        <v>2527</v>
      </c>
      <c r="B4243" t="s">
        <v>215</v>
      </c>
      <c r="C4243">
        <v>3</v>
      </c>
      <c r="G4243">
        <v>28825</v>
      </c>
      <c r="H4243" t="s">
        <v>1571</v>
      </c>
    </row>
    <row r="4244" spans="1:8" x14ac:dyDescent="0.25">
      <c r="A4244" t="s">
        <v>2527</v>
      </c>
      <c r="B4244" t="s">
        <v>215</v>
      </c>
      <c r="C4244">
        <v>3</v>
      </c>
      <c r="G4244">
        <v>28825</v>
      </c>
      <c r="H4244" t="s">
        <v>1571</v>
      </c>
    </row>
    <row r="4245" spans="1:8" x14ac:dyDescent="0.25">
      <c r="A4245" t="s">
        <v>2527</v>
      </c>
      <c r="B4245" t="s">
        <v>215</v>
      </c>
      <c r="C4245">
        <v>3</v>
      </c>
      <c r="G4245">
        <v>28825</v>
      </c>
      <c r="H4245" t="s">
        <v>1571</v>
      </c>
    </row>
    <row r="4246" spans="1:8" x14ac:dyDescent="0.25">
      <c r="A4246" t="s">
        <v>2527</v>
      </c>
      <c r="B4246" t="s">
        <v>215</v>
      </c>
      <c r="C4246">
        <v>3</v>
      </c>
      <c r="G4246">
        <v>28825</v>
      </c>
      <c r="H4246" t="s">
        <v>1571</v>
      </c>
    </row>
    <row r="4247" spans="1:8" x14ac:dyDescent="0.25">
      <c r="A4247" t="s">
        <v>2527</v>
      </c>
      <c r="B4247" t="s">
        <v>215</v>
      </c>
      <c r="C4247">
        <v>3</v>
      </c>
      <c r="G4247">
        <v>28825</v>
      </c>
      <c r="H4247" t="s">
        <v>1571</v>
      </c>
    </row>
    <row r="4248" spans="1:8" x14ac:dyDescent="0.25">
      <c r="A4248" t="s">
        <v>2527</v>
      </c>
      <c r="B4248" t="s">
        <v>215</v>
      </c>
      <c r="C4248">
        <v>3</v>
      </c>
      <c r="G4248">
        <v>28825</v>
      </c>
      <c r="H4248" t="s">
        <v>1571</v>
      </c>
    </row>
    <row r="4249" spans="1:8" x14ac:dyDescent="0.25">
      <c r="A4249" t="s">
        <v>2527</v>
      </c>
      <c r="B4249" t="s">
        <v>215</v>
      </c>
      <c r="C4249">
        <v>3</v>
      </c>
      <c r="G4249">
        <v>28825</v>
      </c>
      <c r="H4249" t="s">
        <v>1571</v>
      </c>
    </row>
    <row r="4250" spans="1:8" x14ac:dyDescent="0.25">
      <c r="A4250" t="s">
        <v>2527</v>
      </c>
      <c r="B4250" t="s">
        <v>215</v>
      </c>
      <c r="C4250">
        <v>3</v>
      </c>
      <c r="G4250">
        <v>28825</v>
      </c>
      <c r="H4250" t="s">
        <v>1571</v>
      </c>
    </row>
    <row r="4251" spans="1:8" x14ac:dyDescent="0.25">
      <c r="A4251" t="s">
        <v>2527</v>
      </c>
      <c r="B4251" t="s">
        <v>215</v>
      </c>
      <c r="C4251">
        <v>3</v>
      </c>
      <c r="G4251">
        <v>28825</v>
      </c>
      <c r="H4251" t="s">
        <v>1571</v>
      </c>
    </row>
    <row r="4252" spans="1:8" x14ac:dyDescent="0.25">
      <c r="A4252" t="s">
        <v>2527</v>
      </c>
      <c r="B4252" t="s">
        <v>215</v>
      </c>
      <c r="C4252">
        <v>3</v>
      </c>
      <c r="G4252">
        <v>28825</v>
      </c>
      <c r="H4252" t="s">
        <v>1571</v>
      </c>
    </row>
    <row r="4253" spans="1:8" x14ac:dyDescent="0.25">
      <c r="A4253" t="s">
        <v>2527</v>
      </c>
      <c r="B4253" t="s">
        <v>215</v>
      </c>
      <c r="C4253">
        <v>3</v>
      </c>
      <c r="G4253">
        <v>28825</v>
      </c>
      <c r="H4253" t="s">
        <v>1571</v>
      </c>
    </row>
    <row r="4254" spans="1:8" x14ac:dyDescent="0.25">
      <c r="A4254" t="s">
        <v>2527</v>
      </c>
      <c r="B4254" t="s">
        <v>215</v>
      </c>
      <c r="C4254">
        <v>3</v>
      </c>
      <c r="G4254">
        <v>28825</v>
      </c>
      <c r="H4254" t="s">
        <v>1571</v>
      </c>
    </row>
    <row r="4255" spans="1:8" x14ac:dyDescent="0.25">
      <c r="A4255" t="s">
        <v>2527</v>
      </c>
      <c r="B4255" t="s">
        <v>215</v>
      </c>
      <c r="C4255">
        <v>3</v>
      </c>
      <c r="G4255">
        <v>28825</v>
      </c>
      <c r="H4255" t="s">
        <v>1571</v>
      </c>
    </row>
    <row r="4256" spans="1:8" x14ac:dyDescent="0.25">
      <c r="A4256" t="s">
        <v>2527</v>
      </c>
      <c r="B4256" t="s">
        <v>215</v>
      </c>
      <c r="C4256">
        <v>3</v>
      </c>
      <c r="G4256">
        <v>28825</v>
      </c>
      <c r="H4256" t="s">
        <v>1571</v>
      </c>
    </row>
    <row r="4257" spans="1:8" x14ac:dyDescent="0.25">
      <c r="A4257" t="s">
        <v>2527</v>
      </c>
      <c r="B4257" t="s">
        <v>215</v>
      </c>
      <c r="C4257">
        <v>3</v>
      </c>
      <c r="G4257">
        <v>28825</v>
      </c>
      <c r="H4257" t="s">
        <v>1571</v>
      </c>
    </row>
    <row r="4258" spans="1:8" x14ac:dyDescent="0.25">
      <c r="A4258" t="s">
        <v>2527</v>
      </c>
      <c r="B4258" t="s">
        <v>215</v>
      </c>
      <c r="C4258">
        <v>3</v>
      </c>
      <c r="G4258">
        <v>28825</v>
      </c>
      <c r="H4258" t="s">
        <v>1571</v>
      </c>
    </row>
    <row r="4259" spans="1:8" x14ac:dyDescent="0.25">
      <c r="A4259" t="s">
        <v>2527</v>
      </c>
      <c r="B4259" t="s">
        <v>215</v>
      </c>
      <c r="C4259">
        <v>3</v>
      </c>
      <c r="G4259">
        <v>28825</v>
      </c>
      <c r="H4259" t="s">
        <v>1571</v>
      </c>
    </row>
    <row r="4260" spans="1:8" x14ac:dyDescent="0.25">
      <c r="A4260" t="s">
        <v>2527</v>
      </c>
      <c r="B4260" t="s">
        <v>215</v>
      </c>
      <c r="C4260">
        <v>3</v>
      </c>
      <c r="G4260">
        <v>28825</v>
      </c>
      <c r="H4260" t="s">
        <v>1571</v>
      </c>
    </row>
    <row r="4261" spans="1:8" x14ac:dyDescent="0.25">
      <c r="A4261" t="s">
        <v>2527</v>
      </c>
      <c r="B4261" t="s">
        <v>215</v>
      </c>
      <c r="C4261">
        <v>3</v>
      </c>
      <c r="G4261">
        <v>28825</v>
      </c>
      <c r="H4261" t="s">
        <v>1571</v>
      </c>
    </row>
    <row r="4262" spans="1:8" x14ac:dyDescent="0.25">
      <c r="A4262" t="s">
        <v>2527</v>
      </c>
      <c r="B4262" t="s">
        <v>215</v>
      </c>
      <c r="C4262">
        <v>3</v>
      </c>
      <c r="G4262">
        <v>28825</v>
      </c>
      <c r="H4262" t="s">
        <v>1571</v>
      </c>
    </row>
    <row r="4263" spans="1:8" x14ac:dyDescent="0.25">
      <c r="A4263" t="s">
        <v>2527</v>
      </c>
      <c r="B4263" t="s">
        <v>215</v>
      </c>
      <c r="C4263">
        <v>3</v>
      </c>
      <c r="G4263">
        <v>28825</v>
      </c>
      <c r="H4263" t="s">
        <v>1571</v>
      </c>
    </row>
    <row r="4264" spans="1:8" x14ac:dyDescent="0.25">
      <c r="A4264" t="s">
        <v>2527</v>
      </c>
      <c r="B4264" t="s">
        <v>215</v>
      </c>
      <c r="C4264">
        <v>3</v>
      </c>
      <c r="G4264">
        <v>28825</v>
      </c>
      <c r="H4264" t="s">
        <v>1571</v>
      </c>
    </row>
    <row r="4265" spans="1:8" x14ac:dyDescent="0.25">
      <c r="A4265" t="s">
        <v>2527</v>
      </c>
      <c r="B4265" t="s">
        <v>215</v>
      </c>
      <c r="C4265">
        <v>3</v>
      </c>
      <c r="G4265">
        <v>28825</v>
      </c>
      <c r="H4265" t="s">
        <v>1571</v>
      </c>
    </row>
    <row r="4266" spans="1:8" x14ac:dyDescent="0.25">
      <c r="A4266" t="s">
        <v>2527</v>
      </c>
      <c r="B4266" t="s">
        <v>215</v>
      </c>
      <c r="C4266">
        <v>3</v>
      </c>
      <c r="G4266">
        <v>28825</v>
      </c>
      <c r="H4266" t="s">
        <v>1571</v>
      </c>
    </row>
    <row r="4267" spans="1:8" x14ac:dyDescent="0.25">
      <c r="A4267" t="s">
        <v>2527</v>
      </c>
      <c r="B4267" t="s">
        <v>215</v>
      </c>
      <c r="C4267">
        <v>3</v>
      </c>
      <c r="G4267">
        <v>28825</v>
      </c>
      <c r="H4267" t="s">
        <v>1571</v>
      </c>
    </row>
    <row r="4268" spans="1:8" x14ac:dyDescent="0.25">
      <c r="A4268" t="s">
        <v>2527</v>
      </c>
      <c r="B4268" t="s">
        <v>215</v>
      </c>
      <c r="C4268">
        <v>3</v>
      </c>
      <c r="G4268">
        <v>28825</v>
      </c>
      <c r="H4268" t="s">
        <v>1571</v>
      </c>
    </row>
    <row r="4269" spans="1:8" x14ac:dyDescent="0.25">
      <c r="A4269" t="s">
        <v>2527</v>
      </c>
      <c r="B4269" t="s">
        <v>215</v>
      </c>
      <c r="C4269">
        <v>3</v>
      </c>
      <c r="G4269">
        <v>28825</v>
      </c>
      <c r="H4269" t="s">
        <v>1571</v>
      </c>
    </row>
    <row r="4270" spans="1:8" x14ac:dyDescent="0.25">
      <c r="A4270" t="s">
        <v>2527</v>
      </c>
      <c r="B4270" t="s">
        <v>215</v>
      </c>
      <c r="C4270">
        <v>3</v>
      </c>
      <c r="G4270">
        <v>28825</v>
      </c>
      <c r="H4270" t="s">
        <v>1571</v>
      </c>
    </row>
    <row r="4271" spans="1:8" x14ac:dyDescent="0.25">
      <c r="A4271" t="s">
        <v>2527</v>
      </c>
      <c r="B4271" t="s">
        <v>215</v>
      </c>
      <c r="C4271">
        <v>3</v>
      </c>
      <c r="G4271">
        <v>28825</v>
      </c>
      <c r="H4271" t="s">
        <v>1571</v>
      </c>
    </row>
    <row r="4272" spans="1:8" x14ac:dyDescent="0.25">
      <c r="A4272" t="s">
        <v>2527</v>
      </c>
      <c r="B4272" t="s">
        <v>215</v>
      </c>
      <c r="C4272">
        <v>3</v>
      </c>
      <c r="G4272">
        <v>28825</v>
      </c>
      <c r="H4272" t="s">
        <v>1571</v>
      </c>
    </row>
    <row r="4273" spans="1:8" x14ac:dyDescent="0.25">
      <c r="A4273" t="s">
        <v>2527</v>
      </c>
      <c r="B4273" t="s">
        <v>215</v>
      </c>
      <c r="C4273">
        <v>3</v>
      </c>
      <c r="G4273">
        <v>28825</v>
      </c>
      <c r="H4273" t="s">
        <v>1571</v>
      </c>
    </row>
    <row r="4274" spans="1:8" x14ac:dyDescent="0.25">
      <c r="A4274" t="s">
        <v>2527</v>
      </c>
      <c r="B4274" t="s">
        <v>215</v>
      </c>
      <c r="C4274">
        <v>3</v>
      </c>
      <c r="G4274">
        <v>28825</v>
      </c>
      <c r="H4274" t="s">
        <v>1571</v>
      </c>
    </row>
    <row r="4275" spans="1:8" x14ac:dyDescent="0.25">
      <c r="A4275" t="s">
        <v>2527</v>
      </c>
      <c r="B4275" t="s">
        <v>215</v>
      </c>
      <c r="C4275">
        <v>3</v>
      </c>
      <c r="G4275">
        <v>28825</v>
      </c>
      <c r="H4275" t="s">
        <v>1571</v>
      </c>
    </row>
    <row r="4276" spans="1:8" x14ac:dyDescent="0.25">
      <c r="A4276" t="s">
        <v>2527</v>
      </c>
      <c r="B4276" t="s">
        <v>215</v>
      </c>
      <c r="C4276">
        <v>3</v>
      </c>
      <c r="G4276">
        <v>28825</v>
      </c>
      <c r="H4276" t="s">
        <v>1571</v>
      </c>
    </row>
    <row r="4277" spans="1:8" x14ac:dyDescent="0.25">
      <c r="A4277" t="s">
        <v>2527</v>
      </c>
      <c r="B4277" t="s">
        <v>215</v>
      </c>
      <c r="C4277">
        <v>3</v>
      </c>
      <c r="G4277">
        <v>28825</v>
      </c>
      <c r="H4277" t="s">
        <v>1571</v>
      </c>
    </row>
    <row r="4278" spans="1:8" x14ac:dyDescent="0.25">
      <c r="A4278" t="s">
        <v>2527</v>
      </c>
      <c r="B4278" t="s">
        <v>215</v>
      </c>
      <c r="C4278">
        <v>3</v>
      </c>
      <c r="G4278">
        <v>28825</v>
      </c>
      <c r="H4278" t="s">
        <v>1571</v>
      </c>
    </row>
    <row r="4279" spans="1:8" x14ac:dyDescent="0.25">
      <c r="A4279" t="s">
        <v>2527</v>
      </c>
      <c r="B4279" t="s">
        <v>215</v>
      </c>
      <c r="C4279">
        <v>3</v>
      </c>
      <c r="G4279">
        <v>28825</v>
      </c>
      <c r="H4279" t="s">
        <v>1571</v>
      </c>
    </row>
    <row r="4280" spans="1:8" x14ac:dyDescent="0.25">
      <c r="A4280" t="s">
        <v>2527</v>
      </c>
      <c r="B4280" t="s">
        <v>215</v>
      </c>
      <c r="C4280">
        <v>3</v>
      </c>
      <c r="G4280">
        <v>28825</v>
      </c>
      <c r="H4280" t="s">
        <v>1571</v>
      </c>
    </row>
    <row r="4281" spans="1:8" x14ac:dyDescent="0.25">
      <c r="A4281" t="s">
        <v>2527</v>
      </c>
      <c r="B4281" t="s">
        <v>215</v>
      </c>
      <c r="C4281">
        <v>3</v>
      </c>
      <c r="G4281">
        <v>28825</v>
      </c>
      <c r="H4281" t="s">
        <v>1571</v>
      </c>
    </row>
    <row r="4282" spans="1:8" x14ac:dyDescent="0.25">
      <c r="A4282" t="s">
        <v>2527</v>
      </c>
      <c r="B4282" t="s">
        <v>215</v>
      </c>
      <c r="C4282">
        <v>3</v>
      </c>
      <c r="G4282">
        <v>28825</v>
      </c>
      <c r="H4282" t="s">
        <v>1571</v>
      </c>
    </row>
    <row r="4283" spans="1:8" x14ac:dyDescent="0.25">
      <c r="A4283" t="s">
        <v>2527</v>
      </c>
      <c r="B4283" t="s">
        <v>215</v>
      </c>
      <c r="C4283">
        <v>3</v>
      </c>
      <c r="G4283">
        <v>28825</v>
      </c>
      <c r="H4283" t="s">
        <v>1571</v>
      </c>
    </row>
    <row r="4284" spans="1:8" x14ac:dyDescent="0.25">
      <c r="A4284" t="s">
        <v>2527</v>
      </c>
      <c r="B4284" t="s">
        <v>215</v>
      </c>
      <c r="C4284">
        <v>3</v>
      </c>
      <c r="G4284">
        <v>28825</v>
      </c>
      <c r="H4284" t="s">
        <v>1571</v>
      </c>
    </row>
    <row r="4285" spans="1:8" x14ac:dyDescent="0.25">
      <c r="A4285" t="s">
        <v>2527</v>
      </c>
      <c r="B4285" t="s">
        <v>215</v>
      </c>
      <c r="C4285">
        <v>3</v>
      </c>
      <c r="G4285">
        <v>28825</v>
      </c>
      <c r="H4285" t="s">
        <v>1571</v>
      </c>
    </row>
    <row r="4286" spans="1:8" x14ac:dyDescent="0.25">
      <c r="A4286" t="s">
        <v>2527</v>
      </c>
      <c r="B4286" t="s">
        <v>215</v>
      </c>
      <c r="C4286">
        <v>3</v>
      </c>
      <c r="G4286">
        <v>28825</v>
      </c>
      <c r="H4286" t="s">
        <v>1571</v>
      </c>
    </row>
    <row r="4287" spans="1:8" x14ac:dyDescent="0.25">
      <c r="A4287" t="s">
        <v>2527</v>
      </c>
      <c r="B4287" t="s">
        <v>215</v>
      </c>
      <c r="C4287">
        <v>3</v>
      </c>
      <c r="G4287">
        <v>28825</v>
      </c>
      <c r="H4287" t="s">
        <v>1571</v>
      </c>
    </row>
    <row r="4288" spans="1:8" x14ac:dyDescent="0.25">
      <c r="A4288" t="s">
        <v>2527</v>
      </c>
      <c r="B4288" t="s">
        <v>215</v>
      </c>
      <c r="C4288">
        <v>3</v>
      </c>
      <c r="G4288">
        <v>28825</v>
      </c>
      <c r="H4288" t="s">
        <v>1571</v>
      </c>
    </row>
    <row r="4289" spans="1:8" x14ac:dyDescent="0.25">
      <c r="A4289" t="s">
        <v>2527</v>
      </c>
      <c r="B4289" t="s">
        <v>215</v>
      </c>
      <c r="C4289">
        <v>3</v>
      </c>
      <c r="G4289">
        <v>28825</v>
      </c>
      <c r="H4289" t="s">
        <v>1571</v>
      </c>
    </row>
    <row r="4290" spans="1:8" x14ac:dyDescent="0.25">
      <c r="A4290" t="s">
        <v>2527</v>
      </c>
      <c r="B4290" t="s">
        <v>215</v>
      </c>
      <c r="C4290">
        <v>3</v>
      </c>
      <c r="G4290">
        <v>28825</v>
      </c>
      <c r="H4290" t="s">
        <v>1571</v>
      </c>
    </row>
    <row r="4291" spans="1:8" x14ac:dyDescent="0.25">
      <c r="A4291" t="s">
        <v>2527</v>
      </c>
      <c r="B4291" t="s">
        <v>215</v>
      </c>
      <c r="C4291">
        <v>3</v>
      </c>
      <c r="G4291">
        <v>28825</v>
      </c>
      <c r="H4291" t="s">
        <v>1571</v>
      </c>
    </row>
    <row r="4292" spans="1:8" x14ac:dyDescent="0.25">
      <c r="A4292" t="s">
        <v>2527</v>
      </c>
      <c r="B4292" t="s">
        <v>215</v>
      </c>
      <c r="C4292">
        <v>3</v>
      </c>
      <c r="G4292">
        <v>28825</v>
      </c>
      <c r="H4292" t="s">
        <v>1571</v>
      </c>
    </row>
    <row r="4293" spans="1:8" x14ac:dyDescent="0.25">
      <c r="A4293" t="s">
        <v>2527</v>
      </c>
      <c r="B4293" t="s">
        <v>215</v>
      </c>
      <c r="C4293">
        <v>3</v>
      </c>
      <c r="G4293">
        <v>28825</v>
      </c>
      <c r="H4293" t="s">
        <v>1571</v>
      </c>
    </row>
    <row r="4294" spans="1:8" x14ac:dyDescent="0.25">
      <c r="A4294" t="s">
        <v>2527</v>
      </c>
      <c r="B4294" t="s">
        <v>215</v>
      </c>
      <c r="C4294">
        <v>3</v>
      </c>
      <c r="G4294">
        <v>28825</v>
      </c>
      <c r="H4294" t="s">
        <v>1571</v>
      </c>
    </row>
    <row r="4295" spans="1:8" x14ac:dyDescent="0.25">
      <c r="A4295" t="s">
        <v>2527</v>
      </c>
      <c r="B4295" t="s">
        <v>215</v>
      </c>
      <c r="C4295">
        <v>3</v>
      </c>
      <c r="G4295">
        <v>28825</v>
      </c>
      <c r="H4295" t="s">
        <v>1571</v>
      </c>
    </row>
    <row r="4296" spans="1:8" x14ac:dyDescent="0.25">
      <c r="A4296" t="s">
        <v>2527</v>
      </c>
      <c r="B4296" t="s">
        <v>215</v>
      </c>
      <c r="C4296">
        <v>3</v>
      </c>
      <c r="G4296">
        <v>28825</v>
      </c>
      <c r="H4296" t="s">
        <v>1571</v>
      </c>
    </row>
    <row r="4297" spans="1:8" x14ac:dyDescent="0.25">
      <c r="A4297" t="s">
        <v>2527</v>
      </c>
      <c r="B4297" t="s">
        <v>215</v>
      </c>
      <c r="C4297">
        <v>3</v>
      </c>
      <c r="G4297">
        <v>28825</v>
      </c>
      <c r="H4297" t="s">
        <v>1571</v>
      </c>
    </row>
    <row r="4298" spans="1:8" x14ac:dyDescent="0.25">
      <c r="A4298" t="s">
        <v>2527</v>
      </c>
      <c r="B4298" t="s">
        <v>215</v>
      </c>
      <c r="C4298">
        <v>3</v>
      </c>
      <c r="G4298">
        <v>28825</v>
      </c>
      <c r="H4298" t="s">
        <v>1571</v>
      </c>
    </row>
    <row r="4299" spans="1:8" x14ac:dyDescent="0.25">
      <c r="A4299" t="s">
        <v>2527</v>
      </c>
      <c r="B4299" t="s">
        <v>215</v>
      </c>
      <c r="C4299">
        <v>3</v>
      </c>
      <c r="G4299">
        <v>28825</v>
      </c>
      <c r="H4299" t="s">
        <v>1571</v>
      </c>
    </row>
    <row r="4300" spans="1:8" x14ac:dyDescent="0.25">
      <c r="A4300" t="s">
        <v>2527</v>
      </c>
      <c r="B4300" t="s">
        <v>215</v>
      </c>
      <c r="C4300">
        <v>3</v>
      </c>
      <c r="G4300">
        <v>28825</v>
      </c>
      <c r="H4300" t="s">
        <v>1571</v>
      </c>
    </row>
    <row r="4301" spans="1:8" x14ac:dyDescent="0.25">
      <c r="A4301" t="s">
        <v>2527</v>
      </c>
      <c r="B4301" t="s">
        <v>215</v>
      </c>
      <c r="C4301">
        <v>3</v>
      </c>
      <c r="G4301">
        <v>28825</v>
      </c>
      <c r="H4301" t="s">
        <v>1571</v>
      </c>
    </row>
    <row r="4302" spans="1:8" x14ac:dyDescent="0.25">
      <c r="A4302" t="s">
        <v>2527</v>
      </c>
      <c r="B4302" t="s">
        <v>215</v>
      </c>
      <c r="C4302">
        <v>3</v>
      </c>
      <c r="G4302">
        <v>28825</v>
      </c>
      <c r="H4302" t="s">
        <v>1571</v>
      </c>
    </row>
    <row r="4303" spans="1:8" x14ac:dyDescent="0.25">
      <c r="A4303" t="s">
        <v>2527</v>
      </c>
      <c r="B4303" t="s">
        <v>215</v>
      </c>
      <c r="C4303">
        <v>3</v>
      </c>
      <c r="G4303">
        <v>28825</v>
      </c>
      <c r="H4303" t="s">
        <v>1571</v>
      </c>
    </row>
    <row r="4304" spans="1:8" x14ac:dyDescent="0.25">
      <c r="A4304" t="s">
        <v>2527</v>
      </c>
      <c r="B4304" t="s">
        <v>215</v>
      </c>
      <c r="C4304">
        <v>3</v>
      </c>
      <c r="G4304">
        <v>28825</v>
      </c>
      <c r="H4304" t="s">
        <v>1571</v>
      </c>
    </row>
    <row r="4305" spans="1:8" x14ac:dyDescent="0.25">
      <c r="A4305" t="s">
        <v>2527</v>
      </c>
      <c r="B4305" t="s">
        <v>215</v>
      </c>
      <c r="C4305">
        <v>3</v>
      </c>
      <c r="G4305">
        <v>28825</v>
      </c>
      <c r="H4305" t="s">
        <v>1571</v>
      </c>
    </row>
    <row r="4306" spans="1:8" x14ac:dyDescent="0.25">
      <c r="A4306" t="s">
        <v>2527</v>
      </c>
      <c r="B4306" t="s">
        <v>215</v>
      </c>
      <c r="C4306">
        <v>3</v>
      </c>
      <c r="G4306">
        <v>28825</v>
      </c>
      <c r="H4306" t="s">
        <v>1571</v>
      </c>
    </row>
    <row r="4307" spans="1:8" x14ac:dyDescent="0.25">
      <c r="A4307" t="s">
        <v>2527</v>
      </c>
      <c r="B4307" t="s">
        <v>215</v>
      </c>
      <c r="C4307">
        <v>3</v>
      </c>
      <c r="G4307">
        <v>28825</v>
      </c>
      <c r="H4307" t="s">
        <v>1571</v>
      </c>
    </row>
    <row r="4308" spans="1:8" x14ac:dyDescent="0.25">
      <c r="A4308" t="s">
        <v>2527</v>
      </c>
      <c r="B4308" t="s">
        <v>215</v>
      </c>
      <c r="C4308">
        <v>3</v>
      </c>
      <c r="G4308">
        <v>28825</v>
      </c>
      <c r="H4308" t="s">
        <v>1571</v>
      </c>
    </row>
    <row r="4309" spans="1:8" x14ac:dyDescent="0.25">
      <c r="A4309" t="s">
        <v>2527</v>
      </c>
      <c r="B4309" t="s">
        <v>215</v>
      </c>
      <c r="C4309">
        <v>3</v>
      </c>
      <c r="G4309">
        <v>28825</v>
      </c>
      <c r="H4309" t="s">
        <v>1571</v>
      </c>
    </row>
    <row r="4310" spans="1:8" x14ac:dyDescent="0.25">
      <c r="A4310" t="s">
        <v>2527</v>
      </c>
      <c r="B4310" t="s">
        <v>215</v>
      </c>
      <c r="C4310">
        <v>3</v>
      </c>
      <c r="G4310">
        <v>28825</v>
      </c>
      <c r="H4310" t="s">
        <v>1571</v>
      </c>
    </row>
    <row r="4311" spans="1:8" x14ac:dyDescent="0.25">
      <c r="A4311" t="s">
        <v>2527</v>
      </c>
      <c r="B4311" t="s">
        <v>215</v>
      </c>
      <c r="C4311">
        <v>3</v>
      </c>
      <c r="G4311">
        <v>28825</v>
      </c>
      <c r="H4311" t="s">
        <v>1571</v>
      </c>
    </row>
    <row r="4312" spans="1:8" x14ac:dyDescent="0.25">
      <c r="A4312" t="s">
        <v>2527</v>
      </c>
      <c r="B4312" t="s">
        <v>215</v>
      </c>
      <c r="C4312">
        <v>3</v>
      </c>
      <c r="G4312">
        <v>28825</v>
      </c>
      <c r="H4312" t="s">
        <v>1571</v>
      </c>
    </row>
    <row r="4313" spans="1:8" x14ac:dyDescent="0.25">
      <c r="A4313" t="s">
        <v>2527</v>
      </c>
      <c r="B4313" t="s">
        <v>215</v>
      </c>
      <c r="C4313">
        <v>3</v>
      </c>
      <c r="G4313">
        <v>28825</v>
      </c>
      <c r="H4313" t="s">
        <v>1571</v>
      </c>
    </row>
    <row r="4314" spans="1:8" x14ac:dyDescent="0.25">
      <c r="A4314" t="s">
        <v>2527</v>
      </c>
      <c r="B4314" t="s">
        <v>215</v>
      </c>
      <c r="C4314">
        <v>3</v>
      </c>
      <c r="G4314">
        <v>28825</v>
      </c>
      <c r="H4314" t="s">
        <v>1571</v>
      </c>
    </row>
    <row r="4315" spans="1:8" x14ac:dyDescent="0.25">
      <c r="A4315" t="s">
        <v>2527</v>
      </c>
      <c r="B4315" t="s">
        <v>215</v>
      </c>
      <c r="C4315">
        <v>3</v>
      </c>
      <c r="G4315">
        <v>28825</v>
      </c>
      <c r="H4315" t="s">
        <v>1571</v>
      </c>
    </row>
    <row r="4316" spans="1:8" x14ac:dyDescent="0.25">
      <c r="A4316" t="s">
        <v>2527</v>
      </c>
      <c r="B4316" t="s">
        <v>215</v>
      </c>
      <c r="C4316">
        <v>3</v>
      </c>
      <c r="G4316">
        <v>28825</v>
      </c>
      <c r="H4316" t="s">
        <v>1571</v>
      </c>
    </row>
    <row r="4317" spans="1:8" x14ac:dyDescent="0.25">
      <c r="A4317" t="s">
        <v>2527</v>
      </c>
      <c r="B4317" t="s">
        <v>215</v>
      </c>
      <c r="C4317">
        <v>3</v>
      </c>
      <c r="G4317">
        <v>28825</v>
      </c>
      <c r="H4317" t="s">
        <v>1571</v>
      </c>
    </row>
    <row r="4318" spans="1:8" x14ac:dyDescent="0.25">
      <c r="A4318" t="s">
        <v>2527</v>
      </c>
      <c r="B4318" t="s">
        <v>215</v>
      </c>
      <c r="C4318">
        <v>3</v>
      </c>
      <c r="G4318">
        <v>28825</v>
      </c>
      <c r="H4318" t="s">
        <v>1571</v>
      </c>
    </row>
    <row r="4319" spans="1:8" x14ac:dyDescent="0.25">
      <c r="A4319" t="s">
        <v>2527</v>
      </c>
      <c r="B4319" t="s">
        <v>215</v>
      </c>
      <c r="C4319">
        <v>3</v>
      </c>
      <c r="G4319">
        <v>28825</v>
      </c>
      <c r="H4319" t="s">
        <v>1571</v>
      </c>
    </row>
    <row r="4320" spans="1:8" x14ac:dyDescent="0.25">
      <c r="A4320" t="s">
        <v>2527</v>
      </c>
      <c r="B4320" t="s">
        <v>215</v>
      </c>
      <c r="C4320">
        <v>3</v>
      </c>
      <c r="G4320">
        <v>28825</v>
      </c>
      <c r="H4320" t="s">
        <v>1571</v>
      </c>
    </row>
    <row r="4321" spans="1:8" x14ac:dyDescent="0.25">
      <c r="A4321" t="s">
        <v>2527</v>
      </c>
      <c r="B4321" t="s">
        <v>215</v>
      </c>
      <c r="C4321">
        <v>3</v>
      </c>
      <c r="G4321">
        <v>28825</v>
      </c>
      <c r="H4321" t="s">
        <v>1571</v>
      </c>
    </row>
    <row r="4322" spans="1:8" x14ac:dyDescent="0.25">
      <c r="A4322" t="s">
        <v>2527</v>
      </c>
      <c r="B4322" t="s">
        <v>215</v>
      </c>
      <c r="C4322">
        <v>3</v>
      </c>
      <c r="G4322">
        <v>28825</v>
      </c>
      <c r="H4322" t="s">
        <v>1571</v>
      </c>
    </row>
    <row r="4323" spans="1:8" x14ac:dyDescent="0.25">
      <c r="A4323" t="s">
        <v>2527</v>
      </c>
      <c r="B4323" t="s">
        <v>215</v>
      </c>
      <c r="C4323">
        <v>3</v>
      </c>
      <c r="G4323">
        <v>28825</v>
      </c>
      <c r="H4323" t="s">
        <v>1571</v>
      </c>
    </row>
    <row r="4324" spans="1:8" x14ac:dyDescent="0.25">
      <c r="A4324" t="s">
        <v>2527</v>
      </c>
      <c r="B4324" t="s">
        <v>215</v>
      </c>
      <c r="C4324">
        <v>3</v>
      </c>
      <c r="G4324">
        <v>28825</v>
      </c>
      <c r="H4324" t="s">
        <v>1571</v>
      </c>
    </row>
    <row r="4325" spans="1:8" x14ac:dyDescent="0.25">
      <c r="A4325" t="s">
        <v>2527</v>
      </c>
      <c r="B4325" t="s">
        <v>215</v>
      </c>
      <c r="C4325">
        <v>3</v>
      </c>
      <c r="G4325">
        <v>28825</v>
      </c>
      <c r="H4325" t="s">
        <v>1571</v>
      </c>
    </row>
    <row r="4326" spans="1:8" x14ac:dyDescent="0.25">
      <c r="A4326" t="s">
        <v>2527</v>
      </c>
      <c r="B4326" t="s">
        <v>215</v>
      </c>
      <c r="C4326">
        <v>3</v>
      </c>
      <c r="G4326">
        <v>28825</v>
      </c>
      <c r="H4326" t="s">
        <v>1571</v>
      </c>
    </row>
    <row r="4327" spans="1:8" x14ac:dyDescent="0.25">
      <c r="A4327" t="s">
        <v>2527</v>
      </c>
      <c r="B4327" t="s">
        <v>215</v>
      </c>
      <c r="C4327">
        <v>3</v>
      </c>
      <c r="G4327">
        <v>28825</v>
      </c>
      <c r="H4327" t="s">
        <v>1571</v>
      </c>
    </row>
    <row r="4328" spans="1:8" x14ac:dyDescent="0.25">
      <c r="A4328" t="s">
        <v>2527</v>
      </c>
      <c r="B4328" t="s">
        <v>215</v>
      </c>
      <c r="C4328">
        <v>3</v>
      </c>
      <c r="G4328">
        <v>28825</v>
      </c>
      <c r="H4328" t="s">
        <v>1571</v>
      </c>
    </row>
    <row r="4329" spans="1:8" x14ac:dyDescent="0.25">
      <c r="A4329" t="s">
        <v>2527</v>
      </c>
      <c r="B4329" t="s">
        <v>215</v>
      </c>
      <c r="C4329">
        <v>3</v>
      </c>
      <c r="G4329">
        <v>28825</v>
      </c>
      <c r="H4329" t="s">
        <v>1571</v>
      </c>
    </row>
    <row r="4330" spans="1:8" x14ac:dyDescent="0.25">
      <c r="A4330" t="s">
        <v>2527</v>
      </c>
      <c r="B4330" t="s">
        <v>215</v>
      </c>
      <c r="C4330">
        <v>3</v>
      </c>
      <c r="G4330">
        <v>28825</v>
      </c>
      <c r="H4330" t="s">
        <v>1571</v>
      </c>
    </row>
    <row r="4331" spans="1:8" x14ac:dyDescent="0.25">
      <c r="A4331" t="s">
        <v>2527</v>
      </c>
      <c r="B4331" t="s">
        <v>215</v>
      </c>
      <c r="C4331">
        <v>3</v>
      </c>
      <c r="G4331">
        <v>28825</v>
      </c>
      <c r="H4331" t="s">
        <v>1571</v>
      </c>
    </row>
    <row r="4332" spans="1:8" x14ac:dyDescent="0.25">
      <c r="A4332" t="s">
        <v>2527</v>
      </c>
      <c r="B4332" t="s">
        <v>215</v>
      </c>
      <c r="C4332">
        <v>3</v>
      </c>
      <c r="G4332">
        <v>28825</v>
      </c>
      <c r="H4332" t="s">
        <v>1571</v>
      </c>
    </row>
    <row r="4333" spans="1:8" x14ac:dyDescent="0.25">
      <c r="A4333" t="s">
        <v>2527</v>
      </c>
      <c r="B4333" t="s">
        <v>215</v>
      </c>
      <c r="C4333">
        <v>3</v>
      </c>
      <c r="G4333">
        <v>28825</v>
      </c>
      <c r="H4333" t="s">
        <v>1571</v>
      </c>
    </row>
    <row r="4334" spans="1:8" x14ac:dyDescent="0.25">
      <c r="A4334" t="s">
        <v>2527</v>
      </c>
      <c r="B4334" t="s">
        <v>215</v>
      </c>
      <c r="C4334">
        <v>3</v>
      </c>
      <c r="G4334">
        <v>28825</v>
      </c>
      <c r="H4334" t="s">
        <v>1571</v>
      </c>
    </row>
    <row r="4335" spans="1:8" x14ac:dyDescent="0.25">
      <c r="A4335" t="s">
        <v>2527</v>
      </c>
      <c r="B4335" t="s">
        <v>215</v>
      </c>
      <c r="C4335">
        <v>3</v>
      </c>
      <c r="G4335">
        <v>28825</v>
      </c>
      <c r="H4335" t="s">
        <v>1571</v>
      </c>
    </row>
    <row r="4336" spans="1:8" x14ac:dyDescent="0.25">
      <c r="A4336" t="s">
        <v>2527</v>
      </c>
      <c r="B4336" t="s">
        <v>215</v>
      </c>
      <c r="C4336">
        <v>3</v>
      </c>
      <c r="G4336">
        <v>28825</v>
      </c>
      <c r="H4336" t="s">
        <v>1571</v>
      </c>
    </row>
    <row r="4337" spans="1:158" x14ac:dyDescent="0.25">
      <c r="A4337" t="s">
        <v>2527</v>
      </c>
      <c r="B4337" t="s">
        <v>215</v>
      </c>
      <c r="C4337">
        <v>3</v>
      </c>
      <c r="G4337">
        <v>28825</v>
      </c>
      <c r="H4337" t="s">
        <v>1571</v>
      </c>
    </row>
    <row r="4338" spans="1:158" x14ac:dyDescent="0.25">
      <c r="A4338" t="s">
        <v>2527</v>
      </c>
      <c r="B4338" t="s">
        <v>215</v>
      </c>
      <c r="C4338">
        <v>3</v>
      </c>
      <c r="G4338">
        <v>28825</v>
      </c>
      <c r="H4338" t="s">
        <v>1571</v>
      </c>
    </row>
    <row r="4339" spans="1:158" x14ac:dyDescent="0.25">
      <c r="A4339" t="s">
        <v>2527</v>
      </c>
      <c r="B4339" t="s">
        <v>215</v>
      </c>
      <c r="C4339">
        <v>3</v>
      </c>
      <c r="G4339">
        <v>28825</v>
      </c>
      <c r="H4339" t="s">
        <v>1571</v>
      </c>
    </row>
    <row r="4340" spans="1:158" x14ac:dyDescent="0.25">
      <c r="A4340" t="s">
        <v>2527</v>
      </c>
      <c r="B4340" t="s">
        <v>215</v>
      </c>
      <c r="C4340">
        <v>3</v>
      </c>
      <c r="G4340">
        <v>28825</v>
      </c>
      <c r="H4340" t="s">
        <v>1571</v>
      </c>
    </row>
    <row r="4341" spans="1:158" x14ac:dyDescent="0.25">
      <c r="A4341" t="s">
        <v>2527</v>
      </c>
      <c r="B4341" t="s">
        <v>215</v>
      </c>
      <c r="C4341">
        <v>3</v>
      </c>
      <c r="G4341">
        <v>28825</v>
      </c>
      <c r="H4341" t="s">
        <v>1571</v>
      </c>
    </row>
    <row r="4342" spans="1:158" x14ac:dyDescent="0.25">
      <c r="A4342" t="s">
        <v>2527</v>
      </c>
      <c r="B4342" t="s">
        <v>215</v>
      </c>
      <c r="C4342">
        <v>3</v>
      </c>
      <c r="G4342">
        <v>28825</v>
      </c>
      <c r="H4342" t="s">
        <v>1571</v>
      </c>
    </row>
    <row r="4343" spans="1:158" x14ac:dyDescent="0.25">
      <c r="A4343" t="s">
        <v>2527</v>
      </c>
      <c r="B4343" t="s">
        <v>215</v>
      </c>
      <c r="C4343">
        <v>3</v>
      </c>
      <c r="G4343">
        <v>28825</v>
      </c>
      <c r="H4343" t="s">
        <v>1571</v>
      </c>
    </row>
    <row r="4344" spans="1:158" x14ac:dyDescent="0.25">
      <c r="A4344" t="s">
        <v>2527</v>
      </c>
      <c r="B4344" t="s">
        <v>215</v>
      </c>
      <c r="C4344">
        <v>3</v>
      </c>
      <c r="G4344">
        <v>28825</v>
      </c>
      <c r="H4344" t="s">
        <v>1571</v>
      </c>
    </row>
    <row r="4345" spans="1:158" x14ac:dyDescent="0.25">
      <c r="B4345" t="s">
        <v>215</v>
      </c>
      <c r="C4345">
        <v>1</v>
      </c>
      <c r="D4345">
        <v>68929</v>
      </c>
      <c r="E4345" t="s">
        <v>2529</v>
      </c>
      <c r="F4345" t="s">
        <v>2530</v>
      </c>
    </row>
    <row r="4346" spans="1:158" x14ac:dyDescent="0.25">
      <c r="A4346" t="s">
        <v>2531</v>
      </c>
      <c r="B4346" t="s">
        <v>215</v>
      </c>
      <c r="C4346">
        <v>2</v>
      </c>
      <c r="D4346">
        <v>68929</v>
      </c>
      <c r="E4346" t="s">
        <v>2529</v>
      </c>
      <c r="F4346" t="s">
        <v>2530</v>
      </c>
      <c r="G4346">
        <v>28826</v>
      </c>
      <c r="H4346" t="s">
        <v>2532</v>
      </c>
      <c r="I4346" t="s">
        <v>2533</v>
      </c>
      <c r="J4346" t="s">
        <v>2533</v>
      </c>
      <c r="K4346" t="str">
        <f>IF(I4346&lt;&gt;J4346,"yes","no")</f>
        <v>no</v>
      </c>
      <c r="L4346" t="s">
        <v>2534</v>
      </c>
      <c r="M4346" t="s">
        <v>2534</v>
      </c>
      <c r="N4346" t="str">
        <f>IF(L4346&lt;&gt;M4346,"yes","no")</f>
        <v>no</v>
      </c>
      <c r="Q4346" t="str">
        <f>IF(O4346&lt;&gt;P4346,"yes","no")</f>
        <v>no</v>
      </c>
      <c r="R4346" t="s">
        <v>2535</v>
      </c>
      <c r="S4346" t="s">
        <v>2535</v>
      </c>
      <c r="T4346" t="str">
        <f>IF(R4346&lt;&gt;S4346,"yes","no")</f>
        <v>no</v>
      </c>
      <c r="U4346" t="s">
        <v>2536</v>
      </c>
      <c r="V4346" t="s">
        <v>2536</v>
      </c>
      <c r="W4346" t="str">
        <f>IF(U4346&lt;&gt;V4346,"yes","no")</f>
        <v>no</v>
      </c>
      <c r="X4346" t="s">
        <v>2147</v>
      </c>
      <c r="Y4346" t="s">
        <v>2147</v>
      </c>
      <c r="Z4346" t="str">
        <f>IF(X4346&lt;&gt;Y4346,"yes","no")</f>
        <v>no</v>
      </c>
      <c r="AC4346" t="str">
        <f>IF(AA4346&lt;&gt;AB4346,"yes","no")</f>
        <v>no</v>
      </c>
      <c r="AF4346" t="str">
        <f>IF(AD4346&lt;&gt;AE4346,"yes","no")</f>
        <v>no</v>
      </c>
      <c r="AI4346" t="str">
        <f>IF(AG4346&lt;&gt;AH4346,"yes","no")</f>
        <v>no</v>
      </c>
      <c r="AL4346" t="str">
        <f>IF(AJ4346&lt;&gt;AK4346,"yes","no")</f>
        <v>no</v>
      </c>
      <c r="AO4346" t="str">
        <f>IF(AM4346&lt;&gt;AN4346,"yes","no")</f>
        <v>no</v>
      </c>
      <c r="AR4346" t="str">
        <f>IF(AP4346&lt;&gt;AQ4346,"yes","no")</f>
        <v>no</v>
      </c>
      <c r="AU4346" t="str">
        <f>IF(AS4346&lt;&gt;AT4346,"yes","no")</f>
        <v>no</v>
      </c>
      <c r="AX4346" t="str">
        <f>IF(AV4346&lt;&gt;AW4346,"yes","no")</f>
        <v>no</v>
      </c>
      <c r="BA4346" t="str">
        <f>IF(AY4346&lt;&gt;AZ4346,"yes","no")</f>
        <v>no</v>
      </c>
      <c r="BD4346" t="str">
        <f>IF(BB4346&lt;&gt;BC4346,"yes","no")</f>
        <v>no</v>
      </c>
      <c r="BG4346" t="str">
        <f>IF(BE4346&lt;&gt;BF4346,"yes","no")</f>
        <v>no</v>
      </c>
      <c r="BJ4346" t="str">
        <f>IF(BH4346&lt;&gt;BI4346,"yes","no")</f>
        <v>no</v>
      </c>
      <c r="BM4346" t="str">
        <f>IF(BK4346&lt;&gt;BL4346,"yes","no")</f>
        <v>no</v>
      </c>
      <c r="BP4346" t="str">
        <f>IF(BN4346&lt;&gt;BO4346,"yes","no")</f>
        <v>no</v>
      </c>
      <c r="BS4346" t="str">
        <f>IF(BQ4346&lt;&gt;BR4346,"yes","no")</f>
        <v>no</v>
      </c>
      <c r="BV4346" t="str">
        <f>IF(BT4346&lt;&gt;BU4346,"yes","no")</f>
        <v>no</v>
      </c>
      <c r="BY4346" t="str">
        <f>IF(BW4346&lt;&gt;BX4346,"yes","no")</f>
        <v>no</v>
      </c>
      <c r="CB4346" t="str">
        <f>IF(BZ4346&lt;&gt;CA4346,"yes","no")</f>
        <v>no</v>
      </c>
      <c r="CE4346" t="str">
        <f>IF(CC4346&lt;&gt;CD4346,"yes","no")</f>
        <v>no</v>
      </c>
      <c r="CF4346" t="s">
        <v>362</v>
      </c>
      <c r="CG4346" t="s">
        <v>362</v>
      </c>
      <c r="CH4346" t="str">
        <f>IF(CF4346&lt;&gt;CG4346,"yes","no")</f>
        <v>no</v>
      </c>
      <c r="CK4346" t="str">
        <f>IF(CI4346&lt;&gt;CJ4346,"yes","no")</f>
        <v>no</v>
      </c>
      <c r="CN4346" t="str">
        <f>IF(CL4346&lt;&gt;CM4346,"yes","no")</f>
        <v>no</v>
      </c>
      <c r="CQ4346" t="str">
        <f>IF(CO4346&lt;&gt;CP4346,"yes","no")</f>
        <v>no</v>
      </c>
      <c r="CT4346" t="str">
        <f>IF(CR4346&lt;&gt;CS4346,"yes","no")</f>
        <v>no</v>
      </c>
      <c r="CW4346" t="str">
        <f>IF(CU4346&lt;&gt;CV4346,"yes","no")</f>
        <v>no</v>
      </c>
      <c r="CZ4346" t="str">
        <f>IF(CX4346&lt;&gt;CY4346,"yes","no")</f>
        <v>no</v>
      </c>
      <c r="DC4346" t="str">
        <f>IF(DA4346&lt;&gt;DB4346,"yes","no")</f>
        <v>no</v>
      </c>
      <c r="DF4346" t="str">
        <f>IF(DD4346&lt;&gt;DE4346,"yes","no")</f>
        <v>no</v>
      </c>
      <c r="DI4346" t="str">
        <f>IF(DG4346&lt;&gt;DH4346,"yes","no")</f>
        <v>no</v>
      </c>
      <c r="DL4346" t="str">
        <f>IF(DJ4346&lt;&gt;DK4346,"yes","no")</f>
        <v>no</v>
      </c>
      <c r="DO4346" t="str">
        <f>IF(DM4346&lt;&gt;DN4346,"yes","no")</f>
        <v>no</v>
      </c>
      <c r="DP4346" t="s">
        <v>382</v>
      </c>
      <c r="DQ4346" t="s">
        <v>382</v>
      </c>
      <c r="DR4346" t="str">
        <f>IF(DP4346&lt;&gt;DQ4346,"yes","no")</f>
        <v>no</v>
      </c>
      <c r="DU4346" t="str">
        <f>IF(DS4346&lt;&gt;DT4346,"yes","no")</f>
        <v>no</v>
      </c>
      <c r="DX4346" t="str">
        <f>IF(DV4346&lt;&gt;DW4346,"yes","no")</f>
        <v>no</v>
      </c>
      <c r="EA4346" t="str">
        <f>IF(DY4346&lt;&gt;DZ4346,"yes","no")</f>
        <v>no</v>
      </c>
      <c r="ED4346" t="str">
        <f>IF(EB4346&lt;&gt;EC4346,"yes","no")</f>
        <v>no</v>
      </c>
      <c r="EG4346" t="str">
        <f>IF(EE4346&lt;&gt;EF4346,"yes","no")</f>
        <v>no</v>
      </c>
      <c r="EJ4346" t="str">
        <f>IF(EH4346&lt;&gt;EI4346,"yes","no")</f>
        <v>no</v>
      </c>
      <c r="EM4346" t="str">
        <f>IF(EK4346&lt;&gt;EL4346,"yes","no")</f>
        <v>no</v>
      </c>
      <c r="EP4346" t="str">
        <f>IF(EN4346&lt;&gt;EO4346,"yes","no")</f>
        <v>no</v>
      </c>
      <c r="ES4346" t="str">
        <f>IF(EQ4346&lt;&gt;ER4346,"yes","no")</f>
        <v>no</v>
      </c>
      <c r="ET4346" t="s">
        <v>1749</v>
      </c>
      <c r="EU4346" t="s">
        <v>1749</v>
      </c>
      <c r="EV4346" t="str">
        <f>IF(ET4346&lt;&gt;EU4346,"yes","no")</f>
        <v>no</v>
      </c>
      <c r="EY4346" t="str">
        <f>IF(EW4346&lt;&gt;EX4346,"yes","no")</f>
        <v>no</v>
      </c>
      <c r="FB4346" t="str">
        <f>IF(EZ4346&lt;&gt;FA4346,"yes","no")</f>
        <v>no</v>
      </c>
    </row>
    <row r="4347" spans="1:158" x14ac:dyDescent="0.25">
      <c r="A4347" t="s">
        <v>2531</v>
      </c>
      <c r="B4347" t="s">
        <v>215</v>
      </c>
      <c r="C4347">
        <v>3</v>
      </c>
      <c r="G4347">
        <v>28826</v>
      </c>
      <c r="H4347" t="s">
        <v>2532</v>
      </c>
    </row>
    <row r="4348" spans="1:158" x14ac:dyDescent="0.25">
      <c r="A4348" t="s">
        <v>2531</v>
      </c>
      <c r="B4348" t="s">
        <v>215</v>
      </c>
      <c r="C4348">
        <v>3</v>
      </c>
      <c r="G4348">
        <v>28826</v>
      </c>
      <c r="H4348" t="s">
        <v>2532</v>
      </c>
    </row>
    <row r="4349" spans="1:158" x14ac:dyDescent="0.25">
      <c r="A4349" t="s">
        <v>2531</v>
      </c>
      <c r="B4349" t="s">
        <v>215</v>
      </c>
      <c r="C4349">
        <v>3</v>
      </c>
      <c r="G4349">
        <v>28826</v>
      </c>
      <c r="H4349" t="s">
        <v>2532</v>
      </c>
    </row>
    <row r="4350" spans="1:158" x14ac:dyDescent="0.25">
      <c r="A4350" t="s">
        <v>2531</v>
      </c>
      <c r="B4350" t="s">
        <v>215</v>
      </c>
      <c r="C4350">
        <v>3</v>
      </c>
      <c r="G4350">
        <v>28826</v>
      </c>
      <c r="H4350" t="s">
        <v>2532</v>
      </c>
    </row>
    <row r="4351" spans="1:158" x14ac:dyDescent="0.25">
      <c r="A4351" t="s">
        <v>2531</v>
      </c>
      <c r="B4351" t="s">
        <v>215</v>
      </c>
      <c r="C4351">
        <v>3</v>
      </c>
      <c r="G4351">
        <v>28826</v>
      </c>
      <c r="H4351" t="s">
        <v>2532</v>
      </c>
    </row>
    <row r="4352" spans="1:158" x14ac:dyDescent="0.25">
      <c r="A4352" t="s">
        <v>2531</v>
      </c>
      <c r="B4352" t="s">
        <v>215</v>
      </c>
      <c r="C4352">
        <v>3</v>
      </c>
      <c r="G4352">
        <v>28826</v>
      </c>
      <c r="H4352" t="s">
        <v>2532</v>
      </c>
    </row>
    <row r="4353" spans="1:158" x14ac:dyDescent="0.25">
      <c r="A4353" t="s">
        <v>2531</v>
      </c>
      <c r="B4353" t="s">
        <v>215</v>
      </c>
      <c r="C4353">
        <v>3</v>
      </c>
      <c r="G4353">
        <v>28826</v>
      </c>
      <c r="H4353" t="s">
        <v>2532</v>
      </c>
    </row>
    <row r="4354" spans="1:158" x14ac:dyDescent="0.25">
      <c r="A4354" t="s">
        <v>2531</v>
      </c>
      <c r="B4354" t="s">
        <v>215</v>
      </c>
      <c r="C4354">
        <v>3</v>
      </c>
      <c r="G4354">
        <v>28826</v>
      </c>
      <c r="H4354" t="s">
        <v>2532</v>
      </c>
    </row>
    <row r="4355" spans="1:158" x14ac:dyDescent="0.25">
      <c r="A4355" t="s">
        <v>2531</v>
      </c>
      <c r="B4355" t="s">
        <v>215</v>
      </c>
      <c r="C4355">
        <v>3</v>
      </c>
      <c r="G4355">
        <v>28826</v>
      </c>
      <c r="H4355" t="s">
        <v>2532</v>
      </c>
    </row>
    <row r="4356" spans="1:158" x14ac:dyDescent="0.25">
      <c r="A4356" t="s">
        <v>2531</v>
      </c>
      <c r="B4356" t="s">
        <v>215</v>
      </c>
      <c r="C4356">
        <v>3</v>
      </c>
      <c r="G4356">
        <v>28826</v>
      </c>
      <c r="H4356" t="s">
        <v>2532</v>
      </c>
    </row>
    <row r="4357" spans="1:158" x14ac:dyDescent="0.25">
      <c r="A4357" t="s">
        <v>2537</v>
      </c>
      <c r="B4357" t="s">
        <v>215</v>
      </c>
      <c r="C4357">
        <v>2</v>
      </c>
      <c r="D4357">
        <v>68929</v>
      </c>
      <c r="E4357" t="s">
        <v>2529</v>
      </c>
      <c r="F4357" t="s">
        <v>2530</v>
      </c>
      <c r="G4357">
        <v>28827</v>
      </c>
      <c r="H4357" t="s">
        <v>2538</v>
      </c>
      <c r="I4357" t="s">
        <v>2539</v>
      </c>
      <c r="J4357" t="s">
        <v>2539</v>
      </c>
      <c r="K4357" t="str">
        <f>IF(I4357&lt;&gt;J4357,"yes","no")</f>
        <v>no</v>
      </c>
      <c r="L4357" t="s">
        <v>2540</v>
      </c>
      <c r="M4357" t="s">
        <v>2540</v>
      </c>
      <c r="N4357" t="str">
        <f>IF(L4357&lt;&gt;M4357,"yes","no")</f>
        <v>no</v>
      </c>
      <c r="Q4357" t="str">
        <f>IF(O4357&lt;&gt;P4357,"yes","no")</f>
        <v>no</v>
      </c>
      <c r="R4357" t="s">
        <v>2541</v>
      </c>
      <c r="S4357" t="s">
        <v>2541</v>
      </c>
      <c r="T4357" t="str">
        <f>IF(R4357&lt;&gt;S4357,"yes","no")</f>
        <v>no</v>
      </c>
      <c r="U4357" t="s">
        <v>2542</v>
      </c>
      <c r="V4357" t="s">
        <v>2542</v>
      </c>
      <c r="W4357" t="str">
        <f>IF(U4357&lt;&gt;V4357,"yes","no")</f>
        <v>no</v>
      </c>
      <c r="Z4357" t="str">
        <f>IF(X4357&lt;&gt;Y4357,"yes","no")</f>
        <v>no</v>
      </c>
      <c r="AC4357" t="str">
        <f>IF(AA4357&lt;&gt;AB4357,"yes","no")</f>
        <v>no</v>
      </c>
      <c r="AF4357" t="str">
        <f>IF(AD4357&lt;&gt;AE4357,"yes","no")</f>
        <v>no</v>
      </c>
      <c r="AI4357" t="str">
        <f>IF(AG4357&lt;&gt;AH4357,"yes","no")</f>
        <v>no</v>
      </c>
      <c r="AL4357" t="str">
        <f>IF(AJ4357&lt;&gt;AK4357,"yes","no")</f>
        <v>no</v>
      </c>
      <c r="AO4357" t="str">
        <f>IF(AM4357&lt;&gt;AN4357,"yes","no")</f>
        <v>no</v>
      </c>
      <c r="AR4357" t="str">
        <f>IF(AP4357&lt;&gt;AQ4357,"yes","no")</f>
        <v>no</v>
      </c>
      <c r="AU4357" t="str">
        <f>IF(AS4357&lt;&gt;AT4357,"yes","no")</f>
        <v>no</v>
      </c>
      <c r="AV4357" t="s">
        <v>454</v>
      </c>
      <c r="AW4357" t="s">
        <v>454</v>
      </c>
      <c r="AX4357" t="str">
        <f>IF(AV4357&lt;&gt;AW4357,"yes","no")</f>
        <v>no</v>
      </c>
      <c r="BA4357" t="str">
        <f>IF(AY4357&lt;&gt;AZ4357,"yes","no")</f>
        <v>no</v>
      </c>
      <c r="BD4357" t="str">
        <f>IF(BB4357&lt;&gt;BC4357,"yes","no")</f>
        <v>no</v>
      </c>
      <c r="BG4357" t="str">
        <f>IF(BE4357&lt;&gt;BF4357,"yes","no")</f>
        <v>no</v>
      </c>
      <c r="BJ4357" t="str">
        <f>IF(BH4357&lt;&gt;BI4357,"yes","no")</f>
        <v>no</v>
      </c>
      <c r="BM4357" t="str">
        <f>IF(BK4357&lt;&gt;BL4357,"yes","no")</f>
        <v>no</v>
      </c>
      <c r="BP4357" t="str">
        <f>IF(BN4357&lt;&gt;BO4357,"yes","no")</f>
        <v>no</v>
      </c>
      <c r="BS4357" t="str">
        <f>IF(BQ4357&lt;&gt;BR4357,"yes","no")</f>
        <v>no</v>
      </c>
      <c r="BV4357" t="str">
        <f>IF(BT4357&lt;&gt;BU4357,"yes","no")</f>
        <v>no</v>
      </c>
      <c r="BY4357" t="str">
        <f>IF(BW4357&lt;&gt;BX4357,"yes","no")</f>
        <v>no</v>
      </c>
      <c r="CB4357" t="str">
        <f>IF(BZ4357&lt;&gt;CA4357,"yes","no")</f>
        <v>no</v>
      </c>
      <c r="CE4357" t="str">
        <f>IF(CC4357&lt;&gt;CD4357,"yes","no")</f>
        <v>no</v>
      </c>
      <c r="CF4357" t="s">
        <v>1622</v>
      </c>
      <c r="CG4357" t="s">
        <v>1622</v>
      </c>
      <c r="CH4357" t="str">
        <f>IF(CF4357&lt;&gt;CG4357,"yes","no")</f>
        <v>no</v>
      </c>
      <c r="CI4357" t="s">
        <v>1594</v>
      </c>
      <c r="CJ4357" t="s">
        <v>1594</v>
      </c>
      <c r="CK4357" t="str">
        <f>IF(CI4357&lt;&gt;CJ4357,"yes","no")</f>
        <v>no</v>
      </c>
      <c r="CL4357" t="s">
        <v>362</v>
      </c>
      <c r="CM4357" t="s">
        <v>362</v>
      </c>
      <c r="CN4357" t="str">
        <f>IF(CL4357&lt;&gt;CM4357,"yes","no")</f>
        <v>no</v>
      </c>
      <c r="CQ4357" t="str">
        <f>IF(CO4357&lt;&gt;CP4357,"yes","no")</f>
        <v>no</v>
      </c>
      <c r="CT4357" t="str">
        <f>IF(CR4357&lt;&gt;CS4357,"yes","no")</f>
        <v>no</v>
      </c>
      <c r="CW4357" t="str">
        <f>IF(CU4357&lt;&gt;CV4357,"yes","no")</f>
        <v>no</v>
      </c>
      <c r="CZ4357" t="str">
        <f>IF(CX4357&lt;&gt;CY4357,"yes","no")</f>
        <v>no</v>
      </c>
      <c r="DC4357" t="str">
        <f>IF(DA4357&lt;&gt;DB4357,"yes","no")</f>
        <v>no</v>
      </c>
      <c r="DF4357" t="str">
        <f>IF(DD4357&lt;&gt;DE4357,"yes","no")</f>
        <v>no</v>
      </c>
      <c r="DI4357" t="str">
        <f>IF(DG4357&lt;&gt;DH4357,"yes","no")</f>
        <v>no</v>
      </c>
      <c r="DL4357" t="str">
        <f>IF(DJ4357&lt;&gt;DK4357,"yes","no")</f>
        <v>no</v>
      </c>
      <c r="DO4357" t="str">
        <f>IF(DM4357&lt;&gt;DN4357,"yes","no")</f>
        <v>no</v>
      </c>
      <c r="DP4357" t="s">
        <v>353</v>
      </c>
      <c r="DQ4357" t="s">
        <v>353</v>
      </c>
      <c r="DR4357" t="str">
        <f>IF(DP4357&lt;&gt;DQ4357,"yes","no")</f>
        <v>no</v>
      </c>
      <c r="DS4357" t="s">
        <v>382</v>
      </c>
      <c r="DT4357" t="s">
        <v>382</v>
      </c>
      <c r="DU4357" t="str">
        <f>IF(DS4357&lt;&gt;DT4357,"yes","no")</f>
        <v>no</v>
      </c>
      <c r="DV4357" t="s">
        <v>1471</v>
      </c>
      <c r="DW4357" t="s">
        <v>1471</v>
      </c>
      <c r="DX4357" t="str">
        <f>IF(DV4357&lt;&gt;DW4357,"yes","no")</f>
        <v>no</v>
      </c>
      <c r="DY4357" t="s">
        <v>1459</v>
      </c>
      <c r="DZ4357" t="s">
        <v>1459</v>
      </c>
      <c r="EA4357" t="str">
        <f>IF(DY4357&lt;&gt;DZ4357,"yes","no")</f>
        <v>no</v>
      </c>
      <c r="EB4357" t="s">
        <v>1505</v>
      </c>
      <c r="EC4357" t="s">
        <v>1505</v>
      </c>
      <c r="ED4357" t="str">
        <f>IF(EB4357&lt;&gt;EC4357,"yes","no")</f>
        <v>no</v>
      </c>
      <c r="EG4357" t="str">
        <f>IF(EE4357&lt;&gt;EF4357,"yes","no")</f>
        <v>no</v>
      </c>
      <c r="EJ4357" t="str">
        <f>IF(EH4357&lt;&gt;EI4357,"yes","no")</f>
        <v>no</v>
      </c>
      <c r="EM4357" t="str">
        <f>IF(EK4357&lt;&gt;EL4357,"yes","no")</f>
        <v>no</v>
      </c>
      <c r="EP4357" t="str">
        <f>IF(EN4357&lt;&gt;EO4357,"yes","no")</f>
        <v>no</v>
      </c>
      <c r="ES4357" t="str">
        <f>IF(EQ4357&lt;&gt;ER4357,"yes","no")</f>
        <v>no</v>
      </c>
      <c r="ET4357" t="s">
        <v>447</v>
      </c>
      <c r="EU4357" t="s">
        <v>447</v>
      </c>
      <c r="EV4357" t="str">
        <f>IF(ET4357&lt;&gt;EU4357,"yes","no")</f>
        <v>no</v>
      </c>
      <c r="EY4357" t="str">
        <f>IF(EW4357&lt;&gt;EX4357,"yes","no")</f>
        <v>no</v>
      </c>
      <c r="FB4357" t="str">
        <f>IF(EZ4357&lt;&gt;FA4357,"yes","no")</f>
        <v>no</v>
      </c>
    </row>
    <row r="4358" spans="1:158" x14ac:dyDescent="0.25">
      <c r="A4358" t="s">
        <v>2537</v>
      </c>
      <c r="B4358" t="s">
        <v>215</v>
      </c>
      <c r="C4358">
        <v>3</v>
      </c>
      <c r="G4358">
        <v>28827</v>
      </c>
      <c r="H4358" t="s">
        <v>2538</v>
      </c>
    </row>
    <row r="4359" spans="1:158" x14ac:dyDescent="0.25">
      <c r="A4359" t="s">
        <v>2537</v>
      </c>
      <c r="B4359" t="s">
        <v>215</v>
      </c>
      <c r="C4359">
        <v>3</v>
      </c>
      <c r="G4359">
        <v>28827</v>
      </c>
      <c r="H4359" t="s">
        <v>2538</v>
      </c>
    </row>
    <row r="4360" spans="1:158" x14ac:dyDescent="0.25">
      <c r="A4360" t="s">
        <v>2537</v>
      </c>
      <c r="B4360" t="s">
        <v>215</v>
      </c>
      <c r="C4360">
        <v>3</v>
      </c>
      <c r="G4360">
        <v>28827</v>
      </c>
      <c r="H4360" t="s">
        <v>2538</v>
      </c>
    </row>
    <row r="4361" spans="1:158" x14ac:dyDescent="0.25">
      <c r="A4361" t="s">
        <v>2537</v>
      </c>
      <c r="B4361" t="s">
        <v>215</v>
      </c>
      <c r="C4361">
        <v>3</v>
      </c>
      <c r="G4361">
        <v>28827</v>
      </c>
      <c r="H4361" t="s">
        <v>2538</v>
      </c>
    </row>
    <row r="4362" spans="1:158" x14ac:dyDescent="0.25">
      <c r="A4362" t="s">
        <v>2537</v>
      </c>
      <c r="B4362" t="s">
        <v>215</v>
      </c>
      <c r="C4362">
        <v>3</v>
      </c>
      <c r="G4362">
        <v>28827</v>
      </c>
      <c r="H4362" t="s">
        <v>2538</v>
      </c>
    </row>
    <row r="4363" spans="1:158" x14ac:dyDescent="0.25">
      <c r="A4363" t="s">
        <v>2537</v>
      </c>
      <c r="B4363" t="s">
        <v>215</v>
      </c>
      <c r="C4363">
        <v>3</v>
      </c>
      <c r="G4363">
        <v>28827</v>
      </c>
      <c r="H4363" t="s">
        <v>2538</v>
      </c>
    </row>
    <row r="4364" spans="1:158" x14ac:dyDescent="0.25">
      <c r="A4364" t="s">
        <v>2537</v>
      </c>
      <c r="B4364" t="s">
        <v>215</v>
      </c>
      <c r="C4364">
        <v>3</v>
      </c>
      <c r="G4364">
        <v>28827</v>
      </c>
      <c r="H4364" t="s">
        <v>2538</v>
      </c>
    </row>
    <row r="4365" spans="1:158" x14ac:dyDescent="0.25">
      <c r="A4365" t="s">
        <v>2537</v>
      </c>
      <c r="B4365" t="s">
        <v>215</v>
      </c>
      <c r="C4365">
        <v>3</v>
      </c>
      <c r="G4365">
        <v>28827</v>
      </c>
      <c r="H4365" t="s">
        <v>2538</v>
      </c>
    </row>
    <row r="4366" spans="1:158" x14ac:dyDescent="0.25">
      <c r="A4366" t="s">
        <v>2537</v>
      </c>
      <c r="B4366" t="s">
        <v>215</v>
      </c>
      <c r="C4366">
        <v>3</v>
      </c>
      <c r="G4366">
        <v>28827</v>
      </c>
      <c r="H4366" t="s">
        <v>2538</v>
      </c>
    </row>
    <row r="4367" spans="1:158" x14ac:dyDescent="0.25">
      <c r="A4367" t="s">
        <v>2537</v>
      </c>
      <c r="B4367" t="s">
        <v>215</v>
      </c>
      <c r="C4367">
        <v>3</v>
      </c>
      <c r="G4367">
        <v>28827</v>
      </c>
      <c r="H4367" t="s">
        <v>2538</v>
      </c>
    </row>
    <row r="4368" spans="1:158" x14ac:dyDescent="0.25">
      <c r="A4368" t="s">
        <v>2537</v>
      </c>
      <c r="B4368" t="s">
        <v>215</v>
      </c>
      <c r="C4368">
        <v>3</v>
      </c>
      <c r="G4368">
        <v>28827</v>
      </c>
      <c r="H4368" t="s">
        <v>2538</v>
      </c>
    </row>
    <row r="4369" spans="1:8" x14ac:dyDescent="0.25">
      <c r="A4369" t="s">
        <v>2537</v>
      </c>
      <c r="B4369" t="s">
        <v>215</v>
      </c>
      <c r="C4369">
        <v>3</v>
      </c>
      <c r="G4369">
        <v>28827</v>
      </c>
      <c r="H4369" t="s">
        <v>2538</v>
      </c>
    </row>
    <row r="4370" spans="1:8" x14ac:dyDescent="0.25">
      <c r="A4370" t="s">
        <v>2537</v>
      </c>
      <c r="B4370" t="s">
        <v>215</v>
      </c>
      <c r="C4370">
        <v>3</v>
      </c>
      <c r="G4370">
        <v>28827</v>
      </c>
      <c r="H4370" t="s">
        <v>2538</v>
      </c>
    </row>
    <row r="4371" spans="1:8" x14ac:dyDescent="0.25">
      <c r="A4371" t="s">
        <v>2537</v>
      </c>
      <c r="B4371" t="s">
        <v>215</v>
      </c>
      <c r="C4371">
        <v>3</v>
      </c>
      <c r="G4371">
        <v>28827</v>
      </c>
      <c r="H4371" t="s">
        <v>2538</v>
      </c>
    </row>
    <row r="4372" spans="1:8" x14ac:dyDescent="0.25">
      <c r="A4372" t="s">
        <v>2537</v>
      </c>
      <c r="B4372" t="s">
        <v>215</v>
      </c>
      <c r="C4372">
        <v>3</v>
      </c>
      <c r="G4372">
        <v>28827</v>
      </c>
      <c r="H4372" t="s">
        <v>2538</v>
      </c>
    </row>
    <row r="4373" spans="1:8" x14ac:dyDescent="0.25">
      <c r="A4373" t="s">
        <v>2537</v>
      </c>
      <c r="B4373" t="s">
        <v>215</v>
      </c>
      <c r="C4373">
        <v>3</v>
      </c>
      <c r="G4373">
        <v>28827</v>
      </c>
      <c r="H4373" t="s">
        <v>2538</v>
      </c>
    </row>
    <row r="4374" spans="1:8" x14ac:dyDescent="0.25">
      <c r="A4374" t="s">
        <v>2537</v>
      </c>
      <c r="B4374" t="s">
        <v>215</v>
      </c>
      <c r="C4374">
        <v>3</v>
      </c>
      <c r="G4374">
        <v>28827</v>
      </c>
      <c r="H4374" t="s">
        <v>2538</v>
      </c>
    </row>
    <row r="4375" spans="1:8" x14ac:dyDescent="0.25">
      <c r="A4375" t="s">
        <v>2537</v>
      </c>
      <c r="B4375" t="s">
        <v>215</v>
      </c>
      <c r="C4375">
        <v>3</v>
      </c>
      <c r="G4375">
        <v>28827</v>
      </c>
      <c r="H4375" t="s">
        <v>2538</v>
      </c>
    </row>
    <row r="4376" spans="1:8" x14ac:dyDescent="0.25">
      <c r="A4376" t="s">
        <v>2537</v>
      </c>
      <c r="B4376" t="s">
        <v>215</v>
      </c>
      <c r="C4376">
        <v>3</v>
      </c>
      <c r="G4376">
        <v>28827</v>
      </c>
      <c r="H4376" t="s">
        <v>2538</v>
      </c>
    </row>
    <row r="4377" spans="1:8" x14ac:dyDescent="0.25">
      <c r="A4377" t="s">
        <v>2537</v>
      </c>
      <c r="B4377" t="s">
        <v>215</v>
      </c>
      <c r="C4377">
        <v>3</v>
      </c>
      <c r="G4377">
        <v>28827</v>
      </c>
      <c r="H4377" t="s">
        <v>2538</v>
      </c>
    </row>
    <row r="4378" spans="1:8" x14ac:dyDescent="0.25">
      <c r="A4378" t="s">
        <v>2537</v>
      </c>
      <c r="B4378" t="s">
        <v>215</v>
      </c>
      <c r="C4378">
        <v>3</v>
      </c>
      <c r="G4378">
        <v>28827</v>
      </c>
      <c r="H4378" t="s">
        <v>2538</v>
      </c>
    </row>
    <row r="4379" spans="1:8" x14ac:dyDescent="0.25">
      <c r="A4379" t="s">
        <v>2537</v>
      </c>
      <c r="B4379" t="s">
        <v>215</v>
      </c>
      <c r="C4379">
        <v>3</v>
      </c>
      <c r="G4379">
        <v>28827</v>
      </c>
      <c r="H4379" t="s">
        <v>2538</v>
      </c>
    </row>
    <row r="4380" spans="1:8" x14ac:dyDescent="0.25">
      <c r="A4380" t="s">
        <v>2537</v>
      </c>
      <c r="B4380" t="s">
        <v>215</v>
      </c>
      <c r="C4380">
        <v>3</v>
      </c>
      <c r="G4380">
        <v>28827</v>
      </c>
      <c r="H4380" t="s">
        <v>2538</v>
      </c>
    </row>
    <row r="4381" spans="1:8" x14ac:dyDescent="0.25">
      <c r="A4381" t="s">
        <v>2537</v>
      </c>
      <c r="B4381" t="s">
        <v>215</v>
      </c>
      <c r="C4381">
        <v>3</v>
      </c>
      <c r="G4381">
        <v>28827</v>
      </c>
      <c r="H4381" t="s">
        <v>2538</v>
      </c>
    </row>
    <row r="4382" spans="1:8" x14ac:dyDescent="0.25">
      <c r="A4382" t="s">
        <v>2537</v>
      </c>
      <c r="B4382" t="s">
        <v>215</v>
      </c>
      <c r="C4382">
        <v>3</v>
      </c>
      <c r="G4382">
        <v>28827</v>
      </c>
      <c r="H4382" t="s">
        <v>2538</v>
      </c>
    </row>
    <row r="4383" spans="1:8" x14ac:dyDescent="0.25">
      <c r="A4383" t="s">
        <v>2537</v>
      </c>
      <c r="B4383" t="s">
        <v>215</v>
      </c>
      <c r="C4383">
        <v>3</v>
      </c>
      <c r="G4383">
        <v>28827</v>
      </c>
      <c r="H4383" t="s">
        <v>2538</v>
      </c>
    </row>
    <row r="4384" spans="1:8" x14ac:dyDescent="0.25">
      <c r="A4384" t="s">
        <v>2537</v>
      </c>
      <c r="B4384" t="s">
        <v>215</v>
      </c>
      <c r="C4384">
        <v>3</v>
      </c>
      <c r="G4384">
        <v>28827</v>
      </c>
      <c r="H4384" t="s">
        <v>2538</v>
      </c>
    </row>
    <row r="4385" spans="1:8" x14ac:dyDescent="0.25">
      <c r="A4385" t="s">
        <v>2537</v>
      </c>
      <c r="B4385" t="s">
        <v>215</v>
      </c>
      <c r="C4385">
        <v>3</v>
      </c>
      <c r="G4385">
        <v>28827</v>
      </c>
      <c r="H4385" t="s">
        <v>2538</v>
      </c>
    </row>
    <row r="4386" spans="1:8" x14ac:dyDescent="0.25">
      <c r="A4386" t="s">
        <v>2537</v>
      </c>
      <c r="B4386" t="s">
        <v>215</v>
      </c>
      <c r="C4386">
        <v>3</v>
      </c>
      <c r="G4386">
        <v>28827</v>
      </c>
      <c r="H4386" t="s">
        <v>2538</v>
      </c>
    </row>
    <row r="4387" spans="1:8" x14ac:dyDescent="0.25">
      <c r="A4387" t="s">
        <v>2537</v>
      </c>
      <c r="B4387" t="s">
        <v>215</v>
      </c>
      <c r="C4387">
        <v>3</v>
      </c>
      <c r="G4387">
        <v>28827</v>
      </c>
      <c r="H4387" t="s">
        <v>2538</v>
      </c>
    </row>
    <row r="4388" spans="1:8" x14ac:dyDescent="0.25">
      <c r="A4388" t="s">
        <v>2537</v>
      </c>
      <c r="B4388" t="s">
        <v>215</v>
      </c>
      <c r="C4388">
        <v>3</v>
      </c>
      <c r="G4388">
        <v>28827</v>
      </c>
      <c r="H4388" t="s">
        <v>2538</v>
      </c>
    </row>
    <row r="4389" spans="1:8" x14ac:dyDescent="0.25">
      <c r="A4389" t="s">
        <v>2537</v>
      </c>
      <c r="B4389" t="s">
        <v>215</v>
      </c>
      <c r="C4389">
        <v>3</v>
      </c>
      <c r="G4389">
        <v>28827</v>
      </c>
      <c r="H4389" t="s">
        <v>2538</v>
      </c>
    </row>
    <row r="4390" spans="1:8" x14ac:dyDescent="0.25">
      <c r="A4390" t="s">
        <v>2537</v>
      </c>
      <c r="B4390" t="s">
        <v>215</v>
      </c>
      <c r="C4390">
        <v>3</v>
      </c>
      <c r="G4390">
        <v>28827</v>
      </c>
      <c r="H4390" t="s">
        <v>2538</v>
      </c>
    </row>
    <row r="4391" spans="1:8" x14ac:dyDescent="0.25">
      <c r="A4391" t="s">
        <v>2537</v>
      </c>
      <c r="B4391" t="s">
        <v>215</v>
      </c>
      <c r="C4391">
        <v>3</v>
      </c>
      <c r="G4391">
        <v>28827</v>
      </c>
      <c r="H4391" t="s">
        <v>2538</v>
      </c>
    </row>
    <row r="4392" spans="1:8" x14ac:dyDescent="0.25">
      <c r="A4392" t="s">
        <v>2537</v>
      </c>
      <c r="B4392" t="s">
        <v>215</v>
      </c>
      <c r="C4392">
        <v>3</v>
      </c>
      <c r="G4392">
        <v>28827</v>
      </c>
      <c r="H4392" t="s">
        <v>2538</v>
      </c>
    </row>
    <row r="4393" spans="1:8" x14ac:dyDescent="0.25">
      <c r="A4393" t="s">
        <v>2537</v>
      </c>
      <c r="B4393" t="s">
        <v>215</v>
      </c>
      <c r="C4393">
        <v>3</v>
      </c>
      <c r="G4393">
        <v>28827</v>
      </c>
      <c r="H4393" t="s">
        <v>2538</v>
      </c>
    </row>
    <row r="4394" spans="1:8" x14ac:dyDescent="0.25">
      <c r="A4394" t="s">
        <v>2537</v>
      </c>
      <c r="B4394" t="s">
        <v>215</v>
      </c>
      <c r="C4394">
        <v>3</v>
      </c>
      <c r="G4394">
        <v>28827</v>
      </c>
      <c r="H4394" t="s">
        <v>2538</v>
      </c>
    </row>
    <row r="4395" spans="1:8" x14ac:dyDescent="0.25">
      <c r="A4395" t="s">
        <v>2537</v>
      </c>
      <c r="B4395" t="s">
        <v>215</v>
      </c>
      <c r="C4395">
        <v>3</v>
      </c>
      <c r="G4395">
        <v>28827</v>
      </c>
      <c r="H4395" t="s">
        <v>2538</v>
      </c>
    </row>
    <row r="4396" spans="1:8" x14ac:dyDescent="0.25">
      <c r="A4396" t="s">
        <v>2537</v>
      </c>
      <c r="B4396" t="s">
        <v>215</v>
      </c>
      <c r="C4396">
        <v>3</v>
      </c>
      <c r="G4396">
        <v>28827</v>
      </c>
      <c r="H4396" t="s">
        <v>2538</v>
      </c>
    </row>
    <row r="4397" spans="1:8" x14ac:dyDescent="0.25">
      <c r="A4397" t="s">
        <v>2537</v>
      </c>
      <c r="B4397" t="s">
        <v>215</v>
      </c>
      <c r="C4397">
        <v>3</v>
      </c>
      <c r="G4397">
        <v>28827</v>
      </c>
      <c r="H4397" t="s">
        <v>2538</v>
      </c>
    </row>
    <row r="4398" spans="1:8" x14ac:dyDescent="0.25">
      <c r="A4398" t="s">
        <v>2537</v>
      </c>
      <c r="B4398" t="s">
        <v>215</v>
      </c>
      <c r="C4398">
        <v>3</v>
      </c>
      <c r="G4398">
        <v>28827</v>
      </c>
      <c r="H4398" t="s">
        <v>2538</v>
      </c>
    </row>
    <row r="4399" spans="1:8" x14ac:dyDescent="0.25">
      <c r="A4399" t="s">
        <v>2537</v>
      </c>
      <c r="B4399" t="s">
        <v>215</v>
      </c>
      <c r="C4399">
        <v>3</v>
      </c>
      <c r="G4399">
        <v>28827</v>
      </c>
      <c r="H4399" t="s">
        <v>2538</v>
      </c>
    </row>
    <row r="4400" spans="1:8" x14ac:dyDescent="0.25">
      <c r="A4400" t="s">
        <v>2537</v>
      </c>
      <c r="B4400" t="s">
        <v>215</v>
      </c>
      <c r="C4400">
        <v>3</v>
      </c>
      <c r="G4400">
        <v>28827</v>
      </c>
      <c r="H4400" t="s">
        <v>2538</v>
      </c>
    </row>
    <row r="4401" spans="1:8" x14ac:dyDescent="0.25">
      <c r="A4401" t="s">
        <v>2537</v>
      </c>
      <c r="B4401" t="s">
        <v>215</v>
      </c>
      <c r="C4401">
        <v>3</v>
      </c>
      <c r="G4401">
        <v>28827</v>
      </c>
      <c r="H4401" t="s">
        <v>2538</v>
      </c>
    </row>
    <row r="4402" spans="1:8" x14ac:dyDescent="0.25">
      <c r="A4402" t="s">
        <v>2537</v>
      </c>
      <c r="B4402" t="s">
        <v>215</v>
      </c>
      <c r="C4402">
        <v>3</v>
      </c>
      <c r="G4402">
        <v>28827</v>
      </c>
      <c r="H4402" t="s">
        <v>2538</v>
      </c>
    </row>
    <row r="4403" spans="1:8" x14ac:dyDescent="0.25">
      <c r="A4403" t="s">
        <v>2537</v>
      </c>
      <c r="B4403" t="s">
        <v>215</v>
      </c>
      <c r="C4403">
        <v>3</v>
      </c>
      <c r="G4403">
        <v>28827</v>
      </c>
      <c r="H4403" t="s">
        <v>2538</v>
      </c>
    </row>
    <row r="4404" spans="1:8" x14ac:dyDescent="0.25">
      <c r="A4404" t="s">
        <v>2537</v>
      </c>
      <c r="B4404" t="s">
        <v>215</v>
      </c>
      <c r="C4404">
        <v>3</v>
      </c>
      <c r="G4404">
        <v>28827</v>
      </c>
      <c r="H4404" t="s">
        <v>2538</v>
      </c>
    </row>
    <row r="4405" spans="1:8" x14ac:dyDescent="0.25">
      <c r="A4405" t="s">
        <v>2537</v>
      </c>
      <c r="B4405" t="s">
        <v>215</v>
      </c>
      <c r="C4405">
        <v>3</v>
      </c>
      <c r="G4405">
        <v>28827</v>
      </c>
      <c r="H4405" t="s">
        <v>2538</v>
      </c>
    </row>
    <row r="4406" spans="1:8" x14ac:dyDescent="0.25">
      <c r="A4406" t="s">
        <v>2537</v>
      </c>
      <c r="B4406" t="s">
        <v>215</v>
      </c>
      <c r="C4406">
        <v>3</v>
      </c>
      <c r="G4406">
        <v>28827</v>
      </c>
      <c r="H4406" t="s">
        <v>2538</v>
      </c>
    </row>
    <row r="4407" spans="1:8" x14ac:dyDescent="0.25">
      <c r="A4407" t="s">
        <v>2537</v>
      </c>
      <c r="B4407" t="s">
        <v>215</v>
      </c>
      <c r="C4407">
        <v>3</v>
      </c>
      <c r="G4407">
        <v>28827</v>
      </c>
      <c r="H4407" t="s">
        <v>2538</v>
      </c>
    </row>
    <row r="4408" spans="1:8" x14ac:dyDescent="0.25">
      <c r="A4408" t="s">
        <v>2537</v>
      </c>
      <c r="B4408" t="s">
        <v>215</v>
      </c>
      <c r="C4408">
        <v>3</v>
      </c>
      <c r="G4408">
        <v>28827</v>
      </c>
      <c r="H4408" t="s">
        <v>2538</v>
      </c>
    </row>
    <row r="4409" spans="1:8" x14ac:dyDescent="0.25">
      <c r="A4409" t="s">
        <v>2537</v>
      </c>
      <c r="B4409" t="s">
        <v>215</v>
      </c>
      <c r="C4409">
        <v>3</v>
      </c>
      <c r="G4409">
        <v>28827</v>
      </c>
      <c r="H4409" t="s">
        <v>2538</v>
      </c>
    </row>
    <row r="4410" spans="1:8" x14ac:dyDescent="0.25">
      <c r="A4410" t="s">
        <v>2537</v>
      </c>
      <c r="B4410" t="s">
        <v>215</v>
      </c>
      <c r="C4410">
        <v>3</v>
      </c>
      <c r="G4410">
        <v>28827</v>
      </c>
      <c r="H4410" t="s">
        <v>2538</v>
      </c>
    </row>
    <row r="4411" spans="1:8" x14ac:dyDescent="0.25">
      <c r="A4411" t="s">
        <v>2537</v>
      </c>
      <c r="B4411" t="s">
        <v>215</v>
      </c>
      <c r="C4411">
        <v>3</v>
      </c>
      <c r="G4411">
        <v>28827</v>
      </c>
      <c r="H4411" t="s">
        <v>2538</v>
      </c>
    </row>
    <row r="4412" spans="1:8" x14ac:dyDescent="0.25">
      <c r="A4412" t="s">
        <v>2537</v>
      </c>
      <c r="B4412" t="s">
        <v>215</v>
      </c>
      <c r="C4412">
        <v>3</v>
      </c>
      <c r="G4412">
        <v>28827</v>
      </c>
      <c r="H4412" t="s">
        <v>2538</v>
      </c>
    </row>
    <row r="4413" spans="1:8" x14ac:dyDescent="0.25">
      <c r="A4413" t="s">
        <v>2537</v>
      </c>
      <c r="B4413" t="s">
        <v>215</v>
      </c>
      <c r="C4413">
        <v>3</v>
      </c>
      <c r="G4413">
        <v>28827</v>
      </c>
      <c r="H4413" t="s">
        <v>2538</v>
      </c>
    </row>
    <row r="4414" spans="1:8" x14ac:dyDescent="0.25">
      <c r="A4414" t="s">
        <v>2537</v>
      </c>
      <c r="B4414" t="s">
        <v>215</v>
      </c>
      <c r="C4414">
        <v>3</v>
      </c>
      <c r="G4414">
        <v>28827</v>
      </c>
      <c r="H4414" t="s">
        <v>2538</v>
      </c>
    </row>
    <row r="4415" spans="1:8" x14ac:dyDescent="0.25">
      <c r="A4415" t="s">
        <v>2537</v>
      </c>
      <c r="B4415" t="s">
        <v>215</v>
      </c>
      <c r="C4415">
        <v>3</v>
      </c>
      <c r="G4415">
        <v>28827</v>
      </c>
      <c r="H4415" t="s">
        <v>2538</v>
      </c>
    </row>
    <row r="4416" spans="1:8" x14ac:dyDescent="0.25">
      <c r="A4416" t="s">
        <v>2537</v>
      </c>
      <c r="B4416" t="s">
        <v>215</v>
      </c>
      <c r="C4416">
        <v>3</v>
      </c>
      <c r="G4416">
        <v>28827</v>
      </c>
      <c r="H4416" t="s">
        <v>2538</v>
      </c>
    </row>
    <row r="4417" spans="1:8" x14ac:dyDescent="0.25">
      <c r="A4417" t="s">
        <v>2537</v>
      </c>
      <c r="B4417" t="s">
        <v>215</v>
      </c>
      <c r="C4417">
        <v>3</v>
      </c>
      <c r="G4417">
        <v>28827</v>
      </c>
      <c r="H4417" t="s">
        <v>2538</v>
      </c>
    </row>
    <row r="4418" spans="1:8" x14ac:dyDescent="0.25">
      <c r="A4418" t="s">
        <v>2537</v>
      </c>
      <c r="B4418" t="s">
        <v>215</v>
      </c>
      <c r="C4418">
        <v>3</v>
      </c>
      <c r="G4418">
        <v>28827</v>
      </c>
      <c r="H4418" t="s">
        <v>2538</v>
      </c>
    </row>
    <row r="4419" spans="1:8" x14ac:dyDescent="0.25">
      <c r="A4419" t="s">
        <v>2537</v>
      </c>
      <c r="B4419" t="s">
        <v>215</v>
      </c>
      <c r="C4419">
        <v>3</v>
      </c>
      <c r="G4419">
        <v>28827</v>
      </c>
      <c r="H4419" t="s">
        <v>2538</v>
      </c>
    </row>
    <row r="4420" spans="1:8" x14ac:dyDescent="0.25">
      <c r="A4420" t="s">
        <v>2537</v>
      </c>
      <c r="B4420" t="s">
        <v>215</v>
      </c>
      <c r="C4420">
        <v>3</v>
      </c>
      <c r="G4420">
        <v>28827</v>
      </c>
      <c r="H4420" t="s">
        <v>2538</v>
      </c>
    </row>
    <row r="4421" spans="1:8" x14ac:dyDescent="0.25">
      <c r="A4421" t="s">
        <v>2537</v>
      </c>
      <c r="B4421" t="s">
        <v>215</v>
      </c>
      <c r="C4421">
        <v>3</v>
      </c>
      <c r="G4421">
        <v>28827</v>
      </c>
      <c r="H4421" t="s">
        <v>2538</v>
      </c>
    </row>
    <row r="4422" spans="1:8" x14ac:dyDescent="0.25">
      <c r="A4422" t="s">
        <v>2537</v>
      </c>
      <c r="B4422" t="s">
        <v>215</v>
      </c>
      <c r="C4422">
        <v>3</v>
      </c>
      <c r="G4422">
        <v>28827</v>
      </c>
      <c r="H4422" t="s">
        <v>2538</v>
      </c>
    </row>
    <row r="4423" spans="1:8" x14ac:dyDescent="0.25">
      <c r="A4423" t="s">
        <v>2537</v>
      </c>
      <c r="B4423" t="s">
        <v>215</v>
      </c>
      <c r="C4423">
        <v>3</v>
      </c>
      <c r="G4423">
        <v>28827</v>
      </c>
      <c r="H4423" t="s">
        <v>2538</v>
      </c>
    </row>
    <row r="4424" spans="1:8" x14ac:dyDescent="0.25">
      <c r="A4424" t="s">
        <v>2537</v>
      </c>
      <c r="B4424" t="s">
        <v>215</v>
      </c>
      <c r="C4424">
        <v>3</v>
      </c>
      <c r="G4424">
        <v>28827</v>
      </c>
      <c r="H4424" t="s">
        <v>2538</v>
      </c>
    </row>
    <row r="4425" spans="1:8" x14ac:dyDescent="0.25">
      <c r="A4425" t="s">
        <v>2537</v>
      </c>
      <c r="B4425" t="s">
        <v>215</v>
      </c>
      <c r="C4425">
        <v>3</v>
      </c>
      <c r="G4425">
        <v>28827</v>
      </c>
      <c r="H4425" t="s">
        <v>2538</v>
      </c>
    </row>
    <row r="4426" spans="1:8" x14ac:dyDescent="0.25">
      <c r="A4426" t="s">
        <v>2537</v>
      </c>
      <c r="B4426" t="s">
        <v>215</v>
      </c>
      <c r="C4426">
        <v>3</v>
      </c>
      <c r="G4426">
        <v>28827</v>
      </c>
      <c r="H4426" t="s">
        <v>2538</v>
      </c>
    </row>
    <row r="4427" spans="1:8" x14ac:dyDescent="0.25">
      <c r="A4427" t="s">
        <v>2537</v>
      </c>
      <c r="B4427" t="s">
        <v>215</v>
      </c>
      <c r="C4427">
        <v>3</v>
      </c>
      <c r="G4427">
        <v>28827</v>
      </c>
      <c r="H4427" t="s">
        <v>2538</v>
      </c>
    </row>
    <row r="4428" spans="1:8" x14ac:dyDescent="0.25">
      <c r="A4428" t="s">
        <v>2537</v>
      </c>
      <c r="B4428" t="s">
        <v>215</v>
      </c>
      <c r="C4428">
        <v>3</v>
      </c>
      <c r="G4428">
        <v>28827</v>
      </c>
      <c r="H4428" t="s">
        <v>2538</v>
      </c>
    </row>
    <row r="4429" spans="1:8" x14ac:dyDescent="0.25">
      <c r="A4429" t="s">
        <v>2537</v>
      </c>
      <c r="B4429" t="s">
        <v>215</v>
      </c>
      <c r="C4429">
        <v>3</v>
      </c>
      <c r="G4429">
        <v>28827</v>
      </c>
      <c r="H4429" t="s">
        <v>2538</v>
      </c>
    </row>
    <row r="4430" spans="1:8" x14ac:dyDescent="0.25">
      <c r="A4430" t="s">
        <v>2537</v>
      </c>
      <c r="B4430" t="s">
        <v>215</v>
      </c>
      <c r="C4430">
        <v>3</v>
      </c>
      <c r="G4430">
        <v>28827</v>
      </c>
      <c r="H4430" t="s">
        <v>2538</v>
      </c>
    </row>
    <row r="4431" spans="1:8" x14ac:dyDescent="0.25">
      <c r="A4431" t="s">
        <v>2537</v>
      </c>
      <c r="B4431" t="s">
        <v>215</v>
      </c>
      <c r="C4431">
        <v>3</v>
      </c>
      <c r="G4431">
        <v>28827</v>
      </c>
      <c r="H4431" t="s">
        <v>2538</v>
      </c>
    </row>
    <row r="4432" spans="1:8" x14ac:dyDescent="0.25">
      <c r="A4432" t="s">
        <v>2537</v>
      </c>
      <c r="B4432" t="s">
        <v>215</v>
      </c>
      <c r="C4432">
        <v>3</v>
      </c>
      <c r="G4432">
        <v>28827</v>
      </c>
      <c r="H4432" t="s">
        <v>2538</v>
      </c>
    </row>
    <row r="4433" spans="1:8" x14ac:dyDescent="0.25">
      <c r="A4433" t="s">
        <v>2537</v>
      </c>
      <c r="B4433" t="s">
        <v>215</v>
      </c>
      <c r="C4433">
        <v>3</v>
      </c>
      <c r="G4433">
        <v>28827</v>
      </c>
      <c r="H4433" t="s">
        <v>2538</v>
      </c>
    </row>
    <row r="4434" spans="1:8" x14ac:dyDescent="0.25">
      <c r="A4434" t="s">
        <v>2537</v>
      </c>
      <c r="B4434" t="s">
        <v>215</v>
      </c>
      <c r="C4434">
        <v>3</v>
      </c>
      <c r="G4434">
        <v>28827</v>
      </c>
      <c r="H4434" t="s">
        <v>2538</v>
      </c>
    </row>
    <row r="4435" spans="1:8" x14ac:dyDescent="0.25">
      <c r="A4435" t="s">
        <v>2537</v>
      </c>
      <c r="B4435" t="s">
        <v>215</v>
      </c>
      <c r="C4435">
        <v>3</v>
      </c>
      <c r="G4435">
        <v>28827</v>
      </c>
      <c r="H4435" t="s">
        <v>2538</v>
      </c>
    </row>
    <row r="4436" spans="1:8" x14ac:dyDescent="0.25">
      <c r="A4436" t="s">
        <v>2537</v>
      </c>
      <c r="B4436" t="s">
        <v>215</v>
      </c>
      <c r="C4436">
        <v>3</v>
      </c>
      <c r="G4436">
        <v>28827</v>
      </c>
      <c r="H4436" t="s">
        <v>2538</v>
      </c>
    </row>
    <row r="4437" spans="1:8" x14ac:dyDescent="0.25">
      <c r="A4437" t="s">
        <v>2537</v>
      </c>
      <c r="B4437" t="s">
        <v>215</v>
      </c>
      <c r="C4437">
        <v>3</v>
      </c>
      <c r="G4437">
        <v>28827</v>
      </c>
      <c r="H4437" t="s">
        <v>2538</v>
      </c>
    </row>
    <row r="4438" spans="1:8" x14ac:dyDescent="0.25">
      <c r="A4438" t="s">
        <v>2537</v>
      </c>
      <c r="B4438" t="s">
        <v>215</v>
      </c>
      <c r="C4438">
        <v>3</v>
      </c>
      <c r="G4438">
        <v>28827</v>
      </c>
      <c r="H4438" t="s">
        <v>2538</v>
      </c>
    </row>
    <row r="4439" spans="1:8" x14ac:dyDescent="0.25">
      <c r="A4439" t="s">
        <v>2537</v>
      </c>
      <c r="B4439" t="s">
        <v>215</v>
      </c>
      <c r="C4439">
        <v>3</v>
      </c>
      <c r="G4439">
        <v>28827</v>
      </c>
      <c r="H4439" t="s">
        <v>2538</v>
      </c>
    </row>
    <row r="4440" spans="1:8" x14ac:dyDescent="0.25">
      <c r="A4440" t="s">
        <v>2537</v>
      </c>
      <c r="B4440" t="s">
        <v>215</v>
      </c>
      <c r="C4440">
        <v>3</v>
      </c>
      <c r="G4440">
        <v>28827</v>
      </c>
      <c r="H4440" t="s">
        <v>2538</v>
      </c>
    </row>
    <row r="4441" spans="1:8" x14ac:dyDescent="0.25">
      <c r="A4441" t="s">
        <v>2537</v>
      </c>
      <c r="B4441" t="s">
        <v>215</v>
      </c>
      <c r="C4441">
        <v>3</v>
      </c>
      <c r="G4441">
        <v>28827</v>
      </c>
      <c r="H4441" t="s">
        <v>2538</v>
      </c>
    </row>
    <row r="4442" spans="1:8" x14ac:dyDescent="0.25">
      <c r="A4442" t="s">
        <v>2537</v>
      </c>
      <c r="B4442" t="s">
        <v>215</v>
      </c>
      <c r="C4442">
        <v>3</v>
      </c>
      <c r="G4442">
        <v>28827</v>
      </c>
      <c r="H4442" t="s">
        <v>2538</v>
      </c>
    </row>
    <row r="4443" spans="1:8" x14ac:dyDescent="0.25">
      <c r="A4443" t="s">
        <v>2537</v>
      </c>
      <c r="B4443" t="s">
        <v>215</v>
      </c>
      <c r="C4443">
        <v>3</v>
      </c>
      <c r="G4443">
        <v>28827</v>
      </c>
      <c r="H4443" t="s">
        <v>2538</v>
      </c>
    </row>
    <row r="4444" spans="1:8" x14ac:dyDescent="0.25">
      <c r="A4444" t="s">
        <v>2537</v>
      </c>
      <c r="B4444" t="s">
        <v>215</v>
      </c>
      <c r="C4444">
        <v>3</v>
      </c>
      <c r="G4444">
        <v>28827</v>
      </c>
      <c r="H4444" t="s">
        <v>2538</v>
      </c>
    </row>
    <row r="4445" spans="1:8" x14ac:dyDescent="0.25">
      <c r="A4445" t="s">
        <v>2537</v>
      </c>
      <c r="B4445" t="s">
        <v>215</v>
      </c>
      <c r="C4445">
        <v>3</v>
      </c>
      <c r="G4445">
        <v>28827</v>
      </c>
      <c r="H4445" t="s">
        <v>2538</v>
      </c>
    </row>
    <row r="4446" spans="1:8" x14ac:dyDescent="0.25">
      <c r="A4446" t="s">
        <v>2537</v>
      </c>
      <c r="B4446" t="s">
        <v>215</v>
      </c>
      <c r="C4446">
        <v>3</v>
      </c>
      <c r="G4446">
        <v>28827</v>
      </c>
      <c r="H4446" t="s">
        <v>2538</v>
      </c>
    </row>
    <row r="4447" spans="1:8" x14ac:dyDescent="0.25">
      <c r="A4447" t="s">
        <v>2537</v>
      </c>
      <c r="B4447" t="s">
        <v>215</v>
      </c>
      <c r="C4447">
        <v>3</v>
      </c>
      <c r="G4447">
        <v>28827</v>
      </c>
      <c r="H4447" t="s">
        <v>2538</v>
      </c>
    </row>
    <row r="4448" spans="1:8" x14ac:dyDescent="0.25">
      <c r="A4448" t="s">
        <v>2537</v>
      </c>
      <c r="B4448" t="s">
        <v>215</v>
      </c>
      <c r="C4448">
        <v>3</v>
      </c>
      <c r="G4448">
        <v>28827</v>
      </c>
      <c r="H4448" t="s">
        <v>2538</v>
      </c>
    </row>
    <row r="4449" spans="1:8" x14ac:dyDescent="0.25">
      <c r="A4449" t="s">
        <v>2537</v>
      </c>
      <c r="B4449" t="s">
        <v>215</v>
      </c>
      <c r="C4449">
        <v>3</v>
      </c>
      <c r="G4449">
        <v>28827</v>
      </c>
      <c r="H4449" t="s">
        <v>2538</v>
      </c>
    </row>
    <row r="4450" spans="1:8" x14ac:dyDescent="0.25">
      <c r="A4450" t="s">
        <v>2537</v>
      </c>
      <c r="B4450" t="s">
        <v>215</v>
      </c>
      <c r="C4450">
        <v>3</v>
      </c>
      <c r="G4450">
        <v>28827</v>
      </c>
      <c r="H4450" t="s">
        <v>2538</v>
      </c>
    </row>
    <row r="4451" spans="1:8" x14ac:dyDescent="0.25">
      <c r="A4451" t="s">
        <v>2537</v>
      </c>
      <c r="B4451" t="s">
        <v>215</v>
      </c>
      <c r="C4451">
        <v>3</v>
      </c>
      <c r="G4451">
        <v>28827</v>
      </c>
      <c r="H4451" t="s">
        <v>2538</v>
      </c>
    </row>
    <row r="4452" spans="1:8" x14ac:dyDescent="0.25">
      <c r="A4452" t="s">
        <v>2537</v>
      </c>
      <c r="B4452" t="s">
        <v>215</v>
      </c>
      <c r="C4452">
        <v>3</v>
      </c>
      <c r="G4452">
        <v>28827</v>
      </c>
      <c r="H4452" t="s">
        <v>2538</v>
      </c>
    </row>
    <row r="4453" spans="1:8" x14ac:dyDescent="0.25">
      <c r="A4453" t="s">
        <v>2537</v>
      </c>
      <c r="B4453" t="s">
        <v>215</v>
      </c>
      <c r="C4453">
        <v>3</v>
      </c>
      <c r="G4453">
        <v>28827</v>
      </c>
      <c r="H4453" t="s">
        <v>2538</v>
      </c>
    </row>
    <row r="4454" spans="1:8" x14ac:dyDescent="0.25">
      <c r="A4454" t="s">
        <v>2537</v>
      </c>
      <c r="B4454" t="s">
        <v>215</v>
      </c>
      <c r="C4454">
        <v>3</v>
      </c>
      <c r="G4454">
        <v>28827</v>
      </c>
      <c r="H4454" t="s">
        <v>2538</v>
      </c>
    </row>
    <row r="4455" spans="1:8" x14ac:dyDescent="0.25">
      <c r="A4455" t="s">
        <v>2537</v>
      </c>
      <c r="B4455" t="s">
        <v>215</v>
      </c>
      <c r="C4455">
        <v>3</v>
      </c>
      <c r="G4455">
        <v>28827</v>
      </c>
      <c r="H4455" t="s">
        <v>2538</v>
      </c>
    </row>
    <row r="4456" spans="1:8" x14ac:dyDescent="0.25">
      <c r="A4456" t="s">
        <v>2537</v>
      </c>
      <c r="B4456" t="s">
        <v>215</v>
      </c>
      <c r="C4456">
        <v>3</v>
      </c>
      <c r="G4456">
        <v>28827</v>
      </c>
      <c r="H4456" t="s">
        <v>2538</v>
      </c>
    </row>
    <row r="4457" spans="1:8" x14ac:dyDescent="0.25">
      <c r="A4457" t="s">
        <v>2537</v>
      </c>
      <c r="B4457" t="s">
        <v>215</v>
      </c>
      <c r="C4457">
        <v>3</v>
      </c>
      <c r="G4457">
        <v>28827</v>
      </c>
      <c r="H4457" t="s">
        <v>2538</v>
      </c>
    </row>
    <row r="4458" spans="1:8" x14ac:dyDescent="0.25">
      <c r="A4458" t="s">
        <v>2537</v>
      </c>
      <c r="B4458" t="s">
        <v>215</v>
      </c>
      <c r="C4458">
        <v>3</v>
      </c>
      <c r="G4458">
        <v>28827</v>
      </c>
      <c r="H4458" t="s">
        <v>2538</v>
      </c>
    </row>
    <row r="4459" spans="1:8" x14ac:dyDescent="0.25">
      <c r="A4459" t="s">
        <v>2537</v>
      </c>
      <c r="B4459" t="s">
        <v>215</v>
      </c>
      <c r="C4459">
        <v>3</v>
      </c>
      <c r="G4459">
        <v>28827</v>
      </c>
      <c r="H4459" t="s">
        <v>2538</v>
      </c>
    </row>
    <row r="4460" spans="1:8" x14ac:dyDescent="0.25">
      <c r="A4460" t="s">
        <v>2537</v>
      </c>
      <c r="B4460" t="s">
        <v>215</v>
      </c>
      <c r="C4460">
        <v>3</v>
      </c>
      <c r="G4460">
        <v>28827</v>
      </c>
      <c r="H4460" t="s">
        <v>2538</v>
      </c>
    </row>
    <row r="4461" spans="1:8" x14ac:dyDescent="0.25">
      <c r="A4461" t="s">
        <v>2537</v>
      </c>
      <c r="B4461" t="s">
        <v>215</v>
      </c>
      <c r="C4461">
        <v>3</v>
      </c>
      <c r="G4461">
        <v>28827</v>
      </c>
      <c r="H4461" t="s">
        <v>2538</v>
      </c>
    </row>
    <row r="4462" spans="1:8" x14ac:dyDescent="0.25">
      <c r="A4462" t="s">
        <v>2537</v>
      </c>
      <c r="B4462" t="s">
        <v>215</v>
      </c>
      <c r="C4462">
        <v>3</v>
      </c>
      <c r="G4462">
        <v>28827</v>
      </c>
      <c r="H4462" t="s">
        <v>2538</v>
      </c>
    </row>
    <row r="4463" spans="1:8" x14ac:dyDescent="0.25">
      <c r="A4463" t="s">
        <v>2537</v>
      </c>
      <c r="B4463" t="s">
        <v>215</v>
      </c>
      <c r="C4463">
        <v>3</v>
      </c>
      <c r="G4463">
        <v>28827</v>
      </c>
      <c r="H4463" t="s">
        <v>2538</v>
      </c>
    </row>
    <row r="4464" spans="1:8" x14ac:dyDescent="0.25">
      <c r="A4464" t="s">
        <v>2537</v>
      </c>
      <c r="B4464" t="s">
        <v>215</v>
      </c>
      <c r="C4464">
        <v>3</v>
      </c>
      <c r="G4464">
        <v>28827</v>
      </c>
      <c r="H4464" t="s">
        <v>2538</v>
      </c>
    </row>
    <row r="4465" spans="1:8" x14ac:dyDescent="0.25">
      <c r="A4465" t="s">
        <v>2537</v>
      </c>
      <c r="B4465" t="s">
        <v>215</v>
      </c>
      <c r="C4465">
        <v>3</v>
      </c>
      <c r="G4465">
        <v>28827</v>
      </c>
      <c r="H4465" t="s">
        <v>2538</v>
      </c>
    </row>
    <row r="4466" spans="1:8" x14ac:dyDescent="0.25">
      <c r="A4466" t="s">
        <v>2537</v>
      </c>
      <c r="B4466" t="s">
        <v>215</v>
      </c>
      <c r="C4466">
        <v>3</v>
      </c>
      <c r="G4466">
        <v>28827</v>
      </c>
      <c r="H4466" t="s">
        <v>2538</v>
      </c>
    </row>
    <row r="4467" spans="1:8" x14ac:dyDescent="0.25">
      <c r="A4467" t="s">
        <v>2537</v>
      </c>
      <c r="B4467" t="s">
        <v>215</v>
      </c>
      <c r="C4467">
        <v>3</v>
      </c>
      <c r="G4467">
        <v>28827</v>
      </c>
      <c r="H4467" t="s">
        <v>2538</v>
      </c>
    </row>
    <row r="4468" spans="1:8" x14ac:dyDescent="0.25">
      <c r="A4468" t="s">
        <v>2537</v>
      </c>
      <c r="B4468" t="s">
        <v>215</v>
      </c>
      <c r="C4468">
        <v>3</v>
      </c>
      <c r="G4468">
        <v>28827</v>
      </c>
      <c r="H4468" t="s">
        <v>2538</v>
      </c>
    </row>
    <row r="4469" spans="1:8" x14ac:dyDescent="0.25">
      <c r="A4469" t="s">
        <v>2537</v>
      </c>
      <c r="B4469" t="s">
        <v>215</v>
      </c>
      <c r="C4469">
        <v>3</v>
      </c>
      <c r="G4469">
        <v>28827</v>
      </c>
      <c r="H4469" t="s">
        <v>2538</v>
      </c>
    </row>
    <row r="4470" spans="1:8" x14ac:dyDescent="0.25">
      <c r="A4470" t="s">
        <v>2537</v>
      </c>
      <c r="B4470" t="s">
        <v>215</v>
      </c>
      <c r="C4470">
        <v>3</v>
      </c>
      <c r="G4470">
        <v>28827</v>
      </c>
      <c r="H4470" t="s">
        <v>2538</v>
      </c>
    </row>
    <row r="4471" spans="1:8" x14ac:dyDescent="0.25">
      <c r="A4471" t="s">
        <v>2537</v>
      </c>
      <c r="B4471" t="s">
        <v>215</v>
      </c>
      <c r="C4471">
        <v>3</v>
      </c>
      <c r="G4471">
        <v>28827</v>
      </c>
      <c r="H4471" t="s">
        <v>2538</v>
      </c>
    </row>
    <row r="4472" spans="1:8" x14ac:dyDescent="0.25">
      <c r="A4472" t="s">
        <v>2537</v>
      </c>
      <c r="B4472" t="s">
        <v>215</v>
      </c>
      <c r="C4472">
        <v>3</v>
      </c>
      <c r="G4472">
        <v>28827</v>
      </c>
      <c r="H4472" t="s">
        <v>2538</v>
      </c>
    </row>
    <row r="4473" spans="1:8" x14ac:dyDescent="0.25">
      <c r="A4473" t="s">
        <v>2537</v>
      </c>
      <c r="B4473" t="s">
        <v>215</v>
      </c>
      <c r="C4473">
        <v>3</v>
      </c>
      <c r="G4473">
        <v>28827</v>
      </c>
      <c r="H4473" t="s">
        <v>2538</v>
      </c>
    </row>
    <row r="4474" spans="1:8" x14ac:dyDescent="0.25">
      <c r="A4474" t="s">
        <v>2537</v>
      </c>
      <c r="B4474" t="s">
        <v>215</v>
      </c>
      <c r="C4474">
        <v>3</v>
      </c>
      <c r="G4474">
        <v>28827</v>
      </c>
      <c r="H4474" t="s">
        <v>2538</v>
      </c>
    </row>
    <row r="4475" spans="1:8" x14ac:dyDescent="0.25">
      <c r="A4475" t="s">
        <v>2537</v>
      </c>
      <c r="B4475" t="s">
        <v>215</v>
      </c>
      <c r="C4475">
        <v>3</v>
      </c>
      <c r="G4475">
        <v>28827</v>
      </c>
      <c r="H4475" t="s">
        <v>2538</v>
      </c>
    </row>
    <row r="4476" spans="1:8" x14ac:dyDescent="0.25">
      <c r="A4476" t="s">
        <v>2537</v>
      </c>
      <c r="B4476" t="s">
        <v>215</v>
      </c>
      <c r="C4476">
        <v>3</v>
      </c>
      <c r="G4476">
        <v>28827</v>
      </c>
      <c r="H4476" t="s">
        <v>2538</v>
      </c>
    </row>
    <row r="4477" spans="1:8" x14ac:dyDescent="0.25">
      <c r="A4477" t="s">
        <v>2537</v>
      </c>
      <c r="B4477" t="s">
        <v>215</v>
      </c>
      <c r="C4477">
        <v>3</v>
      </c>
      <c r="G4477">
        <v>28827</v>
      </c>
      <c r="H4477" t="s">
        <v>2538</v>
      </c>
    </row>
    <row r="4478" spans="1:8" x14ac:dyDescent="0.25">
      <c r="A4478" t="s">
        <v>2537</v>
      </c>
      <c r="B4478" t="s">
        <v>215</v>
      </c>
      <c r="C4478">
        <v>3</v>
      </c>
      <c r="G4478">
        <v>28827</v>
      </c>
      <c r="H4478" t="s">
        <v>2538</v>
      </c>
    </row>
    <row r="4479" spans="1:8" x14ac:dyDescent="0.25">
      <c r="A4479" t="s">
        <v>2537</v>
      </c>
      <c r="B4479" t="s">
        <v>215</v>
      </c>
      <c r="C4479">
        <v>3</v>
      </c>
      <c r="G4479">
        <v>28827</v>
      </c>
      <c r="H4479" t="s">
        <v>2538</v>
      </c>
    </row>
    <row r="4480" spans="1:8" x14ac:dyDescent="0.25">
      <c r="A4480" t="s">
        <v>2537</v>
      </c>
      <c r="B4480" t="s">
        <v>215</v>
      </c>
      <c r="C4480">
        <v>3</v>
      </c>
      <c r="G4480">
        <v>28827</v>
      </c>
      <c r="H4480" t="s">
        <v>2538</v>
      </c>
    </row>
    <row r="4481" spans="1:8" x14ac:dyDescent="0.25">
      <c r="A4481" t="s">
        <v>2537</v>
      </c>
      <c r="B4481" t="s">
        <v>215</v>
      </c>
      <c r="C4481">
        <v>3</v>
      </c>
      <c r="G4481">
        <v>28827</v>
      </c>
      <c r="H4481" t="s">
        <v>2538</v>
      </c>
    </row>
    <row r="4482" spans="1:8" x14ac:dyDescent="0.25">
      <c r="A4482" t="s">
        <v>2537</v>
      </c>
      <c r="B4482" t="s">
        <v>215</v>
      </c>
      <c r="C4482">
        <v>3</v>
      </c>
      <c r="G4482">
        <v>28827</v>
      </c>
      <c r="H4482" t="s">
        <v>2538</v>
      </c>
    </row>
    <row r="4483" spans="1:8" x14ac:dyDescent="0.25">
      <c r="A4483" t="s">
        <v>2537</v>
      </c>
      <c r="B4483" t="s">
        <v>215</v>
      </c>
      <c r="C4483">
        <v>3</v>
      </c>
      <c r="G4483">
        <v>28827</v>
      </c>
      <c r="H4483" t="s">
        <v>2538</v>
      </c>
    </row>
    <row r="4484" spans="1:8" x14ac:dyDescent="0.25">
      <c r="A4484" t="s">
        <v>2537</v>
      </c>
      <c r="B4484" t="s">
        <v>215</v>
      </c>
      <c r="C4484">
        <v>3</v>
      </c>
      <c r="G4484">
        <v>28827</v>
      </c>
      <c r="H4484" t="s">
        <v>2538</v>
      </c>
    </row>
    <row r="4485" spans="1:8" x14ac:dyDescent="0.25">
      <c r="A4485" t="s">
        <v>2537</v>
      </c>
      <c r="B4485" t="s">
        <v>215</v>
      </c>
      <c r="C4485">
        <v>3</v>
      </c>
      <c r="G4485">
        <v>28827</v>
      </c>
      <c r="H4485" t="s">
        <v>2538</v>
      </c>
    </row>
    <row r="4486" spans="1:8" x14ac:dyDescent="0.25">
      <c r="A4486" t="s">
        <v>2537</v>
      </c>
      <c r="B4486" t="s">
        <v>215</v>
      </c>
      <c r="C4486">
        <v>3</v>
      </c>
      <c r="G4486">
        <v>28827</v>
      </c>
      <c r="H4486" t="s">
        <v>2538</v>
      </c>
    </row>
    <row r="4487" spans="1:8" x14ac:dyDescent="0.25">
      <c r="A4487" t="s">
        <v>2537</v>
      </c>
      <c r="B4487" t="s">
        <v>215</v>
      </c>
      <c r="C4487">
        <v>3</v>
      </c>
      <c r="G4487">
        <v>28827</v>
      </c>
      <c r="H4487" t="s">
        <v>2538</v>
      </c>
    </row>
    <row r="4488" spans="1:8" x14ac:dyDescent="0.25">
      <c r="A4488" t="s">
        <v>2537</v>
      </c>
      <c r="B4488" t="s">
        <v>215</v>
      </c>
      <c r="C4488">
        <v>3</v>
      </c>
      <c r="G4488">
        <v>28827</v>
      </c>
      <c r="H4488" t="s">
        <v>2538</v>
      </c>
    </row>
    <row r="4489" spans="1:8" x14ac:dyDescent="0.25">
      <c r="A4489" t="s">
        <v>2537</v>
      </c>
      <c r="B4489" t="s">
        <v>215</v>
      </c>
      <c r="C4489">
        <v>3</v>
      </c>
      <c r="G4489">
        <v>28827</v>
      </c>
      <c r="H4489" t="s">
        <v>2538</v>
      </c>
    </row>
    <row r="4490" spans="1:8" x14ac:dyDescent="0.25">
      <c r="A4490" t="s">
        <v>2537</v>
      </c>
      <c r="B4490" t="s">
        <v>215</v>
      </c>
      <c r="C4490">
        <v>3</v>
      </c>
      <c r="G4490">
        <v>28827</v>
      </c>
      <c r="H4490" t="s">
        <v>2538</v>
      </c>
    </row>
    <row r="4491" spans="1:8" x14ac:dyDescent="0.25">
      <c r="A4491" t="s">
        <v>2537</v>
      </c>
      <c r="B4491" t="s">
        <v>215</v>
      </c>
      <c r="C4491">
        <v>3</v>
      </c>
      <c r="G4491">
        <v>28827</v>
      </c>
      <c r="H4491" t="s">
        <v>2538</v>
      </c>
    </row>
    <row r="4492" spans="1:8" x14ac:dyDescent="0.25">
      <c r="A4492" t="s">
        <v>2537</v>
      </c>
      <c r="B4492" t="s">
        <v>215</v>
      </c>
      <c r="C4492">
        <v>3</v>
      </c>
      <c r="G4492">
        <v>28827</v>
      </c>
      <c r="H4492" t="s">
        <v>2538</v>
      </c>
    </row>
    <row r="4493" spans="1:8" x14ac:dyDescent="0.25">
      <c r="A4493" t="s">
        <v>2537</v>
      </c>
      <c r="B4493" t="s">
        <v>215</v>
      </c>
      <c r="C4493">
        <v>3</v>
      </c>
      <c r="G4493">
        <v>28827</v>
      </c>
      <c r="H4493" t="s">
        <v>2538</v>
      </c>
    </row>
    <row r="4494" spans="1:8" x14ac:dyDescent="0.25">
      <c r="A4494" t="s">
        <v>2537</v>
      </c>
      <c r="B4494" t="s">
        <v>215</v>
      </c>
      <c r="C4494">
        <v>3</v>
      </c>
      <c r="G4494">
        <v>28827</v>
      </c>
      <c r="H4494" t="s">
        <v>2538</v>
      </c>
    </row>
    <row r="4495" spans="1:8" x14ac:dyDescent="0.25">
      <c r="A4495" t="s">
        <v>2537</v>
      </c>
      <c r="B4495" t="s">
        <v>215</v>
      </c>
      <c r="C4495">
        <v>3</v>
      </c>
      <c r="G4495">
        <v>28827</v>
      </c>
      <c r="H4495" t="s">
        <v>2538</v>
      </c>
    </row>
    <row r="4496" spans="1:8" x14ac:dyDescent="0.25">
      <c r="A4496" t="s">
        <v>2537</v>
      </c>
      <c r="B4496" t="s">
        <v>215</v>
      </c>
      <c r="C4496">
        <v>3</v>
      </c>
      <c r="G4496">
        <v>28827</v>
      </c>
      <c r="H4496" t="s">
        <v>2538</v>
      </c>
    </row>
    <row r="4497" spans="1:8" x14ac:dyDescent="0.25">
      <c r="A4497" t="s">
        <v>2537</v>
      </c>
      <c r="B4497" t="s">
        <v>215</v>
      </c>
      <c r="C4497">
        <v>3</v>
      </c>
      <c r="G4497">
        <v>28827</v>
      </c>
      <c r="H4497" t="s">
        <v>2538</v>
      </c>
    </row>
    <row r="4498" spans="1:8" x14ac:dyDescent="0.25">
      <c r="A4498" t="s">
        <v>2537</v>
      </c>
      <c r="B4498" t="s">
        <v>215</v>
      </c>
      <c r="C4498">
        <v>3</v>
      </c>
      <c r="G4498">
        <v>28827</v>
      </c>
      <c r="H4498" t="s">
        <v>2538</v>
      </c>
    </row>
    <row r="4499" spans="1:8" x14ac:dyDescent="0.25">
      <c r="A4499" t="s">
        <v>2537</v>
      </c>
      <c r="B4499" t="s">
        <v>215</v>
      </c>
      <c r="C4499">
        <v>3</v>
      </c>
      <c r="G4499">
        <v>28827</v>
      </c>
      <c r="H4499" t="s">
        <v>2538</v>
      </c>
    </row>
    <row r="4500" spans="1:8" x14ac:dyDescent="0.25">
      <c r="A4500" t="s">
        <v>2537</v>
      </c>
      <c r="B4500" t="s">
        <v>215</v>
      </c>
      <c r="C4500">
        <v>3</v>
      </c>
      <c r="G4500">
        <v>28827</v>
      </c>
      <c r="H4500" t="s">
        <v>2538</v>
      </c>
    </row>
    <row r="4501" spans="1:8" x14ac:dyDescent="0.25">
      <c r="A4501" t="s">
        <v>2537</v>
      </c>
      <c r="B4501" t="s">
        <v>215</v>
      </c>
      <c r="C4501">
        <v>3</v>
      </c>
      <c r="G4501">
        <v>28827</v>
      </c>
      <c r="H4501" t="s">
        <v>2538</v>
      </c>
    </row>
    <row r="4502" spans="1:8" x14ac:dyDescent="0.25">
      <c r="A4502" t="s">
        <v>2537</v>
      </c>
      <c r="B4502" t="s">
        <v>215</v>
      </c>
      <c r="C4502">
        <v>3</v>
      </c>
      <c r="G4502">
        <v>28827</v>
      </c>
      <c r="H4502" t="s">
        <v>2538</v>
      </c>
    </row>
    <row r="4503" spans="1:8" x14ac:dyDescent="0.25">
      <c r="A4503" t="s">
        <v>2537</v>
      </c>
      <c r="B4503" t="s">
        <v>215</v>
      </c>
      <c r="C4503">
        <v>3</v>
      </c>
      <c r="G4503">
        <v>28827</v>
      </c>
      <c r="H4503" t="s">
        <v>2538</v>
      </c>
    </row>
    <row r="4504" spans="1:8" x14ac:dyDescent="0.25">
      <c r="A4504" t="s">
        <v>2537</v>
      </c>
      <c r="B4504" t="s">
        <v>215</v>
      </c>
      <c r="C4504">
        <v>3</v>
      </c>
      <c r="G4504">
        <v>28827</v>
      </c>
      <c r="H4504" t="s">
        <v>2538</v>
      </c>
    </row>
    <row r="4505" spans="1:8" x14ac:dyDescent="0.25">
      <c r="A4505" t="s">
        <v>2537</v>
      </c>
      <c r="B4505" t="s">
        <v>215</v>
      </c>
      <c r="C4505">
        <v>3</v>
      </c>
      <c r="G4505">
        <v>28827</v>
      </c>
      <c r="H4505" t="s">
        <v>2538</v>
      </c>
    </row>
    <row r="4506" spans="1:8" x14ac:dyDescent="0.25">
      <c r="A4506" t="s">
        <v>2537</v>
      </c>
      <c r="B4506" t="s">
        <v>215</v>
      </c>
      <c r="C4506">
        <v>3</v>
      </c>
      <c r="G4506">
        <v>28827</v>
      </c>
      <c r="H4506" t="s">
        <v>2538</v>
      </c>
    </row>
    <row r="4507" spans="1:8" x14ac:dyDescent="0.25">
      <c r="A4507" t="s">
        <v>2537</v>
      </c>
      <c r="B4507" t="s">
        <v>215</v>
      </c>
      <c r="C4507">
        <v>3</v>
      </c>
      <c r="G4507">
        <v>28827</v>
      </c>
      <c r="H4507" t="s">
        <v>2538</v>
      </c>
    </row>
    <row r="4508" spans="1:8" x14ac:dyDescent="0.25">
      <c r="A4508" t="s">
        <v>2537</v>
      </c>
      <c r="B4508" t="s">
        <v>215</v>
      </c>
      <c r="C4508">
        <v>3</v>
      </c>
      <c r="G4508">
        <v>28827</v>
      </c>
      <c r="H4508" t="s">
        <v>2538</v>
      </c>
    </row>
    <row r="4509" spans="1:8" x14ac:dyDescent="0.25">
      <c r="A4509" t="s">
        <v>2537</v>
      </c>
      <c r="B4509" t="s">
        <v>215</v>
      </c>
      <c r="C4509">
        <v>3</v>
      </c>
      <c r="G4509">
        <v>28827</v>
      </c>
      <c r="H4509" t="s">
        <v>2538</v>
      </c>
    </row>
    <row r="4510" spans="1:8" x14ac:dyDescent="0.25">
      <c r="A4510" t="s">
        <v>2537</v>
      </c>
      <c r="B4510" t="s">
        <v>215</v>
      </c>
      <c r="C4510">
        <v>3</v>
      </c>
      <c r="G4510">
        <v>28827</v>
      </c>
      <c r="H4510" t="s">
        <v>2538</v>
      </c>
    </row>
    <row r="4511" spans="1:8" x14ac:dyDescent="0.25">
      <c r="A4511" t="s">
        <v>2537</v>
      </c>
      <c r="B4511" t="s">
        <v>215</v>
      </c>
      <c r="C4511">
        <v>3</v>
      </c>
      <c r="G4511">
        <v>28827</v>
      </c>
      <c r="H4511" t="s">
        <v>2538</v>
      </c>
    </row>
    <row r="4512" spans="1:8" x14ac:dyDescent="0.25">
      <c r="A4512" t="s">
        <v>2537</v>
      </c>
      <c r="B4512" t="s">
        <v>215</v>
      </c>
      <c r="C4512">
        <v>3</v>
      </c>
      <c r="G4512">
        <v>28827</v>
      </c>
      <c r="H4512" t="s">
        <v>2538</v>
      </c>
    </row>
    <row r="4513" spans="1:158" x14ac:dyDescent="0.25">
      <c r="A4513" t="s">
        <v>2537</v>
      </c>
      <c r="B4513" t="s">
        <v>215</v>
      </c>
      <c r="C4513">
        <v>3</v>
      </c>
      <c r="G4513">
        <v>28827</v>
      </c>
      <c r="H4513" t="s">
        <v>2538</v>
      </c>
    </row>
    <row r="4514" spans="1:158" x14ac:dyDescent="0.25">
      <c r="A4514" t="s">
        <v>2537</v>
      </c>
      <c r="B4514" t="s">
        <v>215</v>
      </c>
      <c r="C4514">
        <v>3</v>
      </c>
      <c r="G4514">
        <v>28827</v>
      </c>
      <c r="H4514" t="s">
        <v>2538</v>
      </c>
    </row>
    <row r="4515" spans="1:158" x14ac:dyDescent="0.25">
      <c r="A4515" t="s">
        <v>2537</v>
      </c>
      <c r="B4515" t="s">
        <v>215</v>
      </c>
      <c r="C4515">
        <v>3</v>
      </c>
      <c r="G4515">
        <v>28827</v>
      </c>
      <c r="H4515" t="s">
        <v>2538</v>
      </c>
    </row>
    <row r="4516" spans="1:158" x14ac:dyDescent="0.25">
      <c r="A4516" t="s">
        <v>2537</v>
      </c>
      <c r="B4516" t="s">
        <v>215</v>
      </c>
      <c r="C4516">
        <v>3</v>
      </c>
      <c r="G4516">
        <v>28827</v>
      </c>
      <c r="H4516" t="s">
        <v>2538</v>
      </c>
    </row>
    <row r="4517" spans="1:158" x14ac:dyDescent="0.25">
      <c r="A4517" t="s">
        <v>2537</v>
      </c>
      <c r="B4517" t="s">
        <v>215</v>
      </c>
      <c r="C4517">
        <v>3</v>
      </c>
      <c r="G4517">
        <v>28827</v>
      </c>
      <c r="H4517" t="s">
        <v>2538</v>
      </c>
    </row>
    <row r="4518" spans="1:158" x14ac:dyDescent="0.25">
      <c r="A4518" t="s">
        <v>2537</v>
      </c>
      <c r="B4518" t="s">
        <v>215</v>
      </c>
      <c r="C4518">
        <v>3</v>
      </c>
      <c r="G4518">
        <v>28827</v>
      </c>
      <c r="H4518" t="s">
        <v>2538</v>
      </c>
    </row>
    <row r="4519" spans="1:158" x14ac:dyDescent="0.25">
      <c r="A4519" t="s">
        <v>2543</v>
      </c>
      <c r="B4519" t="s">
        <v>215</v>
      </c>
      <c r="C4519">
        <v>2</v>
      </c>
      <c r="D4519">
        <v>68929</v>
      </c>
      <c r="E4519" t="s">
        <v>2529</v>
      </c>
      <c r="F4519" t="s">
        <v>2530</v>
      </c>
      <c r="G4519">
        <v>28828</v>
      </c>
      <c r="H4519" t="s">
        <v>2544</v>
      </c>
      <c r="I4519" t="s">
        <v>2545</v>
      </c>
      <c r="J4519" t="s">
        <v>2545</v>
      </c>
      <c r="K4519" t="str">
        <f>IF(I4519&lt;&gt;J4519,"yes","no")</f>
        <v>no</v>
      </c>
      <c r="L4519" t="e">
        <f>- Colorit Linne är vit Colorit i präglat utförande.</f>
        <v>#NAME?</v>
      </c>
      <c r="M4519" t="s">
        <v>2546</v>
      </c>
      <c r="N4519" t="e">
        <f>IF(L4519&lt;&gt;M4519,"yes","no")</f>
        <v>#NAME?</v>
      </c>
      <c r="Q4519" t="str">
        <f>IF(O4519&lt;&gt;P4519,"yes","no")</f>
        <v>no</v>
      </c>
      <c r="R4519" t="s">
        <v>2547</v>
      </c>
      <c r="S4519" t="s">
        <v>2547</v>
      </c>
      <c r="T4519" t="str">
        <f>IF(R4519&lt;&gt;S4519,"yes","no")</f>
        <v>no</v>
      </c>
      <c r="U4519" t="s">
        <v>2548</v>
      </c>
      <c r="V4519" t="s">
        <v>2548</v>
      </c>
      <c r="W4519" t="str">
        <f>IF(U4519&lt;&gt;V4519,"yes","no")</f>
        <v>no</v>
      </c>
      <c r="X4519" t="s">
        <v>2549</v>
      </c>
      <c r="Y4519" t="s">
        <v>2549</v>
      </c>
      <c r="Z4519" t="str">
        <f>IF(X4519&lt;&gt;Y4519,"yes","no")</f>
        <v>no</v>
      </c>
      <c r="AC4519" t="str">
        <f>IF(AA4519&lt;&gt;AB4519,"yes","no")</f>
        <v>no</v>
      </c>
      <c r="AF4519" t="str">
        <f>IF(AD4519&lt;&gt;AE4519,"yes","no")</f>
        <v>no</v>
      </c>
      <c r="AI4519" t="str">
        <f>IF(AG4519&lt;&gt;AH4519,"yes","no")</f>
        <v>no</v>
      </c>
      <c r="AL4519" t="str">
        <f>IF(AJ4519&lt;&gt;AK4519,"yes","no")</f>
        <v>no</v>
      </c>
      <c r="AO4519" t="str">
        <f>IF(AM4519&lt;&gt;AN4519,"yes","no")</f>
        <v>no</v>
      </c>
      <c r="AR4519" t="str">
        <f>IF(AP4519&lt;&gt;AQ4519,"yes","no")</f>
        <v>no</v>
      </c>
      <c r="AU4519" t="str">
        <f>IF(AS4519&lt;&gt;AT4519,"yes","no")</f>
        <v>no</v>
      </c>
      <c r="AV4519" t="s">
        <v>454</v>
      </c>
      <c r="AW4519" t="s">
        <v>454</v>
      </c>
      <c r="AX4519" t="str">
        <f>IF(AV4519&lt;&gt;AW4519,"yes","no")</f>
        <v>no</v>
      </c>
      <c r="BA4519" t="str">
        <f>IF(AY4519&lt;&gt;AZ4519,"yes","no")</f>
        <v>no</v>
      </c>
      <c r="BD4519" t="str">
        <f>IF(BB4519&lt;&gt;BC4519,"yes","no")</f>
        <v>no</v>
      </c>
      <c r="BG4519" t="str">
        <f>IF(BE4519&lt;&gt;BF4519,"yes","no")</f>
        <v>no</v>
      </c>
      <c r="BJ4519" t="str">
        <f>IF(BH4519&lt;&gt;BI4519,"yes","no")</f>
        <v>no</v>
      </c>
      <c r="BM4519" t="str">
        <f>IF(BK4519&lt;&gt;BL4519,"yes","no")</f>
        <v>no</v>
      </c>
      <c r="BP4519" t="str">
        <f>IF(BN4519&lt;&gt;BO4519,"yes","no")</f>
        <v>no</v>
      </c>
      <c r="BS4519" t="str">
        <f>IF(BQ4519&lt;&gt;BR4519,"yes","no")</f>
        <v>no</v>
      </c>
      <c r="BV4519" t="str">
        <f>IF(BT4519&lt;&gt;BU4519,"yes","no")</f>
        <v>no</v>
      </c>
      <c r="BY4519" t="str">
        <f>IF(BW4519&lt;&gt;BX4519,"yes","no")</f>
        <v>no</v>
      </c>
      <c r="CB4519" t="str">
        <f>IF(BZ4519&lt;&gt;CA4519,"yes","no")</f>
        <v>no</v>
      </c>
      <c r="CE4519" t="str">
        <f>IF(CC4519&lt;&gt;CD4519,"yes","no")</f>
        <v>no</v>
      </c>
      <c r="CF4519" t="s">
        <v>2009</v>
      </c>
      <c r="CG4519" t="s">
        <v>2009</v>
      </c>
      <c r="CH4519" t="str">
        <f>IF(CF4519&lt;&gt;CG4519,"yes","no")</f>
        <v>no</v>
      </c>
      <c r="CI4519" t="s">
        <v>1455</v>
      </c>
      <c r="CJ4519" t="s">
        <v>1455</v>
      </c>
      <c r="CK4519" t="str">
        <f>IF(CI4519&lt;&gt;CJ4519,"yes","no")</f>
        <v>no</v>
      </c>
      <c r="CL4519" t="s">
        <v>362</v>
      </c>
      <c r="CM4519" t="s">
        <v>362</v>
      </c>
      <c r="CN4519" t="str">
        <f>IF(CL4519&lt;&gt;CM4519,"yes","no")</f>
        <v>no</v>
      </c>
      <c r="CQ4519" t="str">
        <f>IF(CO4519&lt;&gt;CP4519,"yes","no")</f>
        <v>no</v>
      </c>
      <c r="CT4519" t="str">
        <f>IF(CR4519&lt;&gt;CS4519,"yes","no")</f>
        <v>no</v>
      </c>
      <c r="CW4519" t="str">
        <f>IF(CU4519&lt;&gt;CV4519,"yes","no")</f>
        <v>no</v>
      </c>
      <c r="CZ4519" t="str">
        <f>IF(CX4519&lt;&gt;CY4519,"yes","no")</f>
        <v>no</v>
      </c>
      <c r="DC4519" t="str">
        <f>IF(DA4519&lt;&gt;DB4519,"yes","no")</f>
        <v>no</v>
      </c>
      <c r="DF4519" t="str">
        <f>IF(DD4519&lt;&gt;DE4519,"yes","no")</f>
        <v>no</v>
      </c>
      <c r="DI4519" t="str">
        <f>IF(DG4519&lt;&gt;DH4519,"yes","no")</f>
        <v>no</v>
      </c>
      <c r="DL4519" t="str">
        <f>IF(DJ4519&lt;&gt;DK4519,"yes","no")</f>
        <v>no</v>
      </c>
      <c r="DO4519" t="str">
        <f>IF(DM4519&lt;&gt;DN4519,"yes","no")</f>
        <v>no</v>
      </c>
      <c r="DP4519" t="s">
        <v>353</v>
      </c>
      <c r="DQ4519" t="s">
        <v>353</v>
      </c>
      <c r="DR4519" t="str">
        <f>IF(DP4519&lt;&gt;DQ4519,"yes","no")</f>
        <v>no</v>
      </c>
      <c r="DS4519" t="s">
        <v>382</v>
      </c>
      <c r="DT4519" t="s">
        <v>382</v>
      </c>
      <c r="DU4519" t="str">
        <f>IF(DS4519&lt;&gt;DT4519,"yes","no")</f>
        <v>no</v>
      </c>
      <c r="DV4519" t="s">
        <v>1471</v>
      </c>
      <c r="DW4519" t="s">
        <v>1471</v>
      </c>
      <c r="DX4519" t="str">
        <f>IF(DV4519&lt;&gt;DW4519,"yes","no")</f>
        <v>no</v>
      </c>
      <c r="DY4519" t="s">
        <v>265</v>
      </c>
      <c r="DZ4519" t="s">
        <v>265</v>
      </c>
      <c r="EA4519" t="str">
        <f>IF(DY4519&lt;&gt;DZ4519,"yes","no")</f>
        <v>no</v>
      </c>
      <c r="EB4519" t="s">
        <v>1505</v>
      </c>
      <c r="EC4519" t="s">
        <v>1505</v>
      </c>
      <c r="ED4519" t="str">
        <f>IF(EB4519&lt;&gt;EC4519,"yes","no")</f>
        <v>no</v>
      </c>
      <c r="EG4519" t="str">
        <f>IF(EE4519&lt;&gt;EF4519,"yes","no")</f>
        <v>no</v>
      </c>
      <c r="EJ4519" t="str">
        <f>IF(EH4519&lt;&gt;EI4519,"yes","no")</f>
        <v>no</v>
      </c>
      <c r="EM4519" t="str">
        <f>IF(EK4519&lt;&gt;EL4519,"yes","no")</f>
        <v>no</v>
      </c>
      <c r="EP4519" t="str">
        <f>IF(EN4519&lt;&gt;EO4519,"yes","no")</f>
        <v>no</v>
      </c>
      <c r="ES4519" t="str">
        <f>IF(EQ4519&lt;&gt;ER4519,"yes","no")</f>
        <v>no</v>
      </c>
      <c r="ET4519" t="s">
        <v>447</v>
      </c>
      <c r="EU4519" t="s">
        <v>447</v>
      </c>
      <c r="EV4519" t="str">
        <f>IF(ET4519&lt;&gt;EU4519,"yes","no")</f>
        <v>no</v>
      </c>
      <c r="EY4519" t="str">
        <f>IF(EW4519&lt;&gt;EX4519,"yes","no")</f>
        <v>no</v>
      </c>
      <c r="FB4519" t="str">
        <f>IF(EZ4519&lt;&gt;FA4519,"yes","no")</f>
        <v>no</v>
      </c>
    </row>
    <row r="4520" spans="1:158" x14ac:dyDescent="0.25">
      <c r="A4520" t="s">
        <v>2543</v>
      </c>
      <c r="B4520" t="s">
        <v>215</v>
      </c>
      <c r="C4520">
        <v>3</v>
      </c>
      <c r="G4520">
        <v>28828</v>
      </c>
      <c r="H4520" t="s">
        <v>2544</v>
      </c>
    </row>
    <row r="4521" spans="1:158" x14ac:dyDescent="0.25">
      <c r="A4521" t="s">
        <v>2543</v>
      </c>
      <c r="B4521" t="s">
        <v>215</v>
      </c>
      <c r="C4521">
        <v>3</v>
      </c>
      <c r="G4521">
        <v>28828</v>
      </c>
      <c r="H4521" t="s">
        <v>2544</v>
      </c>
    </row>
    <row r="4522" spans="1:158" x14ac:dyDescent="0.25">
      <c r="A4522" t="s">
        <v>2543</v>
      </c>
      <c r="B4522" t="s">
        <v>215</v>
      </c>
      <c r="C4522">
        <v>3</v>
      </c>
      <c r="G4522">
        <v>28828</v>
      </c>
      <c r="H4522" t="s">
        <v>2544</v>
      </c>
    </row>
    <row r="4523" spans="1:158" x14ac:dyDescent="0.25">
      <c r="A4523" t="s">
        <v>2543</v>
      </c>
      <c r="B4523" t="s">
        <v>215</v>
      </c>
      <c r="C4523">
        <v>3</v>
      </c>
      <c r="G4523">
        <v>28828</v>
      </c>
      <c r="H4523" t="s">
        <v>2544</v>
      </c>
    </row>
    <row r="4524" spans="1:158" x14ac:dyDescent="0.25">
      <c r="B4524" t="s">
        <v>215</v>
      </c>
      <c r="C4524">
        <v>1</v>
      </c>
      <c r="D4524">
        <v>68930</v>
      </c>
      <c r="E4524" t="s">
        <v>2550</v>
      </c>
      <c r="F4524" t="s">
        <v>2551</v>
      </c>
    </row>
    <row r="4525" spans="1:158" x14ac:dyDescent="0.25">
      <c r="A4525" t="s">
        <v>2552</v>
      </c>
      <c r="B4525" t="s">
        <v>215</v>
      </c>
      <c r="C4525">
        <v>2</v>
      </c>
      <c r="D4525">
        <v>68930</v>
      </c>
      <c r="E4525" t="s">
        <v>2550</v>
      </c>
      <c r="F4525" t="s">
        <v>2551</v>
      </c>
      <c r="G4525">
        <v>28831</v>
      </c>
      <c r="H4525" t="s">
        <v>1871</v>
      </c>
      <c r="I4525" t="s">
        <v>1872</v>
      </c>
      <c r="J4525" t="s">
        <v>1872</v>
      </c>
      <c r="K4525" t="str">
        <f>IF(I4525&lt;&gt;J4525,"yes","no")</f>
        <v>no</v>
      </c>
      <c r="L4525" t="s">
        <v>1873</v>
      </c>
      <c r="M4525" t="s">
        <v>1873</v>
      </c>
      <c r="N4525" t="str">
        <f>IF(L4525&lt;&gt;M4525,"yes","no")</f>
        <v>no</v>
      </c>
      <c r="Q4525" t="str">
        <f>IF(O4525&lt;&gt;P4525,"yes","no")</f>
        <v>no</v>
      </c>
      <c r="T4525" t="str">
        <f>IF(R4525&lt;&gt;S4525,"yes","no")</f>
        <v>no</v>
      </c>
      <c r="W4525" t="str">
        <f>IF(U4525&lt;&gt;V4525,"yes","no")</f>
        <v>no</v>
      </c>
      <c r="Z4525" t="str">
        <f>IF(X4525&lt;&gt;Y4525,"yes","no")</f>
        <v>no</v>
      </c>
      <c r="AC4525" t="str">
        <f>IF(AA4525&lt;&gt;AB4525,"yes","no")</f>
        <v>no</v>
      </c>
      <c r="AF4525" t="str">
        <f>IF(AD4525&lt;&gt;AE4525,"yes","no")</f>
        <v>no</v>
      </c>
      <c r="AG4525" t="s">
        <v>1874</v>
      </c>
      <c r="AH4525" t="s">
        <v>1874</v>
      </c>
      <c r="AI4525" t="str">
        <f>IF(AG4525&lt;&gt;AH4525,"yes","no")</f>
        <v>no</v>
      </c>
      <c r="AJ4525" t="s">
        <v>1875</v>
      </c>
      <c r="AK4525" t="s">
        <v>1875</v>
      </c>
      <c r="AL4525" t="str">
        <f>IF(AJ4525&lt;&gt;AK4525,"yes","no")</f>
        <v>no</v>
      </c>
      <c r="AO4525" t="str">
        <f>IF(AM4525&lt;&gt;AN4525,"yes","no")</f>
        <v>no</v>
      </c>
      <c r="AR4525" t="str">
        <f>IF(AP4525&lt;&gt;AQ4525,"yes","no")</f>
        <v>no</v>
      </c>
      <c r="AU4525" t="str">
        <f>IF(AS4525&lt;&gt;AT4525,"yes","no")</f>
        <v>no</v>
      </c>
      <c r="AV4525" t="s">
        <v>230</v>
      </c>
      <c r="AW4525" t="s">
        <v>230</v>
      </c>
      <c r="AX4525" t="str">
        <f>IF(AV4525&lt;&gt;AW4525,"yes","no")</f>
        <v>no</v>
      </c>
      <c r="AY4525" t="s">
        <v>459</v>
      </c>
      <c r="AZ4525" t="s">
        <v>459</v>
      </c>
      <c r="BA4525" t="str">
        <f>IF(AY4525&lt;&gt;AZ4525,"yes","no")</f>
        <v>no</v>
      </c>
      <c r="BD4525" t="str">
        <f>IF(BB4525&lt;&gt;BC4525,"yes","no")</f>
        <v>no</v>
      </c>
      <c r="BG4525" t="str">
        <f>IF(BE4525&lt;&gt;BF4525,"yes","no")</f>
        <v>no</v>
      </c>
      <c r="BJ4525" t="str">
        <f>IF(BH4525&lt;&gt;BI4525,"yes","no")</f>
        <v>no</v>
      </c>
      <c r="BM4525" t="str">
        <f>IF(BK4525&lt;&gt;BL4525,"yes","no")</f>
        <v>no</v>
      </c>
      <c r="BP4525" t="str">
        <f>IF(BN4525&lt;&gt;BO4525,"yes","no")</f>
        <v>no</v>
      </c>
      <c r="BS4525" t="str">
        <f>IF(BQ4525&lt;&gt;BR4525,"yes","no")</f>
        <v>no</v>
      </c>
      <c r="BV4525" t="str">
        <f>IF(BT4525&lt;&gt;BU4525,"yes","no")</f>
        <v>no</v>
      </c>
      <c r="BY4525" t="str">
        <f>IF(BW4525&lt;&gt;BX4525,"yes","no")</f>
        <v>no</v>
      </c>
      <c r="CB4525" t="str">
        <f>IF(BZ4525&lt;&gt;CA4525,"yes","no")</f>
        <v>no</v>
      </c>
      <c r="CE4525" t="str">
        <f>IF(CC4525&lt;&gt;CD4525,"yes","no")</f>
        <v>no</v>
      </c>
      <c r="CF4525" t="s">
        <v>1487</v>
      </c>
      <c r="CG4525" t="s">
        <v>1487</v>
      </c>
      <c r="CH4525" t="str">
        <f>IF(CF4525&lt;&gt;CG4525,"yes","no")</f>
        <v>no</v>
      </c>
      <c r="CI4525" t="s">
        <v>1487</v>
      </c>
      <c r="CJ4525" t="s">
        <v>1487</v>
      </c>
      <c r="CK4525" t="str">
        <f>IF(CI4525&lt;&gt;CJ4525,"yes","no")</f>
        <v>no</v>
      </c>
      <c r="CN4525" t="str">
        <f>IF(CL4525&lt;&gt;CM4525,"yes","no")</f>
        <v>no</v>
      </c>
      <c r="CQ4525" t="str">
        <f>IF(CO4525&lt;&gt;CP4525,"yes","no")</f>
        <v>no</v>
      </c>
      <c r="CT4525" t="str">
        <f>IF(CR4525&lt;&gt;CS4525,"yes","no")</f>
        <v>no</v>
      </c>
      <c r="CW4525" t="str">
        <f>IF(CU4525&lt;&gt;CV4525,"yes","no")</f>
        <v>no</v>
      </c>
      <c r="CZ4525" t="str">
        <f>IF(CX4525&lt;&gt;CY4525,"yes","no")</f>
        <v>no</v>
      </c>
      <c r="DC4525" t="str">
        <f>IF(DA4525&lt;&gt;DB4525,"yes","no")</f>
        <v>no</v>
      </c>
      <c r="DF4525" t="str">
        <f>IF(DD4525&lt;&gt;DE4525,"yes","no")</f>
        <v>no</v>
      </c>
      <c r="DI4525" t="str">
        <f>IF(DG4525&lt;&gt;DH4525,"yes","no")</f>
        <v>no</v>
      </c>
      <c r="DL4525" t="str">
        <f>IF(DJ4525&lt;&gt;DK4525,"yes","no")</f>
        <v>no</v>
      </c>
      <c r="DO4525" t="str">
        <f>IF(DM4525&lt;&gt;DN4525,"yes","no")</f>
        <v>no</v>
      </c>
      <c r="DP4525" t="s">
        <v>353</v>
      </c>
      <c r="DQ4525" t="s">
        <v>353</v>
      </c>
      <c r="DR4525" t="str">
        <f>IF(DP4525&lt;&gt;DQ4525,"yes","no")</f>
        <v>no</v>
      </c>
      <c r="DS4525" t="s">
        <v>1457</v>
      </c>
      <c r="DT4525" t="s">
        <v>1457</v>
      </c>
      <c r="DU4525" t="str">
        <f>IF(DS4525&lt;&gt;DT4525,"yes","no")</f>
        <v>no</v>
      </c>
      <c r="DV4525" t="s">
        <v>265</v>
      </c>
      <c r="DW4525" t="s">
        <v>265</v>
      </c>
      <c r="DX4525" t="str">
        <f>IF(DV4525&lt;&gt;DW4525,"yes","no")</f>
        <v>no</v>
      </c>
      <c r="EA4525" t="str">
        <f>IF(DY4525&lt;&gt;DZ4525,"yes","no")</f>
        <v>no</v>
      </c>
      <c r="ED4525" t="str">
        <f>IF(EB4525&lt;&gt;EC4525,"yes","no")</f>
        <v>no</v>
      </c>
      <c r="EG4525" t="str">
        <f>IF(EE4525&lt;&gt;EF4525,"yes","no")</f>
        <v>no</v>
      </c>
      <c r="EJ4525" t="str">
        <f>IF(EH4525&lt;&gt;EI4525,"yes","no")</f>
        <v>no</v>
      </c>
      <c r="EM4525" t="str">
        <f>IF(EK4525&lt;&gt;EL4525,"yes","no")</f>
        <v>no</v>
      </c>
      <c r="EP4525" t="str">
        <f>IF(EN4525&lt;&gt;EO4525,"yes","no")</f>
        <v>no</v>
      </c>
      <c r="ES4525" t="str">
        <f>IF(EQ4525&lt;&gt;ER4525,"yes","no")</f>
        <v>no</v>
      </c>
      <c r="ET4525" t="s">
        <v>447</v>
      </c>
      <c r="EU4525" t="s">
        <v>447</v>
      </c>
      <c r="EV4525" t="str">
        <f>IF(ET4525&lt;&gt;EU4525,"yes","no")</f>
        <v>no</v>
      </c>
      <c r="EY4525" t="str">
        <f>IF(EW4525&lt;&gt;EX4525,"yes","no")</f>
        <v>no</v>
      </c>
      <c r="FB4525" t="str">
        <f>IF(EZ4525&lt;&gt;FA4525,"yes","no")</f>
        <v>no</v>
      </c>
    </row>
    <row r="4526" spans="1:158" x14ac:dyDescent="0.25">
      <c r="A4526" t="s">
        <v>2552</v>
      </c>
      <c r="B4526" t="s">
        <v>215</v>
      </c>
      <c r="C4526">
        <v>3</v>
      </c>
      <c r="G4526">
        <v>28831</v>
      </c>
      <c r="H4526" t="s">
        <v>1871</v>
      </c>
    </row>
    <row r="4527" spans="1:158" x14ac:dyDescent="0.25">
      <c r="A4527" t="s">
        <v>2552</v>
      </c>
      <c r="B4527" t="s">
        <v>215</v>
      </c>
      <c r="C4527">
        <v>3</v>
      </c>
      <c r="G4527">
        <v>28831</v>
      </c>
      <c r="H4527" t="s">
        <v>1871</v>
      </c>
    </row>
    <row r="4528" spans="1:158" x14ac:dyDescent="0.25">
      <c r="A4528" t="s">
        <v>2552</v>
      </c>
      <c r="B4528" t="s">
        <v>215</v>
      </c>
      <c r="C4528">
        <v>3</v>
      </c>
      <c r="G4528">
        <v>28831</v>
      </c>
      <c r="H4528" t="s">
        <v>1871</v>
      </c>
    </row>
    <row r="4529" spans="1:8" x14ac:dyDescent="0.25">
      <c r="A4529" t="s">
        <v>2552</v>
      </c>
      <c r="B4529" t="s">
        <v>215</v>
      </c>
      <c r="C4529">
        <v>3</v>
      </c>
      <c r="G4529">
        <v>28831</v>
      </c>
      <c r="H4529" t="s">
        <v>1871</v>
      </c>
    </row>
    <row r="4530" spans="1:8" x14ac:dyDescent="0.25">
      <c r="A4530" t="s">
        <v>2552</v>
      </c>
      <c r="B4530" t="s">
        <v>215</v>
      </c>
      <c r="C4530">
        <v>3</v>
      </c>
      <c r="G4530">
        <v>28831</v>
      </c>
      <c r="H4530" t="s">
        <v>1871</v>
      </c>
    </row>
    <row r="4531" spans="1:8" x14ac:dyDescent="0.25">
      <c r="A4531" t="s">
        <v>2552</v>
      </c>
      <c r="B4531" t="s">
        <v>215</v>
      </c>
      <c r="C4531">
        <v>3</v>
      </c>
      <c r="G4531">
        <v>28831</v>
      </c>
      <c r="H4531" t="s">
        <v>1871</v>
      </c>
    </row>
    <row r="4532" spans="1:8" x14ac:dyDescent="0.25">
      <c r="A4532" t="s">
        <v>2552</v>
      </c>
      <c r="B4532" t="s">
        <v>215</v>
      </c>
      <c r="C4532">
        <v>3</v>
      </c>
      <c r="G4532">
        <v>28831</v>
      </c>
      <c r="H4532" t="s">
        <v>1871</v>
      </c>
    </row>
    <row r="4533" spans="1:8" x14ac:dyDescent="0.25">
      <c r="A4533" t="s">
        <v>2552</v>
      </c>
      <c r="B4533" t="s">
        <v>215</v>
      </c>
      <c r="C4533">
        <v>3</v>
      </c>
      <c r="G4533">
        <v>28831</v>
      </c>
      <c r="H4533" t="s">
        <v>1871</v>
      </c>
    </row>
    <row r="4534" spans="1:8" x14ac:dyDescent="0.25">
      <c r="A4534" t="s">
        <v>2552</v>
      </c>
      <c r="B4534" t="s">
        <v>215</v>
      </c>
      <c r="C4534">
        <v>3</v>
      </c>
      <c r="G4534">
        <v>28831</v>
      </c>
      <c r="H4534" t="s">
        <v>1871</v>
      </c>
    </row>
    <row r="4535" spans="1:8" x14ac:dyDescent="0.25">
      <c r="A4535" t="s">
        <v>2552</v>
      </c>
      <c r="B4535" t="s">
        <v>215</v>
      </c>
      <c r="C4535">
        <v>3</v>
      </c>
      <c r="G4535">
        <v>28831</v>
      </c>
      <c r="H4535" t="s">
        <v>1871</v>
      </c>
    </row>
    <row r="4536" spans="1:8" x14ac:dyDescent="0.25">
      <c r="A4536" t="s">
        <v>2552</v>
      </c>
      <c r="B4536" t="s">
        <v>215</v>
      </c>
      <c r="C4536">
        <v>3</v>
      </c>
      <c r="G4536">
        <v>28831</v>
      </c>
      <c r="H4536" t="s">
        <v>1871</v>
      </c>
    </row>
    <row r="4537" spans="1:8" x14ac:dyDescent="0.25">
      <c r="A4537" t="s">
        <v>2552</v>
      </c>
      <c r="B4537" t="s">
        <v>215</v>
      </c>
      <c r="C4537">
        <v>3</v>
      </c>
      <c r="G4537">
        <v>28831</v>
      </c>
      <c r="H4537" t="s">
        <v>1871</v>
      </c>
    </row>
    <row r="4538" spans="1:8" x14ac:dyDescent="0.25">
      <c r="A4538" t="s">
        <v>2552</v>
      </c>
      <c r="B4538" t="s">
        <v>215</v>
      </c>
      <c r="C4538">
        <v>3</v>
      </c>
      <c r="G4538">
        <v>28831</v>
      </c>
      <c r="H4538" t="s">
        <v>1871</v>
      </c>
    </row>
    <row r="4539" spans="1:8" x14ac:dyDescent="0.25">
      <c r="A4539" t="s">
        <v>2552</v>
      </c>
      <c r="B4539" t="s">
        <v>215</v>
      </c>
      <c r="C4539">
        <v>3</v>
      </c>
      <c r="G4539">
        <v>28831</v>
      </c>
      <c r="H4539" t="s">
        <v>1871</v>
      </c>
    </row>
    <row r="4540" spans="1:8" x14ac:dyDescent="0.25">
      <c r="A4540" t="s">
        <v>2552</v>
      </c>
      <c r="B4540" t="s">
        <v>215</v>
      </c>
      <c r="C4540">
        <v>3</v>
      </c>
      <c r="G4540">
        <v>28831</v>
      </c>
      <c r="H4540" t="s">
        <v>1871</v>
      </c>
    </row>
    <row r="4541" spans="1:8" x14ac:dyDescent="0.25">
      <c r="A4541" t="s">
        <v>2552</v>
      </c>
      <c r="B4541" t="s">
        <v>215</v>
      </c>
      <c r="C4541">
        <v>3</v>
      </c>
      <c r="G4541">
        <v>28831</v>
      </c>
      <c r="H4541" t="s">
        <v>1871</v>
      </c>
    </row>
    <row r="4542" spans="1:8" x14ac:dyDescent="0.25">
      <c r="A4542" t="s">
        <v>2552</v>
      </c>
      <c r="B4542" t="s">
        <v>215</v>
      </c>
      <c r="C4542">
        <v>3</v>
      </c>
      <c r="G4542">
        <v>28831</v>
      </c>
      <c r="H4542" t="s">
        <v>1871</v>
      </c>
    </row>
    <row r="4543" spans="1:8" x14ac:dyDescent="0.25">
      <c r="A4543" t="s">
        <v>2552</v>
      </c>
      <c r="B4543" t="s">
        <v>215</v>
      </c>
      <c r="C4543">
        <v>3</v>
      </c>
      <c r="G4543">
        <v>28831</v>
      </c>
      <c r="H4543" t="s">
        <v>1871</v>
      </c>
    </row>
    <row r="4544" spans="1:8" x14ac:dyDescent="0.25">
      <c r="A4544" t="s">
        <v>2552</v>
      </c>
      <c r="B4544" t="s">
        <v>215</v>
      </c>
      <c r="C4544">
        <v>3</v>
      </c>
      <c r="G4544">
        <v>28831</v>
      </c>
      <c r="H4544" t="s">
        <v>1871</v>
      </c>
    </row>
    <row r="4545" spans="1:158" x14ac:dyDescent="0.25">
      <c r="A4545" t="s">
        <v>2552</v>
      </c>
      <c r="B4545" t="s">
        <v>215</v>
      </c>
      <c r="C4545">
        <v>3</v>
      </c>
      <c r="G4545">
        <v>28831</v>
      </c>
      <c r="H4545" t="s">
        <v>1871</v>
      </c>
    </row>
    <row r="4546" spans="1:158" x14ac:dyDescent="0.25">
      <c r="A4546" t="s">
        <v>2552</v>
      </c>
      <c r="B4546" t="s">
        <v>215</v>
      </c>
      <c r="C4546">
        <v>3</v>
      </c>
      <c r="G4546">
        <v>28831</v>
      </c>
      <c r="H4546" t="s">
        <v>1871</v>
      </c>
    </row>
    <row r="4547" spans="1:158" x14ac:dyDescent="0.25">
      <c r="A4547" t="s">
        <v>2552</v>
      </c>
      <c r="B4547" t="s">
        <v>215</v>
      </c>
      <c r="C4547">
        <v>3</v>
      </c>
      <c r="G4547">
        <v>28831</v>
      </c>
      <c r="H4547" t="s">
        <v>1871</v>
      </c>
    </row>
    <row r="4548" spans="1:158" x14ac:dyDescent="0.25">
      <c r="B4548" t="s">
        <v>215</v>
      </c>
      <c r="C4548">
        <v>1</v>
      </c>
      <c r="D4548">
        <v>68931</v>
      </c>
      <c r="E4548" t="s">
        <v>2553</v>
      </c>
      <c r="F4548" t="s">
        <v>2554</v>
      </c>
    </row>
    <row r="4549" spans="1:158" x14ac:dyDescent="0.25">
      <c r="A4549" t="s">
        <v>2555</v>
      </c>
      <c r="B4549" t="s">
        <v>215</v>
      </c>
      <c r="C4549">
        <v>2</v>
      </c>
      <c r="D4549">
        <v>68931</v>
      </c>
      <c r="E4549" t="s">
        <v>2553</v>
      </c>
      <c r="F4549" t="s">
        <v>2554</v>
      </c>
      <c r="G4549">
        <v>28833</v>
      </c>
      <c r="H4549" t="s">
        <v>2556</v>
      </c>
      <c r="I4549" t="s">
        <v>2557</v>
      </c>
      <c r="J4549" t="s">
        <v>2557</v>
      </c>
      <c r="K4549" t="str">
        <f>IF(I4549&lt;&gt;J4549,"yes","no")</f>
        <v>no</v>
      </c>
      <c r="L4549" t="s">
        <v>2558</v>
      </c>
      <c r="M4549" t="s">
        <v>2558</v>
      </c>
      <c r="N4549" t="str">
        <f>IF(L4549&lt;&gt;M4549,"yes","no")</f>
        <v>no</v>
      </c>
      <c r="Q4549" t="str">
        <f>IF(O4549&lt;&gt;P4549,"yes","no")</f>
        <v>no</v>
      </c>
      <c r="R4549" t="s">
        <v>2559</v>
      </c>
      <c r="S4549" t="s">
        <v>2559</v>
      </c>
      <c r="T4549" t="str">
        <f>IF(R4549&lt;&gt;S4549,"yes","no")</f>
        <v>no</v>
      </c>
      <c r="U4549" t="s">
        <v>2560</v>
      </c>
      <c r="V4549" t="s">
        <v>2560</v>
      </c>
      <c r="W4549" t="str">
        <f>IF(U4549&lt;&gt;V4549,"yes","no")</f>
        <v>no</v>
      </c>
      <c r="X4549" t="s">
        <v>2561</v>
      </c>
      <c r="Y4549" t="s">
        <v>2561</v>
      </c>
      <c r="Z4549" t="str">
        <f>IF(X4549&lt;&gt;Y4549,"yes","no")</f>
        <v>no</v>
      </c>
      <c r="AC4549" t="str">
        <f>IF(AA4549&lt;&gt;AB4549,"yes","no")</f>
        <v>no</v>
      </c>
      <c r="AF4549" t="str">
        <f>IF(AD4549&lt;&gt;AE4549,"yes","no")</f>
        <v>no</v>
      </c>
      <c r="AI4549" t="str">
        <f>IF(AG4549&lt;&gt;AH4549,"yes","no")</f>
        <v>no</v>
      </c>
      <c r="AL4549" t="str">
        <f>IF(AJ4549&lt;&gt;AK4549,"yes","no")</f>
        <v>no</v>
      </c>
      <c r="AO4549" t="str">
        <f>IF(AM4549&lt;&gt;AN4549,"yes","no")</f>
        <v>no</v>
      </c>
      <c r="AR4549" t="str">
        <f>IF(AP4549&lt;&gt;AQ4549,"yes","no")</f>
        <v>no</v>
      </c>
      <c r="AU4549" t="str">
        <f>IF(AS4549&lt;&gt;AT4549,"yes","no")</f>
        <v>no</v>
      </c>
      <c r="AX4549" t="str">
        <f>IF(AV4549&lt;&gt;AW4549,"yes","no")</f>
        <v>no</v>
      </c>
      <c r="BA4549" t="str">
        <f>IF(AY4549&lt;&gt;AZ4549,"yes","no")</f>
        <v>no</v>
      </c>
      <c r="BD4549" t="str">
        <f>IF(BB4549&lt;&gt;BC4549,"yes","no")</f>
        <v>no</v>
      </c>
      <c r="BG4549" t="str">
        <f>IF(BE4549&lt;&gt;BF4549,"yes","no")</f>
        <v>no</v>
      </c>
      <c r="BJ4549" t="str">
        <f>IF(BH4549&lt;&gt;BI4549,"yes","no")</f>
        <v>no</v>
      </c>
      <c r="BM4549" t="str">
        <f>IF(BK4549&lt;&gt;BL4549,"yes","no")</f>
        <v>no</v>
      </c>
      <c r="BP4549" t="str">
        <f>IF(BN4549&lt;&gt;BO4549,"yes","no")</f>
        <v>no</v>
      </c>
      <c r="BS4549" t="str">
        <f>IF(BQ4549&lt;&gt;BR4549,"yes","no")</f>
        <v>no</v>
      </c>
      <c r="BV4549" t="str">
        <f>IF(BT4549&lt;&gt;BU4549,"yes","no")</f>
        <v>no</v>
      </c>
      <c r="BY4549" t="str">
        <f>IF(BW4549&lt;&gt;BX4549,"yes","no")</f>
        <v>no</v>
      </c>
      <c r="CB4549" t="str">
        <f>IF(BZ4549&lt;&gt;CA4549,"yes","no")</f>
        <v>no</v>
      </c>
      <c r="CE4549" t="str">
        <f>IF(CC4549&lt;&gt;CD4549,"yes","no")</f>
        <v>no</v>
      </c>
      <c r="CH4549" t="str">
        <f>IF(CF4549&lt;&gt;CG4549,"yes","no")</f>
        <v>no</v>
      </c>
      <c r="CK4549" t="str">
        <f>IF(CI4549&lt;&gt;CJ4549,"yes","no")</f>
        <v>no</v>
      </c>
      <c r="CN4549" t="str">
        <f>IF(CL4549&lt;&gt;CM4549,"yes","no")</f>
        <v>no</v>
      </c>
      <c r="CQ4549" t="str">
        <f>IF(CO4549&lt;&gt;CP4549,"yes","no")</f>
        <v>no</v>
      </c>
      <c r="CT4549" t="str">
        <f>IF(CR4549&lt;&gt;CS4549,"yes","no")</f>
        <v>no</v>
      </c>
      <c r="CW4549" t="str">
        <f>IF(CU4549&lt;&gt;CV4549,"yes","no")</f>
        <v>no</v>
      </c>
      <c r="CZ4549" t="str">
        <f>IF(CX4549&lt;&gt;CY4549,"yes","no")</f>
        <v>no</v>
      </c>
      <c r="DC4549" t="str">
        <f>IF(DA4549&lt;&gt;DB4549,"yes","no")</f>
        <v>no</v>
      </c>
      <c r="DF4549" t="str">
        <f>IF(DD4549&lt;&gt;DE4549,"yes","no")</f>
        <v>no</v>
      </c>
      <c r="DI4549" t="str">
        <f>IF(DG4549&lt;&gt;DH4549,"yes","no")</f>
        <v>no</v>
      </c>
      <c r="DL4549" t="str">
        <f>IF(DJ4549&lt;&gt;DK4549,"yes","no")</f>
        <v>no</v>
      </c>
      <c r="DO4549" t="str">
        <f>IF(DM4549&lt;&gt;DN4549,"yes","no")</f>
        <v>no</v>
      </c>
      <c r="DR4549" t="str">
        <f>IF(DP4549&lt;&gt;DQ4549,"yes","no")</f>
        <v>no</v>
      </c>
      <c r="DU4549" t="str">
        <f>IF(DS4549&lt;&gt;DT4549,"yes","no")</f>
        <v>no</v>
      </c>
      <c r="DX4549" t="str">
        <f>IF(DV4549&lt;&gt;DW4549,"yes","no")</f>
        <v>no</v>
      </c>
      <c r="EA4549" t="str">
        <f>IF(DY4549&lt;&gt;DZ4549,"yes","no")</f>
        <v>no</v>
      </c>
      <c r="ED4549" t="str">
        <f>IF(EB4549&lt;&gt;EC4549,"yes","no")</f>
        <v>no</v>
      </c>
      <c r="EG4549" t="str">
        <f>IF(EE4549&lt;&gt;EF4549,"yes","no")</f>
        <v>no</v>
      </c>
      <c r="EJ4549" t="str">
        <f>IF(EH4549&lt;&gt;EI4549,"yes","no")</f>
        <v>no</v>
      </c>
      <c r="EM4549" t="str">
        <f>IF(EK4549&lt;&gt;EL4549,"yes","no")</f>
        <v>no</v>
      </c>
      <c r="EP4549" t="str">
        <f>IF(EN4549&lt;&gt;EO4549,"yes","no")</f>
        <v>no</v>
      </c>
      <c r="ES4549" t="str">
        <f>IF(EQ4549&lt;&gt;ER4549,"yes","no")</f>
        <v>no</v>
      </c>
      <c r="ET4549" t="s">
        <v>344</v>
      </c>
      <c r="EU4549" t="s">
        <v>344</v>
      </c>
      <c r="EV4549" t="str">
        <f>IF(ET4549&lt;&gt;EU4549,"yes","no")</f>
        <v>no</v>
      </c>
      <c r="EY4549" t="str">
        <f>IF(EW4549&lt;&gt;EX4549,"yes","no")</f>
        <v>no</v>
      </c>
      <c r="FB4549" t="str">
        <f>IF(EZ4549&lt;&gt;FA4549,"yes","no")</f>
        <v>no</v>
      </c>
    </row>
    <row r="4550" spans="1:158" x14ac:dyDescent="0.25">
      <c r="A4550" t="s">
        <v>2555</v>
      </c>
      <c r="B4550" t="s">
        <v>215</v>
      </c>
      <c r="C4550">
        <v>3</v>
      </c>
      <c r="G4550">
        <v>28833</v>
      </c>
      <c r="H4550" t="s">
        <v>2556</v>
      </c>
    </row>
    <row r="4551" spans="1:158" x14ac:dyDescent="0.25">
      <c r="A4551" t="s">
        <v>2555</v>
      </c>
      <c r="B4551" t="s">
        <v>215</v>
      </c>
      <c r="C4551">
        <v>3</v>
      </c>
      <c r="G4551">
        <v>28833</v>
      </c>
      <c r="H4551" t="s">
        <v>2556</v>
      </c>
    </row>
    <row r="4552" spans="1:158" x14ac:dyDescent="0.25">
      <c r="B4552" t="s">
        <v>215</v>
      </c>
      <c r="C4552">
        <v>1</v>
      </c>
      <c r="D4552">
        <v>68932</v>
      </c>
      <c r="E4552" t="s">
        <v>2562</v>
      </c>
      <c r="F4552" t="s">
        <v>2563</v>
      </c>
    </row>
    <row r="4553" spans="1:158" x14ac:dyDescent="0.25">
      <c r="A4553" t="s">
        <v>2564</v>
      </c>
      <c r="B4553" t="s">
        <v>215</v>
      </c>
      <c r="C4553">
        <v>2</v>
      </c>
      <c r="D4553">
        <v>68932</v>
      </c>
      <c r="E4553" t="s">
        <v>2562</v>
      </c>
      <c r="F4553" t="s">
        <v>2563</v>
      </c>
      <c r="G4553">
        <v>28834</v>
      </c>
      <c r="H4553" t="s">
        <v>2565</v>
      </c>
      <c r="I4553" t="s">
        <v>2566</v>
      </c>
      <c r="J4553" t="s">
        <v>2566</v>
      </c>
      <c r="K4553" t="str">
        <f>IF(I4553&lt;&gt;J4553,"yes","no")</f>
        <v>no</v>
      </c>
      <c r="N4553" t="str">
        <f>IF(L4553&lt;&gt;M4553,"yes","no")</f>
        <v>no</v>
      </c>
      <c r="Q4553" t="str">
        <f>IF(O4553&lt;&gt;P4553,"yes","no")</f>
        <v>no</v>
      </c>
      <c r="T4553" t="str">
        <f>IF(R4553&lt;&gt;S4553,"yes","no")</f>
        <v>no</v>
      </c>
      <c r="W4553" t="str">
        <f>IF(U4553&lt;&gt;V4553,"yes","no")</f>
        <v>no</v>
      </c>
      <c r="Z4553" t="str">
        <f>IF(X4553&lt;&gt;Y4553,"yes","no")</f>
        <v>no</v>
      </c>
      <c r="AC4553" t="str">
        <f>IF(AA4553&lt;&gt;AB4553,"yes","no")</f>
        <v>no</v>
      </c>
      <c r="AF4553" t="str">
        <f>IF(AD4553&lt;&gt;AE4553,"yes","no")</f>
        <v>no</v>
      </c>
      <c r="AI4553" t="str">
        <f>IF(AG4553&lt;&gt;AH4553,"yes","no")</f>
        <v>no</v>
      </c>
      <c r="AL4553" t="str">
        <f>IF(AJ4553&lt;&gt;AK4553,"yes","no")</f>
        <v>no</v>
      </c>
      <c r="AO4553" t="str">
        <f>IF(AM4553&lt;&gt;AN4553,"yes","no")</f>
        <v>no</v>
      </c>
      <c r="AR4553" t="str">
        <f>IF(AP4553&lt;&gt;AQ4553,"yes","no")</f>
        <v>no</v>
      </c>
      <c r="AU4553" t="str">
        <f>IF(AS4553&lt;&gt;AT4553,"yes","no")</f>
        <v>no</v>
      </c>
      <c r="AV4553" t="s">
        <v>1766</v>
      </c>
      <c r="AW4553" t="s">
        <v>1766</v>
      </c>
      <c r="AX4553" t="str">
        <f>IF(AV4553&lt;&gt;AW4553,"yes","no")</f>
        <v>no</v>
      </c>
      <c r="BA4553" t="str">
        <f>IF(AY4553&lt;&gt;AZ4553,"yes","no")</f>
        <v>no</v>
      </c>
      <c r="BD4553" t="str">
        <f>IF(BB4553&lt;&gt;BC4553,"yes","no")</f>
        <v>no</v>
      </c>
      <c r="BG4553" t="str">
        <f>IF(BE4553&lt;&gt;BF4553,"yes","no")</f>
        <v>no</v>
      </c>
      <c r="BJ4553" t="str">
        <f>IF(BH4553&lt;&gt;BI4553,"yes","no")</f>
        <v>no</v>
      </c>
      <c r="BM4553" t="str">
        <f>IF(BK4553&lt;&gt;BL4553,"yes","no")</f>
        <v>no</v>
      </c>
      <c r="BP4553" t="str">
        <f>IF(BN4553&lt;&gt;BO4553,"yes","no")</f>
        <v>no</v>
      </c>
      <c r="BS4553" t="str">
        <f>IF(BQ4553&lt;&gt;BR4553,"yes","no")</f>
        <v>no</v>
      </c>
      <c r="BV4553" t="str">
        <f>IF(BT4553&lt;&gt;BU4553,"yes","no")</f>
        <v>no</v>
      </c>
      <c r="BY4553" t="str">
        <f>IF(BW4553&lt;&gt;BX4553,"yes","no")</f>
        <v>no</v>
      </c>
      <c r="CB4553" t="str">
        <f>IF(BZ4553&lt;&gt;CA4553,"yes","no")</f>
        <v>no</v>
      </c>
      <c r="CE4553" t="str">
        <f>IF(CC4553&lt;&gt;CD4553,"yes","no")</f>
        <v>no</v>
      </c>
      <c r="CF4553" t="s">
        <v>362</v>
      </c>
      <c r="CG4553" t="s">
        <v>362</v>
      </c>
      <c r="CH4553" t="str">
        <f>IF(CF4553&lt;&gt;CG4553,"yes","no")</f>
        <v>no</v>
      </c>
      <c r="CI4553" t="s">
        <v>231</v>
      </c>
      <c r="CJ4553" t="s">
        <v>231</v>
      </c>
      <c r="CK4553" t="str">
        <f>IF(CI4553&lt;&gt;CJ4553,"yes","no")</f>
        <v>no</v>
      </c>
      <c r="CN4553" t="str">
        <f>IF(CL4553&lt;&gt;CM4553,"yes","no")</f>
        <v>no</v>
      </c>
      <c r="CQ4553" t="str">
        <f>IF(CO4553&lt;&gt;CP4553,"yes","no")</f>
        <v>no</v>
      </c>
      <c r="CT4553" t="str">
        <f>IF(CR4553&lt;&gt;CS4553,"yes","no")</f>
        <v>no</v>
      </c>
      <c r="CW4553" t="str">
        <f>IF(CU4553&lt;&gt;CV4553,"yes","no")</f>
        <v>no</v>
      </c>
      <c r="CZ4553" t="str">
        <f>IF(CX4553&lt;&gt;CY4553,"yes","no")</f>
        <v>no</v>
      </c>
      <c r="DC4553" t="str">
        <f>IF(DA4553&lt;&gt;DB4553,"yes","no")</f>
        <v>no</v>
      </c>
      <c r="DF4553" t="str">
        <f>IF(DD4553&lt;&gt;DE4553,"yes","no")</f>
        <v>no</v>
      </c>
      <c r="DI4553" t="str">
        <f>IF(DG4553&lt;&gt;DH4553,"yes","no")</f>
        <v>no</v>
      </c>
      <c r="DL4553" t="str">
        <f>IF(DJ4553&lt;&gt;DK4553,"yes","no")</f>
        <v>no</v>
      </c>
      <c r="DO4553" t="str">
        <f>IF(DM4553&lt;&gt;DN4553,"yes","no")</f>
        <v>no</v>
      </c>
      <c r="DP4553" t="s">
        <v>382</v>
      </c>
      <c r="DQ4553" t="s">
        <v>382</v>
      </c>
      <c r="DR4553" t="str">
        <f>IF(DP4553&lt;&gt;DQ4553,"yes","no")</f>
        <v>no</v>
      </c>
      <c r="DU4553" t="str">
        <f>IF(DS4553&lt;&gt;DT4553,"yes","no")</f>
        <v>no</v>
      </c>
      <c r="DX4553" t="str">
        <f>IF(DV4553&lt;&gt;DW4553,"yes","no")</f>
        <v>no</v>
      </c>
      <c r="EA4553" t="str">
        <f>IF(DY4553&lt;&gt;DZ4553,"yes","no")</f>
        <v>no</v>
      </c>
      <c r="ED4553" t="str">
        <f>IF(EB4553&lt;&gt;EC4553,"yes","no")</f>
        <v>no</v>
      </c>
      <c r="EG4553" t="str">
        <f>IF(EE4553&lt;&gt;EF4553,"yes","no")</f>
        <v>no</v>
      </c>
      <c r="EJ4553" t="str">
        <f>IF(EH4553&lt;&gt;EI4553,"yes","no")</f>
        <v>no</v>
      </c>
      <c r="EM4553" t="str">
        <f>IF(EK4553&lt;&gt;EL4553,"yes","no")</f>
        <v>no</v>
      </c>
      <c r="EP4553" t="str">
        <f>IF(EN4553&lt;&gt;EO4553,"yes","no")</f>
        <v>no</v>
      </c>
      <c r="ES4553" t="str">
        <f>IF(EQ4553&lt;&gt;ER4553,"yes","no")</f>
        <v>no</v>
      </c>
      <c r="ET4553" t="s">
        <v>1749</v>
      </c>
      <c r="EU4553" t="s">
        <v>1749</v>
      </c>
      <c r="EV4553" t="str">
        <f>IF(ET4553&lt;&gt;EU4553,"yes","no")</f>
        <v>no</v>
      </c>
      <c r="EY4553" t="str">
        <f>IF(EW4553&lt;&gt;EX4553,"yes","no")</f>
        <v>no</v>
      </c>
      <c r="FB4553" t="str">
        <f>IF(EZ4553&lt;&gt;FA4553,"yes","no")</f>
        <v>no</v>
      </c>
    </row>
    <row r="4554" spans="1:158" x14ac:dyDescent="0.25">
      <c r="A4554" t="s">
        <v>2564</v>
      </c>
      <c r="B4554" t="s">
        <v>215</v>
      </c>
      <c r="C4554">
        <v>3</v>
      </c>
      <c r="G4554">
        <v>28834</v>
      </c>
      <c r="H4554" t="s">
        <v>2565</v>
      </c>
    </row>
    <row r="4555" spans="1:158" x14ac:dyDescent="0.25">
      <c r="A4555" t="s">
        <v>2564</v>
      </c>
      <c r="B4555" t="s">
        <v>215</v>
      </c>
      <c r="C4555">
        <v>3</v>
      </c>
      <c r="G4555">
        <v>28834</v>
      </c>
      <c r="H4555" t="s">
        <v>2565</v>
      </c>
    </row>
    <row r="4556" spans="1:158" x14ac:dyDescent="0.25">
      <c r="A4556" t="s">
        <v>2564</v>
      </c>
      <c r="B4556" t="s">
        <v>215</v>
      </c>
      <c r="C4556">
        <v>3</v>
      </c>
      <c r="G4556">
        <v>28834</v>
      </c>
      <c r="H4556" t="s">
        <v>2565</v>
      </c>
    </row>
    <row r="4557" spans="1:158" x14ac:dyDescent="0.25">
      <c r="A4557" t="s">
        <v>2564</v>
      </c>
      <c r="B4557" t="s">
        <v>215</v>
      </c>
      <c r="C4557">
        <v>3</v>
      </c>
      <c r="G4557">
        <v>28834</v>
      </c>
      <c r="H4557" t="s">
        <v>2565</v>
      </c>
    </row>
    <row r="4558" spans="1:158" x14ac:dyDescent="0.25">
      <c r="A4558" t="s">
        <v>2564</v>
      </c>
      <c r="B4558" t="s">
        <v>215</v>
      </c>
      <c r="C4558">
        <v>3</v>
      </c>
      <c r="G4558">
        <v>28834</v>
      </c>
      <c r="H4558" t="s">
        <v>2565</v>
      </c>
    </row>
    <row r="4559" spans="1:158" x14ac:dyDescent="0.25">
      <c r="A4559" t="s">
        <v>2564</v>
      </c>
      <c r="B4559" t="s">
        <v>215</v>
      </c>
      <c r="C4559">
        <v>3</v>
      </c>
      <c r="G4559">
        <v>28834</v>
      </c>
      <c r="H4559" t="s">
        <v>2565</v>
      </c>
    </row>
    <row r="4560" spans="1:158" x14ac:dyDescent="0.25">
      <c r="A4560" t="s">
        <v>2564</v>
      </c>
      <c r="B4560" t="s">
        <v>215</v>
      </c>
      <c r="C4560">
        <v>3</v>
      </c>
      <c r="G4560">
        <v>28834</v>
      </c>
      <c r="H4560" t="s">
        <v>2565</v>
      </c>
    </row>
    <row r="4561" spans="1:158" x14ac:dyDescent="0.25">
      <c r="A4561" t="s">
        <v>2567</v>
      </c>
      <c r="B4561" t="s">
        <v>215</v>
      </c>
      <c r="C4561">
        <v>2</v>
      </c>
      <c r="D4561">
        <v>68932</v>
      </c>
      <c r="E4561" t="s">
        <v>2562</v>
      </c>
      <c r="F4561" t="s">
        <v>2563</v>
      </c>
      <c r="G4561">
        <v>50304</v>
      </c>
      <c r="H4561" t="s">
        <v>2568</v>
      </c>
      <c r="K4561" t="str">
        <f>IF(I4561&lt;&gt;J4561,"yes","no")</f>
        <v>no</v>
      </c>
      <c r="N4561" t="str">
        <f>IF(L4561&lt;&gt;M4561,"yes","no")</f>
        <v>no</v>
      </c>
      <c r="Q4561" t="str">
        <f>IF(O4561&lt;&gt;P4561,"yes","no")</f>
        <v>no</v>
      </c>
      <c r="T4561" t="str">
        <f>IF(R4561&lt;&gt;S4561,"yes","no")</f>
        <v>no</v>
      </c>
      <c r="W4561" t="str">
        <f>IF(U4561&lt;&gt;V4561,"yes","no")</f>
        <v>no</v>
      </c>
      <c r="Z4561" t="str">
        <f>IF(X4561&lt;&gt;Y4561,"yes","no")</f>
        <v>no</v>
      </c>
      <c r="AC4561" t="str">
        <f>IF(AA4561&lt;&gt;AB4561,"yes","no")</f>
        <v>no</v>
      </c>
      <c r="AF4561" t="str">
        <f>IF(AD4561&lt;&gt;AE4561,"yes","no")</f>
        <v>no</v>
      </c>
      <c r="AI4561" t="str">
        <f>IF(AG4561&lt;&gt;AH4561,"yes","no")</f>
        <v>no</v>
      </c>
      <c r="AL4561" t="str">
        <f>IF(AJ4561&lt;&gt;AK4561,"yes","no")</f>
        <v>no</v>
      </c>
      <c r="AO4561" t="str">
        <f>IF(AM4561&lt;&gt;AN4561,"yes","no")</f>
        <v>no</v>
      </c>
      <c r="AR4561" t="str">
        <f>IF(AP4561&lt;&gt;AQ4561,"yes","no")</f>
        <v>no</v>
      </c>
      <c r="AU4561" t="str">
        <f>IF(AS4561&lt;&gt;AT4561,"yes","no")</f>
        <v>no</v>
      </c>
      <c r="AX4561" t="str">
        <f>IF(AV4561&lt;&gt;AW4561,"yes","no")</f>
        <v>no</v>
      </c>
      <c r="BA4561" t="str">
        <f>IF(AY4561&lt;&gt;AZ4561,"yes","no")</f>
        <v>no</v>
      </c>
      <c r="BD4561" t="str">
        <f>IF(BB4561&lt;&gt;BC4561,"yes","no")</f>
        <v>no</v>
      </c>
      <c r="BG4561" t="str">
        <f>IF(BE4561&lt;&gt;BF4561,"yes","no")</f>
        <v>no</v>
      </c>
      <c r="BJ4561" t="str">
        <f>IF(BH4561&lt;&gt;BI4561,"yes","no")</f>
        <v>no</v>
      </c>
      <c r="BM4561" t="str">
        <f>IF(BK4561&lt;&gt;BL4561,"yes","no")</f>
        <v>no</v>
      </c>
      <c r="BP4561" t="str">
        <f>IF(BN4561&lt;&gt;BO4561,"yes","no")</f>
        <v>no</v>
      </c>
      <c r="BS4561" t="str">
        <f>IF(BQ4561&lt;&gt;BR4561,"yes","no")</f>
        <v>no</v>
      </c>
      <c r="BV4561" t="str">
        <f>IF(BT4561&lt;&gt;BU4561,"yes","no")</f>
        <v>no</v>
      </c>
      <c r="BY4561" t="str">
        <f>IF(BW4561&lt;&gt;BX4561,"yes","no")</f>
        <v>no</v>
      </c>
      <c r="CB4561" t="str">
        <f>IF(BZ4561&lt;&gt;CA4561,"yes","no")</f>
        <v>no</v>
      </c>
      <c r="CE4561" t="str">
        <f>IF(CC4561&lt;&gt;CD4561,"yes","no")</f>
        <v>no</v>
      </c>
      <c r="CF4561" t="s">
        <v>1593</v>
      </c>
      <c r="CG4561" t="s">
        <v>1593</v>
      </c>
      <c r="CH4561" t="str">
        <f>IF(CF4561&lt;&gt;CG4561,"yes","no")</f>
        <v>no</v>
      </c>
      <c r="CI4561" t="s">
        <v>1622</v>
      </c>
      <c r="CJ4561" t="s">
        <v>1622</v>
      </c>
      <c r="CK4561" t="str">
        <f>IF(CI4561&lt;&gt;CJ4561,"yes","no")</f>
        <v>no</v>
      </c>
      <c r="CL4561" t="s">
        <v>1594</v>
      </c>
      <c r="CM4561" t="s">
        <v>1594</v>
      </c>
      <c r="CN4561" t="str">
        <f>IF(CL4561&lt;&gt;CM4561,"yes","no")</f>
        <v>no</v>
      </c>
      <c r="CO4561" t="s">
        <v>362</v>
      </c>
      <c r="CP4561" t="s">
        <v>362</v>
      </c>
      <c r="CQ4561" t="str">
        <f>IF(CO4561&lt;&gt;CP4561,"yes","no")</f>
        <v>no</v>
      </c>
      <c r="CR4561" t="s">
        <v>231</v>
      </c>
      <c r="CS4561" t="s">
        <v>231</v>
      </c>
      <c r="CT4561" t="str">
        <f>IF(CR4561&lt;&gt;CS4561,"yes","no")</f>
        <v>no</v>
      </c>
      <c r="CW4561" t="str">
        <f>IF(CU4561&lt;&gt;CV4561,"yes","no")</f>
        <v>no</v>
      </c>
      <c r="CZ4561" t="str">
        <f>IF(CX4561&lt;&gt;CY4561,"yes","no")</f>
        <v>no</v>
      </c>
      <c r="DC4561" t="str">
        <f>IF(DA4561&lt;&gt;DB4561,"yes","no")</f>
        <v>no</v>
      </c>
      <c r="DF4561" t="str">
        <f>IF(DD4561&lt;&gt;DE4561,"yes","no")</f>
        <v>no</v>
      </c>
      <c r="DI4561" t="str">
        <f>IF(DG4561&lt;&gt;DH4561,"yes","no")</f>
        <v>no</v>
      </c>
      <c r="DL4561" t="str">
        <f>IF(DJ4561&lt;&gt;DK4561,"yes","no")</f>
        <v>no</v>
      </c>
      <c r="DO4561" t="str">
        <f>IF(DM4561&lt;&gt;DN4561,"yes","no")</f>
        <v>no</v>
      </c>
      <c r="DP4561" t="s">
        <v>382</v>
      </c>
      <c r="DQ4561" t="s">
        <v>382</v>
      </c>
      <c r="DR4561" t="str">
        <f>IF(DP4561&lt;&gt;DQ4561,"yes","no")</f>
        <v>no</v>
      </c>
      <c r="DU4561" t="str">
        <f>IF(DS4561&lt;&gt;DT4561,"yes","no")</f>
        <v>no</v>
      </c>
      <c r="DX4561" t="str">
        <f>IF(DV4561&lt;&gt;DW4561,"yes","no")</f>
        <v>no</v>
      </c>
      <c r="EA4561" t="str">
        <f>IF(DY4561&lt;&gt;DZ4561,"yes","no")</f>
        <v>no</v>
      </c>
      <c r="ED4561" t="str">
        <f>IF(EB4561&lt;&gt;EC4561,"yes","no")</f>
        <v>no</v>
      </c>
      <c r="EG4561" t="str">
        <f>IF(EE4561&lt;&gt;EF4561,"yes","no")</f>
        <v>no</v>
      </c>
      <c r="EJ4561" t="str">
        <f>IF(EH4561&lt;&gt;EI4561,"yes","no")</f>
        <v>no</v>
      </c>
      <c r="EM4561" t="str">
        <f>IF(EK4561&lt;&gt;EL4561,"yes","no")</f>
        <v>no</v>
      </c>
      <c r="EP4561" t="str">
        <f>IF(EN4561&lt;&gt;EO4561,"yes","no")</f>
        <v>no</v>
      </c>
      <c r="ES4561" t="str">
        <f>IF(EQ4561&lt;&gt;ER4561,"yes","no")</f>
        <v>no</v>
      </c>
      <c r="ET4561" t="s">
        <v>1749</v>
      </c>
      <c r="EU4561" t="s">
        <v>1749</v>
      </c>
      <c r="EV4561" t="str">
        <f>IF(ET4561&lt;&gt;EU4561,"yes","no")</f>
        <v>no</v>
      </c>
      <c r="EY4561" t="str">
        <f>IF(EW4561&lt;&gt;EX4561,"yes","no")</f>
        <v>no</v>
      </c>
      <c r="FB4561" t="str">
        <f>IF(EZ4561&lt;&gt;FA4561,"yes","no")</f>
        <v>no</v>
      </c>
    </row>
    <row r="4562" spans="1:158" x14ac:dyDescent="0.25">
      <c r="A4562" t="s">
        <v>2567</v>
      </c>
      <c r="B4562" t="s">
        <v>215</v>
      </c>
      <c r="C4562">
        <v>3</v>
      </c>
      <c r="G4562">
        <v>50304</v>
      </c>
      <c r="H4562" t="s">
        <v>2568</v>
      </c>
    </row>
    <row r="4563" spans="1:158" x14ac:dyDescent="0.25">
      <c r="A4563" t="s">
        <v>2567</v>
      </c>
      <c r="B4563" t="s">
        <v>215</v>
      </c>
      <c r="C4563">
        <v>3</v>
      </c>
      <c r="G4563">
        <v>50304</v>
      </c>
      <c r="H4563" t="s">
        <v>2568</v>
      </c>
    </row>
    <row r="4564" spans="1:158" x14ac:dyDescent="0.25">
      <c r="A4564" t="s">
        <v>2569</v>
      </c>
      <c r="B4564" t="s">
        <v>215</v>
      </c>
      <c r="C4564">
        <v>2</v>
      </c>
      <c r="D4564">
        <v>68932</v>
      </c>
      <c r="E4564" t="s">
        <v>2562</v>
      </c>
      <c r="F4564" t="s">
        <v>2563</v>
      </c>
      <c r="G4564">
        <v>51589</v>
      </c>
      <c r="H4564" t="s">
        <v>2570</v>
      </c>
      <c r="I4564" t="s">
        <v>2571</v>
      </c>
      <c r="J4564" t="s">
        <v>2571</v>
      </c>
      <c r="K4564" t="str">
        <f>IF(I4564&lt;&gt;J4564,"yes","no")</f>
        <v>no</v>
      </c>
      <c r="N4564" t="str">
        <f>IF(L4564&lt;&gt;M4564,"yes","no")</f>
        <v>no</v>
      </c>
      <c r="Q4564" t="str">
        <f>IF(O4564&lt;&gt;P4564,"yes","no")</f>
        <v>no</v>
      </c>
      <c r="T4564" t="str">
        <f>IF(R4564&lt;&gt;S4564,"yes","no")</f>
        <v>no</v>
      </c>
      <c r="W4564" t="str">
        <f>IF(U4564&lt;&gt;V4564,"yes","no")</f>
        <v>no</v>
      </c>
      <c r="Z4564" t="str">
        <f>IF(X4564&lt;&gt;Y4564,"yes","no")</f>
        <v>no</v>
      </c>
      <c r="AC4564" t="str">
        <f>IF(AA4564&lt;&gt;AB4564,"yes","no")</f>
        <v>no</v>
      </c>
      <c r="AF4564" t="str">
        <f>IF(AD4564&lt;&gt;AE4564,"yes","no")</f>
        <v>no</v>
      </c>
      <c r="AI4564" t="str">
        <f>IF(AG4564&lt;&gt;AH4564,"yes","no")</f>
        <v>no</v>
      </c>
      <c r="AL4564" t="str">
        <f>IF(AJ4564&lt;&gt;AK4564,"yes","no")</f>
        <v>no</v>
      </c>
      <c r="AO4564" t="str">
        <f>IF(AM4564&lt;&gt;AN4564,"yes","no")</f>
        <v>no</v>
      </c>
      <c r="AR4564" t="str">
        <f>IF(AP4564&lt;&gt;AQ4564,"yes","no")</f>
        <v>no</v>
      </c>
      <c r="AU4564" t="str">
        <f>IF(AS4564&lt;&gt;AT4564,"yes","no")</f>
        <v>no</v>
      </c>
      <c r="AX4564" t="str">
        <f>IF(AV4564&lt;&gt;AW4564,"yes","no")</f>
        <v>no</v>
      </c>
      <c r="BA4564" t="str">
        <f>IF(AY4564&lt;&gt;AZ4564,"yes","no")</f>
        <v>no</v>
      </c>
      <c r="BD4564" t="str">
        <f>IF(BB4564&lt;&gt;BC4564,"yes","no")</f>
        <v>no</v>
      </c>
      <c r="BG4564" t="str">
        <f>IF(BE4564&lt;&gt;BF4564,"yes","no")</f>
        <v>no</v>
      </c>
      <c r="BJ4564" t="str">
        <f>IF(BH4564&lt;&gt;BI4564,"yes","no")</f>
        <v>no</v>
      </c>
      <c r="BM4564" t="str">
        <f>IF(BK4564&lt;&gt;BL4564,"yes","no")</f>
        <v>no</v>
      </c>
      <c r="BP4564" t="str">
        <f>IF(BN4564&lt;&gt;BO4564,"yes","no")</f>
        <v>no</v>
      </c>
      <c r="BS4564" t="str">
        <f>IF(BQ4564&lt;&gt;BR4564,"yes","no")</f>
        <v>no</v>
      </c>
      <c r="BV4564" t="str">
        <f>IF(BT4564&lt;&gt;BU4564,"yes","no")</f>
        <v>no</v>
      </c>
      <c r="BY4564" t="str">
        <f>IF(BW4564&lt;&gt;BX4564,"yes","no")</f>
        <v>no</v>
      </c>
      <c r="CB4564" t="str">
        <f>IF(BZ4564&lt;&gt;CA4564,"yes","no")</f>
        <v>no</v>
      </c>
      <c r="CE4564" t="str">
        <f>IF(CC4564&lt;&gt;CD4564,"yes","no")</f>
        <v>no</v>
      </c>
      <c r="CH4564" t="str">
        <f>IF(CF4564&lt;&gt;CG4564,"yes","no")</f>
        <v>no</v>
      </c>
      <c r="CK4564" t="str">
        <f>IF(CI4564&lt;&gt;CJ4564,"yes","no")</f>
        <v>no</v>
      </c>
      <c r="CN4564" t="str">
        <f>IF(CL4564&lt;&gt;CM4564,"yes","no")</f>
        <v>no</v>
      </c>
      <c r="CQ4564" t="str">
        <f>IF(CO4564&lt;&gt;CP4564,"yes","no")</f>
        <v>no</v>
      </c>
      <c r="CT4564" t="str">
        <f>IF(CR4564&lt;&gt;CS4564,"yes","no")</f>
        <v>no</v>
      </c>
      <c r="CW4564" t="str">
        <f>IF(CU4564&lt;&gt;CV4564,"yes","no")</f>
        <v>no</v>
      </c>
      <c r="CZ4564" t="str">
        <f>IF(CX4564&lt;&gt;CY4564,"yes","no")</f>
        <v>no</v>
      </c>
      <c r="DC4564" t="str">
        <f>IF(DA4564&lt;&gt;DB4564,"yes","no")</f>
        <v>no</v>
      </c>
      <c r="DF4564" t="str">
        <f>IF(DD4564&lt;&gt;DE4564,"yes","no")</f>
        <v>no</v>
      </c>
      <c r="DI4564" t="str">
        <f>IF(DG4564&lt;&gt;DH4564,"yes","no")</f>
        <v>no</v>
      </c>
      <c r="DL4564" t="str">
        <f>IF(DJ4564&lt;&gt;DK4564,"yes","no")</f>
        <v>no</v>
      </c>
      <c r="DO4564" t="str">
        <f>IF(DM4564&lt;&gt;DN4564,"yes","no")</f>
        <v>no</v>
      </c>
      <c r="DR4564" t="str">
        <f>IF(DP4564&lt;&gt;DQ4564,"yes","no")</f>
        <v>no</v>
      </c>
      <c r="DU4564" t="str">
        <f>IF(DS4564&lt;&gt;DT4564,"yes","no")</f>
        <v>no</v>
      </c>
      <c r="DX4564" t="str">
        <f>IF(DV4564&lt;&gt;DW4564,"yes","no")</f>
        <v>no</v>
      </c>
      <c r="EA4564" t="str">
        <f>IF(DY4564&lt;&gt;DZ4564,"yes","no")</f>
        <v>no</v>
      </c>
      <c r="ED4564" t="str">
        <f>IF(EB4564&lt;&gt;EC4564,"yes","no")</f>
        <v>no</v>
      </c>
      <c r="EG4564" t="str">
        <f>IF(EE4564&lt;&gt;EF4564,"yes","no")</f>
        <v>no</v>
      </c>
      <c r="EJ4564" t="str">
        <f>IF(EH4564&lt;&gt;EI4564,"yes","no")</f>
        <v>no</v>
      </c>
      <c r="EM4564" t="str">
        <f>IF(EK4564&lt;&gt;EL4564,"yes","no")</f>
        <v>no</v>
      </c>
      <c r="EP4564" t="str">
        <f>IF(EN4564&lt;&gt;EO4564,"yes","no")</f>
        <v>no</v>
      </c>
      <c r="ES4564" t="str">
        <f>IF(EQ4564&lt;&gt;ER4564,"yes","no")</f>
        <v>no</v>
      </c>
      <c r="EV4564" t="str">
        <f>IF(ET4564&lt;&gt;EU4564,"yes","no")</f>
        <v>no</v>
      </c>
      <c r="EY4564" t="str">
        <f>IF(EW4564&lt;&gt;EX4564,"yes","no")</f>
        <v>no</v>
      </c>
      <c r="FB4564" t="str">
        <f>IF(EZ4564&lt;&gt;FA4564,"yes","no")</f>
        <v>no</v>
      </c>
    </row>
    <row r="4565" spans="1:158" x14ac:dyDescent="0.25">
      <c r="A4565" t="s">
        <v>2569</v>
      </c>
      <c r="B4565" t="s">
        <v>215</v>
      </c>
      <c r="C4565">
        <v>3</v>
      </c>
      <c r="G4565">
        <v>51589</v>
      </c>
      <c r="H4565" t="s">
        <v>2570</v>
      </c>
    </row>
    <row r="4566" spans="1:158" x14ac:dyDescent="0.25">
      <c r="A4566" t="s">
        <v>2569</v>
      </c>
      <c r="B4566" t="s">
        <v>215</v>
      </c>
      <c r="C4566">
        <v>3</v>
      </c>
      <c r="G4566">
        <v>51589</v>
      </c>
      <c r="H4566" t="s">
        <v>2570</v>
      </c>
    </row>
    <row r="4567" spans="1:158" x14ac:dyDescent="0.25">
      <c r="A4567" t="s">
        <v>2569</v>
      </c>
      <c r="B4567" t="s">
        <v>215</v>
      </c>
      <c r="C4567">
        <v>3</v>
      </c>
      <c r="G4567">
        <v>51589</v>
      </c>
      <c r="H4567" t="s">
        <v>2570</v>
      </c>
    </row>
    <row r="4568" spans="1:158" x14ac:dyDescent="0.25">
      <c r="A4568" t="s">
        <v>2572</v>
      </c>
      <c r="B4568" t="s">
        <v>215</v>
      </c>
      <c r="C4568">
        <v>2</v>
      </c>
      <c r="D4568">
        <v>68932</v>
      </c>
      <c r="E4568" t="s">
        <v>2562</v>
      </c>
      <c r="F4568" t="s">
        <v>2563</v>
      </c>
      <c r="G4568">
        <v>207304</v>
      </c>
      <c r="H4568" t="s">
        <v>2573</v>
      </c>
      <c r="I4568" t="s">
        <v>2574</v>
      </c>
      <c r="J4568" t="s">
        <v>2574</v>
      </c>
      <c r="K4568" t="str">
        <f>IF(I4568&lt;&gt;J4568,"yes","no")</f>
        <v>no</v>
      </c>
      <c r="L4568" t="s">
        <v>2575</v>
      </c>
      <c r="M4568" t="s">
        <v>2575</v>
      </c>
      <c r="N4568" t="str">
        <f>IF(L4568&lt;&gt;M4568,"yes","no")</f>
        <v>no</v>
      </c>
      <c r="Q4568" t="str">
        <f>IF(O4568&lt;&gt;P4568,"yes","no")</f>
        <v>no</v>
      </c>
      <c r="R4568" t="s">
        <v>2576</v>
      </c>
      <c r="S4568" t="s">
        <v>2576</v>
      </c>
      <c r="T4568" t="str">
        <f>IF(R4568&lt;&gt;S4568,"yes","no")</f>
        <v>no</v>
      </c>
      <c r="W4568" t="str">
        <f>IF(U4568&lt;&gt;V4568,"yes","no")</f>
        <v>no</v>
      </c>
      <c r="Z4568" t="str">
        <f>IF(X4568&lt;&gt;Y4568,"yes","no")</f>
        <v>no</v>
      </c>
      <c r="AC4568" t="str">
        <f>IF(AA4568&lt;&gt;AB4568,"yes","no")</f>
        <v>no</v>
      </c>
      <c r="AF4568" t="str">
        <f>IF(AD4568&lt;&gt;AE4568,"yes","no")</f>
        <v>no</v>
      </c>
      <c r="AI4568" t="str">
        <f>IF(AG4568&lt;&gt;AH4568,"yes","no")</f>
        <v>no</v>
      </c>
      <c r="AL4568" t="str">
        <f>IF(AJ4568&lt;&gt;AK4568,"yes","no")</f>
        <v>no</v>
      </c>
      <c r="AO4568" t="str">
        <f>IF(AM4568&lt;&gt;AN4568,"yes","no")</f>
        <v>no</v>
      </c>
      <c r="AR4568" t="str">
        <f>IF(AP4568&lt;&gt;AQ4568,"yes","no")</f>
        <v>no</v>
      </c>
      <c r="AU4568" t="str">
        <f>IF(AS4568&lt;&gt;AT4568,"yes","no")</f>
        <v>no</v>
      </c>
      <c r="AX4568" t="str">
        <f>IF(AV4568&lt;&gt;AW4568,"yes","no")</f>
        <v>no</v>
      </c>
      <c r="BA4568" t="str">
        <f>IF(AY4568&lt;&gt;AZ4568,"yes","no")</f>
        <v>no</v>
      </c>
      <c r="BD4568" t="str">
        <f>IF(BB4568&lt;&gt;BC4568,"yes","no")</f>
        <v>no</v>
      </c>
      <c r="BG4568" t="str">
        <f>IF(BE4568&lt;&gt;BF4568,"yes","no")</f>
        <v>no</v>
      </c>
      <c r="BJ4568" t="str">
        <f>IF(BH4568&lt;&gt;BI4568,"yes","no")</f>
        <v>no</v>
      </c>
      <c r="BM4568" t="str">
        <f>IF(BK4568&lt;&gt;BL4568,"yes","no")</f>
        <v>no</v>
      </c>
      <c r="BP4568" t="str">
        <f>IF(BN4568&lt;&gt;BO4568,"yes","no")</f>
        <v>no</v>
      </c>
      <c r="BS4568" t="str">
        <f>IF(BQ4568&lt;&gt;BR4568,"yes","no")</f>
        <v>no</v>
      </c>
      <c r="BV4568" t="str">
        <f>IF(BT4568&lt;&gt;BU4568,"yes","no")</f>
        <v>no</v>
      </c>
      <c r="BY4568" t="str">
        <f>IF(BW4568&lt;&gt;BX4568,"yes","no")</f>
        <v>no</v>
      </c>
      <c r="CB4568" t="str">
        <f>IF(BZ4568&lt;&gt;CA4568,"yes","no")</f>
        <v>no</v>
      </c>
      <c r="CE4568" t="str">
        <f>IF(CC4568&lt;&gt;CD4568,"yes","no")</f>
        <v>no</v>
      </c>
      <c r="CH4568" t="str">
        <f>IF(CF4568&lt;&gt;CG4568,"yes","no")</f>
        <v>no</v>
      </c>
      <c r="CK4568" t="str">
        <f>IF(CI4568&lt;&gt;CJ4568,"yes","no")</f>
        <v>no</v>
      </c>
      <c r="CN4568" t="str">
        <f>IF(CL4568&lt;&gt;CM4568,"yes","no")</f>
        <v>no</v>
      </c>
      <c r="CQ4568" t="str">
        <f>IF(CO4568&lt;&gt;CP4568,"yes","no")</f>
        <v>no</v>
      </c>
      <c r="CT4568" t="str">
        <f>IF(CR4568&lt;&gt;CS4568,"yes","no")</f>
        <v>no</v>
      </c>
      <c r="CW4568" t="str">
        <f>IF(CU4568&lt;&gt;CV4568,"yes","no")</f>
        <v>no</v>
      </c>
      <c r="CZ4568" t="str">
        <f>IF(CX4568&lt;&gt;CY4568,"yes","no")</f>
        <v>no</v>
      </c>
      <c r="DC4568" t="str">
        <f>IF(DA4568&lt;&gt;DB4568,"yes","no")</f>
        <v>no</v>
      </c>
      <c r="DF4568" t="str">
        <f>IF(DD4568&lt;&gt;DE4568,"yes","no")</f>
        <v>no</v>
      </c>
      <c r="DI4568" t="str">
        <f>IF(DG4568&lt;&gt;DH4568,"yes","no")</f>
        <v>no</v>
      </c>
      <c r="DL4568" t="str">
        <f>IF(DJ4568&lt;&gt;DK4568,"yes","no")</f>
        <v>no</v>
      </c>
      <c r="DO4568" t="str">
        <f>IF(DM4568&lt;&gt;DN4568,"yes","no")</f>
        <v>no</v>
      </c>
      <c r="DR4568" t="str">
        <f>IF(DP4568&lt;&gt;DQ4568,"yes","no")</f>
        <v>no</v>
      </c>
      <c r="DU4568" t="str">
        <f>IF(DS4568&lt;&gt;DT4568,"yes","no")</f>
        <v>no</v>
      </c>
      <c r="DX4568" t="str">
        <f>IF(DV4568&lt;&gt;DW4568,"yes","no")</f>
        <v>no</v>
      </c>
      <c r="EA4568" t="str">
        <f>IF(DY4568&lt;&gt;DZ4568,"yes","no")</f>
        <v>no</v>
      </c>
      <c r="ED4568" t="str">
        <f>IF(EB4568&lt;&gt;EC4568,"yes","no")</f>
        <v>no</v>
      </c>
      <c r="EG4568" t="str">
        <f>IF(EE4568&lt;&gt;EF4568,"yes","no")</f>
        <v>no</v>
      </c>
      <c r="EJ4568" t="str">
        <f>IF(EH4568&lt;&gt;EI4568,"yes","no")</f>
        <v>no</v>
      </c>
      <c r="EM4568" t="str">
        <f>IF(EK4568&lt;&gt;EL4568,"yes","no")</f>
        <v>no</v>
      </c>
      <c r="EP4568" t="str">
        <f>IF(EN4568&lt;&gt;EO4568,"yes","no")</f>
        <v>no</v>
      </c>
      <c r="ES4568" t="str">
        <f>IF(EQ4568&lt;&gt;ER4568,"yes","no")</f>
        <v>no</v>
      </c>
      <c r="ET4568" t="s">
        <v>1749</v>
      </c>
      <c r="EU4568" t="s">
        <v>1749</v>
      </c>
      <c r="EV4568" t="str">
        <f>IF(ET4568&lt;&gt;EU4568,"yes","no")</f>
        <v>no</v>
      </c>
      <c r="EY4568" t="str">
        <f>IF(EW4568&lt;&gt;EX4568,"yes","no")</f>
        <v>no</v>
      </c>
      <c r="FB4568" t="str">
        <f>IF(EZ4568&lt;&gt;FA4568,"yes","no")</f>
        <v>no</v>
      </c>
    </row>
    <row r="4569" spans="1:158" x14ac:dyDescent="0.25">
      <c r="A4569" t="s">
        <v>2572</v>
      </c>
      <c r="B4569" t="s">
        <v>215</v>
      </c>
      <c r="C4569">
        <v>3</v>
      </c>
      <c r="G4569">
        <v>207304</v>
      </c>
      <c r="H4569" t="s">
        <v>2573</v>
      </c>
    </row>
    <row r="4570" spans="1:158" x14ac:dyDescent="0.25">
      <c r="A4570" t="s">
        <v>2572</v>
      </c>
      <c r="B4570" t="s">
        <v>215</v>
      </c>
      <c r="C4570">
        <v>3</v>
      </c>
      <c r="G4570">
        <v>207304</v>
      </c>
      <c r="H4570" t="s">
        <v>2573</v>
      </c>
    </row>
    <row r="4571" spans="1:158" x14ac:dyDescent="0.25">
      <c r="A4571" t="s">
        <v>2577</v>
      </c>
      <c r="B4571" t="s">
        <v>215</v>
      </c>
      <c r="C4571">
        <v>2</v>
      </c>
      <c r="D4571">
        <v>68932</v>
      </c>
      <c r="E4571" t="s">
        <v>2562</v>
      </c>
      <c r="F4571" t="s">
        <v>2563</v>
      </c>
      <c r="G4571">
        <v>207305</v>
      </c>
      <c r="H4571" t="s">
        <v>2578</v>
      </c>
      <c r="K4571" t="str">
        <f>IF(I4571&lt;&gt;J4571,"yes","no")</f>
        <v>no</v>
      </c>
      <c r="N4571" t="str">
        <f>IF(L4571&lt;&gt;M4571,"yes","no")</f>
        <v>no</v>
      </c>
      <c r="Q4571" t="str">
        <f>IF(O4571&lt;&gt;P4571,"yes","no")</f>
        <v>no</v>
      </c>
      <c r="T4571" t="str">
        <f>IF(R4571&lt;&gt;S4571,"yes","no")</f>
        <v>no</v>
      </c>
      <c r="W4571" t="str">
        <f>IF(U4571&lt;&gt;V4571,"yes","no")</f>
        <v>no</v>
      </c>
      <c r="Z4571" t="str">
        <f>IF(X4571&lt;&gt;Y4571,"yes","no")</f>
        <v>no</v>
      </c>
      <c r="AC4571" t="str">
        <f>IF(AA4571&lt;&gt;AB4571,"yes","no")</f>
        <v>no</v>
      </c>
      <c r="AF4571" t="str">
        <f>IF(AD4571&lt;&gt;AE4571,"yes","no")</f>
        <v>no</v>
      </c>
      <c r="AI4571" t="str">
        <f>IF(AG4571&lt;&gt;AH4571,"yes","no")</f>
        <v>no</v>
      </c>
      <c r="AL4571" t="str">
        <f>IF(AJ4571&lt;&gt;AK4571,"yes","no")</f>
        <v>no</v>
      </c>
      <c r="AO4571" t="str">
        <f>IF(AM4571&lt;&gt;AN4571,"yes","no")</f>
        <v>no</v>
      </c>
      <c r="AR4571" t="str">
        <f>IF(AP4571&lt;&gt;AQ4571,"yes","no")</f>
        <v>no</v>
      </c>
      <c r="AU4571" t="str">
        <f>IF(AS4571&lt;&gt;AT4571,"yes","no")</f>
        <v>no</v>
      </c>
      <c r="AX4571" t="str">
        <f>IF(AV4571&lt;&gt;AW4571,"yes","no")</f>
        <v>no</v>
      </c>
      <c r="BA4571" t="str">
        <f>IF(AY4571&lt;&gt;AZ4571,"yes","no")</f>
        <v>no</v>
      </c>
      <c r="BD4571" t="str">
        <f>IF(BB4571&lt;&gt;BC4571,"yes","no")</f>
        <v>no</v>
      </c>
      <c r="BG4571" t="str">
        <f>IF(BE4571&lt;&gt;BF4571,"yes","no")</f>
        <v>no</v>
      </c>
      <c r="BJ4571" t="str">
        <f>IF(BH4571&lt;&gt;BI4571,"yes","no")</f>
        <v>no</v>
      </c>
      <c r="BM4571" t="str">
        <f>IF(BK4571&lt;&gt;BL4571,"yes","no")</f>
        <v>no</v>
      </c>
      <c r="BP4571" t="str">
        <f>IF(BN4571&lt;&gt;BO4571,"yes","no")</f>
        <v>no</v>
      </c>
      <c r="BS4571" t="str">
        <f>IF(BQ4571&lt;&gt;BR4571,"yes","no")</f>
        <v>no</v>
      </c>
      <c r="BV4571" t="str">
        <f>IF(BT4571&lt;&gt;BU4571,"yes","no")</f>
        <v>no</v>
      </c>
      <c r="BY4571" t="str">
        <f>IF(BW4571&lt;&gt;BX4571,"yes","no")</f>
        <v>no</v>
      </c>
      <c r="CB4571" t="str">
        <f>IF(BZ4571&lt;&gt;CA4571,"yes","no")</f>
        <v>no</v>
      </c>
      <c r="CE4571" t="str">
        <f>IF(CC4571&lt;&gt;CD4571,"yes","no")</f>
        <v>no</v>
      </c>
      <c r="CH4571" t="str">
        <f>IF(CF4571&lt;&gt;CG4571,"yes","no")</f>
        <v>no</v>
      </c>
      <c r="CK4571" t="str">
        <f>IF(CI4571&lt;&gt;CJ4571,"yes","no")</f>
        <v>no</v>
      </c>
      <c r="CN4571" t="str">
        <f>IF(CL4571&lt;&gt;CM4571,"yes","no")</f>
        <v>no</v>
      </c>
      <c r="CQ4571" t="str">
        <f>IF(CO4571&lt;&gt;CP4571,"yes","no")</f>
        <v>no</v>
      </c>
      <c r="CT4571" t="str">
        <f>IF(CR4571&lt;&gt;CS4571,"yes","no")</f>
        <v>no</v>
      </c>
      <c r="CW4571" t="str">
        <f>IF(CU4571&lt;&gt;CV4571,"yes","no")</f>
        <v>no</v>
      </c>
      <c r="CZ4571" t="str">
        <f>IF(CX4571&lt;&gt;CY4571,"yes","no")</f>
        <v>no</v>
      </c>
      <c r="DC4571" t="str">
        <f>IF(DA4571&lt;&gt;DB4571,"yes","no")</f>
        <v>no</v>
      </c>
      <c r="DF4571" t="str">
        <f>IF(DD4571&lt;&gt;DE4571,"yes","no")</f>
        <v>no</v>
      </c>
      <c r="DI4571" t="str">
        <f>IF(DG4571&lt;&gt;DH4571,"yes","no")</f>
        <v>no</v>
      </c>
      <c r="DL4571" t="str">
        <f>IF(DJ4571&lt;&gt;DK4571,"yes","no")</f>
        <v>no</v>
      </c>
      <c r="DO4571" t="str">
        <f>IF(DM4571&lt;&gt;DN4571,"yes","no")</f>
        <v>no</v>
      </c>
      <c r="DR4571" t="str">
        <f>IF(DP4571&lt;&gt;DQ4571,"yes","no")</f>
        <v>no</v>
      </c>
      <c r="DU4571" t="str">
        <f>IF(DS4571&lt;&gt;DT4571,"yes","no")</f>
        <v>no</v>
      </c>
      <c r="DX4571" t="str">
        <f>IF(DV4571&lt;&gt;DW4571,"yes","no")</f>
        <v>no</v>
      </c>
      <c r="EA4571" t="str">
        <f>IF(DY4571&lt;&gt;DZ4571,"yes","no")</f>
        <v>no</v>
      </c>
      <c r="ED4571" t="str">
        <f>IF(EB4571&lt;&gt;EC4571,"yes","no")</f>
        <v>no</v>
      </c>
      <c r="EG4571" t="str">
        <f>IF(EE4571&lt;&gt;EF4571,"yes","no")</f>
        <v>no</v>
      </c>
      <c r="EJ4571" t="str">
        <f>IF(EH4571&lt;&gt;EI4571,"yes","no")</f>
        <v>no</v>
      </c>
      <c r="EM4571" t="str">
        <f>IF(EK4571&lt;&gt;EL4571,"yes","no")</f>
        <v>no</v>
      </c>
      <c r="EP4571" t="str">
        <f>IF(EN4571&lt;&gt;EO4571,"yes","no")</f>
        <v>no</v>
      </c>
      <c r="ES4571" t="str">
        <f>IF(EQ4571&lt;&gt;ER4571,"yes","no")</f>
        <v>no</v>
      </c>
      <c r="EV4571" t="str">
        <f>IF(ET4571&lt;&gt;EU4571,"yes","no")</f>
        <v>no</v>
      </c>
      <c r="EY4571" t="str">
        <f>IF(EW4571&lt;&gt;EX4571,"yes","no")</f>
        <v>no</v>
      </c>
      <c r="FB4571" t="str">
        <f>IF(EZ4571&lt;&gt;FA4571,"yes","no")</f>
        <v>no</v>
      </c>
    </row>
    <row r="4572" spans="1:158" x14ac:dyDescent="0.25">
      <c r="A4572" t="s">
        <v>2577</v>
      </c>
      <c r="B4572" t="s">
        <v>215</v>
      </c>
      <c r="C4572">
        <v>3</v>
      </c>
      <c r="G4572">
        <v>207305</v>
      </c>
      <c r="H4572" t="s">
        <v>2578</v>
      </c>
    </row>
    <row r="4573" spans="1:158" x14ac:dyDescent="0.25">
      <c r="A4573" t="s">
        <v>2579</v>
      </c>
      <c r="B4573" t="s">
        <v>215</v>
      </c>
      <c r="C4573">
        <v>2</v>
      </c>
      <c r="D4573">
        <v>68932</v>
      </c>
      <c r="E4573" t="s">
        <v>2562</v>
      </c>
      <c r="F4573" t="s">
        <v>2563</v>
      </c>
      <c r="G4573">
        <v>68671</v>
      </c>
      <c r="H4573" t="s">
        <v>2580</v>
      </c>
      <c r="I4573" t="s">
        <v>2581</v>
      </c>
      <c r="J4573" t="s">
        <v>2581</v>
      </c>
      <c r="K4573" t="str">
        <f>IF(I4573&lt;&gt;J4573,"yes","no")</f>
        <v>no</v>
      </c>
      <c r="L4573" t="s">
        <v>2582</v>
      </c>
      <c r="M4573" t="s">
        <v>2582</v>
      </c>
      <c r="N4573" t="str">
        <f>IF(L4573&lt;&gt;M4573,"yes","no")</f>
        <v>no</v>
      </c>
      <c r="Q4573" t="str">
        <f>IF(O4573&lt;&gt;P4573,"yes","no")</f>
        <v>no</v>
      </c>
      <c r="R4573" t="s">
        <v>2583</v>
      </c>
      <c r="S4573" t="s">
        <v>2583</v>
      </c>
      <c r="T4573" t="str">
        <f>IF(R4573&lt;&gt;S4573,"yes","no")</f>
        <v>no</v>
      </c>
      <c r="U4573" t="s">
        <v>2584</v>
      </c>
      <c r="V4573" t="s">
        <v>2584</v>
      </c>
      <c r="W4573" t="str">
        <f>IF(U4573&lt;&gt;V4573,"yes","no")</f>
        <v>no</v>
      </c>
      <c r="X4573" t="s">
        <v>2081</v>
      </c>
      <c r="Y4573" t="s">
        <v>2081</v>
      </c>
      <c r="Z4573" t="str">
        <f>IF(X4573&lt;&gt;Y4573,"yes","no")</f>
        <v>no</v>
      </c>
      <c r="AC4573" t="str">
        <f>IF(AA4573&lt;&gt;AB4573,"yes","no")</f>
        <v>no</v>
      </c>
      <c r="AF4573" t="str">
        <f>IF(AD4573&lt;&gt;AE4573,"yes","no")</f>
        <v>no</v>
      </c>
      <c r="AI4573" t="str">
        <f>IF(AG4573&lt;&gt;AH4573,"yes","no")</f>
        <v>no</v>
      </c>
      <c r="AJ4573" t="s">
        <v>2585</v>
      </c>
      <c r="AK4573" t="s">
        <v>2585</v>
      </c>
      <c r="AL4573" t="str">
        <f>IF(AJ4573&lt;&gt;AK4573,"yes","no")</f>
        <v>no</v>
      </c>
      <c r="AO4573" t="str">
        <f>IF(AM4573&lt;&gt;AN4573,"yes","no")</f>
        <v>no</v>
      </c>
      <c r="AR4573" t="str">
        <f>IF(AP4573&lt;&gt;AQ4573,"yes","no")</f>
        <v>no</v>
      </c>
      <c r="AU4573" t="str">
        <f>IF(AS4573&lt;&gt;AT4573,"yes","no")</f>
        <v>no</v>
      </c>
      <c r="AV4573" t="s">
        <v>454</v>
      </c>
      <c r="AW4573" t="s">
        <v>454</v>
      </c>
      <c r="AX4573" t="str">
        <f>IF(AV4573&lt;&gt;AW4573,"yes","no")</f>
        <v>no</v>
      </c>
      <c r="AY4573" t="s">
        <v>1468</v>
      </c>
      <c r="AZ4573" t="s">
        <v>1468</v>
      </c>
      <c r="BA4573" t="str">
        <f>IF(AY4573&lt;&gt;AZ4573,"yes","no")</f>
        <v>no</v>
      </c>
      <c r="BB4573" t="s">
        <v>1901</v>
      </c>
      <c r="BC4573" t="s">
        <v>1901</v>
      </c>
      <c r="BD4573" t="str">
        <f>IF(BB4573&lt;&gt;BC4573,"yes","no")</f>
        <v>no</v>
      </c>
      <c r="BG4573" t="str">
        <f>IF(BE4573&lt;&gt;BF4573,"yes","no")</f>
        <v>no</v>
      </c>
      <c r="BJ4573" t="str">
        <f>IF(BH4573&lt;&gt;BI4573,"yes","no")</f>
        <v>no</v>
      </c>
      <c r="BM4573" t="str">
        <f>IF(BK4573&lt;&gt;BL4573,"yes","no")</f>
        <v>no</v>
      </c>
      <c r="BP4573" t="str">
        <f>IF(BN4573&lt;&gt;BO4573,"yes","no")</f>
        <v>no</v>
      </c>
      <c r="BS4573" t="str">
        <f>IF(BQ4573&lt;&gt;BR4573,"yes","no")</f>
        <v>no</v>
      </c>
      <c r="BV4573" t="str">
        <f>IF(BT4573&lt;&gt;BU4573,"yes","no")</f>
        <v>no</v>
      </c>
      <c r="BY4573" t="str">
        <f>IF(BW4573&lt;&gt;BX4573,"yes","no")</f>
        <v>no</v>
      </c>
      <c r="CB4573" t="str">
        <f>IF(BZ4573&lt;&gt;CA4573,"yes","no")</f>
        <v>no</v>
      </c>
      <c r="CE4573" t="str">
        <f>IF(CC4573&lt;&gt;CD4573,"yes","no")</f>
        <v>no</v>
      </c>
      <c r="CF4573" t="s">
        <v>1593</v>
      </c>
      <c r="CG4573" t="s">
        <v>1593</v>
      </c>
      <c r="CH4573" t="str">
        <f>IF(CF4573&lt;&gt;CG4573,"yes","no")</f>
        <v>no</v>
      </c>
      <c r="CI4573" t="s">
        <v>1622</v>
      </c>
      <c r="CJ4573" t="s">
        <v>1622</v>
      </c>
      <c r="CK4573" t="str">
        <f>IF(CI4573&lt;&gt;CJ4573,"yes","no")</f>
        <v>no</v>
      </c>
      <c r="CL4573" t="s">
        <v>1594</v>
      </c>
      <c r="CM4573" t="s">
        <v>1594</v>
      </c>
      <c r="CN4573" t="str">
        <f>IF(CL4573&lt;&gt;CM4573,"yes","no")</f>
        <v>no</v>
      </c>
      <c r="CQ4573" t="str">
        <f>IF(CO4573&lt;&gt;CP4573,"yes","no")</f>
        <v>no</v>
      </c>
      <c r="CT4573" t="str">
        <f>IF(CR4573&lt;&gt;CS4573,"yes","no")</f>
        <v>no</v>
      </c>
      <c r="CW4573" t="str">
        <f>IF(CU4573&lt;&gt;CV4573,"yes","no")</f>
        <v>no</v>
      </c>
      <c r="CZ4573" t="str">
        <f>IF(CX4573&lt;&gt;CY4573,"yes","no")</f>
        <v>no</v>
      </c>
      <c r="DC4573" t="str">
        <f>IF(DA4573&lt;&gt;DB4573,"yes","no")</f>
        <v>no</v>
      </c>
      <c r="DF4573" t="str">
        <f>IF(DD4573&lt;&gt;DE4573,"yes","no")</f>
        <v>no</v>
      </c>
      <c r="DI4573" t="str">
        <f>IF(DG4573&lt;&gt;DH4573,"yes","no")</f>
        <v>no</v>
      </c>
      <c r="DL4573" t="str">
        <f>IF(DJ4573&lt;&gt;DK4573,"yes","no")</f>
        <v>no</v>
      </c>
      <c r="DO4573" t="str">
        <f>IF(DM4573&lt;&gt;DN4573,"yes","no")</f>
        <v>no</v>
      </c>
      <c r="DP4573" t="s">
        <v>382</v>
      </c>
      <c r="DQ4573" t="s">
        <v>382</v>
      </c>
      <c r="DR4573" t="str">
        <f>IF(DP4573&lt;&gt;DQ4573,"yes","no")</f>
        <v>no</v>
      </c>
      <c r="DS4573" t="s">
        <v>265</v>
      </c>
      <c r="DT4573" t="s">
        <v>265</v>
      </c>
      <c r="DU4573" t="str">
        <f>IF(DS4573&lt;&gt;DT4573,"yes","no")</f>
        <v>no</v>
      </c>
      <c r="DX4573" t="str">
        <f>IF(DV4573&lt;&gt;DW4573,"yes","no")</f>
        <v>no</v>
      </c>
      <c r="EA4573" t="str">
        <f>IF(DY4573&lt;&gt;DZ4573,"yes","no")</f>
        <v>no</v>
      </c>
      <c r="ED4573" t="str">
        <f>IF(EB4573&lt;&gt;EC4573,"yes","no")</f>
        <v>no</v>
      </c>
      <c r="EG4573" t="str">
        <f>IF(EE4573&lt;&gt;EF4573,"yes","no")</f>
        <v>no</v>
      </c>
      <c r="EJ4573" t="str">
        <f>IF(EH4573&lt;&gt;EI4573,"yes","no")</f>
        <v>no</v>
      </c>
      <c r="EM4573" t="str">
        <f>IF(EK4573&lt;&gt;EL4573,"yes","no")</f>
        <v>no</v>
      </c>
      <c r="EP4573" t="str">
        <f>IF(EN4573&lt;&gt;EO4573,"yes","no")</f>
        <v>no</v>
      </c>
      <c r="ES4573" t="str">
        <f>IF(EQ4573&lt;&gt;ER4573,"yes","no")</f>
        <v>no</v>
      </c>
      <c r="ET4573" t="s">
        <v>1778</v>
      </c>
      <c r="EU4573" t="s">
        <v>1778</v>
      </c>
      <c r="EV4573" t="str">
        <f>IF(ET4573&lt;&gt;EU4573,"yes","no")</f>
        <v>no</v>
      </c>
      <c r="EY4573" t="str">
        <f>IF(EW4573&lt;&gt;EX4573,"yes","no")</f>
        <v>no</v>
      </c>
      <c r="FB4573" t="str">
        <f>IF(EZ4573&lt;&gt;FA4573,"yes","no")</f>
        <v>no</v>
      </c>
    </row>
    <row r="4574" spans="1:158" x14ac:dyDescent="0.25">
      <c r="A4574" t="s">
        <v>2579</v>
      </c>
      <c r="B4574" t="s">
        <v>215</v>
      </c>
      <c r="C4574">
        <v>3</v>
      </c>
      <c r="G4574">
        <v>68671</v>
      </c>
      <c r="H4574" t="s">
        <v>2580</v>
      </c>
    </row>
    <row r="4575" spans="1:158" x14ac:dyDescent="0.25">
      <c r="B4575" t="s">
        <v>215</v>
      </c>
      <c r="C4575">
        <v>1</v>
      </c>
      <c r="D4575">
        <v>68933</v>
      </c>
      <c r="E4575" t="s">
        <v>2586</v>
      </c>
      <c r="F4575" t="s">
        <v>1722</v>
      </c>
    </row>
    <row r="4576" spans="1:158" x14ac:dyDescent="0.25">
      <c r="B4576" t="s">
        <v>215</v>
      </c>
      <c r="C4576">
        <v>1</v>
      </c>
      <c r="D4576">
        <v>68934</v>
      </c>
      <c r="E4576" t="s">
        <v>2587</v>
      </c>
      <c r="F4576" t="s">
        <v>2588</v>
      </c>
    </row>
    <row r="4577" spans="1:158" x14ac:dyDescent="0.25">
      <c r="A4577" t="s">
        <v>2589</v>
      </c>
      <c r="B4577" t="s">
        <v>215</v>
      </c>
      <c r="C4577">
        <v>2</v>
      </c>
      <c r="D4577">
        <v>68934</v>
      </c>
      <c r="E4577" t="s">
        <v>2587</v>
      </c>
      <c r="F4577" t="s">
        <v>2588</v>
      </c>
      <c r="G4577">
        <v>28838</v>
      </c>
      <c r="H4577" t="s">
        <v>2590</v>
      </c>
      <c r="I4577" t="s">
        <v>2591</v>
      </c>
      <c r="J4577" t="s">
        <v>2591</v>
      </c>
      <c r="K4577" t="str">
        <f>IF(I4577&lt;&gt;J4577,"yes","no")</f>
        <v>no</v>
      </c>
      <c r="L4577" t="s">
        <v>2592</v>
      </c>
      <c r="M4577" t="s">
        <v>2592</v>
      </c>
      <c r="N4577" t="str">
        <f>IF(L4577&lt;&gt;M4577,"yes","no")</f>
        <v>no</v>
      </c>
      <c r="Q4577" t="str">
        <f>IF(O4577&lt;&gt;P4577,"yes","no")</f>
        <v>no</v>
      </c>
      <c r="R4577" t="s">
        <v>2593</v>
      </c>
      <c r="S4577" t="s">
        <v>2593</v>
      </c>
      <c r="T4577" t="str">
        <f>IF(R4577&lt;&gt;S4577,"yes","no")</f>
        <v>no</v>
      </c>
      <c r="U4577" t="s">
        <v>2594</v>
      </c>
      <c r="V4577" t="s">
        <v>2594</v>
      </c>
      <c r="W4577" t="str">
        <f>IF(U4577&lt;&gt;V4577,"yes","no")</f>
        <v>no</v>
      </c>
      <c r="X4577" t="s">
        <v>2595</v>
      </c>
      <c r="Y4577" t="s">
        <v>2595</v>
      </c>
      <c r="Z4577" t="str">
        <f>IF(X4577&lt;&gt;Y4577,"yes","no")</f>
        <v>no</v>
      </c>
      <c r="AC4577" t="str">
        <f>IF(AA4577&lt;&gt;AB4577,"yes","no")</f>
        <v>no</v>
      </c>
      <c r="AF4577" t="str">
        <f>IF(AD4577&lt;&gt;AE4577,"yes","no")</f>
        <v>no</v>
      </c>
      <c r="AG4577" t="s">
        <v>2596</v>
      </c>
      <c r="AH4577" t="s">
        <v>2596</v>
      </c>
      <c r="AI4577" t="str">
        <f>IF(AG4577&lt;&gt;AH4577,"yes","no")</f>
        <v>no</v>
      </c>
      <c r="AL4577" t="str">
        <f>IF(AJ4577&lt;&gt;AK4577,"yes","no")</f>
        <v>no</v>
      </c>
      <c r="AO4577" t="str">
        <f>IF(AM4577&lt;&gt;AN4577,"yes","no")</f>
        <v>no</v>
      </c>
      <c r="AR4577" t="str">
        <f>IF(AP4577&lt;&gt;AQ4577,"yes","no")</f>
        <v>no</v>
      </c>
      <c r="AU4577" t="str">
        <f>IF(AS4577&lt;&gt;AT4577,"yes","no")</f>
        <v>no</v>
      </c>
      <c r="AV4577" t="s">
        <v>230</v>
      </c>
      <c r="AW4577" t="s">
        <v>230</v>
      </c>
      <c r="AX4577" t="str">
        <f>IF(AV4577&lt;&gt;AW4577,"yes","no")</f>
        <v>no</v>
      </c>
      <c r="BA4577" t="str">
        <f>IF(AY4577&lt;&gt;AZ4577,"yes","no")</f>
        <v>no</v>
      </c>
      <c r="BD4577" t="str">
        <f>IF(BB4577&lt;&gt;BC4577,"yes","no")</f>
        <v>no</v>
      </c>
      <c r="BG4577" t="str">
        <f>IF(BE4577&lt;&gt;BF4577,"yes","no")</f>
        <v>no</v>
      </c>
      <c r="BJ4577" t="str">
        <f>IF(BH4577&lt;&gt;BI4577,"yes","no")</f>
        <v>no</v>
      </c>
      <c r="BM4577" t="str">
        <f>IF(BK4577&lt;&gt;BL4577,"yes","no")</f>
        <v>no</v>
      </c>
      <c r="BP4577" t="str">
        <f>IF(BN4577&lt;&gt;BO4577,"yes","no")</f>
        <v>no</v>
      </c>
      <c r="BS4577" t="str">
        <f>IF(BQ4577&lt;&gt;BR4577,"yes","no")</f>
        <v>no</v>
      </c>
      <c r="BV4577" t="str">
        <f>IF(BT4577&lt;&gt;BU4577,"yes","no")</f>
        <v>no</v>
      </c>
      <c r="BY4577" t="str">
        <f>IF(BW4577&lt;&gt;BX4577,"yes","no")</f>
        <v>no</v>
      </c>
      <c r="CB4577" t="str">
        <f>IF(BZ4577&lt;&gt;CA4577,"yes","no")</f>
        <v>no</v>
      </c>
      <c r="CE4577" t="str">
        <f>IF(CC4577&lt;&gt;CD4577,"yes","no")</f>
        <v>no</v>
      </c>
      <c r="CF4577" t="s">
        <v>362</v>
      </c>
      <c r="CG4577" t="s">
        <v>362</v>
      </c>
      <c r="CH4577" t="str">
        <f>IF(CF4577&lt;&gt;CG4577,"yes","no")</f>
        <v>no</v>
      </c>
      <c r="CI4577" t="s">
        <v>984</v>
      </c>
      <c r="CJ4577" t="s">
        <v>984</v>
      </c>
      <c r="CK4577" t="str">
        <f>IF(CI4577&lt;&gt;CJ4577,"yes","no")</f>
        <v>no</v>
      </c>
      <c r="CN4577" t="str">
        <f>IF(CL4577&lt;&gt;CM4577,"yes","no")</f>
        <v>no</v>
      </c>
      <c r="CQ4577" t="str">
        <f>IF(CO4577&lt;&gt;CP4577,"yes","no")</f>
        <v>no</v>
      </c>
      <c r="CT4577" t="str">
        <f>IF(CR4577&lt;&gt;CS4577,"yes","no")</f>
        <v>no</v>
      </c>
      <c r="CW4577" t="str">
        <f>IF(CU4577&lt;&gt;CV4577,"yes","no")</f>
        <v>no</v>
      </c>
      <c r="CZ4577" t="str">
        <f>IF(CX4577&lt;&gt;CY4577,"yes","no")</f>
        <v>no</v>
      </c>
      <c r="DC4577" t="str">
        <f>IF(DA4577&lt;&gt;DB4577,"yes","no")</f>
        <v>no</v>
      </c>
      <c r="DF4577" t="str">
        <f>IF(DD4577&lt;&gt;DE4577,"yes","no")</f>
        <v>no</v>
      </c>
      <c r="DI4577" t="str">
        <f>IF(DG4577&lt;&gt;DH4577,"yes","no")</f>
        <v>no</v>
      </c>
      <c r="DL4577" t="str">
        <f>IF(DJ4577&lt;&gt;DK4577,"yes","no")</f>
        <v>no</v>
      </c>
      <c r="DO4577" t="str">
        <f>IF(DM4577&lt;&gt;DN4577,"yes","no")</f>
        <v>no</v>
      </c>
      <c r="DP4577" t="s">
        <v>353</v>
      </c>
      <c r="DQ4577" t="s">
        <v>353</v>
      </c>
      <c r="DR4577" t="str">
        <f>IF(DP4577&lt;&gt;DQ4577,"yes","no")</f>
        <v>no</v>
      </c>
      <c r="DS4577" t="s">
        <v>382</v>
      </c>
      <c r="DT4577" t="s">
        <v>382</v>
      </c>
      <c r="DU4577" t="str">
        <f>IF(DS4577&lt;&gt;DT4577,"yes","no")</f>
        <v>no</v>
      </c>
      <c r="DV4577" t="s">
        <v>1458</v>
      </c>
      <c r="DW4577" t="s">
        <v>1458</v>
      </c>
      <c r="DX4577" t="str">
        <f>IF(DV4577&lt;&gt;DW4577,"yes","no")</f>
        <v>no</v>
      </c>
      <c r="DY4577" t="s">
        <v>265</v>
      </c>
      <c r="DZ4577" t="s">
        <v>265</v>
      </c>
      <c r="EA4577" t="str">
        <f>IF(DY4577&lt;&gt;DZ4577,"yes","no")</f>
        <v>no</v>
      </c>
      <c r="EB4577" t="s">
        <v>237</v>
      </c>
      <c r="EC4577" t="s">
        <v>237</v>
      </c>
      <c r="ED4577" t="str">
        <f>IF(EB4577&lt;&gt;EC4577,"yes","no")</f>
        <v>no</v>
      </c>
      <c r="EG4577" t="str">
        <f>IF(EE4577&lt;&gt;EF4577,"yes","no")</f>
        <v>no</v>
      </c>
      <c r="EJ4577" t="str">
        <f>IF(EH4577&lt;&gt;EI4577,"yes","no")</f>
        <v>no</v>
      </c>
      <c r="EM4577" t="str">
        <f>IF(EK4577&lt;&gt;EL4577,"yes","no")</f>
        <v>no</v>
      </c>
      <c r="EP4577" t="str">
        <f>IF(EN4577&lt;&gt;EO4577,"yes","no")</f>
        <v>no</v>
      </c>
      <c r="ES4577" t="str">
        <f>IF(EQ4577&lt;&gt;ER4577,"yes","no")</f>
        <v>no</v>
      </c>
      <c r="ET4577" t="s">
        <v>344</v>
      </c>
      <c r="EU4577" t="s">
        <v>344</v>
      </c>
      <c r="EV4577" t="str">
        <f>IF(ET4577&lt;&gt;EU4577,"yes","no")</f>
        <v>no</v>
      </c>
      <c r="EY4577" t="str">
        <f>IF(EW4577&lt;&gt;EX4577,"yes","no")</f>
        <v>no</v>
      </c>
      <c r="FB4577" t="str">
        <f>IF(EZ4577&lt;&gt;FA4577,"yes","no")</f>
        <v>no</v>
      </c>
    </row>
    <row r="4578" spans="1:158" x14ac:dyDescent="0.25">
      <c r="A4578" t="s">
        <v>2589</v>
      </c>
      <c r="B4578" t="s">
        <v>215</v>
      </c>
      <c r="C4578">
        <v>3</v>
      </c>
      <c r="G4578">
        <v>28838</v>
      </c>
      <c r="H4578" t="s">
        <v>2590</v>
      </c>
    </row>
    <row r="4579" spans="1:158" x14ac:dyDescent="0.25">
      <c r="A4579" t="s">
        <v>2589</v>
      </c>
      <c r="B4579" t="s">
        <v>215</v>
      </c>
      <c r="C4579">
        <v>3</v>
      </c>
      <c r="G4579">
        <v>28838</v>
      </c>
      <c r="H4579" t="s">
        <v>2590</v>
      </c>
    </row>
    <row r="4580" spans="1:158" x14ac:dyDescent="0.25">
      <c r="A4580" t="s">
        <v>2589</v>
      </c>
      <c r="B4580" t="s">
        <v>215</v>
      </c>
      <c r="C4580">
        <v>3</v>
      </c>
      <c r="G4580">
        <v>28838</v>
      </c>
      <c r="H4580" t="s">
        <v>2590</v>
      </c>
    </row>
    <row r="4581" spans="1:158" x14ac:dyDescent="0.25">
      <c r="A4581" t="s">
        <v>2589</v>
      </c>
      <c r="B4581" t="s">
        <v>215</v>
      </c>
      <c r="C4581">
        <v>3</v>
      </c>
      <c r="G4581">
        <v>28838</v>
      </c>
      <c r="H4581" t="s">
        <v>2590</v>
      </c>
    </row>
    <row r="4582" spans="1:158" x14ac:dyDescent="0.25">
      <c r="A4582" t="s">
        <v>2589</v>
      </c>
      <c r="B4582" t="s">
        <v>215</v>
      </c>
      <c r="C4582">
        <v>3</v>
      </c>
      <c r="G4582">
        <v>28838</v>
      </c>
      <c r="H4582" t="s">
        <v>2590</v>
      </c>
    </row>
    <row r="4583" spans="1:158" x14ac:dyDescent="0.25">
      <c r="A4583" t="s">
        <v>2597</v>
      </c>
      <c r="B4583" t="s">
        <v>215</v>
      </c>
      <c r="C4583">
        <v>2</v>
      </c>
      <c r="D4583">
        <v>68934</v>
      </c>
      <c r="E4583" t="s">
        <v>2587</v>
      </c>
      <c r="F4583" t="s">
        <v>2588</v>
      </c>
      <c r="G4583">
        <v>271483</v>
      </c>
      <c r="H4583" t="s">
        <v>2598</v>
      </c>
      <c r="K4583" t="str">
        <f>IF(I4583&lt;&gt;J4583,"yes","no")</f>
        <v>no</v>
      </c>
      <c r="N4583" t="str">
        <f>IF(L4583&lt;&gt;M4583,"yes","no")</f>
        <v>no</v>
      </c>
      <c r="Q4583" t="str">
        <f>IF(O4583&lt;&gt;P4583,"yes","no")</f>
        <v>no</v>
      </c>
      <c r="T4583" t="str">
        <f>IF(R4583&lt;&gt;S4583,"yes","no")</f>
        <v>no</v>
      </c>
      <c r="W4583" t="str">
        <f>IF(U4583&lt;&gt;V4583,"yes","no")</f>
        <v>no</v>
      </c>
      <c r="Z4583" t="str">
        <f>IF(X4583&lt;&gt;Y4583,"yes","no")</f>
        <v>no</v>
      </c>
      <c r="AC4583" t="str">
        <f>IF(AA4583&lt;&gt;AB4583,"yes","no")</f>
        <v>no</v>
      </c>
      <c r="AF4583" t="str">
        <f>IF(AD4583&lt;&gt;AE4583,"yes","no")</f>
        <v>no</v>
      </c>
      <c r="AG4583" t="s">
        <v>1725</v>
      </c>
      <c r="AH4583" t="s">
        <v>1725</v>
      </c>
      <c r="AI4583" t="str">
        <f>IF(AG4583&lt;&gt;AH4583,"yes","no")</f>
        <v>no</v>
      </c>
      <c r="AL4583" t="str">
        <f>IF(AJ4583&lt;&gt;AK4583,"yes","no")</f>
        <v>no</v>
      </c>
      <c r="AO4583" t="str">
        <f>IF(AM4583&lt;&gt;AN4583,"yes","no")</f>
        <v>no</v>
      </c>
      <c r="AR4583" t="str">
        <f>IF(AP4583&lt;&gt;AQ4583,"yes","no")</f>
        <v>no</v>
      </c>
      <c r="AU4583" t="str">
        <f>IF(AS4583&lt;&gt;AT4583,"yes","no")</f>
        <v>no</v>
      </c>
      <c r="AV4583" t="s">
        <v>230</v>
      </c>
      <c r="AW4583" t="s">
        <v>230</v>
      </c>
      <c r="AX4583" t="str">
        <f>IF(AV4583&lt;&gt;AW4583,"yes","no")</f>
        <v>no</v>
      </c>
      <c r="BA4583" t="str">
        <f>IF(AY4583&lt;&gt;AZ4583,"yes","no")</f>
        <v>no</v>
      </c>
      <c r="BD4583" t="str">
        <f>IF(BB4583&lt;&gt;BC4583,"yes","no")</f>
        <v>no</v>
      </c>
      <c r="BG4583" t="str">
        <f>IF(BE4583&lt;&gt;BF4583,"yes","no")</f>
        <v>no</v>
      </c>
      <c r="BJ4583" t="str">
        <f>IF(BH4583&lt;&gt;BI4583,"yes","no")</f>
        <v>no</v>
      </c>
      <c r="BM4583" t="str">
        <f>IF(BK4583&lt;&gt;BL4583,"yes","no")</f>
        <v>no</v>
      </c>
      <c r="BP4583" t="str">
        <f>IF(BN4583&lt;&gt;BO4583,"yes","no")</f>
        <v>no</v>
      </c>
      <c r="BS4583" t="str">
        <f>IF(BQ4583&lt;&gt;BR4583,"yes","no")</f>
        <v>no</v>
      </c>
      <c r="BV4583" t="str">
        <f>IF(BT4583&lt;&gt;BU4583,"yes","no")</f>
        <v>no</v>
      </c>
      <c r="BY4583" t="str">
        <f>IF(BW4583&lt;&gt;BX4583,"yes","no")</f>
        <v>no</v>
      </c>
      <c r="CB4583" t="str">
        <f>IF(BZ4583&lt;&gt;CA4583,"yes","no")</f>
        <v>no</v>
      </c>
      <c r="CE4583" t="str">
        <f>IF(CC4583&lt;&gt;CD4583,"yes","no")</f>
        <v>no</v>
      </c>
      <c r="CF4583" t="s">
        <v>362</v>
      </c>
      <c r="CG4583" t="s">
        <v>362</v>
      </c>
      <c r="CH4583" t="str">
        <f>IF(CF4583&lt;&gt;CG4583,"yes","no")</f>
        <v>no</v>
      </c>
      <c r="CI4583" t="s">
        <v>984</v>
      </c>
      <c r="CJ4583" t="s">
        <v>984</v>
      </c>
      <c r="CK4583" t="str">
        <f>IF(CI4583&lt;&gt;CJ4583,"yes","no")</f>
        <v>no</v>
      </c>
      <c r="CN4583" t="str">
        <f>IF(CL4583&lt;&gt;CM4583,"yes","no")</f>
        <v>no</v>
      </c>
      <c r="CQ4583" t="str">
        <f>IF(CO4583&lt;&gt;CP4583,"yes","no")</f>
        <v>no</v>
      </c>
      <c r="CT4583" t="str">
        <f>IF(CR4583&lt;&gt;CS4583,"yes","no")</f>
        <v>no</v>
      </c>
      <c r="CW4583" t="str">
        <f>IF(CU4583&lt;&gt;CV4583,"yes","no")</f>
        <v>no</v>
      </c>
      <c r="CZ4583" t="str">
        <f>IF(CX4583&lt;&gt;CY4583,"yes","no")</f>
        <v>no</v>
      </c>
      <c r="DC4583" t="str">
        <f>IF(DA4583&lt;&gt;DB4583,"yes","no")</f>
        <v>no</v>
      </c>
      <c r="DF4583" t="str">
        <f>IF(DD4583&lt;&gt;DE4583,"yes","no")</f>
        <v>no</v>
      </c>
      <c r="DI4583" t="str">
        <f>IF(DG4583&lt;&gt;DH4583,"yes","no")</f>
        <v>no</v>
      </c>
      <c r="DL4583" t="str">
        <f>IF(DJ4583&lt;&gt;DK4583,"yes","no")</f>
        <v>no</v>
      </c>
      <c r="DO4583" t="str">
        <f>IF(DM4583&lt;&gt;DN4583,"yes","no")</f>
        <v>no</v>
      </c>
      <c r="DP4583" t="s">
        <v>353</v>
      </c>
      <c r="DQ4583" t="s">
        <v>353</v>
      </c>
      <c r="DR4583" t="str">
        <f>IF(DP4583&lt;&gt;DQ4583,"yes","no")</f>
        <v>no</v>
      </c>
      <c r="DS4583" t="s">
        <v>382</v>
      </c>
      <c r="DT4583" t="s">
        <v>382</v>
      </c>
      <c r="DU4583" t="str">
        <f>IF(DS4583&lt;&gt;DT4583,"yes","no")</f>
        <v>no</v>
      </c>
      <c r="DV4583" t="s">
        <v>1458</v>
      </c>
      <c r="DW4583" t="s">
        <v>1458</v>
      </c>
      <c r="DX4583" t="str">
        <f>IF(DV4583&lt;&gt;DW4583,"yes","no")</f>
        <v>no</v>
      </c>
      <c r="DY4583" t="s">
        <v>265</v>
      </c>
      <c r="DZ4583" t="s">
        <v>265</v>
      </c>
      <c r="EA4583" t="str">
        <f>IF(DY4583&lt;&gt;DZ4583,"yes","no")</f>
        <v>no</v>
      </c>
      <c r="ED4583" t="str">
        <f>IF(EB4583&lt;&gt;EC4583,"yes","no")</f>
        <v>no</v>
      </c>
      <c r="EG4583" t="str">
        <f>IF(EE4583&lt;&gt;EF4583,"yes","no")</f>
        <v>no</v>
      </c>
      <c r="EJ4583" t="str">
        <f>IF(EH4583&lt;&gt;EI4583,"yes","no")</f>
        <v>no</v>
      </c>
      <c r="EM4583" t="str">
        <f>IF(EK4583&lt;&gt;EL4583,"yes","no")</f>
        <v>no</v>
      </c>
      <c r="EP4583" t="str">
        <f>IF(EN4583&lt;&gt;EO4583,"yes","no")</f>
        <v>no</v>
      </c>
      <c r="ES4583" t="str">
        <f>IF(EQ4583&lt;&gt;ER4583,"yes","no")</f>
        <v>no</v>
      </c>
      <c r="ET4583" t="s">
        <v>344</v>
      </c>
      <c r="EU4583" t="s">
        <v>344</v>
      </c>
      <c r="EV4583" t="str">
        <f>IF(ET4583&lt;&gt;EU4583,"yes","no")</f>
        <v>no</v>
      </c>
      <c r="EY4583" t="str">
        <f>IF(EW4583&lt;&gt;EX4583,"yes","no")</f>
        <v>no</v>
      </c>
      <c r="FB4583" t="str">
        <f>IF(EZ4583&lt;&gt;FA4583,"yes","no")</f>
        <v>no</v>
      </c>
    </row>
    <row r="4584" spans="1:158" x14ac:dyDescent="0.25">
      <c r="A4584" t="s">
        <v>2597</v>
      </c>
      <c r="B4584" t="s">
        <v>215</v>
      </c>
      <c r="C4584">
        <v>3</v>
      </c>
      <c r="G4584">
        <v>271483</v>
      </c>
      <c r="H4584" t="s">
        <v>2598</v>
      </c>
    </row>
    <row r="4585" spans="1:158" x14ac:dyDescent="0.25">
      <c r="A4585" t="s">
        <v>2597</v>
      </c>
      <c r="B4585" t="s">
        <v>215</v>
      </c>
      <c r="C4585">
        <v>3</v>
      </c>
      <c r="G4585">
        <v>271483</v>
      </c>
      <c r="H4585" t="s">
        <v>2598</v>
      </c>
    </row>
    <row r="4586" spans="1:158" x14ac:dyDescent="0.25">
      <c r="A4586" t="s">
        <v>2597</v>
      </c>
      <c r="B4586" t="s">
        <v>215</v>
      </c>
      <c r="C4586">
        <v>3</v>
      </c>
      <c r="G4586">
        <v>271483</v>
      </c>
      <c r="H4586" t="s">
        <v>2598</v>
      </c>
    </row>
    <row r="4587" spans="1:158" x14ac:dyDescent="0.25">
      <c r="A4587" t="s">
        <v>2597</v>
      </c>
      <c r="B4587" t="s">
        <v>215</v>
      </c>
      <c r="C4587">
        <v>3</v>
      </c>
      <c r="G4587">
        <v>271483</v>
      </c>
      <c r="H4587" t="s">
        <v>2598</v>
      </c>
    </row>
    <row r="4588" spans="1:158" x14ac:dyDescent="0.25">
      <c r="A4588" t="s">
        <v>2597</v>
      </c>
      <c r="B4588" t="s">
        <v>215</v>
      </c>
      <c r="C4588">
        <v>3</v>
      </c>
      <c r="G4588">
        <v>271483</v>
      </c>
      <c r="H4588" t="s">
        <v>2598</v>
      </c>
    </row>
    <row r="4589" spans="1:158" x14ac:dyDescent="0.25">
      <c r="A4589" t="s">
        <v>2597</v>
      </c>
      <c r="B4589" t="s">
        <v>215</v>
      </c>
      <c r="C4589">
        <v>3</v>
      </c>
      <c r="G4589">
        <v>271483</v>
      </c>
      <c r="H4589" t="s">
        <v>2598</v>
      </c>
    </row>
    <row r="4590" spans="1:158" x14ac:dyDescent="0.25">
      <c r="A4590" t="s">
        <v>2597</v>
      </c>
      <c r="B4590" t="s">
        <v>215</v>
      </c>
      <c r="C4590">
        <v>3</v>
      </c>
      <c r="G4590">
        <v>271483</v>
      </c>
      <c r="H4590" t="s">
        <v>2598</v>
      </c>
    </row>
    <row r="4591" spans="1:158" x14ac:dyDescent="0.25">
      <c r="A4591" t="s">
        <v>2597</v>
      </c>
      <c r="B4591" t="s">
        <v>215</v>
      </c>
      <c r="C4591">
        <v>3</v>
      </c>
      <c r="G4591">
        <v>271483</v>
      </c>
      <c r="H4591" t="s">
        <v>2598</v>
      </c>
    </row>
    <row r="4592" spans="1:158" x14ac:dyDescent="0.25">
      <c r="A4592" t="s">
        <v>2597</v>
      </c>
      <c r="B4592" t="s">
        <v>215</v>
      </c>
      <c r="C4592">
        <v>3</v>
      </c>
      <c r="G4592">
        <v>271483</v>
      </c>
      <c r="H4592" t="s">
        <v>2598</v>
      </c>
    </row>
    <row r="4593" spans="1:158" x14ac:dyDescent="0.25">
      <c r="B4593" t="s">
        <v>215</v>
      </c>
      <c r="C4593">
        <v>1</v>
      </c>
      <c r="D4593">
        <v>68935</v>
      </c>
      <c r="E4593" t="s">
        <v>2599</v>
      </c>
      <c r="F4593" t="s">
        <v>2600</v>
      </c>
    </row>
    <row r="4594" spans="1:158" x14ac:dyDescent="0.25">
      <c r="A4594" t="s">
        <v>2601</v>
      </c>
      <c r="B4594" t="s">
        <v>215</v>
      </c>
      <c r="C4594">
        <v>2</v>
      </c>
      <c r="D4594">
        <v>68935</v>
      </c>
      <c r="E4594" t="s">
        <v>2599</v>
      </c>
      <c r="F4594" t="s">
        <v>2600</v>
      </c>
      <c r="G4594">
        <v>271484</v>
      </c>
      <c r="H4594" t="s">
        <v>2602</v>
      </c>
      <c r="K4594" t="str">
        <f>IF(I4594&lt;&gt;J4594,"yes","no")</f>
        <v>no</v>
      </c>
      <c r="N4594" t="str">
        <f>IF(L4594&lt;&gt;M4594,"yes","no")</f>
        <v>no</v>
      </c>
      <c r="Q4594" t="str">
        <f>IF(O4594&lt;&gt;P4594,"yes","no")</f>
        <v>no</v>
      </c>
      <c r="T4594" t="str">
        <f>IF(R4594&lt;&gt;S4594,"yes","no")</f>
        <v>no</v>
      </c>
      <c r="W4594" t="str">
        <f>IF(U4594&lt;&gt;V4594,"yes","no")</f>
        <v>no</v>
      </c>
      <c r="Z4594" t="str">
        <f>IF(X4594&lt;&gt;Y4594,"yes","no")</f>
        <v>no</v>
      </c>
      <c r="AC4594" t="str">
        <f>IF(AA4594&lt;&gt;AB4594,"yes","no")</f>
        <v>no</v>
      </c>
      <c r="AF4594" t="str">
        <f>IF(AD4594&lt;&gt;AE4594,"yes","no")</f>
        <v>no</v>
      </c>
      <c r="AG4594" t="s">
        <v>1725</v>
      </c>
      <c r="AH4594" t="s">
        <v>1725</v>
      </c>
      <c r="AI4594" t="str">
        <f>IF(AG4594&lt;&gt;AH4594,"yes","no")</f>
        <v>no</v>
      </c>
      <c r="AL4594" t="str">
        <f>IF(AJ4594&lt;&gt;AK4594,"yes","no")</f>
        <v>no</v>
      </c>
      <c r="AO4594" t="str">
        <f>IF(AM4594&lt;&gt;AN4594,"yes","no")</f>
        <v>no</v>
      </c>
      <c r="AR4594" t="str">
        <f>IF(AP4594&lt;&gt;AQ4594,"yes","no")</f>
        <v>no</v>
      </c>
      <c r="AU4594" t="str">
        <f>IF(AS4594&lt;&gt;AT4594,"yes","no")</f>
        <v>no</v>
      </c>
      <c r="AV4594" t="s">
        <v>230</v>
      </c>
      <c r="AW4594" t="s">
        <v>230</v>
      </c>
      <c r="AX4594" t="str">
        <f>IF(AV4594&lt;&gt;AW4594,"yes","no")</f>
        <v>no</v>
      </c>
      <c r="BA4594" t="str">
        <f>IF(AY4594&lt;&gt;AZ4594,"yes","no")</f>
        <v>no</v>
      </c>
      <c r="BD4594" t="str">
        <f>IF(BB4594&lt;&gt;BC4594,"yes","no")</f>
        <v>no</v>
      </c>
      <c r="BG4594" t="str">
        <f>IF(BE4594&lt;&gt;BF4594,"yes","no")</f>
        <v>no</v>
      </c>
      <c r="BJ4594" t="str">
        <f>IF(BH4594&lt;&gt;BI4594,"yes","no")</f>
        <v>no</v>
      </c>
      <c r="BM4594" t="str">
        <f>IF(BK4594&lt;&gt;BL4594,"yes","no")</f>
        <v>no</v>
      </c>
      <c r="BP4594" t="str">
        <f>IF(BN4594&lt;&gt;BO4594,"yes","no")</f>
        <v>no</v>
      </c>
      <c r="BS4594" t="str">
        <f>IF(BQ4594&lt;&gt;BR4594,"yes","no")</f>
        <v>no</v>
      </c>
      <c r="BV4594" t="str">
        <f>IF(BT4594&lt;&gt;BU4594,"yes","no")</f>
        <v>no</v>
      </c>
      <c r="BY4594" t="str">
        <f>IF(BW4594&lt;&gt;BX4594,"yes","no")</f>
        <v>no</v>
      </c>
      <c r="CB4594" t="str">
        <f>IF(BZ4594&lt;&gt;CA4594,"yes","no")</f>
        <v>no</v>
      </c>
      <c r="CE4594" t="str">
        <f>IF(CC4594&lt;&gt;CD4594,"yes","no")</f>
        <v>no</v>
      </c>
      <c r="CF4594" t="s">
        <v>362</v>
      </c>
      <c r="CG4594" t="s">
        <v>362</v>
      </c>
      <c r="CH4594" t="str">
        <f>IF(CF4594&lt;&gt;CG4594,"yes","no")</f>
        <v>no</v>
      </c>
      <c r="CI4594" t="s">
        <v>984</v>
      </c>
      <c r="CJ4594" t="s">
        <v>984</v>
      </c>
      <c r="CK4594" t="str">
        <f>IF(CI4594&lt;&gt;CJ4594,"yes","no")</f>
        <v>no</v>
      </c>
      <c r="CN4594" t="str">
        <f>IF(CL4594&lt;&gt;CM4594,"yes","no")</f>
        <v>no</v>
      </c>
      <c r="CQ4594" t="str">
        <f>IF(CO4594&lt;&gt;CP4594,"yes","no")</f>
        <v>no</v>
      </c>
      <c r="CT4594" t="str">
        <f>IF(CR4594&lt;&gt;CS4594,"yes","no")</f>
        <v>no</v>
      </c>
      <c r="CW4594" t="str">
        <f>IF(CU4594&lt;&gt;CV4594,"yes","no")</f>
        <v>no</v>
      </c>
      <c r="CZ4594" t="str">
        <f>IF(CX4594&lt;&gt;CY4594,"yes","no")</f>
        <v>no</v>
      </c>
      <c r="DC4594" t="str">
        <f>IF(DA4594&lt;&gt;DB4594,"yes","no")</f>
        <v>no</v>
      </c>
      <c r="DF4594" t="str">
        <f>IF(DD4594&lt;&gt;DE4594,"yes","no")</f>
        <v>no</v>
      </c>
      <c r="DI4594" t="str">
        <f>IF(DG4594&lt;&gt;DH4594,"yes","no")</f>
        <v>no</v>
      </c>
      <c r="DL4594" t="str">
        <f>IF(DJ4594&lt;&gt;DK4594,"yes","no")</f>
        <v>no</v>
      </c>
      <c r="DO4594" t="str">
        <f>IF(DM4594&lt;&gt;DN4594,"yes","no")</f>
        <v>no</v>
      </c>
      <c r="DP4594" t="s">
        <v>353</v>
      </c>
      <c r="DQ4594" t="s">
        <v>353</v>
      </c>
      <c r="DR4594" t="str">
        <f>IF(DP4594&lt;&gt;DQ4594,"yes","no")</f>
        <v>no</v>
      </c>
      <c r="DS4594" t="s">
        <v>382</v>
      </c>
      <c r="DT4594" t="s">
        <v>382</v>
      </c>
      <c r="DU4594" t="str">
        <f>IF(DS4594&lt;&gt;DT4594,"yes","no")</f>
        <v>no</v>
      </c>
      <c r="DV4594" t="s">
        <v>1458</v>
      </c>
      <c r="DW4594" t="s">
        <v>1458</v>
      </c>
      <c r="DX4594" t="str">
        <f>IF(DV4594&lt;&gt;DW4594,"yes","no")</f>
        <v>no</v>
      </c>
      <c r="DY4594" t="s">
        <v>265</v>
      </c>
      <c r="DZ4594" t="s">
        <v>265</v>
      </c>
      <c r="EA4594" t="str">
        <f>IF(DY4594&lt;&gt;DZ4594,"yes","no")</f>
        <v>no</v>
      </c>
      <c r="ED4594" t="str">
        <f>IF(EB4594&lt;&gt;EC4594,"yes","no")</f>
        <v>no</v>
      </c>
      <c r="EG4594" t="str">
        <f>IF(EE4594&lt;&gt;EF4594,"yes","no")</f>
        <v>no</v>
      </c>
      <c r="EJ4594" t="str">
        <f>IF(EH4594&lt;&gt;EI4594,"yes","no")</f>
        <v>no</v>
      </c>
      <c r="EM4594" t="str">
        <f>IF(EK4594&lt;&gt;EL4594,"yes","no")</f>
        <v>no</v>
      </c>
      <c r="EP4594" t="str">
        <f>IF(EN4594&lt;&gt;EO4594,"yes","no")</f>
        <v>no</v>
      </c>
      <c r="ES4594" t="str">
        <f>IF(EQ4594&lt;&gt;ER4594,"yes","no")</f>
        <v>no</v>
      </c>
      <c r="ET4594" t="s">
        <v>344</v>
      </c>
      <c r="EU4594" t="s">
        <v>344</v>
      </c>
      <c r="EV4594" t="str">
        <f>IF(ET4594&lt;&gt;EU4594,"yes","no")</f>
        <v>no</v>
      </c>
      <c r="EY4594" t="str">
        <f>IF(EW4594&lt;&gt;EX4594,"yes","no")</f>
        <v>no</v>
      </c>
      <c r="FB4594" t="str">
        <f>IF(EZ4594&lt;&gt;FA4594,"yes","no")</f>
        <v>no</v>
      </c>
    </row>
    <row r="4595" spans="1:158" x14ac:dyDescent="0.25">
      <c r="A4595" t="s">
        <v>2601</v>
      </c>
      <c r="B4595" t="s">
        <v>215</v>
      </c>
      <c r="C4595">
        <v>3</v>
      </c>
      <c r="G4595">
        <v>271484</v>
      </c>
      <c r="H4595" t="s">
        <v>2602</v>
      </c>
    </row>
    <row r="4596" spans="1:158" x14ac:dyDescent="0.25">
      <c r="A4596" t="s">
        <v>2601</v>
      </c>
      <c r="B4596" t="s">
        <v>215</v>
      </c>
      <c r="C4596">
        <v>3</v>
      </c>
      <c r="G4596">
        <v>271484</v>
      </c>
      <c r="H4596" t="s">
        <v>2602</v>
      </c>
    </row>
    <row r="4597" spans="1:158" x14ac:dyDescent="0.25">
      <c r="A4597" t="s">
        <v>2601</v>
      </c>
      <c r="B4597" t="s">
        <v>215</v>
      </c>
      <c r="C4597">
        <v>3</v>
      </c>
      <c r="G4597">
        <v>271484</v>
      </c>
      <c r="H4597" t="s">
        <v>2602</v>
      </c>
    </row>
    <row r="4598" spans="1:158" x14ac:dyDescent="0.25">
      <c r="A4598" t="s">
        <v>2601</v>
      </c>
      <c r="B4598" t="s">
        <v>215</v>
      </c>
      <c r="C4598">
        <v>3</v>
      </c>
      <c r="G4598">
        <v>271484</v>
      </c>
      <c r="H4598" t="s">
        <v>2602</v>
      </c>
    </row>
    <row r="4599" spans="1:158" x14ac:dyDescent="0.25">
      <c r="A4599" t="s">
        <v>2601</v>
      </c>
      <c r="B4599" t="s">
        <v>215</v>
      </c>
      <c r="C4599">
        <v>3</v>
      </c>
      <c r="G4599">
        <v>271484</v>
      </c>
      <c r="H4599" t="s">
        <v>2602</v>
      </c>
    </row>
    <row r="4600" spans="1:158" x14ac:dyDescent="0.25">
      <c r="A4600" t="s">
        <v>2601</v>
      </c>
      <c r="B4600" t="s">
        <v>215</v>
      </c>
      <c r="C4600">
        <v>3</v>
      </c>
      <c r="G4600">
        <v>271484</v>
      </c>
      <c r="H4600" t="s">
        <v>2602</v>
      </c>
    </row>
    <row r="4601" spans="1:158" x14ac:dyDescent="0.25">
      <c r="A4601" t="s">
        <v>2601</v>
      </c>
      <c r="B4601" t="s">
        <v>215</v>
      </c>
      <c r="C4601">
        <v>3</v>
      </c>
      <c r="G4601">
        <v>271484</v>
      </c>
      <c r="H4601" t="s">
        <v>2602</v>
      </c>
    </row>
    <row r="4602" spans="1:158" x14ac:dyDescent="0.25">
      <c r="A4602" t="s">
        <v>2601</v>
      </c>
      <c r="B4602" t="s">
        <v>215</v>
      </c>
      <c r="C4602">
        <v>3</v>
      </c>
      <c r="G4602">
        <v>271484</v>
      </c>
      <c r="H4602" t="s">
        <v>2602</v>
      </c>
    </row>
    <row r="4603" spans="1:158" x14ac:dyDescent="0.25">
      <c r="A4603" t="s">
        <v>2601</v>
      </c>
      <c r="B4603" t="s">
        <v>215</v>
      </c>
      <c r="C4603">
        <v>3</v>
      </c>
      <c r="G4603">
        <v>271484</v>
      </c>
      <c r="H4603" t="s">
        <v>2602</v>
      </c>
    </row>
    <row r="4604" spans="1:158" x14ac:dyDescent="0.25">
      <c r="A4604" t="s">
        <v>2601</v>
      </c>
      <c r="B4604" t="s">
        <v>215</v>
      </c>
      <c r="C4604">
        <v>3</v>
      </c>
      <c r="G4604">
        <v>271484</v>
      </c>
      <c r="H4604" t="s">
        <v>2602</v>
      </c>
    </row>
    <row r="4605" spans="1:158" x14ac:dyDescent="0.25">
      <c r="B4605" t="s">
        <v>215</v>
      </c>
      <c r="C4605">
        <v>1</v>
      </c>
      <c r="D4605">
        <v>68936</v>
      </c>
      <c r="E4605" t="s">
        <v>2603</v>
      </c>
      <c r="F4605" t="s">
        <v>2604</v>
      </c>
    </row>
    <row r="4606" spans="1:158" x14ac:dyDescent="0.25">
      <c r="A4606" t="s">
        <v>2605</v>
      </c>
      <c r="B4606" t="s">
        <v>215</v>
      </c>
      <c r="C4606">
        <v>2</v>
      </c>
      <c r="D4606">
        <v>68936</v>
      </c>
      <c r="E4606" t="s">
        <v>2603</v>
      </c>
      <c r="F4606" t="s">
        <v>2604</v>
      </c>
      <c r="G4606">
        <v>271485</v>
      </c>
      <c r="H4606" t="s">
        <v>2606</v>
      </c>
      <c r="K4606" t="str">
        <f>IF(I4606&lt;&gt;J4606,"yes","no")</f>
        <v>no</v>
      </c>
      <c r="N4606" t="str">
        <f>IF(L4606&lt;&gt;M4606,"yes","no")</f>
        <v>no</v>
      </c>
      <c r="Q4606" t="str">
        <f>IF(O4606&lt;&gt;P4606,"yes","no")</f>
        <v>no</v>
      </c>
      <c r="T4606" t="str">
        <f>IF(R4606&lt;&gt;S4606,"yes","no")</f>
        <v>no</v>
      </c>
      <c r="W4606" t="str">
        <f>IF(U4606&lt;&gt;V4606,"yes","no")</f>
        <v>no</v>
      </c>
      <c r="Z4606" t="str">
        <f>IF(X4606&lt;&gt;Y4606,"yes","no")</f>
        <v>no</v>
      </c>
      <c r="AC4606" t="str">
        <f>IF(AA4606&lt;&gt;AB4606,"yes","no")</f>
        <v>no</v>
      </c>
      <c r="AF4606" t="str">
        <f>IF(AD4606&lt;&gt;AE4606,"yes","no")</f>
        <v>no</v>
      </c>
      <c r="AG4606" t="s">
        <v>1725</v>
      </c>
      <c r="AH4606" t="s">
        <v>1725</v>
      </c>
      <c r="AI4606" t="str">
        <f>IF(AG4606&lt;&gt;AH4606,"yes","no")</f>
        <v>no</v>
      </c>
      <c r="AL4606" t="str">
        <f>IF(AJ4606&lt;&gt;AK4606,"yes","no")</f>
        <v>no</v>
      </c>
      <c r="AO4606" t="str">
        <f>IF(AM4606&lt;&gt;AN4606,"yes","no")</f>
        <v>no</v>
      </c>
      <c r="AR4606" t="str">
        <f>IF(AP4606&lt;&gt;AQ4606,"yes","no")</f>
        <v>no</v>
      </c>
      <c r="AU4606" t="str">
        <f>IF(AS4606&lt;&gt;AT4606,"yes","no")</f>
        <v>no</v>
      </c>
      <c r="AV4606" t="s">
        <v>230</v>
      </c>
      <c r="AW4606" t="s">
        <v>230</v>
      </c>
      <c r="AX4606" t="str">
        <f>IF(AV4606&lt;&gt;AW4606,"yes","no")</f>
        <v>no</v>
      </c>
      <c r="BA4606" t="str">
        <f>IF(AY4606&lt;&gt;AZ4606,"yes","no")</f>
        <v>no</v>
      </c>
      <c r="BD4606" t="str">
        <f>IF(BB4606&lt;&gt;BC4606,"yes","no")</f>
        <v>no</v>
      </c>
      <c r="BG4606" t="str">
        <f>IF(BE4606&lt;&gt;BF4606,"yes","no")</f>
        <v>no</v>
      </c>
      <c r="BJ4606" t="str">
        <f>IF(BH4606&lt;&gt;BI4606,"yes","no")</f>
        <v>no</v>
      </c>
      <c r="BM4606" t="str">
        <f>IF(BK4606&lt;&gt;BL4606,"yes","no")</f>
        <v>no</v>
      </c>
      <c r="BP4606" t="str">
        <f>IF(BN4606&lt;&gt;BO4606,"yes","no")</f>
        <v>no</v>
      </c>
      <c r="BS4606" t="str">
        <f>IF(BQ4606&lt;&gt;BR4606,"yes","no")</f>
        <v>no</v>
      </c>
      <c r="BV4606" t="str">
        <f>IF(BT4606&lt;&gt;BU4606,"yes","no")</f>
        <v>no</v>
      </c>
      <c r="BY4606" t="str">
        <f>IF(BW4606&lt;&gt;BX4606,"yes","no")</f>
        <v>no</v>
      </c>
      <c r="CB4606" t="str">
        <f>IF(BZ4606&lt;&gt;CA4606,"yes","no")</f>
        <v>no</v>
      </c>
      <c r="CE4606" t="str">
        <f>IF(CC4606&lt;&gt;CD4606,"yes","no")</f>
        <v>no</v>
      </c>
      <c r="CF4606" t="s">
        <v>362</v>
      </c>
      <c r="CG4606" t="s">
        <v>362</v>
      </c>
      <c r="CH4606" t="str">
        <f>IF(CF4606&lt;&gt;CG4606,"yes","no")</f>
        <v>no</v>
      </c>
      <c r="CI4606" t="s">
        <v>984</v>
      </c>
      <c r="CJ4606" t="s">
        <v>984</v>
      </c>
      <c r="CK4606" t="str">
        <f>IF(CI4606&lt;&gt;CJ4606,"yes","no")</f>
        <v>no</v>
      </c>
      <c r="CN4606" t="str">
        <f>IF(CL4606&lt;&gt;CM4606,"yes","no")</f>
        <v>no</v>
      </c>
      <c r="CQ4606" t="str">
        <f>IF(CO4606&lt;&gt;CP4606,"yes","no")</f>
        <v>no</v>
      </c>
      <c r="CT4606" t="str">
        <f>IF(CR4606&lt;&gt;CS4606,"yes","no")</f>
        <v>no</v>
      </c>
      <c r="CW4606" t="str">
        <f>IF(CU4606&lt;&gt;CV4606,"yes","no")</f>
        <v>no</v>
      </c>
      <c r="CZ4606" t="str">
        <f>IF(CX4606&lt;&gt;CY4606,"yes","no")</f>
        <v>no</v>
      </c>
      <c r="DC4606" t="str">
        <f>IF(DA4606&lt;&gt;DB4606,"yes","no")</f>
        <v>no</v>
      </c>
      <c r="DF4606" t="str">
        <f>IF(DD4606&lt;&gt;DE4606,"yes","no")</f>
        <v>no</v>
      </c>
      <c r="DI4606" t="str">
        <f>IF(DG4606&lt;&gt;DH4606,"yes","no")</f>
        <v>no</v>
      </c>
      <c r="DL4606" t="str">
        <f>IF(DJ4606&lt;&gt;DK4606,"yes","no")</f>
        <v>no</v>
      </c>
      <c r="DO4606" t="str">
        <f>IF(DM4606&lt;&gt;DN4606,"yes","no")</f>
        <v>no</v>
      </c>
      <c r="DP4606" t="s">
        <v>353</v>
      </c>
      <c r="DQ4606" t="s">
        <v>353</v>
      </c>
      <c r="DR4606" t="str">
        <f>IF(DP4606&lt;&gt;DQ4606,"yes","no")</f>
        <v>no</v>
      </c>
      <c r="DS4606" t="s">
        <v>382</v>
      </c>
      <c r="DT4606" t="s">
        <v>382</v>
      </c>
      <c r="DU4606" t="str">
        <f>IF(DS4606&lt;&gt;DT4606,"yes","no")</f>
        <v>no</v>
      </c>
      <c r="DV4606" t="s">
        <v>1458</v>
      </c>
      <c r="DW4606" t="s">
        <v>1458</v>
      </c>
      <c r="DX4606" t="str">
        <f>IF(DV4606&lt;&gt;DW4606,"yes","no")</f>
        <v>no</v>
      </c>
      <c r="DY4606" t="s">
        <v>265</v>
      </c>
      <c r="DZ4606" t="s">
        <v>265</v>
      </c>
      <c r="EA4606" t="str">
        <f>IF(DY4606&lt;&gt;DZ4606,"yes","no")</f>
        <v>no</v>
      </c>
      <c r="ED4606" t="str">
        <f>IF(EB4606&lt;&gt;EC4606,"yes","no")</f>
        <v>no</v>
      </c>
      <c r="EG4606" t="str">
        <f>IF(EE4606&lt;&gt;EF4606,"yes","no")</f>
        <v>no</v>
      </c>
      <c r="EJ4606" t="str">
        <f>IF(EH4606&lt;&gt;EI4606,"yes","no")</f>
        <v>no</v>
      </c>
      <c r="EM4606" t="str">
        <f>IF(EK4606&lt;&gt;EL4606,"yes","no")</f>
        <v>no</v>
      </c>
      <c r="EP4606" t="str">
        <f>IF(EN4606&lt;&gt;EO4606,"yes","no")</f>
        <v>no</v>
      </c>
      <c r="ES4606" t="str">
        <f>IF(EQ4606&lt;&gt;ER4606,"yes","no")</f>
        <v>no</v>
      </c>
      <c r="ET4606" t="s">
        <v>344</v>
      </c>
      <c r="EU4606" t="s">
        <v>344</v>
      </c>
      <c r="EV4606" t="str">
        <f>IF(ET4606&lt;&gt;EU4606,"yes","no")</f>
        <v>no</v>
      </c>
      <c r="EY4606" t="str">
        <f>IF(EW4606&lt;&gt;EX4606,"yes","no")</f>
        <v>no</v>
      </c>
      <c r="FB4606" t="str">
        <f>IF(EZ4606&lt;&gt;FA4606,"yes","no")</f>
        <v>no</v>
      </c>
    </row>
    <row r="4607" spans="1:158" x14ac:dyDescent="0.25">
      <c r="A4607" t="s">
        <v>2605</v>
      </c>
      <c r="B4607" t="s">
        <v>215</v>
      </c>
      <c r="C4607">
        <v>3</v>
      </c>
      <c r="G4607">
        <v>271485</v>
      </c>
      <c r="H4607" t="s">
        <v>2606</v>
      </c>
    </row>
    <row r="4608" spans="1:158" x14ac:dyDescent="0.25">
      <c r="A4608" t="s">
        <v>2605</v>
      </c>
      <c r="B4608" t="s">
        <v>215</v>
      </c>
      <c r="C4608">
        <v>3</v>
      </c>
      <c r="G4608">
        <v>271485</v>
      </c>
      <c r="H4608" t="s">
        <v>2606</v>
      </c>
    </row>
    <row r="4609" spans="1:158" x14ac:dyDescent="0.25">
      <c r="A4609" t="s">
        <v>2605</v>
      </c>
      <c r="B4609" t="s">
        <v>215</v>
      </c>
      <c r="C4609">
        <v>3</v>
      </c>
      <c r="G4609">
        <v>271485</v>
      </c>
      <c r="H4609" t="s">
        <v>2606</v>
      </c>
    </row>
    <row r="4610" spans="1:158" x14ac:dyDescent="0.25">
      <c r="A4610" t="s">
        <v>2605</v>
      </c>
      <c r="B4610" t="s">
        <v>215</v>
      </c>
      <c r="C4610">
        <v>3</v>
      </c>
      <c r="G4610">
        <v>271485</v>
      </c>
      <c r="H4610" t="s">
        <v>2606</v>
      </c>
    </row>
    <row r="4611" spans="1:158" x14ac:dyDescent="0.25">
      <c r="A4611" t="s">
        <v>2605</v>
      </c>
      <c r="B4611" t="s">
        <v>215</v>
      </c>
      <c r="C4611">
        <v>3</v>
      </c>
      <c r="G4611">
        <v>271485</v>
      </c>
      <c r="H4611" t="s">
        <v>2606</v>
      </c>
    </row>
    <row r="4612" spans="1:158" x14ac:dyDescent="0.25">
      <c r="A4612" t="s">
        <v>2605</v>
      </c>
      <c r="B4612" t="s">
        <v>215</v>
      </c>
      <c r="C4612">
        <v>3</v>
      </c>
      <c r="G4612">
        <v>271485</v>
      </c>
      <c r="H4612" t="s">
        <v>2606</v>
      </c>
    </row>
    <row r="4613" spans="1:158" x14ac:dyDescent="0.25">
      <c r="A4613" t="s">
        <v>2605</v>
      </c>
      <c r="B4613" t="s">
        <v>215</v>
      </c>
      <c r="C4613">
        <v>3</v>
      </c>
      <c r="G4613">
        <v>271485</v>
      </c>
      <c r="H4613" t="s">
        <v>2606</v>
      </c>
    </row>
    <row r="4614" spans="1:158" x14ac:dyDescent="0.25">
      <c r="A4614" t="s">
        <v>2605</v>
      </c>
      <c r="B4614" t="s">
        <v>215</v>
      </c>
      <c r="C4614">
        <v>3</v>
      </c>
      <c r="G4614">
        <v>271485</v>
      </c>
      <c r="H4614" t="s">
        <v>2606</v>
      </c>
    </row>
    <row r="4615" spans="1:158" x14ac:dyDescent="0.25">
      <c r="A4615" t="s">
        <v>2605</v>
      </c>
      <c r="B4615" t="s">
        <v>215</v>
      </c>
      <c r="C4615">
        <v>3</v>
      </c>
      <c r="G4615">
        <v>271485</v>
      </c>
      <c r="H4615" t="s">
        <v>2606</v>
      </c>
    </row>
    <row r="4616" spans="1:158" x14ac:dyDescent="0.25">
      <c r="A4616" t="s">
        <v>2605</v>
      </c>
      <c r="B4616" t="s">
        <v>215</v>
      </c>
      <c r="C4616">
        <v>3</v>
      </c>
      <c r="G4616">
        <v>271485</v>
      </c>
      <c r="H4616" t="s">
        <v>2606</v>
      </c>
    </row>
    <row r="4617" spans="1:158" x14ac:dyDescent="0.25">
      <c r="A4617" t="s">
        <v>2605</v>
      </c>
      <c r="B4617" t="s">
        <v>215</v>
      </c>
      <c r="C4617">
        <v>3</v>
      </c>
      <c r="G4617">
        <v>271485</v>
      </c>
      <c r="H4617" t="s">
        <v>2606</v>
      </c>
    </row>
    <row r="4618" spans="1:158" x14ac:dyDescent="0.25">
      <c r="A4618" t="s">
        <v>2605</v>
      </c>
      <c r="B4618" t="s">
        <v>215</v>
      </c>
      <c r="C4618">
        <v>3</v>
      </c>
      <c r="G4618">
        <v>271485</v>
      </c>
      <c r="H4618" t="s">
        <v>2606</v>
      </c>
    </row>
    <row r="4619" spans="1:158" x14ac:dyDescent="0.25">
      <c r="A4619" t="s">
        <v>2605</v>
      </c>
      <c r="B4619" t="s">
        <v>215</v>
      </c>
      <c r="C4619">
        <v>3</v>
      </c>
      <c r="G4619">
        <v>271485</v>
      </c>
      <c r="H4619" t="s">
        <v>2606</v>
      </c>
    </row>
    <row r="4620" spans="1:158" x14ac:dyDescent="0.25">
      <c r="A4620" t="s">
        <v>2605</v>
      </c>
      <c r="B4620" t="s">
        <v>215</v>
      </c>
      <c r="C4620">
        <v>3</v>
      </c>
      <c r="G4620">
        <v>271485</v>
      </c>
      <c r="H4620" t="s">
        <v>2606</v>
      </c>
    </row>
    <row r="4621" spans="1:158" x14ac:dyDescent="0.25">
      <c r="B4621" t="s">
        <v>215</v>
      </c>
      <c r="C4621">
        <v>1</v>
      </c>
      <c r="D4621">
        <v>68937</v>
      </c>
      <c r="E4621" t="s">
        <v>2607</v>
      </c>
      <c r="F4621" t="s">
        <v>2608</v>
      </c>
    </row>
    <row r="4622" spans="1:158" x14ac:dyDescent="0.25">
      <c r="A4622" t="s">
        <v>2609</v>
      </c>
      <c r="B4622" t="s">
        <v>215</v>
      </c>
      <c r="C4622">
        <v>2</v>
      </c>
      <c r="D4622">
        <v>68937</v>
      </c>
      <c r="E4622" t="s">
        <v>2607</v>
      </c>
      <c r="F4622" t="s">
        <v>2608</v>
      </c>
      <c r="G4622">
        <v>28847</v>
      </c>
      <c r="H4622" t="s">
        <v>2610</v>
      </c>
      <c r="I4622" t="s">
        <v>2611</v>
      </c>
      <c r="J4622" t="s">
        <v>2611</v>
      </c>
      <c r="K4622" t="str">
        <f>IF(I4622&lt;&gt;J4622,"yes","no")</f>
        <v>no</v>
      </c>
      <c r="L4622" t="s">
        <v>2612</v>
      </c>
      <c r="M4622" t="s">
        <v>2612</v>
      </c>
      <c r="N4622" t="str">
        <f>IF(L4622&lt;&gt;M4622,"yes","no")</f>
        <v>no</v>
      </c>
      <c r="Q4622" t="str">
        <f>IF(O4622&lt;&gt;P4622,"yes","no")</f>
        <v>no</v>
      </c>
      <c r="R4622" t="s">
        <v>2593</v>
      </c>
      <c r="S4622" t="s">
        <v>2593</v>
      </c>
      <c r="T4622" t="str">
        <f>IF(R4622&lt;&gt;S4622,"yes","no")</f>
        <v>no</v>
      </c>
      <c r="U4622" t="s">
        <v>2594</v>
      </c>
      <c r="V4622" t="s">
        <v>2594</v>
      </c>
      <c r="W4622" t="str">
        <f>IF(U4622&lt;&gt;V4622,"yes","no")</f>
        <v>no</v>
      </c>
      <c r="X4622" t="s">
        <v>2613</v>
      </c>
      <c r="Y4622" t="s">
        <v>2613</v>
      </c>
      <c r="Z4622" t="str">
        <f>IF(X4622&lt;&gt;Y4622,"yes","no")</f>
        <v>no</v>
      </c>
      <c r="AC4622" t="str">
        <f>IF(AA4622&lt;&gt;AB4622,"yes","no")</f>
        <v>no</v>
      </c>
      <c r="AF4622" t="str">
        <f>IF(AD4622&lt;&gt;AE4622,"yes","no")</f>
        <v>no</v>
      </c>
      <c r="AG4622" t="s">
        <v>2596</v>
      </c>
      <c r="AH4622" t="s">
        <v>2596</v>
      </c>
      <c r="AI4622" t="str">
        <f>IF(AG4622&lt;&gt;AH4622,"yes","no")</f>
        <v>no</v>
      </c>
      <c r="AL4622" t="str">
        <f>IF(AJ4622&lt;&gt;AK4622,"yes","no")</f>
        <v>no</v>
      </c>
      <c r="AO4622" t="str">
        <f>IF(AM4622&lt;&gt;AN4622,"yes","no")</f>
        <v>no</v>
      </c>
      <c r="AR4622" t="str">
        <f>IF(AP4622&lt;&gt;AQ4622,"yes","no")</f>
        <v>no</v>
      </c>
      <c r="AU4622" t="str">
        <f>IF(AS4622&lt;&gt;AT4622,"yes","no")</f>
        <v>no</v>
      </c>
      <c r="AV4622" t="s">
        <v>230</v>
      </c>
      <c r="AW4622" t="s">
        <v>230</v>
      </c>
      <c r="AX4622" t="str">
        <f>IF(AV4622&lt;&gt;AW4622,"yes","no")</f>
        <v>no</v>
      </c>
      <c r="BA4622" t="str">
        <f>IF(AY4622&lt;&gt;AZ4622,"yes","no")</f>
        <v>no</v>
      </c>
      <c r="BD4622" t="str">
        <f>IF(BB4622&lt;&gt;BC4622,"yes","no")</f>
        <v>no</v>
      </c>
      <c r="BG4622" t="str">
        <f>IF(BE4622&lt;&gt;BF4622,"yes","no")</f>
        <v>no</v>
      </c>
      <c r="BJ4622" t="str">
        <f>IF(BH4622&lt;&gt;BI4622,"yes","no")</f>
        <v>no</v>
      </c>
      <c r="BM4622" t="str">
        <f>IF(BK4622&lt;&gt;BL4622,"yes","no")</f>
        <v>no</v>
      </c>
      <c r="BP4622" t="str">
        <f>IF(BN4622&lt;&gt;BO4622,"yes","no")</f>
        <v>no</v>
      </c>
      <c r="BS4622" t="str">
        <f>IF(BQ4622&lt;&gt;BR4622,"yes","no")</f>
        <v>no</v>
      </c>
      <c r="BV4622" t="str">
        <f>IF(BT4622&lt;&gt;BU4622,"yes","no")</f>
        <v>no</v>
      </c>
      <c r="BY4622" t="str">
        <f>IF(BW4622&lt;&gt;BX4622,"yes","no")</f>
        <v>no</v>
      </c>
      <c r="CB4622" t="str">
        <f>IF(BZ4622&lt;&gt;CA4622,"yes","no")</f>
        <v>no</v>
      </c>
      <c r="CE4622" t="str">
        <f>IF(CC4622&lt;&gt;CD4622,"yes","no")</f>
        <v>no</v>
      </c>
      <c r="CF4622" t="s">
        <v>362</v>
      </c>
      <c r="CG4622" t="s">
        <v>362</v>
      </c>
      <c r="CH4622" t="str">
        <f>IF(CF4622&lt;&gt;CG4622,"yes","no")</f>
        <v>no</v>
      </c>
      <c r="CI4622" t="s">
        <v>984</v>
      </c>
      <c r="CJ4622" t="s">
        <v>984</v>
      </c>
      <c r="CK4622" t="str">
        <f>IF(CI4622&lt;&gt;CJ4622,"yes","no")</f>
        <v>no</v>
      </c>
      <c r="CN4622" t="str">
        <f>IF(CL4622&lt;&gt;CM4622,"yes","no")</f>
        <v>no</v>
      </c>
      <c r="CQ4622" t="str">
        <f>IF(CO4622&lt;&gt;CP4622,"yes","no")</f>
        <v>no</v>
      </c>
      <c r="CT4622" t="str">
        <f>IF(CR4622&lt;&gt;CS4622,"yes","no")</f>
        <v>no</v>
      </c>
      <c r="CW4622" t="str">
        <f>IF(CU4622&lt;&gt;CV4622,"yes","no")</f>
        <v>no</v>
      </c>
      <c r="CZ4622" t="str">
        <f>IF(CX4622&lt;&gt;CY4622,"yes","no")</f>
        <v>no</v>
      </c>
      <c r="DC4622" t="str">
        <f>IF(DA4622&lt;&gt;DB4622,"yes","no")</f>
        <v>no</v>
      </c>
      <c r="DF4622" t="str">
        <f>IF(DD4622&lt;&gt;DE4622,"yes","no")</f>
        <v>no</v>
      </c>
      <c r="DI4622" t="str">
        <f>IF(DG4622&lt;&gt;DH4622,"yes","no")</f>
        <v>no</v>
      </c>
      <c r="DL4622" t="str">
        <f>IF(DJ4622&lt;&gt;DK4622,"yes","no")</f>
        <v>no</v>
      </c>
      <c r="DO4622" t="str">
        <f>IF(DM4622&lt;&gt;DN4622,"yes","no")</f>
        <v>no</v>
      </c>
      <c r="DP4622" t="s">
        <v>353</v>
      </c>
      <c r="DQ4622" t="s">
        <v>353</v>
      </c>
      <c r="DR4622" t="str">
        <f>IF(DP4622&lt;&gt;DQ4622,"yes","no")</f>
        <v>no</v>
      </c>
      <c r="DS4622" t="s">
        <v>382</v>
      </c>
      <c r="DT4622" t="s">
        <v>382</v>
      </c>
      <c r="DU4622" t="str">
        <f>IF(DS4622&lt;&gt;DT4622,"yes","no")</f>
        <v>no</v>
      </c>
      <c r="DV4622" t="s">
        <v>1458</v>
      </c>
      <c r="DW4622" t="s">
        <v>1458</v>
      </c>
      <c r="DX4622" t="str">
        <f>IF(DV4622&lt;&gt;DW4622,"yes","no")</f>
        <v>no</v>
      </c>
      <c r="DY4622" t="s">
        <v>265</v>
      </c>
      <c r="DZ4622" t="s">
        <v>265</v>
      </c>
      <c r="EA4622" t="str">
        <f>IF(DY4622&lt;&gt;DZ4622,"yes","no")</f>
        <v>no</v>
      </c>
      <c r="EB4622" t="s">
        <v>237</v>
      </c>
      <c r="EC4622" t="s">
        <v>237</v>
      </c>
      <c r="ED4622" t="str">
        <f>IF(EB4622&lt;&gt;EC4622,"yes","no")</f>
        <v>no</v>
      </c>
      <c r="EG4622" t="str">
        <f>IF(EE4622&lt;&gt;EF4622,"yes","no")</f>
        <v>no</v>
      </c>
      <c r="EJ4622" t="str">
        <f>IF(EH4622&lt;&gt;EI4622,"yes","no")</f>
        <v>no</v>
      </c>
      <c r="EM4622" t="str">
        <f>IF(EK4622&lt;&gt;EL4622,"yes","no")</f>
        <v>no</v>
      </c>
      <c r="EP4622" t="str">
        <f>IF(EN4622&lt;&gt;EO4622,"yes","no")</f>
        <v>no</v>
      </c>
      <c r="ES4622" t="str">
        <f>IF(EQ4622&lt;&gt;ER4622,"yes","no")</f>
        <v>no</v>
      </c>
      <c r="ET4622" t="s">
        <v>344</v>
      </c>
      <c r="EU4622" t="s">
        <v>344</v>
      </c>
      <c r="EV4622" t="str">
        <f>IF(ET4622&lt;&gt;EU4622,"yes","no")</f>
        <v>no</v>
      </c>
      <c r="EY4622" t="str">
        <f>IF(EW4622&lt;&gt;EX4622,"yes","no")</f>
        <v>no</v>
      </c>
      <c r="FB4622" t="str">
        <f>IF(EZ4622&lt;&gt;FA4622,"yes","no")</f>
        <v>no</v>
      </c>
    </row>
    <row r="4623" spans="1:158" x14ac:dyDescent="0.25">
      <c r="A4623" t="s">
        <v>2609</v>
      </c>
      <c r="B4623" t="s">
        <v>215</v>
      </c>
      <c r="C4623">
        <v>3</v>
      </c>
      <c r="G4623">
        <v>28847</v>
      </c>
      <c r="H4623" t="s">
        <v>2610</v>
      </c>
    </row>
    <row r="4624" spans="1:158" x14ac:dyDescent="0.25">
      <c r="A4624" t="s">
        <v>2609</v>
      </c>
      <c r="B4624" t="s">
        <v>215</v>
      </c>
      <c r="C4624">
        <v>3</v>
      </c>
      <c r="G4624">
        <v>28847</v>
      </c>
      <c r="H4624" t="s">
        <v>2610</v>
      </c>
    </row>
    <row r="4625" spans="1:158" x14ac:dyDescent="0.25">
      <c r="A4625" t="s">
        <v>2609</v>
      </c>
      <c r="B4625" t="s">
        <v>215</v>
      </c>
      <c r="C4625">
        <v>3</v>
      </c>
      <c r="G4625">
        <v>28847</v>
      </c>
      <c r="H4625" t="s">
        <v>2610</v>
      </c>
    </row>
    <row r="4626" spans="1:158" x14ac:dyDescent="0.25">
      <c r="A4626" t="s">
        <v>2609</v>
      </c>
      <c r="B4626" t="s">
        <v>215</v>
      </c>
      <c r="C4626">
        <v>3</v>
      </c>
      <c r="G4626">
        <v>28847</v>
      </c>
      <c r="H4626" t="s">
        <v>2610</v>
      </c>
    </row>
    <row r="4627" spans="1:158" x14ac:dyDescent="0.25">
      <c r="A4627" t="s">
        <v>2609</v>
      </c>
      <c r="B4627" t="s">
        <v>215</v>
      </c>
      <c r="C4627">
        <v>3</v>
      </c>
      <c r="G4627">
        <v>28847</v>
      </c>
      <c r="H4627" t="s">
        <v>2610</v>
      </c>
    </row>
    <row r="4628" spans="1:158" x14ac:dyDescent="0.25">
      <c r="A4628" t="s">
        <v>2609</v>
      </c>
      <c r="B4628" t="s">
        <v>215</v>
      </c>
      <c r="C4628">
        <v>3</v>
      </c>
      <c r="G4628">
        <v>28847</v>
      </c>
      <c r="H4628" t="s">
        <v>2610</v>
      </c>
    </row>
    <row r="4629" spans="1:158" x14ac:dyDescent="0.25">
      <c r="A4629" t="s">
        <v>2609</v>
      </c>
      <c r="B4629" t="s">
        <v>215</v>
      </c>
      <c r="C4629">
        <v>3</v>
      </c>
      <c r="G4629">
        <v>28847</v>
      </c>
      <c r="H4629" t="s">
        <v>2610</v>
      </c>
    </row>
    <row r="4630" spans="1:158" x14ac:dyDescent="0.25">
      <c r="A4630" t="s">
        <v>2609</v>
      </c>
      <c r="B4630" t="s">
        <v>215</v>
      </c>
      <c r="C4630">
        <v>3</v>
      </c>
      <c r="G4630">
        <v>28847</v>
      </c>
      <c r="H4630" t="s">
        <v>2610</v>
      </c>
    </row>
    <row r="4631" spans="1:158" x14ac:dyDescent="0.25">
      <c r="A4631" t="s">
        <v>2609</v>
      </c>
      <c r="B4631" t="s">
        <v>215</v>
      </c>
      <c r="C4631">
        <v>3</v>
      </c>
      <c r="G4631">
        <v>28847</v>
      </c>
      <c r="H4631" t="s">
        <v>2610</v>
      </c>
    </row>
    <row r="4632" spans="1:158" x14ac:dyDescent="0.25">
      <c r="A4632" t="s">
        <v>2614</v>
      </c>
      <c r="B4632" t="s">
        <v>215</v>
      </c>
      <c r="C4632">
        <v>2</v>
      </c>
      <c r="D4632">
        <v>68937</v>
      </c>
      <c r="E4632" t="s">
        <v>2607</v>
      </c>
      <c r="F4632" t="s">
        <v>2608</v>
      </c>
      <c r="G4632">
        <v>273848</v>
      </c>
      <c r="H4632" t="s">
        <v>2615</v>
      </c>
      <c r="K4632" t="str">
        <f>IF(I4632&lt;&gt;J4632,"yes","no")</f>
        <v>no</v>
      </c>
      <c r="N4632" t="str">
        <f>IF(L4632&lt;&gt;M4632,"yes","no")</f>
        <v>no</v>
      </c>
      <c r="Q4632" t="str">
        <f>IF(O4632&lt;&gt;P4632,"yes","no")</f>
        <v>no</v>
      </c>
      <c r="T4632" t="str">
        <f>IF(R4632&lt;&gt;S4632,"yes","no")</f>
        <v>no</v>
      </c>
      <c r="W4632" t="str">
        <f>IF(U4632&lt;&gt;V4632,"yes","no")</f>
        <v>no</v>
      </c>
      <c r="Z4632" t="str">
        <f>IF(X4632&lt;&gt;Y4632,"yes","no")</f>
        <v>no</v>
      </c>
      <c r="AC4632" t="str">
        <f>IF(AA4632&lt;&gt;AB4632,"yes","no")</f>
        <v>no</v>
      </c>
      <c r="AF4632" t="str">
        <f>IF(AD4632&lt;&gt;AE4632,"yes","no")</f>
        <v>no</v>
      </c>
      <c r="AG4632" t="s">
        <v>1725</v>
      </c>
      <c r="AH4632" t="s">
        <v>1725</v>
      </c>
      <c r="AI4632" t="str">
        <f>IF(AG4632&lt;&gt;AH4632,"yes","no")</f>
        <v>no</v>
      </c>
      <c r="AL4632" t="str">
        <f>IF(AJ4632&lt;&gt;AK4632,"yes","no")</f>
        <v>no</v>
      </c>
      <c r="AO4632" t="str">
        <f>IF(AM4632&lt;&gt;AN4632,"yes","no")</f>
        <v>no</v>
      </c>
      <c r="AR4632" t="str">
        <f>IF(AP4632&lt;&gt;AQ4632,"yes","no")</f>
        <v>no</v>
      </c>
      <c r="AU4632" t="str">
        <f>IF(AS4632&lt;&gt;AT4632,"yes","no")</f>
        <v>no</v>
      </c>
      <c r="AV4632" t="s">
        <v>230</v>
      </c>
      <c r="AW4632" t="s">
        <v>230</v>
      </c>
      <c r="AX4632" t="str">
        <f>IF(AV4632&lt;&gt;AW4632,"yes","no")</f>
        <v>no</v>
      </c>
      <c r="BA4632" t="str">
        <f>IF(AY4632&lt;&gt;AZ4632,"yes","no")</f>
        <v>no</v>
      </c>
      <c r="BD4632" t="str">
        <f>IF(BB4632&lt;&gt;BC4632,"yes","no")</f>
        <v>no</v>
      </c>
      <c r="BG4632" t="str">
        <f>IF(BE4632&lt;&gt;BF4632,"yes","no")</f>
        <v>no</v>
      </c>
      <c r="BJ4632" t="str">
        <f>IF(BH4632&lt;&gt;BI4632,"yes","no")</f>
        <v>no</v>
      </c>
      <c r="BM4632" t="str">
        <f>IF(BK4632&lt;&gt;BL4632,"yes","no")</f>
        <v>no</v>
      </c>
      <c r="BP4632" t="str">
        <f>IF(BN4632&lt;&gt;BO4632,"yes","no")</f>
        <v>no</v>
      </c>
      <c r="BS4632" t="str">
        <f>IF(BQ4632&lt;&gt;BR4632,"yes","no")</f>
        <v>no</v>
      </c>
      <c r="BV4632" t="str">
        <f>IF(BT4632&lt;&gt;BU4632,"yes","no")</f>
        <v>no</v>
      </c>
      <c r="BY4632" t="str">
        <f>IF(BW4632&lt;&gt;BX4632,"yes","no")</f>
        <v>no</v>
      </c>
      <c r="CB4632" t="str">
        <f>IF(BZ4632&lt;&gt;CA4632,"yes","no")</f>
        <v>no</v>
      </c>
      <c r="CE4632" t="str">
        <f>IF(CC4632&lt;&gt;CD4632,"yes","no")</f>
        <v>no</v>
      </c>
      <c r="CF4632" t="s">
        <v>362</v>
      </c>
      <c r="CG4632" t="s">
        <v>362</v>
      </c>
      <c r="CH4632" t="str">
        <f>IF(CF4632&lt;&gt;CG4632,"yes","no")</f>
        <v>no</v>
      </c>
      <c r="CI4632" t="s">
        <v>984</v>
      </c>
      <c r="CJ4632" t="s">
        <v>984</v>
      </c>
      <c r="CK4632" t="str">
        <f>IF(CI4632&lt;&gt;CJ4632,"yes","no")</f>
        <v>no</v>
      </c>
      <c r="CN4632" t="str">
        <f>IF(CL4632&lt;&gt;CM4632,"yes","no")</f>
        <v>no</v>
      </c>
      <c r="CQ4632" t="str">
        <f>IF(CO4632&lt;&gt;CP4632,"yes","no")</f>
        <v>no</v>
      </c>
      <c r="CT4632" t="str">
        <f>IF(CR4632&lt;&gt;CS4632,"yes","no")</f>
        <v>no</v>
      </c>
      <c r="CW4632" t="str">
        <f>IF(CU4632&lt;&gt;CV4632,"yes","no")</f>
        <v>no</v>
      </c>
      <c r="CZ4632" t="str">
        <f>IF(CX4632&lt;&gt;CY4632,"yes","no")</f>
        <v>no</v>
      </c>
      <c r="DC4632" t="str">
        <f>IF(DA4632&lt;&gt;DB4632,"yes","no")</f>
        <v>no</v>
      </c>
      <c r="DF4632" t="str">
        <f>IF(DD4632&lt;&gt;DE4632,"yes","no")</f>
        <v>no</v>
      </c>
      <c r="DI4632" t="str">
        <f>IF(DG4632&lt;&gt;DH4632,"yes","no")</f>
        <v>no</v>
      </c>
      <c r="DL4632" t="str">
        <f>IF(DJ4632&lt;&gt;DK4632,"yes","no")</f>
        <v>no</v>
      </c>
      <c r="DO4632" t="str">
        <f>IF(DM4632&lt;&gt;DN4632,"yes","no")</f>
        <v>no</v>
      </c>
      <c r="DP4632" t="s">
        <v>353</v>
      </c>
      <c r="DQ4632" t="s">
        <v>353</v>
      </c>
      <c r="DR4632" t="str">
        <f>IF(DP4632&lt;&gt;DQ4632,"yes","no")</f>
        <v>no</v>
      </c>
      <c r="DS4632" t="s">
        <v>382</v>
      </c>
      <c r="DT4632" t="s">
        <v>382</v>
      </c>
      <c r="DU4632" t="str">
        <f>IF(DS4632&lt;&gt;DT4632,"yes","no")</f>
        <v>no</v>
      </c>
      <c r="DV4632" t="s">
        <v>1458</v>
      </c>
      <c r="DW4632" t="s">
        <v>1458</v>
      </c>
      <c r="DX4632" t="str">
        <f>IF(DV4632&lt;&gt;DW4632,"yes","no")</f>
        <v>no</v>
      </c>
      <c r="DY4632" t="s">
        <v>265</v>
      </c>
      <c r="DZ4632" t="s">
        <v>265</v>
      </c>
      <c r="EA4632" t="str">
        <f>IF(DY4632&lt;&gt;DZ4632,"yes","no")</f>
        <v>no</v>
      </c>
      <c r="ED4632" t="str">
        <f>IF(EB4632&lt;&gt;EC4632,"yes","no")</f>
        <v>no</v>
      </c>
      <c r="EG4632" t="str">
        <f>IF(EE4632&lt;&gt;EF4632,"yes","no")</f>
        <v>no</v>
      </c>
      <c r="EJ4632" t="str">
        <f>IF(EH4632&lt;&gt;EI4632,"yes","no")</f>
        <v>no</v>
      </c>
      <c r="EM4632" t="str">
        <f>IF(EK4632&lt;&gt;EL4632,"yes","no")</f>
        <v>no</v>
      </c>
      <c r="EP4632" t="str">
        <f>IF(EN4632&lt;&gt;EO4632,"yes","no")</f>
        <v>no</v>
      </c>
      <c r="ES4632" t="str">
        <f>IF(EQ4632&lt;&gt;ER4632,"yes","no")</f>
        <v>no</v>
      </c>
      <c r="ET4632" t="s">
        <v>344</v>
      </c>
      <c r="EU4632" t="s">
        <v>344</v>
      </c>
      <c r="EV4632" t="str">
        <f>IF(ET4632&lt;&gt;EU4632,"yes","no")</f>
        <v>no</v>
      </c>
      <c r="EY4632" t="str">
        <f>IF(EW4632&lt;&gt;EX4632,"yes","no")</f>
        <v>no</v>
      </c>
      <c r="FB4632" t="str">
        <f>IF(EZ4632&lt;&gt;FA4632,"yes","no")</f>
        <v>no</v>
      </c>
    </row>
    <row r="4633" spans="1:158" x14ac:dyDescent="0.25">
      <c r="A4633" t="s">
        <v>2614</v>
      </c>
      <c r="B4633" t="s">
        <v>215</v>
      </c>
      <c r="C4633">
        <v>3</v>
      </c>
      <c r="G4633">
        <v>273848</v>
      </c>
      <c r="H4633" t="s">
        <v>2615</v>
      </c>
    </row>
    <row r="4634" spans="1:158" x14ac:dyDescent="0.25">
      <c r="A4634" t="s">
        <v>2614</v>
      </c>
      <c r="B4634" t="s">
        <v>215</v>
      </c>
      <c r="C4634">
        <v>3</v>
      </c>
      <c r="G4634">
        <v>273848</v>
      </c>
      <c r="H4634" t="s">
        <v>2615</v>
      </c>
    </row>
    <row r="4635" spans="1:158" x14ac:dyDescent="0.25">
      <c r="A4635" t="s">
        <v>2614</v>
      </c>
      <c r="B4635" t="s">
        <v>215</v>
      </c>
      <c r="C4635">
        <v>3</v>
      </c>
      <c r="G4635">
        <v>273848</v>
      </c>
      <c r="H4635" t="s">
        <v>2615</v>
      </c>
    </row>
    <row r="4636" spans="1:158" x14ac:dyDescent="0.25">
      <c r="A4636" t="s">
        <v>2614</v>
      </c>
      <c r="B4636" t="s">
        <v>215</v>
      </c>
      <c r="C4636">
        <v>3</v>
      </c>
      <c r="G4636">
        <v>273848</v>
      </c>
      <c r="H4636" t="s">
        <v>2615</v>
      </c>
    </row>
    <row r="4637" spans="1:158" x14ac:dyDescent="0.25">
      <c r="A4637" t="s">
        <v>2614</v>
      </c>
      <c r="B4637" t="s">
        <v>215</v>
      </c>
      <c r="C4637">
        <v>3</v>
      </c>
      <c r="G4637">
        <v>273848</v>
      </c>
      <c r="H4637" t="s">
        <v>2615</v>
      </c>
    </row>
    <row r="4638" spans="1:158" x14ac:dyDescent="0.25">
      <c r="A4638" t="s">
        <v>2614</v>
      </c>
      <c r="B4638" t="s">
        <v>215</v>
      </c>
      <c r="C4638">
        <v>3</v>
      </c>
      <c r="G4638">
        <v>273848</v>
      </c>
      <c r="H4638" t="s">
        <v>2615</v>
      </c>
    </row>
    <row r="4639" spans="1:158" x14ac:dyDescent="0.25">
      <c r="A4639" t="s">
        <v>2614</v>
      </c>
      <c r="B4639" t="s">
        <v>215</v>
      </c>
      <c r="C4639">
        <v>3</v>
      </c>
      <c r="G4639">
        <v>273848</v>
      </c>
      <c r="H4639" t="s">
        <v>2615</v>
      </c>
    </row>
    <row r="4640" spans="1:158" x14ac:dyDescent="0.25">
      <c r="A4640" t="s">
        <v>2614</v>
      </c>
      <c r="B4640" t="s">
        <v>215</v>
      </c>
      <c r="C4640">
        <v>3</v>
      </c>
      <c r="G4640">
        <v>273848</v>
      </c>
      <c r="H4640" t="s">
        <v>2615</v>
      </c>
    </row>
    <row r="4641" spans="1:158" x14ac:dyDescent="0.25">
      <c r="A4641" t="s">
        <v>2614</v>
      </c>
      <c r="B4641" t="s">
        <v>215</v>
      </c>
      <c r="C4641">
        <v>3</v>
      </c>
      <c r="G4641">
        <v>273848</v>
      </c>
      <c r="H4641" t="s">
        <v>2615</v>
      </c>
    </row>
    <row r="4642" spans="1:158" x14ac:dyDescent="0.25">
      <c r="B4642" t="s">
        <v>215</v>
      </c>
      <c r="C4642">
        <v>1</v>
      </c>
      <c r="D4642">
        <v>68938</v>
      </c>
      <c r="E4642" t="s">
        <v>2616</v>
      </c>
      <c r="F4642" t="s">
        <v>2551</v>
      </c>
    </row>
    <row r="4643" spans="1:158" x14ac:dyDescent="0.25">
      <c r="A4643" t="s">
        <v>2617</v>
      </c>
      <c r="B4643" t="s">
        <v>215</v>
      </c>
      <c r="C4643">
        <v>2</v>
      </c>
      <c r="D4643">
        <v>68938</v>
      </c>
      <c r="E4643" t="s">
        <v>2616</v>
      </c>
      <c r="F4643" t="s">
        <v>2551</v>
      </c>
      <c r="G4643">
        <v>278779</v>
      </c>
      <c r="H4643" t="s">
        <v>2618</v>
      </c>
      <c r="K4643" t="str">
        <f>IF(I4643&lt;&gt;J4643,"yes","no")</f>
        <v>no</v>
      </c>
      <c r="N4643" t="str">
        <f>IF(L4643&lt;&gt;M4643,"yes","no")</f>
        <v>no</v>
      </c>
      <c r="Q4643" t="str">
        <f>IF(O4643&lt;&gt;P4643,"yes","no")</f>
        <v>no</v>
      </c>
      <c r="T4643" t="str">
        <f>IF(R4643&lt;&gt;S4643,"yes","no")</f>
        <v>no</v>
      </c>
      <c r="W4643" t="str">
        <f>IF(U4643&lt;&gt;V4643,"yes","no")</f>
        <v>no</v>
      </c>
      <c r="Z4643" t="str">
        <f>IF(X4643&lt;&gt;Y4643,"yes","no")</f>
        <v>no</v>
      </c>
      <c r="AC4643" t="str">
        <f>IF(AA4643&lt;&gt;AB4643,"yes","no")</f>
        <v>no</v>
      </c>
      <c r="AF4643" t="str">
        <f>IF(AD4643&lt;&gt;AE4643,"yes","no")</f>
        <v>no</v>
      </c>
      <c r="AG4643" t="s">
        <v>1725</v>
      </c>
      <c r="AH4643" t="s">
        <v>1725</v>
      </c>
      <c r="AI4643" t="str">
        <f>IF(AG4643&lt;&gt;AH4643,"yes","no")</f>
        <v>no</v>
      </c>
      <c r="AL4643" t="str">
        <f>IF(AJ4643&lt;&gt;AK4643,"yes","no")</f>
        <v>no</v>
      </c>
      <c r="AO4643" t="str">
        <f>IF(AM4643&lt;&gt;AN4643,"yes","no")</f>
        <v>no</v>
      </c>
      <c r="AR4643" t="str">
        <f>IF(AP4643&lt;&gt;AQ4643,"yes","no")</f>
        <v>no</v>
      </c>
      <c r="AU4643" t="str">
        <f>IF(AS4643&lt;&gt;AT4643,"yes","no")</f>
        <v>no</v>
      </c>
      <c r="AV4643" t="s">
        <v>230</v>
      </c>
      <c r="AW4643" t="s">
        <v>230</v>
      </c>
      <c r="AX4643" t="str">
        <f>IF(AV4643&lt;&gt;AW4643,"yes","no")</f>
        <v>no</v>
      </c>
      <c r="BA4643" t="str">
        <f>IF(AY4643&lt;&gt;AZ4643,"yes","no")</f>
        <v>no</v>
      </c>
      <c r="BD4643" t="str">
        <f>IF(BB4643&lt;&gt;BC4643,"yes","no")</f>
        <v>no</v>
      </c>
      <c r="BG4643" t="str">
        <f>IF(BE4643&lt;&gt;BF4643,"yes","no")</f>
        <v>no</v>
      </c>
      <c r="BJ4643" t="str">
        <f>IF(BH4643&lt;&gt;BI4643,"yes","no")</f>
        <v>no</v>
      </c>
      <c r="BM4643" t="str">
        <f>IF(BK4643&lt;&gt;BL4643,"yes","no")</f>
        <v>no</v>
      </c>
      <c r="BP4643" t="str">
        <f>IF(BN4643&lt;&gt;BO4643,"yes","no")</f>
        <v>no</v>
      </c>
      <c r="BS4643" t="str">
        <f>IF(BQ4643&lt;&gt;BR4643,"yes","no")</f>
        <v>no</v>
      </c>
      <c r="BV4643" t="str">
        <f>IF(BT4643&lt;&gt;BU4643,"yes","no")</f>
        <v>no</v>
      </c>
      <c r="BY4643" t="str">
        <f>IF(BW4643&lt;&gt;BX4643,"yes","no")</f>
        <v>no</v>
      </c>
      <c r="CB4643" t="str">
        <f>IF(BZ4643&lt;&gt;CA4643,"yes","no")</f>
        <v>no</v>
      </c>
      <c r="CE4643" t="str">
        <f>IF(CC4643&lt;&gt;CD4643,"yes","no")</f>
        <v>no</v>
      </c>
      <c r="CF4643" t="s">
        <v>362</v>
      </c>
      <c r="CG4643" t="s">
        <v>362</v>
      </c>
      <c r="CH4643" t="str">
        <f>IF(CF4643&lt;&gt;CG4643,"yes","no")</f>
        <v>no</v>
      </c>
      <c r="CI4643" t="s">
        <v>984</v>
      </c>
      <c r="CJ4643" t="s">
        <v>984</v>
      </c>
      <c r="CK4643" t="str">
        <f>IF(CI4643&lt;&gt;CJ4643,"yes","no")</f>
        <v>no</v>
      </c>
      <c r="CN4643" t="str">
        <f>IF(CL4643&lt;&gt;CM4643,"yes","no")</f>
        <v>no</v>
      </c>
      <c r="CQ4643" t="str">
        <f>IF(CO4643&lt;&gt;CP4643,"yes","no")</f>
        <v>no</v>
      </c>
      <c r="CT4643" t="str">
        <f>IF(CR4643&lt;&gt;CS4643,"yes","no")</f>
        <v>no</v>
      </c>
      <c r="CW4643" t="str">
        <f>IF(CU4643&lt;&gt;CV4643,"yes","no")</f>
        <v>no</v>
      </c>
      <c r="CZ4643" t="str">
        <f>IF(CX4643&lt;&gt;CY4643,"yes","no")</f>
        <v>no</v>
      </c>
      <c r="DC4643" t="str">
        <f>IF(DA4643&lt;&gt;DB4643,"yes","no")</f>
        <v>no</v>
      </c>
      <c r="DF4643" t="str">
        <f>IF(DD4643&lt;&gt;DE4643,"yes","no")</f>
        <v>no</v>
      </c>
      <c r="DI4643" t="str">
        <f>IF(DG4643&lt;&gt;DH4643,"yes","no")</f>
        <v>no</v>
      </c>
      <c r="DL4643" t="str">
        <f>IF(DJ4643&lt;&gt;DK4643,"yes","no")</f>
        <v>no</v>
      </c>
      <c r="DO4643" t="str">
        <f>IF(DM4643&lt;&gt;DN4643,"yes","no")</f>
        <v>no</v>
      </c>
      <c r="DP4643" t="s">
        <v>1458</v>
      </c>
      <c r="DQ4643" t="s">
        <v>1458</v>
      </c>
      <c r="DR4643" t="str">
        <f>IF(DP4643&lt;&gt;DQ4643,"yes","no")</f>
        <v>no</v>
      </c>
      <c r="DS4643" t="s">
        <v>265</v>
      </c>
      <c r="DT4643" t="s">
        <v>265</v>
      </c>
      <c r="DU4643" t="str">
        <f>IF(DS4643&lt;&gt;DT4643,"yes","no")</f>
        <v>no</v>
      </c>
      <c r="DX4643" t="str">
        <f>IF(DV4643&lt;&gt;DW4643,"yes","no")</f>
        <v>no</v>
      </c>
      <c r="EA4643" t="str">
        <f>IF(DY4643&lt;&gt;DZ4643,"yes","no")</f>
        <v>no</v>
      </c>
      <c r="ED4643" t="str">
        <f>IF(EB4643&lt;&gt;EC4643,"yes","no")</f>
        <v>no</v>
      </c>
      <c r="EG4643" t="str">
        <f>IF(EE4643&lt;&gt;EF4643,"yes","no")</f>
        <v>no</v>
      </c>
      <c r="EJ4643" t="str">
        <f>IF(EH4643&lt;&gt;EI4643,"yes","no")</f>
        <v>no</v>
      </c>
      <c r="EM4643" t="str">
        <f>IF(EK4643&lt;&gt;EL4643,"yes","no")</f>
        <v>no</v>
      </c>
      <c r="EP4643" t="str">
        <f>IF(EN4643&lt;&gt;EO4643,"yes","no")</f>
        <v>no</v>
      </c>
      <c r="ES4643" t="str">
        <f>IF(EQ4643&lt;&gt;ER4643,"yes","no")</f>
        <v>no</v>
      </c>
      <c r="EV4643" t="str">
        <f>IF(ET4643&lt;&gt;EU4643,"yes","no")</f>
        <v>no</v>
      </c>
      <c r="EY4643" t="str">
        <f>IF(EW4643&lt;&gt;EX4643,"yes","no")</f>
        <v>no</v>
      </c>
      <c r="FB4643" t="str">
        <f>IF(EZ4643&lt;&gt;FA4643,"yes","no")</f>
        <v>no</v>
      </c>
    </row>
    <row r="4644" spans="1:158" x14ac:dyDescent="0.25">
      <c r="A4644" t="s">
        <v>2617</v>
      </c>
      <c r="B4644" t="s">
        <v>215</v>
      </c>
      <c r="C4644">
        <v>3</v>
      </c>
      <c r="G4644">
        <v>278779</v>
      </c>
      <c r="H4644" t="s">
        <v>2618</v>
      </c>
    </row>
    <row r="4645" spans="1:158" x14ac:dyDescent="0.25">
      <c r="A4645" t="s">
        <v>2619</v>
      </c>
      <c r="B4645" t="s">
        <v>215</v>
      </c>
      <c r="C4645">
        <v>2</v>
      </c>
      <c r="D4645">
        <v>68938</v>
      </c>
      <c r="E4645" t="s">
        <v>2616</v>
      </c>
      <c r="F4645" t="s">
        <v>2551</v>
      </c>
      <c r="G4645">
        <v>278780</v>
      </c>
      <c r="H4645" t="s">
        <v>2620</v>
      </c>
      <c r="K4645" t="str">
        <f>IF(I4645&lt;&gt;J4645,"yes","no")</f>
        <v>no</v>
      </c>
      <c r="N4645" t="str">
        <f>IF(L4645&lt;&gt;M4645,"yes","no")</f>
        <v>no</v>
      </c>
      <c r="Q4645" t="str">
        <f>IF(O4645&lt;&gt;P4645,"yes","no")</f>
        <v>no</v>
      </c>
      <c r="T4645" t="str">
        <f>IF(R4645&lt;&gt;S4645,"yes","no")</f>
        <v>no</v>
      </c>
      <c r="W4645" t="str">
        <f>IF(U4645&lt;&gt;V4645,"yes","no")</f>
        <v>no</v>
      </c>
      <c r="Z4645" t="str">
        <f>IF(X4645&lt;&gt;Y4645,"yes","no")</f>
        <v>no</v>
      </c>
      <c r="AC4645" t="str">
        <f>IF(AA4645&lt;&gt;AB4645,"yes","no")</f>
        <v>no</v>
      </c>
      <c r="AF4645" t="str">
        <f>IF(AD4645&lt;&gt;AE4645,"yes","no")</f>
        <v>no</v>
      </c>
      <c r="AG4645" t="s">
        <v>1725</v>
      </c>
      <c r="AH4645" t="s">
        <v>1725</v>
      </c>
      <c r="AI4645" t="str">
        <f>IF(AG4645&lt;&gt;AH4645,"yes","no")</f>
        <v>no</v>
      </c>
      <c r="AL4645" t="str">
        <f>IF(AJ4645&lt;&gt;AK4645,"yes","no")</f>
        <v>no</v>
      </c>
      <c r="AO4645" t="str">
        <f>IF(AM4645&lt;&gt;AN4645,"yes","no")</f>
        <v>no</v>
      </c>
      <c r="AR4645" t="str">
        <f>IF(AP4645&lt;&gt;AQ4645,"yes","no")</f>
        <v>no</v>
      </c>
      <c r="AU4645" t="str">
        <f>IF(AS4645&lt;&gt;AT4645,"yes","no")</f>
        <v>no</v>
      </c>
      <c r="AV4645" t="s">
        <v>230</v>
      </c>
      <c r="AW4645" t="s">
        <v>230</v>
      </c>
      <c r="AX4645" t="str">
        <f>IF(AV4645&lt;&gt;AW4645,"yes","no")</f>
        <v>no</v>
      </c>
      <c r="BA4645" t="str">
        <f>IF(AY4645&lt;&gt;AZ4645,"yes","no")</f>
        <v>no</v>
      </c>
      <c r="BD4645" t="str">
        <f>IF(BB4645&lt;&gt;BC4645,"yes","no")</f>
        <v>no</v>
      </c>
      <c r="BG4645" t="str">
        <f>IF(BE4645&lt;&gt;BF4645,"yes","no")</f>
        <v>no</v>
      </c>
      <c r="BJ4645" t="str">
        <f>IF(BH4645&lt;&gt;BI4645,"yes","no")</f>
        <v>no</v>
      </c>
      <c r="BM4645" t="str">
        <f>IF(BK4645&lt;&gt;BL4645,"yes","no")</f>
        <v>no</v>
      </c>
      <c r="BP4645" t="str">
        <f>IF(BN4645&lt;&gt;BO4645,"yes","no")</f>
        <v>no</v>
      </c>
      <c r="BS4645" t="str">
        <f>IF(BQ4645&lt;&gt;BR4645,"yes","no")</f>
        <v>no</v>
      </c>
      <c r="BV4645" t="str">
        <f>IF(BT4645&lt;&gt;BU4645,"yes","no")</f>
        <v>no</v>
      </c>
      <c r="BY4645" t="str">
        <f>IF(BW4645&lt;&gt;BX4645,"yes","no")</f>
        <v>no</v>
      </c>
      <c r="CB4645" t="str">
        <f>IF(BZ4645&lt;&gt;CA4645,"yes","no")</f>
        <v>no</v>
      </c>
      <c r="CE4645" t="str">
        <f>IF(CC4645&lt;&gt;CD4645,"yes","no")</f>
        <v>no</v>
      </c>
      <c r="CF4645" t="s">
        <v>362</v>
      </c>
      <c r="CG4645" t="s">
        <v>362</v>
      </c>
      <c r="CH4645" t="str">
        <f>IF(CF4645&lt;&gt;CG4645,"yes","no")</f>
        <v>no</v>
      </c>
      <c r="CI4645" t="s">
        <v>984</v>
      </c>
      <c r="CJ4645" t="s">
        <v>984</v>
      </c>
      <c r="CK4645" t="str">
        <f>IF(CI4645&lt;&gt;CJ4645,"yes","no")</f>
        <v>no</v>
      </c>
      <c r="CN4645" t="str">
        <f>IF(CL4645&lt;&gt;CM4645,"yes","no")</f>
        <v>no</v>
      </c>
      <c r="CQ4645" t="str">
        <f>IF(CO4645&lt;&gt;CP4645,"yes","no")</f>
        <v>no</v>
      </c>
      <c r="CT4645" t="str">
        <f>IF(CR4645&lt;&gt;CS4645,"yes","no")</f>
        <v>no</v>
      </c>
      <c r="CW4645" t="str">
        <f>IF(CU4645&lt;&gt;CV4645,"yes","no")</f>
        <v>no</v>
      </c>
      <c r="CZ4645" t="str">
        <f>IF(CX4645&lt;&gt;CY4645,"yes","no")</f>
        <v>no</v>
      </c>
      <c r="DC4645" t="str">
        <f>IF(DA4645&lt;&gt;DB4645,"yes","no")</f>
        <v>no</v>
      </c>
      <c r="DF4645" t="str">
        <f>IF(DD4645&lt;&gt;DE4645,"yes","no")</f>
        <v>no</v>
      </c>
      <c r="DI4645" t="str">
        <f>IF(DG4645&lt;&gt;DH4645,"yes","no")</f>
        <v>no</v>
      </c>
      <c r="DL4645" t="str">
        <f>IF(DJ4645&lt;&gt;DK4645,"yes","no")</f>
        <v>no</v>
      </c>
      <c r="DO4645" t="str">
        <f>IF(DM4645&lt;&gt;DN4645,"yes","no")</f>
        <v>no</v>
      </c>
      <c r="DP4645" t="s">
        <v>265</v>
      </c>
      <c r="DQ4645" t="s">
        <v>265</v>
      </c>
      <c r="DR4645" t="str">
        <f>IF(DP4645&lt;&gt;DQ4645,"yes","no")</f>
        <v>no</v>
      </c>
      <c r="DU4645" t="str">
        <f>IF(DS4645&lt;&gt;DT4645,"yes","no")</f>
        <v>no</v>
      </c>
      <c r="DX4645" t="str">
        <f>IF(DV4645&lt;&gt;DW4645,"yes","no")</f>
        <v>no</v>
      </c>
      <c r="EA4645" t="str">
        <f>IF(DY4645&lt;&gt;DZ4645,"yes","no")</f>
        <v>no</v>
      </c>
      <c r="ED4645" t="str">
        <f>IF(EB4645&lt;&gt;EC4645,"yes","no")</f>
        <v>no</v>
      </c>
      <c r="EG4645" t="str">
        <f>IF(EE4645&lt;&gt;EF4645,"yes","no")</f>
        <v>no</v>
      </c>
      <c r="EJ4645" t="str">
        <f>IF(EH4645&lt;&gt;EI4645,"yes","no")</f>
        <v>no</v>
      </c>
      <c r="EM4645" t="str">
        <f>IF(EK4645&lt;&gt;EL4645,"yes","no")</f>
        <v>no</v>
      </c>
      <c r="EP4645" t="str">
        <f>IF(EN4645&lt;&gt;EO4645,"yes","no")</f>
        <v>no</v>
      </c>
      <c r="ES4645" t="str">
        <f>IF(EQ4645&lt;&gt;ER4645,"yes","no")</f>
        <v>no</v>
      </c>
      <c r="EV4645" t="str">
        <f>IF(ET4645&lt;&gt;EU4645,"yes","no")</f>
        <v>no</v>
      </c>
      <c r="EY4645" t="str">
        <f>IF(EW4645&lt;&gt;EX4645,"yes","no")</f>
        <v>no</v>
      </c>
      <c r="FB4645" t="str">
        <f>IF(EZ4645&lt;&gt;FA4645,"yes","no")</f>
        <v>no</v>
      </c>
    </row>
    <row r="4646" spans="1:158" x14ac:dyDescent="0.25">
      <c r="A4646" t="s">
        <v>2619</v>
      </c>
      <c r="B4646" t="s">
        <v>215</v>
      </c>
      <c r="C4646">
        <v>3</v>
      </c>
      <c r="G4646">
        <v>278780</v>
      </c>
      <c r="H4646" t="s">
        <v>2620</v>
      </c>
    </row>
    <row r="4647" spans="1:158" x14ac:dyDescent="0.25">
      <c r="A4647" t="s">
        <v>2621</v>
      </c>
      <c r="B4647" t="s">
        <v>215</v>
      </c>
      <c r="C4647">
        <v>2</v>
      </c>
      <c r="D4647">
        <v>68938</v>
      </c>
      <c r="E4647" t="s">
        <v>2616</v>
      </c>
      <c r="F4647" t="s">
        <v>2551</v>
      </c>
      <c r="G4647">
        <v>50119</v>
      </c>
      <c r="H4647" t="s">
        <v>2622</v>
      </c>
      <c r="I4647" t="s">
        <v>2623</v>
      </c>
      <c r="J4647" t="s">
        <v>2623</v>
      </c>
      <c r="K4647" t="str">
        <f>IF(I4647&lt;&gt;J4647,"yes","no")</f>
        <v>no</v>
      </c>
      <c r="N4647" t="str">
        <f>IF(L4647&lt;&gt;M4647,"yes","no")</f>
        <v>no</v>
      </c>
      <c r="Q4647" t="str">
        <f>IF(O4647&lt;&gt;P4647,"yes","no")</f>
        <v>no</v>
      </c>
      <c r="T4647" t="str">
        <f>IF(R4647&lt;&gt;S4647,"yes","no")</f>
        <v>no</v>
      </c>
      <c r="W4647" t="str">
        <f>IF(U4647&lt;&gt;V4647,"yes","no")</f>
        <v>no</v>
      </c>
      <c r="Z4647" t="str">
        <f>IF(X4647&lt;&gt;Y4647,"yes","no")</f>
        <v>no</v>
      </c>
      <c r="AC4647" t="str">
        <f>IF(AA4647&lt;&gt;AB4647,"yes","no")</f>
        <v>no</v>
      </c>
      <c r="AF4647" t="str">
        <f>IF(AD4647&lt;&gt;AE4647,"yes","no")</f>
        <v>no</v>
      </c>
      <c r="AG4647" t="s">
        <v>2624</v>
      </c>
      <c r="AH4647" t="s">
        <v>2624</v>
      </c>
      <c r="AI4647" t="str">
        <f>IF(AG4647&lt;&gt;AH4647,"yes","no")</f>
        <v>no</v>
      </c>
      <c r="AL4647" t="str">
        <f>IF(AJ4647&lt;&gt;AK4647,"yes","no")</f>
        <v>no</v>
      </c>
      <c r="AO4647" t="str">
        <f>IF(AM4647&lt;&gt;AN4647,"yes","no")</f>
        <v>no</v>
      </c>
      <c r="AR4647" t="str">
        <f>IF(AP4647&lt;&gt;AQ4647,"yes","no")</f>
        <v>no</v>
      </c>
      <c r="AU4647" t="str">
        <f>IF(AS4647&lt;&gt;AT4647,"yes","no")</f>
        <v>no</v>
      </c>
      <c r="AV4647" t="s">
        <v>230</v>
      </c>
      <c r="AW4647" t="s">
        <v>230</v>
      </c>
      <c r="AX4647" t="str">
        <f>IF(AV4647&lt;&gt;AW4647,"yes","no")</f>
        <v>no</v>
      </c>
      <c r="BA4647" t="str">
        <f>IF(AY4647&lt;&gt;AZ4647,"yes","no")</f>
        <v>no</v>
      </c>
      <c r="BD4647" t="str">
        <f>IF(BB4647&lt;&gt;BC4647,"yes","no")</f>
        <v>no</v>
      </c>
      <c r="BG4647" t="str">
        <f>IF(BE4647&lt;&gt;BF4647,"yes","no")</f>
        <v>no</v>
      </c>
      <c r="BJ4647" t="str">
        <f>IF(BH4647&lt;&gt;BI4647,"yes","no")</f>
        <v>no</v>
      </c>
      <c r="BM4647" t="str">
        <f>IF(BK4647&lt;&gt;BL4647,"yes","no")</f>
        <v>no</v>
      </c>
      <c r="BP4647" t="str">
        <f>IF(BN4647&lt;&gt;BO4647,"yes","no")</f>
        <v>no</v>
      </c>
      <c r="BS4647" t="str">
        <f>IF(BQ4647&lt;&gt;BR4647,"yes","no")</f>
        <v>no</v>
      </c>
      <c r="BV4647" t="str">
        <f>IF(BT4647&lt;&gt;BU4647,"yes","no")</f>
        <v>no</v>
      </c>
      <c r="BY4647" t="str">
        <f>IF(BW4647&lt;&gt;BX4647,"yes","no")</f>
        <v>no</v>
      </c>
      <c r="CB4647" t="str">
        <f>IF(BZ4647&lt;&gt;CA4647,"yes","no")</f>
        <v>no</v>
      </c>
      <c r="CE4647" t="str">
        <f>IF(CC4647&lt;&gt;CD4647,"yes","no")</f>
        <v>no</v>
      </c>
      <c r="CF4647" t="s">
        <v>1454</v>
      </c>
      <c r="CG4647" t="s">
        <v>1454</v>
      </c>
      <c r="CH4647" t="str">
        <f>IF(CF4647&lt;&gt;CG4647,"yes","no")</f>
        <v>no</v>
      </c>
      <c r="CI4647" t="s">
        <v>1593</v>
      </c>
      <c r="CJ4647" t="s">
        <v>1593</v>
      </c>
      <c r="CK4647" t="str">
        <f>IF(CI4647&lt;&gt;CJ4647,"yes","no")</f>
        <v>no</v>
      </c>
      <c r="CL4647" t="s">
        <v>1594</v>
      </c>
      <c r="CM4647" t="s">
        <v>1594</v>
      </c>
      <c r="CN4647" t="str">
        <f>IF(CL4647&lt;&gt;CM4647,"yes","no")</f>
        <v>no</v>
      </c>
      <c r="CO4647" t="s">
        <v>1613</v>
      </c>
      <c r="CP4647" t="s">
        <v>1613</v>
      </c>
      <c r="CQ4647" t="str">
        <f>IF(CO4647&lt;&gt;CP4647,"yes","no")</f>
        <v>no</v>
      </c>
      <c r="CR4647" t="s">
        <v>1446</v>
      </c>
      <c r="CS4647" t="s">
        <v>1446</v>
      </c>
      <c r="CT4647" t="str">
        <f>IF(CR4647&lt;&gt;CS4647,"yes","no")</f>
        <v>no</v>
      </c>
      <c r="CU4647" t="s">
        <v>1447</v>
      </c>
      <c r="CV4647" t="s">
        <v>1447</v>
      </c>
      <c r="CW4647" t="str">
        <f>IF(CU4647&lt;&gt;CV4647,"yes","no")</f>
        <v>no</v>
      </c>
      <c r="CX4647" t="s">
        <v>362</v>
      </c>
      <c r="CY4647" t="s">
        <v>362</v>
      </c>
      <c r="CZ4647" t="str">
        <f>IF(CX4647&lt;&gt;CY4647,"yes","no")</f>
        <v>no</v>
      </c>
      <c r="DA4647" t="s">
        <v>1595</v>
      </c>
      <c r="DB4647" t="s">
        <v>1595</v>
      </c>
      <c r="DC4647" t="str">
        <f>IF(DA4647&lt;&gt;DB4647,"yes","no")</f>
        <v>no</v>
      </c>
      <c r="DF4647" t="str">
        <f>IF(DD4647&lt;&gt;DE4647,"yes","no")</f>
        <v>no</v>
      </c>
      <c r="DI4647" t="str">
        <f>IF(DG4647&lt;&gt;DH4647,"yes","no")</f>
        <v>no</v>
      </c>
      <c r="DL4647" t="str">
        <f>IF(DJ4647&lt;&gt;DK4647,"yes","no")</f>
        <v>no</v>
      </c>
      <c r="DO4647" t="str">
        <f>IF(DM4647&lt;&gt;DN4647,"yes","no")</f>
        <v>no</v>
      </c>
      <c r="DP4647" t="s">
        <v>353</v>
      </c>
      <c r="DQ4647" t="s">
        <v>353</v>
      </c>
      <c r="DR4647" t="str">
        <f>IF(DP4647&lt;&gt;DQ4647,"yes","no")</f>
        <v>no</v>
      </c>
      <c r="DS4647" t="s">
        <v>382</v>
      </c>
      <c r="DT4647" t="s">
        <v>382</v>
      </c>
      <c r="DU4647" t="str">
        <f>IF(DS4647&lt;&gt;DT4647,"yes","no")</f>
        <v>no</v>
      </c>
      <c r="DV4647" t="s">
        <v>1458</v>
      </c>
      <c r="DW4647" t="s">
        <v>1458</v>
      </c>
      <c r="DX4647" t="str">
        <f>IF(DV4647&lt;&gt;DW4647,"yes","no")</f>
        <v>no</v>
      </c>
      <c r="DY4647" t="s">
        <v>265</v>
      </c>
      <c r="DZ4647" t="s">
        <v>265</v>
      </c>
      <c r="EA4647" t="str">
        <f>IF(DY4647&lt;&gt;DZ4647,"yes","no")</f>
        <v>no</v>
      </c>
      <c r="EB4647" t="s">
        <v>237</v>
      </c>
      <c r="EC4647" t="s">
        <v>237</v>
      </c>
      <c r="ED4647" t="str">
        <f>IF(EB4647&lt;&gt;EC4647,"yes","no")</f>
        <v>no</v>
      </c>
      <c r="EG4647" t="str">
        <f>IF(EE4647&lt;&gt;EF4647,"yes","no")</f>
        <v>no</v>
      </c>
      <c r="EJ4647" t="str">
        <f>IF(EH4647&lt;&gt;EI4647,"yes","no")</f>
        <v>no</v>
      </c>
      <c r="EM4647" t="str">
        <f>IF(EK4647&lt;&gt;EL4647,"yes","no")</f>
        <v>no</v>
      </c>
      <c r="EP4647" t="str">
        <f>IF(EN4647&lt;&gt;EO4647,"yes","no")</f>
        <v>no</v>
      </c>
      <c r="ES4647" t="str">
        <f>IF(EQ4647&lt;&gt;ER4647,"yes","no")</f>
        <v>no</v>
      </c>
      <c r="ET4647" t="s">
        <v>344</v>
      </c>
      <c r="EU4647" t="s">
        <v>344</v>
      </c>
      <c r="EV4647" t="str">
        <f>IF(ET4647&lt;&gt;EU4647,"yes","no")</f>
        <v>no</v>
      </c>
      <c r="EY4647" t="str">
        <f>IF(EW4647&lt;&gt;EX4647,"yes","no")</f>
        <v>no</v>
      </c>
      <c r="FB4647" t="str">
        <f>IF(EZ4647&lt;&gt;FA4647,"yes","no")</f>
        <v>no</v>
      </c>
    </row>
    <row r="4648" spans="1:158" x14ac:dyDescent="0.25">
      <c r="A4648" t="s">
        <v>2621</v>
      </c>
      <c r="B4648" t="s">
        <v>215</v>
      </c>
      <c r="C4648">
        <v>3</v>
      </c>
      <c r="G4648">
        <v>50119</v>
      </c>
      <c r="H4648" t="s">
        <v>2622</v>
      </c>
    </row>
    <row r="4649" spans="1:158" x14ac:dyDescent="0.25">
      <c r="A4649" t="s">
        <v>2625</v>
      </c>
      <c r="B4649" t="s">
        <v>215</v>
      </c>
      <c r="C4649">
        <v>2</v>
      </c>
      <c r="D4649">
        <v>68938</v>
      </c>
      <c r="E4649" t="s">
        <v>2616</v>
      </c>
      <c r="F4649" t="s">
        <v>2551</v>
      </c>
      <c r="G4649">
        <v>275221</v>
      </c>
      <c r="H4649" t="s">
        <v>1731</v>
      </c>
      <c r="K4649" t="str">
        <f>IF(I4649&lt;&gt;J4649,"yes","no")</f>
        <v>no</v>
      </c>
      <c r="N4649" t="str">
        <f>IF(L4649&lt;&gt;M4649,"yes","no")</f>
        <v>no</v>
      </c>
      <c r="Q4649" t="str">
        <f>IF(O4649&lt;&gt;P4649,"yes","no")</f>
        <v>no</v>
      </c>
      <c r="T4649" t="str">
        <f>IF(R4649&lt;&gt;S4649,"yes","no")</f>
        <v>no</v>
      </c>
      <c r="W4649" t="str">
        <f>IF(U4649&lt;&gt;V4649,"yes","no")</f>
        <v>no</v>
      </c>
      <c r="Z4649" t="str">
        <f>IF(X4649&lt;&gt;Y4649,"yes","no")</f>
        <v>no</v>
      </c>
      <c r="AC4649" t="str">
        <f>IF(AA4649&lt;&gt;AB4649,"yes","no")</f>
        <v>no</v>
      </c>
      <c r="AF4649" t="str">
        <f>IF(AD4649&lt;&gt;AE4649,"yes","no")</f>
        <v>no</v>
      </c>
      <c r="AG4649" t="s">
        <v>1725</v>
      </c>
      <c r="AH4649" t="s">
        <v>1725</v>
      </c>
      <c r="AI4649" t="str">
        <f>IF(AG4649&lt;&gt;AH4649,"yes","no")</f>
        <v>no</v>
      </c>
      <c r="AL4649" t="str">
        <f>IF(AJ4649&lt;&gt;AK4649,"yes","no")</f>
        <v>no</v>
      </c>
      <c r="AO4649" t="str">
        <f>IF(AM4649&lt;&gt;AN4649,"yes","no")</f>
        <v>no</v>
      </c>
      <c r="AR4649" t="str">
        <f>IF(AP4649&lt;&gt;AQ4649,"yes","no")</f>
        <v>no</v>
      </c>
      <c r="AU4649" t="str">
        <f>IF(AS4649&lt;&gt;AT4649,"yes","no")</f>
        <v>no</v>
      </c>
      <c r="AV4649" t="s">
        <v>230</v>
      </c>
      <c r="AW4649" t="s">
        <v>230</v>
      </c>
      <c r="AX4649" t="str">
        <f>IF(AV4649&lt;&gt;AW4649,"yes","no")</f>
        <v>no</v>
      </c>
      <c r="BA4649" t="str">
        <f>IF(AY4649&lt;&gt;AZ4649,"yes","no")</f>
        <v>no</v>
      </c>
      <c r="BD4649" t="str">
        <f>IF(BB4649&lt;&gt;BC4649,"yes","no")</f>
        <v>no</v>
      </c>
      <c r="BG4649" t="str">
        <f>IF(BE4649&lt;&gt;BF4649,"yes","no")</f>
        <v>no</v>
      </c>
      <c r="BJ4649" t="str">
        <f>IF(BH4649&lt;&gt;BI4649,"yes","no")</f>
        <v>no</v>
      </c>
      <c r="BM4649" t="str">
        <f>IF(BK4649&lt;&gt;BL4649,"yes","no")</f>
        <v>no</v>
      </c>
      <c r="BP4649" t="str">
        <f>IF(BN4649&lt;&gt;BO4649,"yes","no")</f>
        <v>no</v>
      </c>
      <c r="BS4649" t="str">
        <f>IF(BQ4649&lt;&gt;BR4649,"yes","no")</f>
        <v>no</v>
      </c>
      <c r="BV4649" t="str">
        <f>IF(BT4649&lt;&gt;BU4649,"yes","no")</f>
        <v>no</v>
      </c>
      <c r="BY4649" t="str">
        <f>IF(BW4649&lt;&gt;BX4649,"yes","no")</f>
        <v>no</v>
      </c>
      <c r="CB4649" t="str">
        <f>IF(BZ4649&lt;&gt;CA4649,"yes","no")</f>
        <v>no</v>
      </c>
      <c r="CE4649" t="str">
        <f>IF(CC4649&lt;&gt;CD4649,"yes","no")</f>
        <v>no</v>
      </c>
      <c r="CF4649" t="s">
        <v>1594</v>
      </c>
      <c r="CG4649" t="s">
        <v>1594</v>
      </c>
      <c r="CH4649" t="str">
        <f>IF(CF4649&lt;&gt;CG4649,"yes","no")</f>
        <v>no</v>
      </c>
      <c r="CI4649" t="s">
        <v>1613</v>
      </c>
      <c r="CJ4649" t="s">
        <v>1613</v>
      </c>
      <c r="CK4649" t="str">
        <f>IF(CI4649&lt;&gt;CJ4649,"yes","no")</f>
        <v>no</v>
      </c>
      <c r="CL4649" t="s">
        <v>1446</v>
      </c>
      <c r="CM4649" t="s">
        <v>1446</v>
      </c>
      <c r="CN4649" t="str">
        <f>IF(CL4649&lt;&gt;CM4649,"yes","no")</f>
        <v>no</v>
      </c>
      <c r="CO4649" t="s">
        <v>1447</v>
      </c>
      <c r="CP4649" t="s">
        <v>1447</v>
      </c>
      <c r="CQ4649" t="str">
        <f>IF(CO4649&lt;&gt;CP4649,"yes","no")</f>
        <v>no</v>
      </c>
      <c r="CR4649" t="s">
        <v>362</v>
      </c>
      <c r="CS4649" t="s">
        <v>362</v>
      </c>
      <c r="CT4649" t="str">
        <f>IF(CR4649&lt;&gt;CS4649,"yes","no")</f>
        <v>no</v>
      </c>
      <c r="CU4649" t="s">
        <v>984</v>
      </c>
      <c r="CV4649" t="s">
        <v>984</v>
      </c>
      <c r="CW4649" t="str">
        <f>IF(CU4649&lt;&gt;CV4649,"yes","no")</f>
        <v>no</v>
      </c>
      <c r="CZ4649" t="str">
        <f>IF(CX4649&lt;&gt;CY4649,"yes","no")</f>
        <v>no</v>
      </c>
      <c r="DC4649" t="str">
        <f>IF(DA4649&lt;&gt;DB4649,"yes","no")</f>
        <v>no</v>
      </c>
      <c r="DF4649" t="str">
        <f>IF(DD4649&lt;&gt;DE4649,"yes","no")</f>
        <v>no</v>
      </c>
      <c r="DI4649" t="str">
        <f>IF(DG4649&lt;&gt;DH4649,"yes","no")</f>
        <v>no</v>
      </c>
      <c r="DL4649" t="str">
        <f>IF(DJ4649&lt;&gt;DK4649,"yes","no")</f>
        <v>no</v>
      </c>
      <c r="DO4649" t="str">
        <f>IF(DM4649&lt;&gt;DN4649,"yes","no")</f>
        <v>no</v>
      </c>
      <c r="DP4649" t="s">
        <v>353</v>
      </c>
      <c r="DQ4649" t="s">
        <v>353</v>
      </c>
      <c r="DR4649" t="str">
        <f>IF(DP4649&lt;&gt;DQ4649,"yes","no")</f>
        <v>no</v>
      </c>
      <c r="DS4649" t="s">
        <v>353</v>
      </c>
      <c r="DT4649" t="s">
        <v>353</v>
      </c>
      <c r="DU4649" t="str">
        <f>IF(DS4649&lt;&gt;DT4649,"yes","no")</f>
        <v>no</v>
      </c>
      <c r="DV4649" t="s">
        <v>382</v>
      </c>
      <c r="DW4649" t="s">
        <v>382</v>
      </c>
      <c r="DX4649" t="str">
        <f>IF(DV4649&lt;&gt;DW4649,"yes","no")</f>
        <v>no</v>
      </c>
      <c r="DY4649" t="s">
        <v>1458</v>
      </c>
      <c r="DZ4649" t="s">
        <v>1458</v>
      </c>
      <c r="EA4649" t="str">
        <f>IF(DY4649&lt;&gt;DZ4649,"yes","no")</f>
        <v>no</v>
      </c>
      <c r="EB4649" t="s">
        <v>265</v>
      </c>
      <c r="EC4649" t="s">
        <v>265</v>
      </c>
      <c r="ED4649" t="str">
        <f>IF(EB4649&lt;&gt;EC4649,"yes","no")</f>
        <v>no</v>
      </c>
      <c r="EG4649" t="str">
        <f>IF(EE4649&lt;&gt;EF4649,"yes","no")</f>
        <v>no</v>
      </c>
      <c r="EJ4649" t="str">
        <f>IF(EH4649&lt;&gt;EI4649,"yes","no")</f>
        <v>no</v>
      </c>
      <c r="EM4649" t="str">
        <f>IF(EK4649&lt;&gt;EL4649,"yes","no")</f>
        <v>no</v>
      </c>
      <c r="EP4649" t="str">
        <f>IF(EN4649&lt;&gt;EO4649,"yes","no")</f>
        <v>no</v>
      </c>
      <c r="ES4649" t="str">
        <f>IF(EQ4649&lt;&gt;ER4649,"yes","no")</f>
        <v>no</v>
      </c>
      <c r="EV4649" t="str">
        <f>IF(ET4649&lt;&gt;EU4649,"yes","no")</f>
        <v>no</v>
      </c>
      <c r="EY4649" t="str">
        <f>IF(EW4649&lt;&gt;EX4649,"yes","no")</f>
        <v>no</v>
      </c>
      <c r="FB4649" t="str">
        <f>IF(EZ4649&lt;&gt;FA4649,"yes","no")</f>
        <v>no</v>
      </c>
    </row>
    <row r="4650" spans="1:158" x14ac:dyDescent="0.25">
      <c r="A4650" t="s">
        <v>2625</v>
      </c>
      <c r="B4650" t="s">
        <v>215</v>
      </c>
      <c r="C4650">
        <v>3</v>
      </c>
      <c r="G4650">
        <v>275221</v>
      </c>
      <c r="H4650" t="s">
        <v>1731</v>
      </c>
    </row>
    <row r="4651" spans="1:158" x14ac:dyDescent="0.25">
      <c r="A4651" t="s">
        <v>2625</v>
      </c>
      <c r="B4651" t="s">
        <v>215</v>
      </c>
      <c r="C4651">
        <v>3</v>
      </c>
      <c r="G4651">
        <v>275221</v>
      </c>
      <c r="H4651" t="s">
        <v>1731</v>
      </c>
    </row>
    <row r="4652" spans="1:158" x14ac:dyDescent="0.25">
      <c r="A4652" t="s">
        <v>2626</v>
      </c>
      <c r="B4652" t="s">
        <v>215</v>
      </c>
      <c r="C4652">
        <v>2</v>
      </c>
      <c r="D4652">
        <v>68938</v>
      </c>
      <c r="E4652" t="s">
        <v>2616</v>
      </c>
      <c r="F4652" t="s">
        <v>2551</v>
      </c>
      <c r="G4652">
        <v>28852</v>
      </c>
      <c r="H4652" t="s">
        <v>2627</v>
      </c>
      <c r="I4652" t="s">
        <v>2623</v>
      </c>
      <c r="J4652" t="s">
        <v>2623</v>
      </c>
      <c r="K4652" t="str">
        <f>IF(I4652&lt;&gt;J4652,"yes","no")</f>
        <v>no</v>
      </c>
      <c r="N4652" t="str">
        <f>IF(L4652&lt;&gt;M4652,"yes","no")</f>
        <v>no</v>
      </c>
      <c r="Q4652" t="str">
        <f>IF(O4652&lt;&gt;P4652,"yes","no")</f>
        <v>no</v>
      </c>
      <c r="T4652" t="str">
        <f>IF(R4652&lt;&gt;S4652,"yes","no")</f>
        <v>no</v>
      </c>
      <c r="W4652" t="str">
        <f>IF(U4652&lt;&gt;V4652,"yes","no")</f>
        <v>no</v>
      </c>
      <c r="Z4652" t="str">
        <f>IF(X4652&lt;&gt;Y4652,"yes","no")</f>
        <v>no</v>
      </c>
      <c r="AC4652" t="str">
        <f>IF(AA4652&lt;&gt;AB4652,"yes","no")</f>
        <v>no</v>
      </c>
      <c r="AF4652" t="str">
        <f>IF(AD4652&lt;&gt;AE4652,"yes","no")</f>
        <v>no</v>
      </c>
      <c r="AG4652" t="s">
        <v>2628</v>
      </c>
      <c r="AH4652" t="s">
        <v>2628</v>
      </c>
      <c r="AI4652" t="str">
        <f>IF(AG4652&lt;&gt;AH4652,"yes","no")</f>
        <v>no</v>
      </c>
      <c r="AL4652" t="str">
        <f>IF(AJ4652&lt;&gt;AK4652,"yes","no")</f>
        <v>no</v>
      </c>
      <c r="AO4652" t="str">
        <f>IF(AM4652&lt;&gt;AN4652,"yes","no")</f>
        <v>no</v>
      </c>
      <c r="AR4652" t="str">
        <f>IF(AP4652&lt;&gt;AQ4652,"yes","no")</f>
        <v>no</v>
      </c>
      <c r="AU4652" t="str">
        <f>IF(AS4652&lt;&gt;AT4652,"yes","no")</f>
        <v>no</v>
      </c>
      <c r="AV4652" t="s">
        <v>230</v>
      </c>
      <c r="AW4652" t="s">
        <v>230</v>
      </c>
      <c r="AX4652" t="str">
        <f>IF(AV4652&lt;&gt;AW4652,"yes","no")</f>
        <v>no</v>
      </c>
      <c r="BA4652" t="str">
        <f>IF(AY4652&lt;&gt;AZ4652,"yes","no")</f>
        <v>no</v>
      </c>
      <c r="BD4652" t="str">
        <f>IF(BB4652&lt;&gt;BC4652,"yes","no")</f>
        <v>no</v>
      </c>
      <c r="BG4652" t="str">
        <f>IF(BE4652&lt;&gt;BF4652,"yes","no")</f>
        <v>no</v>
      </c>
      <c r="BJ4652" t="str">
        <f>IF(BH4652&lt;&gt;BI4652,"yes","no")</f>
        <v>no</v>
      </c>
      <c r="BM4652" t="str">
        <f>IF(BK4652&lt;&gt;BL4652,"yes","no")</f>
        <v>no</v>
      </c>
      <c r="BP4652" t="str">
        <f>IF(BN4652&lt;&gt;BO4652,"yes","no")</f>
        <v>no</v>
      </c>
      <c r="BS4652" t="str">
        <f>IF(BQ4652&lt;&gt;BR4652,"yes","no")</f>
        <v>no</v>
      </c>
      <c r="BV4652" t="str">
        <f>IF(BT4652&lt;&gt;BU4652,"yes","no")</f>
        <v>no</v>
      </c>
      <c r="BY4652" t="str">
        <f>IF(BW4652&lt;&gt;BX4652,"yes","no")</f>
        <v>no</v>
      </c>
      <c r="CB4652" t="str">
        <f>IF(BZ4652&lt;&gt;CA4652,"yes","no")</f>
        <v>no</v>
      </c>
      <c r="CE4652" t="str">
        <f>IF(CC4652&lt;&gt;CD4652,"yes","no")</f>
        <v>no</v>
      </c>
      <c r="CF4652" t="s">
        <v>1454</v>
      </c>
      <c r="CG4652" t="s">
        <v>1454</v>
      </c>
      <c r="CH4652" t="str">
        <f>IF(CF4652&lt;&gt;CG4652,"yes","no")</f>
        <v>no</v>
      </c>
      <c r="CI4652" t="s">
        <v>1593</v>
      </c>
      <c r="CJ4652" t="s">
        <v>1593</v>
      </c>
      <c r="CK4652" t="str">
        <f>IF(CI4652&lt;&gt;CJ4652,"yes","no")</f>
        <v>no</v>
      </c>
      <c r="CL4652" t="s">
        <v>1594</v>
      </c>
      <c r="CM4652" t="s">
        <v>1594</v>
      </c>
      <c r="CN4652" t="str">
        <f>IF(CL4652&lt;&gt;CM4652,"yes","no")</f>
        <v>no</v>
      </c>
      <c r="CO4652" t="s">
        <v>1613</v>
      </c>
      <c r="CP4652" t="s">
        <v>1613</v>
      </c>
      <c r="CQ4652" t="str">
        <f>IF(CO4652&lt;&gt;CP4652,"yes","no")</f>
        <v>no</v>
      </c>
      <c r="CR4652" t="s">
        <v>1446</v>
      </c>
      <c r="CS4652" t="s">
        <v>1446</v>
      </c>
      <c r="CT4652" t="str">
        <f>IF(CR4652&lt;&gt;CS4652,"yes","no")</f>
        <v>no</v>
      </c>
      <c r="CU4652" t="s">
        <v>1447</v>
      </c>
      <c r="CV4652" t="s">
        <v>1447</v>
      </c>
      <c r="CW4652" t="str">
        <f>IF(CU4652&lt;&gt;CV4652,"yes","no")</f>
        <v>no</v>
      </c>
      <c r="CX4652" t="s">
        <v>362</v>
      </c>
      <c r="CY4652" t="s">
        <v>362</v>
      </c>
      <c r="CZ4652" t="str">
        <f>IF(CX4652&lt;&gt;CY4652,"yes","no")</f>
        <v>no</v>
      </c>
      <c r="DA4652" t="s">
        <v>1595</v>
      </c>
      <c r="DB4652" t="s">
        <v>1595</v>
      </c>
      <c r="DC4652" t="str">
        <f>IF(DA4652&lt;&gt;DB4652,"yes","no")</f>
        <v>no</v>
      </c>
      <c r="DF4652" t="str">
        <f>IF(DD4652&lt;&gt;DE4652,"yes","no")</f>
        <v>no</v>
      </c>
      <c r="DI4652" t="str">
        <f>IF(DG4652&lt;&gt;DH4652,"yes","no")</f>
        <v>no</v>
      </c>
      <c r="DL4652" t="str">
        <f>IF(DJ4652&lt;&gt;DK4652,"yes","no")</f>
        <v>no</v>
      </c>
      <c r="DO4652" t="str">
        <f>IF(DM4652&lt;&gt;DN4652,"yes","no")</f>
        <v>no</v>
      </c>
      <c r="DP4652" t="s">
        <v>353</v>
      </c>
      <c r="DQ4652" t="s">
        <v>353</v>
      </c>
      <c r="DR4652" t="str">
        <f>IF(DP4652&lt;&gt;DQ4652,"yes","no")</f>
        <v>no</v>
      </c>
      <c r="DS4652" t="s">
        <v>382</v>
      </c>
      <c r="DT4652" t="s">
        <v>382</v>
      </c>
      <c r="DU4652" t="str">
        <f>IF(DS4652&lt;&gt;DT4652,"yes","no")</f>
        <v>no</v>
      </c>
      <c r="DV4652" t="s">
        <v>1458</v>
      </c>
      <c r="DW4652" t="s">
        <v>1458</v>
      </c>
      <c r="DX4652" t="str">
        <f>IF(DV4652&lt;&gt;DW4652,"yes","no")</f>
        <v>no</v>
      </c>
      <c r="DY4652" t="s">
        <v>265</v>
      </c>
      <c r="DZ4652" t="s">
        <v>265</v>
      </c>
      <c r="EA4652" t="str">
        <f>IF(DY4652&lt;&gt;DZ4652,"yes","no")</f>
        <v>no</v>
      </c>
      <c r="EB4652" t="s">
        <v>237</v>
      </c>
      <c r="EC4652" t="s">
        <v>237</v>
      </c>
      <c r="ED4652" t="str">
        <f>IF(EB4652&lt;&gt;EC4652,"yes","no")</f>
        <v>no</v>
      </c>
      <c r="EG4652" t="str">
        <f>IF(EE4652&lt;&gt;EF4652,"yes","no")</f>
        <v>no</v>
      </c>
      <c r="EJ4652" t="str">
        <f>IF(EH4652&lt;&gt;EI4652,"yes","no")</f>
        <v>no</v>
      </c>
      <c r="EM4652" t="str">
        <f>IF(EK4652&lt;&gt;EL4652,"yes","no")</f>
        <v>no</v>
      </c>
      <c r="EP4652" t="str">
        <f>IF(EN4652&lt;&gt;EO4652,"yes","no")</f>
        <v>no</v>
      </c>
      <c r="ES4652" t="str">
        <f>IF(EQ4652&lt;&gt;ER4652,"yes","no")</f>
        <v>no</v>
      </c>
      <c r="ET4652" t="s">
        <v>344</v>
      </c>
      <c r="EU4652" t="s">
        <v>344</v>
      </c>
      <c r="EV4652" t="str">
        <f>IF(ET4652&lt;&gt;EU4652,"yes","no")</f>
        <v>no</v>
      </c>
      <c r="EY4652" t="str">
        <f>IF(EW4652&lt;&gt;EX4652,"yes","no")</f>
        <v>no</v>
      </c>
      <c r="FB4652" t="str">
        <f>IF(EZ4652&lt;&gt;FA4652,"yes","no")</f>
        <v>no</v>
      </c>
    </row>
    <row r="4653" spans="1:158" x14ac:dyDescent="0.25">
      <c r="A4653" t="s">
        <v>2626</v>
      </c>
      <c r="B4653" t="s">
        <v>215</v>
      </c>
      <c r="C4653">
        <v>3</v>
      </c>
      <c r="G4653">
        <v>28852</v>
      </c>
      <c r="H4653" t="s">
        <v>2627</v>
      </c>
    </row>
    <row r="4654" spans="1:158" x14ac:dyDescent="0.25">
      <c r="A4654" t="s">
        <v>2626</v>
      </c>
      <c r="B4654" t="s">
        <v>215</v>
      </c>
      <c r="C4654">
        <v>3</v>
      </c>
      <c r="G4654">
        <v>28852</v>
      </c>
      <c r="H4654" t="s">
        <v>2627</v>
      </c>
    </row>
    <row r="4655" spans="1:158" x14ac:dyDescent="0.25">
      <c r="A4655" t="s">
        <v>2629</v>
      </c>
      <c r="B4655" t="s">
        <v>215</v>
      </c>
      <c r="C4655">
        <v>2</v>
      </c>
      <c r="D4655">
        <v>68938</v>
      </c>
      <c r="E4655" t="s">
        <v>2616</v>
      </c>
      <c r="F4655" t="s">
        <v>2551</v>
      </c>
      <c r="G4655">
        <v>61967</v>
      </c>
      <c r="H4655" t="s">
        <v>2630</v>
      </c>
      <c r="I4655" t="s">
        <v>2631</v>
      </c>
      <c r="J4655" t="s">
        <v>2631</v>
      </c>
      <c r="K4655" t="str">
        <f>IF(I4655&lt;&gt;J4655,"yes","no")</f>
        <v>no</v>
      </c>
      <c r="N4655" t="str">
        <f>IF(L4655&lt;&gt;M4655,"yes","no")</f>
        <v>no</v>
      </c>
      <c r="Q4655" t="str">
        <f>IF(O4655&lt;&gt;P4655,"yes","no")</f>
        <v>no</v>
      </c>
      <c r="T4655" t="str">
        <f>IF(R4655&lt;&gt;S4655,"yes","no")</f>
        <v>no</v>
      </c>
      <c r="W4655" t="str">
        <f>IF(U4655&lt;&gt;V4655,"yes","no")</f>
        <v>no</v>
      </c>
      <c r="Z4655" t="str">
        <f>IF(X4655&lt;&gt;Y4655,"yes","no")</f>
        <v>no</v>
      </c>
      <c r="AC4655" t="str">
        <f>IF(AA4655&lt;&gt;AB4655,"yes","no")</f>
        <v>no</v>
      </c>
      <c r="AF4655" t="str">
        <f>IF(AD4655&lt;&gt;AE4655,"yes","no")</f>
        <v>no</v>
      </c>
      <c r="AG4655" t="s">
        <v>2628</v>
      </c>
      <c r="AH4655" t="s">
        <v>2628</v>
      </c>
      <c r="AI4655" t="str">
        <f>IF(AG4655&lt;&gt;AH4655,"yes","no")</f>
        <v>no</v>
      </c>
      <c r="AL4655" t="str">
        <f>IF(AJ4655&lt;&gt;AK4655,"yes","no")</f>
        <v>no</v>
      </c>
      <c r="AO4655" t="str">
        <f>IF(AM4655&lt;&gt;AN4655,"yes","no")</f>
        <v>no</v>
      </c>
      <c r="AR4655" t="str">
        <f>IF(AP4655&lt;&gt;AQ4655,"yes","no")</f>
        <v>no</v>
      </c>
      <c r="AU4655" t="str">
        <f>IF(AS4655&lt;&gt;AT4655,"yes","no")</f>
        <v>no</v>
      </c>
      <c r="AV4655" t="s">
        <v>230</v>
      </c>
      <c r="AW4655" t="s">
        <v>230</v>
      </c>
      <c r="AX4655" t="str">
        <f>IF(AV4655&lt;&gt;AW4655,"yes","no")</f>
        <v>no</v>
      </c>
      <c r="BA4655" t="str">
        <f>IF(AY4655&lt;&gt;AZ4655,"yes","no")</f>
        <v>no</v>
      </c>
      <c r="BD4655" t="str">
        <f>IF(BB4655&lt;&gt;BC4655,"yes","no")</f>
        <v>no</v>
      </c>
      <c r="BG4655" t="str">
        <f>IF(BE4655&lt;&gt;BF4655,"yes","no")</f>
        <v>no</v>
      </c>
      <c r="BJ4655" t="str">
        <f>IF(BH4655&lt;&gt;BI4655,"yes","no")</f>
        <v>no</v>
      </c>
      <c r="BM4655" t="str">
        <f>IF(BK4655&lt;&gt;BL4655,"yes","no")</f>
        <v>no</v>
      </c>
      <c r="BP4655" t="str">
        <f>IF(BN4655&lt;&gt;BO4655,"yes","no")</f>
        <v>no</v>
      </c>
      <c r="BS4655" t="str">
        <f>IF(BQ4655&lt;&gt;BR4655,"yes","no")</f>
        <v>no</v>
      </c>
      <c r="BV4655" t="str">
        <f>IF(BT4655&lt;&gt;BU4655,"yes","no")</f>
        <v>no</v>
      </c>
      <c r="BY4655" t="str">
        <f>IF(BW4655&lt;&gt;BX4655,"yes","no")</f>
        <v>no</v>
      </c>
      <c r="CB4655" t="str">
        <f>IF(BZ4655&lt;&gt;CA4655,"yes","no")</f>
        <v>no</v>
      </c>
      <c r="CE4655" t="str">
        <f>IF(CC4655&lt;&gt;CD4655,"yes","no")</f>
        <v>no</v>
      </c>
      <c r="CF4655" t="s">
        <v>1454</v>
      </c>
      <c r="CG4655" t="s">
        <v>1454</v>
      </c>
      <c r="CH4655" t="str">
        <f>IF(CF4655&lt;&gt;CG4655,"yes","no")</f>
        <v>no</v>
      </c>
      <c r="CI4655" t="s">
        <v>1593</v>
      </c>
      <c r="CJ4655" t="s">
        <v>1593</v>
      </c>
      <c r="CK4655" t="str">
        <f>IF(CI4655&lt;&gt;CJ4655,"yes","no")</f>
        <v>no</v>
      </c>
      <c r="CL4655" t="s">
        <v>1594</v>
      </c>
      <c r="CM4655" t="s">
        <v>1594</v>
      </c>
      <c r="CN4655" t="str">
        <f>IF(CL4655&lt;&gt;CM4655,"yes","no")</f>
        <v>no</v>
      </c>
      <c r="CO4655" t="s">
        <v>1613</v>
      </c>
      <c r="CP4655" t="s">
        <v>1613</v>
      </c>
      <c r="CQ4655" t="str">
        <f>IF(CO4655&lt;&gt;CP4655,"yes","no")</f>
        <v>no</v>
      </c>
      <c r="CR4655" t="s">
        <v>1446</v>
      </c>
      <c r="CS4655" t="s">
        <v>1446</v>
      </c>
      <c r="CT4655" t="str">
        <f>IF(CR4655&lt;&gt;CS4655,"yes","no")</f>
        <v>no</v>
      </c>
      <c r="CU4655" t="s">
        <v>1447</v>
      </c>
      <c r="CV4655" t="s">
        <v>1447</v>
      </c>
      <c r="CW4655" t="str">
        <f>IF(CU4655&lt;&gt;CV4655,"yes","no")</f>
        <v>no</v>
      </c>
      <c r="CX4655" t="s">
        <v>362</v>
      </c>
      <c r="CY4655" t="s">
        <v>362</v>
      </c>
      <c r="CZ4655" t="str">
        <f>IF(CX4655&lt;&gt;CY4655,"yes","no")</f>
        <v>no</v>
      </c>
      <c r="DA4655" t="s">
        <v>1595</v>
      </c>
      <c r="DB4655" t="s">
        <v>1595</v>
      </c>
      <c r="DC4655" t="str">
        <f>IF(DA4655&lt;&gt;DB4655,"yes","no")</f>
        <v>no</v>
      </c>
      <c r="DF4655" t="str">
        <f>IF(DD4655&lt;&gt;DE4655,"yes","no")</f>
        <v>no</v>
      </c>
      <c r="DI4655" t="str">
        <f>IF(DG4655&lt;&gt;DH4655,"yes","no")</f>
        <v>no</v>
      </c>
      <c r="DL4655" t="str">
        <f>IF(DJ4655&lt;&gt;DK4655,"yes","no")</f>
        <v>no</v>
      </c>
      <c r="DO4655" t="str">
        <f>IF(DM4655&lt;&gt;DN4655,"yes","no")</f>
        <v>no</v>
      </c>
      <c r="DP4655" t="s">
        <v>353</v>
      </c>
      <c r="DQ4655" t="s">
        <v>353</v>
      </c>
      <c r="DR4655" t="str">
        <f>IF(DP4655&lt;&gt;DQ4655,"yes","no")</f>
        <v>no</v>
      </c>
      <c r="DS4655" t="s">
        <v>382</v>
      </c>
      <c r="DT4655" t="s">
        <v>382</v>
      </c>
      <c r="DU4655" t="str">
        <f>IF(DS4655&lt;&gt;DT4655,"yes","no")</f>
        <v>no</v>
      </c>
      <c r="DV4655" t="s">
        <v>1458</v>
      </c>
      <c r="DW4655" t="s">
        <v>1458</v>
      </c>
      <c r="DX4655" t="str">
        <f>IF(DV4655&lt;&gt;DW4655,"yes","no")</f>
        <v>no</v>
      </c>
      <c r="DY4655" t="s">
        <v>265</v>
      </c>
      <c r="DZ4655" t="s">
        <v>265</v>
      </c>
      <c r="EA4655" t="str">
        <f>IF(DY4655&lt;&gt;DZ4655,"yes","no")</f>
        <v>no</v>
      </c>
      <c r="EB4655" t="s">
        <v>237</v>
      </c>
      <c r="EC4655" t="s">
        <v>237</v>
      </c>
      <c r="ED4655" t="str">
        <f>IF(EB4655&lt;&gt;EC4655,"yes","no")</f>
        <v>no</v>
      </c>
      <c r="EG4655" t="str">
        <f>IF(EE4655&lt;&gt;EF4655,"yes","no")</f>
        <v>no</v>
      </c>
      <c r="EJ4655" t="str">
        <f>IF(EH4655&lt;&gt;EI4655,"yes","no")</f>
        <v>no</v>
      </c>
      <c r="EM4655" t="str">
        <f>IF(EK4655&lt;&gt;EL4655,"yes","no")</f>
        <v>no</v>
      </c>
      <c r="EP4655" t="str">
        <f>IF(EN4655&lt;&gt;EO4655,"yes","no")</f>
        <v>no</v>
      </c>
      <c r="ES4655" t="str">
        <f>IF(EQ4655&lt;&gt;ER4655,"yes","no")</f>
        <v>no</v>
      </c>
      <c r="ET4655" t="s">
        <v>344</v>
      </c>
      <c r="EU4655" t="s">
        <v>344</v>
      </c>
      <c r="EV4655" t="str">
        <f>IF(ET4655&lt;&gt;EU4655,"yes","no")</f>
        <v>no</v>
      </c>
      <c r="EY4655" t="str">
        <f>IF(EW4655&lt;&gt;EX4655,"yes","no")</f>
        <v>no</v>
      </c>
      <c r="FB4655" t="str">
        <f>IF(EZ4655&lt;&gt;FA4655,"yes","no")</f>
        <v>no</v>
      </c>
    </row>
    <row r="4656" spans="1:158" x14ac:dyDescent="0.25">
      <c r="A4656" t="s">
        <v>2629</v>
      </c>
      <c r="B4656" t="s">
        <v>215</v>
      </c>
      <c r="C4656">
        <v>3</v>
      </c>
      <c r="G4656">
        <v>61967</v>
      </c>
      <c r="H4656" t="s">
        <v>2630</v>
      </c>
    </row>
    <row r="4657" spans="1:158" x14ac:dyDescent="0.25">
      <c r="A4657" t="s">
        <v>2629</v>
      </c>
      <c r="B4657" t="s">
        <v>215</v>
      </c>
      <c r="C4657">
        <v>3</v>
      </c>
      <c r="G4657">
        <v>61967</v>
      </c>
      <c r="H4657" t="s">
        <v>2630</v>
      </c>
    </row>
    <row r="4658" spans="1:158" x14ac:dyDescent="0.25">
      <c r="A4658" t="s">
        <v>2629</v>
      </c>
      <c r="B4658" t="s">
        <v>215</v>
      </c>
      <c r="C4658">
        <v>3</v>
      </c>
      <c r="G4658">
        <v>61967</v>
      </c>
      <c r="H4658" t="s">
        <v>2630</v>
      </c>
    </row>
    <row r="4659" spans="1:158" x14ac:dyDescent="0.25">
      <c r="A4659" t="s">
        <v>2632</v>
      </c>
      <c r="B4659" t="s">
        <v>215</v>
      </c>
      <c r="C4659">
        <v>2</v>
      </c>
      <c r="D4659">
        <v>68938</v>
      </c>
      <c r="E4659" t="s">
        <v>2616</v>
      </c>
      <c r="F4659" t="s">
        <v>2551</v>
      </c>
      <c r="G4659">
        <v>28853</v>
      </c>
      <c r="H4659" t="s">
        <v>2633</v>
      </c>
      <c r="I4659" t="s">
        <v>2623</v>
      </c>
      <c r="J4659" t="s">
        <v>2623</v>
      </c>
      <c r="K4659" t="str">
        <f>IF(I4659&lt;&gt;J4659,"yes","no")</f>
        <v>no</v>
      </c>
      <c r="L4659" t="e">
        <f>- skall kombineras med Idem Superior.</f>
        <v>#NAME?</v>
      </c>
      <c r="N4659" t="e">
        <f>IF(L4659&lt;&gt;M4659,"yes","no")</f>
        <v>#NAME?</v>
      </c>
      <c r="Q4659" t="str">
        <f>IF(O4659&lt;&gt;P4659,"yes","no")</f>
        <v>no</v>
      </c>
      <c r="T4659" t="str">
        <f>IF(R4659&lt;&gt;S4659,"yes","no")</f>
        <v>no</v>
      </c>
      <c r="W4659" t="str">
        <f>IF(U4659&lt;&gt;V4659,"yes","no")</f>
        <v>no</v>
      </c>
      <c r="Z4659" t="str">
        <f>IF(X4659&lt;&gt;Y4659,"yes","no")</f>
        <v>no</v>
      </c>
      <c r="AC4659" t="str">
        <f>IF(AA4659&lt;&gt;AB4659,"yes","no")</f>
        <v>no</v>
      </c>
      <c r="AF4659" t="str">
        <f>IF(AD4659&lt;&gt;AE4659,"yes","no")</f>
        <v>no</v>
      </c>
      <c r="AG4659" t="s">
        <v>2628</v>
      </c>
      <c r="AH4659" t="s">
        <v>2628</v>
      </c>
      <c r="AI4659" t="str">
        <f>IF(AG4659&lt;&gt;AH4659,"yes","no")</f>
        <v>no</v>
      </c>
      <c r="AL4659" t="str">
        <f>IF(AJ4659&lt;&gt;AK4659,"yes","no")</f>
        <v>no</v>
      </c>
      <c r="AO4659" t="str">
        <f>IF(AM4659&lt;&gt;AN4659,"yes","no")</f>
        <v>no</v>
      </c>
      <c r="AR4659" t="str">
        <f>IF(AP4659&lt;&gt;AQ4659,"yes","no")</f>
        <v>no</v>
      </c>
      <c r="AU4659" t="str">
        <f>IF(AS4659&lt;&gt;AT4659,"yes","no")</f>
        <v>no</v>
      </c>
      <c r="AV4659" t="s">
        <v>230</v>
      </c>
      <c r="AW4659" t="s">
        <v>230</v>
      </c>
      <c r="AX4659" t="str">
        <f>IF(AV4659&lt;&gt;AW4659,"yes","no")</f>
        <v>no</v>
      </c>
      <c r="BA4659" t="str">
        <f>IF(AY4659&lt;&gt;AZ4659,"yes","no")</f>
        <v>no</v>
      </c>
      <c r="BD4659" t="str">
        <f>IF(BB4659&lt;&gt;BC4659,"yes","no")</f>
        <v>no</v>
      </c>
      <c r="BG4659" t="str">
        <f>IF(BE4659&lt;&gt;BF4659,"yes","no")</f>
        <v>no</v>
      </c>
      <c r="BJ4659" t="str">
        <f>IF(BH4659&lt;&gt;BI4659,"yes","no")</f>
        <v>no</v>
      </c>
      <c r="BM4659" t="str">
        <f>IF(BK4659&lt;&gt;BL4659,"yes","no")</f>
        <v>no</v>
      </c>
      <c r="BP4659" t="str">
        <f>IF(BN4659&lt;&gt;BO4659,"yes","no")</f>
        <v>no</v>
      </c>
      <c r="BS4659" t="str">
        <f>IF(BQ4659&lt;&gt;BR4659,"yes","no")</f>
        <v>no</v>
      </c>
      <c r="BV4659" t="str">
        <f>IF(BT4659&lt;&gt;BU4659,"yes","no")</f>
        <v>no</v>
      </c>
      <c r="BY4659" t="str">
        <f>IF(BW4659&lt;&gt;BX4659,"yes","no")</f>
        <v>no</v>
      </c>
      <c r="CB4659" t="str">
        <f>IF(BZ4659&lt;&gt;CA4659,"yes","no")</f>
        <v>no</v>
      </c>
      <c r="CE4659" t="str">
        <f>IF(CC4659&lt;&gt;CD4659,"yes","no")</f>
        <v>no</v>
      </c>
      <c r="CF4659" t="s">
        <v>1593</v>
      </c>
      <c r="CG4659" t="s">
        <v>1593</v>
      </c>
      <c r="CH4659" t="str">
        <f>IF(CF4659&lt;&gt;CG4659,"yes","no")</f>
        <v>no</v>
      </c>
      <c r="CI4659" t="s">
        <v>1594</v>
      </c>
      <c r="CJ4659" t="s">
        <v>1594</v>
      </c>
      <c r="CK4659" t="str">
        <f>IF(CI4659&lt;&gt;CJ4659,"yes","no")</f>
        <v>no</v>
      </c>
      <c r="CL4659" t="s">
        <v>1613</v>
      </c>
      <c r="CM4659" t="s">
        <v>1613</v>
      </c>
      <c r="CN4659" t="str">
        <f>IF(CL4659&lt;&gt;CM4659,"yes","no")</f>
        <v>no</v>
      </c>
      <c r="CO4659" t="s">
        <v>1446</v>
      </c>
      <c r="CP4659" t="s">
        <v>1446</v>
      </c>
      <c r="CQ4659" t="str">
        <f>IF(CO4659&lt;&gt;CP4659,"yes","no")</f>
        <v>no</v>
      </c>
      <c r="CR4659" t="s">
        <v>1447</v>
      </c>
      <c r="CS4659" t="s">
        <v>1447</v>
      </c>
      <c r="CT4659" t="str">
        <f>IF(CR4659&lt;&gt;CS4659,"yes","no")</f>
        <v>no</v>
      </c>
      <c r="CU4659" t="s">
        <v>362</v>
      </c>
      <c r="CV4659" t="s">
        <v>362</v>
      </c>
      <c r="CW4659" t="str">
        <f>IF(CU4659&lt;&gt;CV4659,"yes","no")</f>
        <v>no</v>
      </c>
      <c r="CX4659" t="s">
        <v>1595</v>
      </c>
      <c r="CY4659" t="s">
        <v>1595</v>
      </c>
      <c r="CZ4659" t="str">
        <f>IF(CX4659&lt;&gt;CY4659,"yes","no")</f>
        <v>no</v>
      </c>
      <c r="DC4659" t="str">
        <f>IF(DA4659&lt;&gt;DB4659,"yes","no")</f>
        <v>no</v>
      </c>
      <c r="DF4659" t="str">
        <f>IF(DD4659&lt;&gt;DE4659,"yes","no")</f>
        <v>no</v>
      </c>
      <c r="DI4659" t="str">
        <f>IF(DG4659&lt;&gt;DH4659,"yes","no")</f>
        <v>no</v>
      </c>
      <c r="DL4659" t="str">
        <f>IF(DJ4659&lt;&gt;DK4659,"yes","no")</f>
        <v>no</v>
      </c>
      <c r="DO4659" t="str">
        <f>IF(DM4659&lt;&gt;DN4659,"yes","no")</f>
        <v>no</v>
      </c>
      <c r="DP4659" t="s">
        <v>353</v>
      </c>
      <c r="DQ4659" t="s">
        <v>353</v>
      </c>
      <c r="DR4659" t="str">
        <f>IF(DP4659&lt;&gt;DQ4659,"yes","no")</f>
        <v>no</v>
      </c>
      <c r="DS4659" t="s">
        <v>382</v>
      </c>
      <c r="DT4659" t="s">
        <v>382</v>
      </c>
      <c r="DU4659" t="str">
        <f>IF(DS4659&lt;&gt;DT4659,"yes","no")</f>
        <v>no</v>
      </c>
      <c r="DV4659" t="s">
        <v>1458</v>
      </c>
      <c r="DW4659" t="s">
        <v>1458</v>
      </c>
      <c r="DX4659" t="str">
        <f>IF(DV4659&lt;&gt;DW4659,"yes","no")</f>
        <v>no</v>
      </c>
      <c r="DY4659" t="s">
        <v>265</v>
      </c>
      <c r="DZ4659" t="s">
        <v>265</v>
      </c>
      <c r="EA4659" t="str">
        <f>IF(DY4659&lt;&gt;DZ4659,"yes","no")</f>
        <v>no</v>
      </c>
      <c r="EB4659" t="s">
        <v>237</v>
      </c>
      <c r="EC4659" t="s">
        <v>237</v>
      </c>
      <c r="ED4659" t="str">
        <f>IF(EB4659&lt;&gt;EC4659,"yes","no")</f>
        <v>no</v>
      </c>
      <c r="EG4659" t="str">
        <f>IF(EE4659&lt;&gt;EF4659,"yes","no")</f>
        <v>no</v>
      </c>
      <c r="EJ4659" t="str">
        <f>IF(EH4659&lt;&gt;EI4659,"yes","no")</f>
        <v>no</v>
      </c>
      <c r="EM4659" t="str">
        <f>IF(EK4659&lt;&gt;EL4659,"yes","no")</f>
        <v>no</v>
      </c>
      <c r="EP4659" t="str">
        <f>IF(EN4659&lt;&gt;EO4659,"yes","no")</f>
        <v>no</v>
      </c>
      <c r="ES4659" t="str">
        <f>IF(EQ4659&lt;&gt;ER4659,"yes","no")</f>
        <v>no</v>
      </c>
      <c r="ET4659" t="s">
        <v>344</v>
      </c>
      <c r="EU4659" t="s">
        <v>344</v>
      </c>
      <c r="EV4659" t="str">
        <f>IF(ET4659&lt;&gt;EU4659,"yes","no")</f>
        <v>no</v>
      </c>
      <c r="EY4659" t="str">
        <f>IF(EW4659&lt;&gt;EX4659,"yes","no")</f>
        <v>no</v>
      </c>
      <c r="FB4659" t="str">
        <f>IF(EZ4659&lt;&gt;FA4659,"yes","no")</f>
        <v>no</v>
      </c>
    </row>
    <row r="4660" spans="1:158" x14ac:dyDescent="0.25">
      <c r="A4660" t="s">
        <v>2632</v>
      </c>
      <c r="B4660" t="s">
        <v>215</v>
      </c>
      <c r="C4660">
        <v>3</v>
      </c>
      <c r="G4660">
        <v>28853</v>
      </c>
      <c r="H4660" t="s">
        <v>2633</v>
      </c>
    </row>
    <row r="4661" spans="1:158" x14ac:dyDescent="0.25">
      <c r="A4661" t="s">
        <v>2632</v>
      </c>
      <c r="B4661" t="s">
        <v>215</v>
      </c>
      <c r="C4661">
        <v>3</v>
      </c>
      <c r="G4661">
        <v>28853</v>
      </c>
      <c r="H4661" t="s">
        <v>2633</v>
      </c>
    </row>
    <row r="4662" spans="1:158" x14ac:dyDescent="0.25">
      <c r="A4662" t="s">
        <v>2634</v>
      </c>
      <c r="B4662" t="s">
        <v>215</v>
      </c>
      <c r="C4662">
        <v>2</v>
      </c>
      <c r="D4662">
        <v>68938</v>
      </c>
      <c r="E4662" t="s">
        <v>2616</v>
      </c>
      <c r="F4662" t="s">
        <v>2551</v>
      </c>
      <c r="G4662">
        <v>275218</v>
      </c>
      <c r="H4662" t="s">
        <v>1724</v>
      </c>
      <c r="K4662" t="str">
        <f>IF(I4662&lt;&gt;J4662,"yes","no")</f>
        <v>no</v>
      </c>
      <c r="N4662" t="str">
        <f>IF(L4662&lt;&gt;M4662,"yes","no")</f>
        <v>no</v>
      </c>
      <c r="Q4662" t="str">
        <f>IF(O4662&lt;&gt;P4662,"yes","no")</f>
        <v>no</v>
      </c>
      <c r="T4662" t="str">
        <f>IF(R4662&lt;&gt;S4662,"yes","no")</f>
        <v>no</v>
      </c>
      <c r="W4662" t="str">
        <f>IF(U4662&lt;&gt;V4662,"yes","no")</f>
        <v>no</v>
      </c>
      <c r="Z4662" t="str">
        <f>IF(X4662&lt;&gt;Y4662,"yes","no")</f>
        <v>no</v>
      </c>
      <c r="AC4662" t="str">
        <f>IF(AA4662&lt;&gt;AB4662,"yes","no")</f>
        <v>no</v>
      </c>
      <c r="AF4662" t="str">
        <f>IF(AD4662&lt;&gt;AE4662,"yes","no")</f>
        <v>no</v>
      </c>
      <c r="AG4662" t="s">
        <v>1725</v>
      </c>
      <c r="AH4662" t="s">
        <v>1725</v>
      </c>
      <c r="AI4662" t="str">
        <f>IF(AG4662&lt;&gt;AH4662,"yes","no")</f>
        <v>no</v>
      </c>
      <c r="AL4662" t="str">
        <f>IF(AJ4662&lt;&gt;AK4662,"yes","no")</f>
        <v>no</v>
      </c>
      <c r="AO4662" t="str">
        <f>IF(AM4662&lt;&gt;AN4662,"yes","no")</f>
        <v>no</v>
      </c>
      <c r="AR4662" t="str">
        <f>IF(AP4662&lt;&gt;AQ4662,"yes","no")</f>
        <v>no</v>
      </c>
      <c r="AU4662" t="str">
        <f>IF(AS4662&lt;&gt;AT4662,"yes","no")</f>
        <v>no</v>
      </c>
      <c r="AV4662" t="s">
        <v>230</v>
      </c>
      <c r="AW4662" t="s">
        <v>230</v>
      </c>
      <c r="AX4662" t="str">
        <f>IF(AV4662&lt;&gt;AW4662,"yes","no")</f>
        <v>no</v>
      </c>
      <c r="BA4662" t="str">
        <f>IF(AY4662&lt;&gt;AZ4662,"yes","no")</f>
        <v>no</v>
      </c>
      <c r="BD4662" t="str">
        <f>IF(BB4662&lt;&gt;BC4662,"yes","no")</f>
        <v>no</v>
      </c>
      <c r="BG4662" t="str">
        <f>IF(BE4662&lt;&gt;BF4662,"yes","no")</f>
        <v>no</v>
      </c>
      <c r="BJ4662" t="str">
        <f>IF(BH4662&lt;&gt;BI4662,"yes","no")</f>
        <v>no</v>
      </c>
      <c r="BM4662" t="str">
        <f>IF(BK4662&lt;&gt;BL4662,"yes","no")</f>
        <v>no</v>
      </c>
      <c r="BP4662" t="str">
        <f>IF(BN4662&lt;&gt;BO4662,"yes","no")</f>
        <v>no</v>
      </c>
      <c r="BS4662" t="str">
        <f>IF(BQ4662&lt;&gt;BR4662,"yes","no")</f>
        <v>no</v>
      </c>
      <c r="BV4662" t="str">
        <f>IF(BT4662&lt;&gt;BU4662,"yes","no")</f>
        <v>no</v>
      </c>
      <c r="BY4662" t="str">
        <f>IF(BW4662&lt;&gt;BX4662,"yes","no")</f>
        <v>no</v>
      </c>
      <c r="CB4662" t="str">
        <f>IF(BZ4662&lt;&gt;CA4662,"yes","no")</f>
        <v>no</v>
      </c>
      <c r="CE4662" t="str">
        <f>IF(CC4662&lt;&gt;CD4662,"yes","no")</f>
        <v>no</v>
      </c>
      <c r="CF4662" t="s">
        <v>1594</v>
      </c>
      <c r="CG4662" t="s">
        <v>1594</v>
      </c>
      <c r="CH4662" t="str">
        <f>IF(CF4662&lt;&gt;CG4662,"yes","no")</f>
        <v>no</v>
      </c>
      <c r="CI4662" t="s">
        <v>1613</v>
      </c>
      <c r="CJ4662" t="s">
        <v>1613</v>
      </c>
      <c r="CK4662" t="str">
        <f>IF(CI4662&lt;&gt;CJ4662,"yes","no")</f>
        <v>no</v>
      </c>
      <c r="CL4662" t="s">
        <v>1446</v>
      </c>
      <c r="CM4662" t="s">
        <v>1446</v>
      </c>
      <c r="CN4662" t="str">
        <f>IF(CL4662&lt;&gt;CM4662,"yes","no")</f>
        <v>no</v>
      </c>
      <c r="CO4662" t="s">
        <v>1447</v>
      </c>
      <c r="CP4662" t="s">
        <v>1447</v>
      </c>
      <c r="CQ4662" t="str">
        <f>IF(CO4662&lt;&gt;CP4662,"yes","no")</f>
        <v>no</v>
      </c>
      <c r="CR4662" t="s">
        <v>362</v>
      </c>
      <c r="CS4662" t="s">
        <v>362</v>
      </c>
      <c r="CT4662" t="str">
        <f>IF(CR4662&lt;&gt;CS4662,"yes","no")</f>
        <v>no</v>
      </c>
      <c r="CU4662" t="s">
        <v>984</v>
      </c>
      <c r="CV4662" t="s">
        <v>984</v>
      </c>
      <c r="CW4662" t="str">
        <f>IF(CU4662&lt;&gt;CV4662,"yes","no")</f>
        <v>no</v>
      </c>
      <c r="CZ4662" t="str">
        <f>IF(CX4662&lt;&gt;CY4662,"yes","no")</f>
        <v>no</v>
      </c>
      <c r="DC4662" t="str">
        <f>IF(DA4662&lt;&gt;DB4662,"yes","no")</f>
        <v>no</v>
      </c>
      <c r="DF4662" t="str">
        <f>IF(DD4662&lt;&gt;DE4662,"yes","no")</f>
        <v>no</v>
      </c>
      <c r="DI4662" t="str">
        <f>IF(DG4662&lt;&gt;DH4662,"yes","no")</f>
        <v>no</v>
      </c>
      <c r="DL4662" t="str">
        <f>IF(DJ4662&lt;&gt;DK4662,"yes","no")</f>
        <v>no</v>
      </c>
      <c r="DO4662" t="str">
        <f>IF(DM4662&lt;&gt;DN4662,"yes","no")</f>
        <v>no</v>
      </c>
      <c r="DP4662" t="s">
        <v>353</v>
      </c>
      <c r="DQ4662" t="s">
        <v>353</v>
      </c>
      <c r="DR4662" t="str">
        <f>IF(DP4662&lt;&gt;DQ4662,"yes","no")</f>
        <v>no</v>
      </c>
      <c r="DS4662" t="s">
        <v>353</v>
      </c>
      <c r="DT4662" t="s">
        <v>353</v>
      </c>
      <c r="DU4662" t="str">
        <f>IF(DS4662&lt;&gt;DT4662,"yes","no")</f>
        <v>no</v>
      </c>
      <c r="DV4662" t="s">
        <v>382</v>
      </c>
      <c r="DW4662" t="s">
        <v>382</v>
      </c>
      <c r="DX4662" t="str">
        <f>IF(DV4662&lt;&gt;DW4662,"yes","no")</f>
        <v>no</v>
      </c>
      <c r="DY4662" t="s">
        <v>1458</v>
      </c>
      <c r="DZ4662" t="s">
        <v>1458</v>
      </c>
      <c r="EA4662" t="str">
        <f>IF(DY4662&lt;&gt;DZ4662,"yes","no")</f>
        <v>no</v>
      </c>
      <c r="EB4662" t="s">
        <v>265</v>
      </c>
      <c r="EC4662" t="s">
        <v>265</v>
      </c>
      <c r="ED4662" t="str">
        <f>IF(EB4662&lt;&gt;EC4662,"yes","no")</f>
        <v>no</v>
      </c>
      <c r="EG4662" t="str">
        <f>IF(EE4662&lt;&gt;EF4662,"yes","no")</f>
        <v>no</v>
      </c>
      <c r="EJ4662" t="str">
        <f>IF(EH4662&lt;&gt;EI4662,"yes","no")</f>
        <v>no</v>
      </c>
      <c r="EM4662" t="str">
        <f>IF(EK4662&lt;&gt;EL4662,"yes","no")</f>
        <v>no</v>
      </c>
      <c r="EP4662" t="str">
        <f>IF(EN4662&lt;&gt;EO4662,"yes","no")</f>
        <v>no</v>
      </c>
      <c r="ES4662" t="str">
        <f>IF(EQ4662&lt;&gt;ER4662,"yes","no")</f>
        <v>no</v>
      </c>
      <c r="EV4662" t="str">
        <f>IF(ET4662&lt;&gt;EU4662,"yes","no")</f>
        <v>no</v>
      </c>
      <c r="EY4662" t="str">
        <f>IF(EW4662&lt;&gt;EX4662,"yes","no")</f>
        <v>no</v>
      </c>
      <c r="FB4662" t="str">
        <f>IF(EZ4662&lt;&gt;FA4662,"yes","no")</f>
        <v>no</v>
      </c>
    </row>
    <row r="4663" spans="1:158" x14ac:dyDescent="0.25">
      <c r="A4663" t="s">
        <v>2634</v>
      </c>
      <c r="B4663" t="s">
        <v>215</v>
      </c>
      <c r="C4663">
        <v>3</v>
      </c>
      <c r="G4663">
        <v>275218</v>
      </c>
      <c r="H4663" t="s">
        <v>1724</v>
      </c>
    </row>
    <row r="4664" spans="1:158" x14ac:dyDescent="0.25">
      <c r="A4664" t="s">
        <v>2635</v>
      </c>
      <c r="B4664" t="s">
        <v>215</v>
      </c>
      <c r="C4664">
        <v>2</v>
      </c>
      <c r="D4664">
        <v>68938</v>
      </c>
      <c r="E4664" t="s">
        <v>2616</v>
      </c>
      <c r="F4664" t="s">
        <v>2551</v>
      </c>
      <c r="G4664">
        <v>275219</v>
      </c>
      <c r="H4664" t="s">
        <v>1727</v>
      </c>
      <c r="K4664" t="str">
        <f>IF(I4664&lt;&gt;J4664,"yes","no")</f>
        <v>no</v>
      </c>
      <c r="N4664" t="str">
        <f>IF(L4664&lt;&gt;M4664,"yes","no")</f>
        <v>no</v>
      </c>
      <c r="Q4664" t="str">
        <f>IF(O4664&lt;&gt;P4664,"yes","no")</f>
        <v>no</v>
      </c>
      <c r="T4664" t="str">
        <f>IF(R4664&lt;&gt;S4664,"yes","no")</f>
        <v>no</v>
      </c>
      <c r="W4664" t="str">
        <f>IF(U4664&lt;&gt;V4664,"yes","no")</f>
        <v>no</v>
      </c>
      <c r="Z4664" t="str">
        <f>IF(X4664&lt;&gt;Y4664,"yes","no")</f>
        <v>no</v>
      </c>
      <c r="AC4664" t="str">
        <f>IF(AA4664&lt;&gt;AB4664,"yes","no")</f>
        <v>no</v>
      </c>
      <c r="AF4664" t="str">
        <f>IF(AD4664&lt;&gt;AE4664,"yes","no")</f>
        <v>no</v>
      </c>
      <c r="AG4664" t="s">
        <v>1725</v>
      </c>
      <c r="AH4664" t="s">
        <v>1725</v>
      </c>
      <c r="AI4664" t="str">
        <f>IF(AG4664&lt;&gt;AH4664,"yes","no")</f>
        <v>no</v>
      </c>
      <c r="AL4664" t="str">
        <f>IF(AJ4664&lt;&gt;AK4664,"yes","no")</f>
        <v>no</v>
      </c>
      <c r="AO4664" t="str">
        <f>IF(AM4664&lt;&gt;AN4664,"yes","no")</f>
        <v>no</v>
      </c>
      <c r="AR4664" t="str">
        <f>IF(AP4664&lt;&gt;AQ4664,"yes","no")</f>
        <v>no</v>
      </c>
      <c r="AU4664" t="str">
        <f>IF(AS4664&lt;&gt;AT4664,"yes","no")</f>
        <v>no</v>
      </c>
      <c r="AV4664" t="s">
        <v>230</v>
      </c>
      <c r="AW4664" t="s">
        <v>230</v>
      </c>
      <c r="AX4664" t="str">
        <f>IF(AV4664&lt;&gt;AW4664,"yes","no")</f>
        <v>no</v>
      </c>
      <c r="BA4664" t="str">
        <f>IF(AY4664&lt;&gt;AZ4664,"yes","no")</f>
        <v>no</v>
      </c>
      <c r="BD4664" t="str">
        <f>IF(BB4664&lt;&gt;BC4664,"yes","no")</f>
        <v>no</v>
      </c>
      <c r="BG4664" t="str">
        <f>IF(BE4664&lt;&gt;BF4664,"yes","no")</f>
        <v>no</v>
      </c>
      <c r="BJ4664" t="str">
        <f>IF(BH4664&lt;&gt;BI4664,"yes","no")</f>
        <v>no</v>
      </c>
      <c r="BM4664" t="str">
        <f>IF(BK4664&lt;&gt;BL4664,"yes","no")</f>
        <v>no</v>
      </c>
      <c r="BP4664" t="str">
        <f>IF(BN4664&lt;&gt;BO4664,"yes","no")</f>
        <v>no</v>
      </c>
      <c r="BS4664" t="str">
        <f>IF(BQ4664&lt;&gt;BR4664,"yes","no")</f>
        <v>no</v>
      </c>
      <c r="BV4664" t="str">
        <f>IF(BT4664&lt;&gt;BU4664,"yes","no")</f>
        <v>no</v>
      </c>
      <c r="BY4664" t="str">
        <f>IF(BW4664&lt;&gt;BX4664,"yes","no")</f>
        <v>no</v>
      </c>
      <c r="CB4664" t="str">
        <f>IF(BZ4664&lt;&gt;CA4664,"yes","no")</f>
        <v>no</v>
      </c>
      <c r="CE4664" t="str">
        <f>IF(CC4664&lt;&gt;CD4664,"yes","no")</f>
        <v>no</v>
      </c>
      <c r="CF4664" t="s">
        <v>1594</v>
      </c>
      <c r="CG4664" t="s">
        <v>1594</v>
      </c>
      <c r="CH4664" t="str">
        <f>IF(CF4664&lt;&gt;CG4664,"yes","no")</f>
        <v>no</v>
      </c>
      <c r="CI4664" t="s">
        <v>1613</v>
      </c>
      <c r="CJ4664" t="s">
        <v>1613</v>
      </c>
      <c r="CK4664" t="str">
        <f>IF(CI4664&lt;&gt;CJ4664,"yes","no")</f>
        <v>no</v>
      </c>
      <c r="CL4664" t="s">
        <v>1446</v>
      </c>
      <c r="CM4664" t="s">
        <v>1446</v>
      </c>
      <c r="CN4664" t="str">
        <f>IF(CL4664&lt;&gt;CM4664,"yes","no")</f>
        <v>no</v>
      </c>
      <c r="CO4664" t="s">
        <v>1447</v>
      </c>
      <c r="CP4664" t="s">
        <v>1447</v>
      </c>
      <c r="CQ4664" t="str">
        <f>IF(CO4664&lt;&gt;CP4664,"yes","no")</f>
        <v>no</v>
      </c>
      <c r="CR4664" t="s">
        <v>362</v>
      </c>
      <c r="CS4664" t="s">
        <v>362</v>
      </c>
      <c r="CT4664" t="str">
        <f>IF(CR4664&lt;&gt;CS4664,"yes","no")</f>
        <v>no</v>
      </c>
      <c r="CU4664" t="s">
        <v>984</v>
      </c>
      <c r="CV4664" t="s">
        <v>984</v>
      </c>
      <c r="CW4664" t="str">
        <f>IF(CU4664&lt;&gt;CV4664,"yes","no")</f>
        <v>no</v>
      </c>
      <c r="CZ4664" t="str">
        <f>IF(CX4664&lt;&gt;CY4664,"yes","no")</f>
        <v>no</v>
      </c>
      <c r="DC4664" t="str">
        <f>IF(DA4664&lt;&gt;DB4664,"yes","no")</f>
        <v>no</v>
      </c>
      <c r="DF4664" t="str">
        <f>IF(DD4664&lt;&gt;DE4664,"yes","no")</f>
        <v>no</v>
      </c>
      <c r="DI4664" t="str">
        <f>IF(DG4664&lt;&gt;DH4664,"yes","no")</f>
        <v>no</v>
      </c>
      <c r="DL4664" t="str">
        <f>IF(DJ4664&lt;&gt;DK4664,"yes","no")</f>
        <v>no</v>
      </c>
      <c r="DO4664" t="str">
        <f>IF(DM4664&lt;&gt;DN4664,"yes","no")</f>
        <v>no</v>
      </c>
      <c r="DP4664" t="s">
        <v>353</v>
      </c>
      <c r="DQ4664" t="s">
        <v>353</v>
      </c>
      <c r="DR4664" t="str">
        <f>IF(DP4664&lt;&gt;DQ4664,"yes","no")</f>
        <v>no</v>
      </c>
      <c r="DS4664" t="s">
        <v>353</v>
      </c>
      <c r="DT4664" t="s">
        <v>353</v>
      </c>
      <c r="DU4664" t="str">
        <f>IF(DS4664&lt;&gt;DT4664,"yes","no")</f>
        <v>no</v>
      </c>
      <c r="DV4664" t="s">
        <v>382</v>
      </c>
      <c r="DW4664" t="s">
        <v>382</v>
      </c>
      <c r="DX4664" t="str">
        <f>IF(DV4664&lt;&gt;DW4664,"yes","no")</f>
        <v>no</v>
      </c>
      <c r="DY4664" t="s">
        <v>1458</v>
      </c>
      <c r="DZ4664" t="s">
        <v>1458</v>
      </c>
      <c r="EA4664" t="str">
        <f>IF(DY4664&lt;&gt;DZ4664,"yes","no")</f>
        <v>no</v>
      </c>
      <c r="EB4664" t="s">
        <v>265</v>
      </c>
      <c r="EC4664" t="s">
        <v>265</v>
      </c>
      <c r="ED4664" t="str">
        <f>IF(EB4664&lt;&gt;EC4664,"yes","no")</f>
        <v>no</v>
      </c>
      <c r="EG4664" t="str">
        <f>IF(EE4664&lt;&gt;EF4664,"yes","no")</f>
        <v>no</v>
      </c>
      <c r="EJ4664" t="str">
        <f>IF(EH4664&lt;&gt;EI4664,"yes","no")</f>
        <v>no</v>
      </c>
      <c r="EM4664" t="str">
        <f>IF(EK4664&lt;&gt;EL4664,"yes","no")</f>
        <v>no</v>
      </c>
      <c r="EP4664" t="str">
        <f>IF(EN4664&lt;&gt;EO4664,"yes","no")</f>
        <v>no</v>
      </c>
      <c r="ES4664" t="str">
        <f>IF(EQ4664&lt;&gt;ER4664,"yes","no")</f>
        <v>no</v>
      </c>
      <c r="EV4664" t="str">
        <f>IF(ET4664&lt;&gt;EU4664,"yes","no")</f>
        <v>no</v>
      </c>
      <c r="EY4664" t="str">
        <f>IF(EW4664&lt;&gt;EX4664,"yes","no")</f>
        <v>no</v>
      </c>
      <c r="FB4664" t="str">
        <f>IF(EZ4664&lt;&gt;FA4664,"yes","no")</f>
        <v>no</v>
      </c>
    </row>
    <row r="4665" spans="1:158" x14ac:dyDescent="0.25">
      <c r="A4665" t="s">
        <v>2635</v>
      </c>
      <c r="B4665" t="s">
        <v>215</v>
      </c>
      <c r="C4665">
        <v>3</v>
      </c>
      <c r="G4665">
        <v>275219</v>
      </c>
      <c r="H4665" t="s">
        <v>1727</v>
      </c>
    </row>
    <row r="4666" spans="1:158" x14ac:dyDescent="0.25">
      <c r="A4666" t="s">
        <v>2635</v>
      </c>
      <c r="B4666" t="s">
        <v>215</v>
      </c>
      <c r="C4666">
        <v>3</v>
      </c>
      <c r="G4666">
        <v>275219</v>
      </c>
      <c r="H4666" t="s">
        <v>1727</v>
      </c>
    </row>
    <row r="4667" spans="1:158" x14ac:dyDescent="0.25">
      <c r="A4667" t="s">
        <v>2636</v>
      </c>
      <c r="B4667" t="s">
        <v>215</v>
      </c>
      <c r="C4667">
        <v>2</v>
      </c>
      <c r="D4667">
        <v>68938</v>
      </c>
      <c r="E4667" t="s">
        <v>2616</v>
      </c>
      <c r="F4667" t="s">
        <v>2551</v>
      </c>
      <c r="G4667">
        <v>275220</v>
      </c>
      <c r="H4667" t="s">
        <v>1729</v>
      </c>
      <c r="K4667" t="str">
        <f>IF(I4667&lt;&gt;J4667,"yes","no")</f>
        <v>no</v>
      </c>
      <c r="N4667" t="str">
        <f>IF(L4667&lt;&gt;M4667,"yes","no")</f>
        <v>no</v>
      </c>
      <c r="Q4667" t="str">
        <f>IF(O4667&lt;&gt;P4667,"yes","no")</f>
        <v>no</v>
      </c>
      <c r="T4667" t="str">
        <f>IF(R4667&lt;&gt;S4667,"yes","no")</f>
        <v>no</v>
      </c>
      <c r="W4667" t="str">
        <f>IF(U4667&lt;&gt;V4667,"yes","no")</f>
        <v>no</v>
      </c>
      <c r="Z4667" t="str">
        <f>IF(X4667&lt;&gt;Y4667,"yes","no")</f>
        <v>no</v>
      </c>
      <c r="AC4667" t="str">
        <f>IF(AA4667&lt;&gt;AB4667,"yes","no")</f>
        <v>no</v>
      </c>
      <c r="AF4667" t="str">
        <f>IF(AD4667&lt;&gt;AE4667,"yes","no")</f>
        <v>no</v>
      </c>
      <c r="AG4667" t="s">
        <v>1725</v>
      </c>
      <c r="AH4667" t="s">
        <v>1725</v>
      </c>
      <c r="AI4667" t="str">
        <f>IF(AG4667&lt;&gt;AH4667,"yes","no")</f>
        <v>no</v>
      </c>
      <c r="AL4667" t="str">
        <f>IF(AJ4667&lt;&gt;AK4667,"yes","no")</f>
        <v>no</v>
      </c>
      <c r="AO4667" t="str">
        <f>IF(AM4667&lt;&gt;AN4667,"yes","no")</f>
        <v>no</v>
      </c>
      <c r="AR4667" t="str">
        <f>IF(AP4667&lt;&gt;AQ4667,"yes","no")</f>
        <v>no</v>
      </c>
      <c r="AU4667" t="str">
        <f>IF(AS4667&lt;&gt;AT4667,"yes","no")</f>
        <v>no</v>
      </c>
      <c r="AV4667" t="s">
        <v>230</v>
      </c>
      <c r="AW4667" t="s">
        <v>230</v>
      </c>
      <c r="AX4667" t="str">
        <f>IF(AV4667&lt;&gt;AW4667,"yes","no")</f>
        <v>no</v>
      </c>
      <c r="BA4667" t="str">
        <f>IF(AY4667&lt;&gt;AZ4667,"yes","no")</f>
        <v>no</v>
      </c>
      <c r="BD4667" t="str">
        <f>IF(BB4667&lt;&gt;BC4667,"yes","no")</f>
        <v>no</v>
      </c>
      <c r="BG4667" t="str">
        <f>IF(BE4667&lt;&gt;BF4667,"yes","no")</f>
        <v>no</v>
      </c>
      <c r="BJ4667" t="str">
        <f>IF(BH4667&lt;&gt;BI4667,"yes","no")</f>
        <v>no</v>
      </c>
      <c r="BM4667" t="str">
        <f>IF(BK4667&lt;&gt;BL4667,"yes","no")</f>
        <v>no</v>
      </c>
      <c r="BP4667" t="str">
        <f>IF(BN4667&lt;&gt;BO4667,"yes","no")</f>
        <v>no</v>
      </c>
      <c r="BS4667" t="str">
        <f>IF(BQ4667&lt;&gt;BR4667,"yes","no")</f>
        <v>no</v>
      </c>
      <c r="BV4667" t="str">
        <f>IF(BT4667&lt;&gt;BU4667,"yes","no")</f>
        <v>no</v>
      </c>
      <c r="BY4667" t="str">
        <f>IF(BW4667&lt;&gt;BX4667,"yes","no")</f>
        <v>no</v>
      </c>
      <c r="CB4667" t="str">
        <f>IF(BZ4667&lt;&gt;CA4667,"yes","no")</f>
        <v>no</v>
      </c>
      <c r="CE4667" t="str">
        <f>IF(CC4667&lt;&gt;CD4667,"yes","no")</f>
        <v>no</v>
      </c>
      <c r="CF4667" t="s">
        <v>1594</v>
      </c>
      <c r="CG4667" t="s">
        <v>1594</v>
      </c>
      <c r="CH4667" t="str">
        <f>IF(CF4667&lt;&gt;CG4667,"yes","no")</f>
        <v>no</v>
      </c>
      <c r="CI4667" t="s">
        <v>1613</v>
      </c>
      <c r="CJ4667" t="s">
        <v>1613</v>
      </c>
      <c r="CK4667" t="str">
        <f>IF(CI4667&lt;&gt;CJ4667,"yes","no")</f>
        <v>no</v>
      </c>
      <c r="CL4667" t="s">
        <v>1446</v>
      </c>
      <c r="CM4667" t="s">
        <v>1446</v>
      </c>
      <c r="CN4667" t="str">
        <f>IF(CL4667&lt;&gt;CM4667,"yes","no")</f>
        <v>no</v>
      </c>
      <c r="CO4667" t="s">
        <v>1447</v>
      </c>
      <c r="CP4667" t="s">
        <v>1447</v>
      </c>
      <c r="CQ4667" t="str">
        <f>IF(CO4667&lt;&gt;CP4667,"yes","no")</f>
        <v>no</v>
      </c>
      <c r="CR4667" t="s">
        <v>362</v>
      </c>
      <c r="CS4667" t="s">
        <v>362</v>
      </c>
      <c r="CT4667" t="str">
        <f>IF(CR4667&lt;&gt;CS4667,"yes","no")</f>
        <v>no</v>
      </c>
      <c r="CU4667" t="s">
        <v>984</v>
      </c>
      <c r="CV4667" t="s">
        <v>984</v>
      </c>
      <c r="CW4667" t="str">
        <f>IF(CU4667&lt;&gt;CV4667,"yes","no")</f>
        <v>no</v>
      </c>
      <c r="CZ4667" t="str">
        <f>IF(CX4667&lt;&gt;CY4667,"yes","no")</f>
        <v>no</v>
      </c>
      <c r="DC4667" t="str">
        <f>IF(DA4667&lt;&gt;DB4667,"yes","no")</f>
        <v>no</v>
      </c>
      <c r="DF4667" t="str">
        <f>IF(DD4667&lt;&gt;DE4667,"yes","no")</f>
        <v>no</v>
      </c>
      <c r="DI4667" t="str">
        <f>IF(DG4667&lt;&gt;DH4667,"yes","no")</f>
        <v>no</v>
      </c>
      <c r="DL4667" t="str">
        <f>IF(DJ4667&lt;&gt;DK4667,"yes","no")</f>
        <v>no</v>
      </c>
      <c r="DO4667" t="str">
        <f>IF(DM4667&lt;&gt;DN4667,"yes","no")</f>
        <v>no</v>
      </c>
      <c r="DP4667" t="s">
        <v>353</v>
      </c>
      <c r="DQ4667" t="s">
        <v>353</v>
      </c>
      <c r="DR4667" t="str">
        <f>IF(DP4667&lt;&gt;DQ4667,"yes","no")</f>
        <v>no</v>
      </c>
      <c r="DS4667" t="s">
        <v>353</v>
      </c>
      <c r="DT4667" t="s">
        <v>353</v>
      </c>
      <c r="DU4667" t="str">
        <f>IF(DS4667&lt;&gt;DT4667,"yes","no")</f>
        <v>no</v>
      </c>
      <c r="DV4667" t="s">
        <v>382</v>
      </c>
      <c r="DW4667" t="s">
        <v>382</v>
      </c>
      <c r="DX4667" t="str">
        <f>IF(DV4667&lt;&gt;DW4667,"yes","no")</f>
        <v>no</v>
      </c>
      <c r="DY4667" t="s">
        <v>1458</v>
      </c>
      <c r="DZ4667" t="s">
        <v>1458</v>
      </c>
      <c r="EA4667" t="str">
        <f>IF(DY4667&lt;&gt;DZ4667,"yes","no")</f>
        <v>no</v>
      </c>
      <c r="EB4667" t="s">
        <v>265</v>
      </c>
      <c r="EC4667" t="s">
        <v>265</v>
      </c>
      <c r="ED4667" t="str">
        <f>IF(EB4667&lt;&gt;EC4667,"yes","no")</f>
        <v>no</v>
      </c>
      <c r="EG4667" t="str">
        <f>IF(EE4667&lt;&gt;EF4667,"yes","no")</f>
        <v>no</v>
      </c>
      <c r="EJ4667" t="str">
        <f>IF(EH4667&lt;&gt;EI4667,"yes","no")</f>
        <v>no</v>
      </c>
      <c r="EM4667" t="str">
        <f>IF(EK4667&lt;&gt;EL4667,"yes","no")</f>
        <v>no</v>
      </c>
      <c r="EP4667" t="str">
        <f>IF(EN4667&lt;&gt;EO4667,"yes","no")</f>
        <v>no</v>
      </c>
      <c r="ES4667" t="str">
        <f>IF(EQ4667&lt;&gt;ER4667,"yes","no")</f>
        <v>no</v>
      </c>
      <c r="EV4667" t="str">
        <f>IF(ET4667&lt;&gt;EU4667,"yes","no")</f>
        <v>no</v>
      </c>
      <c r="EY4667" t="str">
        <f>IF(EW4667&lt;&gt;EX4667,"yes","no")</f>
        <v>no</v>
      </c>
      <c r="FB4667" t="str">
        <f>IF(EZ4667&lt;&gt;FA4667,"yes","no")</f>
        <v>no</v>
      </c>
    </row>
    <row r="4668" spans="1:158" x14ac:dyDescent="0.25">
      <c r="A4668" t="s">
        <v>2636</v>
      </c>
      <c r="B4668" t="s">
        <v>215</v>
      </c>
      <c r="C4668">
        <v>3</v>
      </c>
      <c r="G4668">
        <v>275220</v>
      </c>
      <c r="H4668" t="s">
        <v>1729</v>
      </c>
    </row>
    <row r="4669" spans="1:158" x14ac:dyDescent="0.25">
      <c r="A4669" t="s">
        <v>2636</v>
      </c>
      <c r="B4669" t="s">
        <v>215</v>
      </c>
      <c r="C4669">
        <v>3</v>
      </c>
      <c r="G4669">
        <v>275220</v>
      </c>
      <c r="H4669" t="s">
        <v>1729</v>
      </c>
    </row>
    <row r="4670" spans="1:158" x14ac:dyDescent="0.25">
      <c r="B4670" t="s">
        <v>215</v>
      </c>
      <c r="C4670">
        <v>1</v>
      </c>
      <c r="D4670">
        <v>68939</v>
      </c>
      <c r="E4670" t="s">
        <v>2637</v>
      </c>
      <c r="F4670" t="s">
        <v>1406</v>
      </c>
    </row>
    <row r="4671" spans="1:158" x14ac:dyDescent="0.25">
      <c r="A4671" t="s">
        <v>2638</v>
      </c>
      <c r="B4671" t="s">
        <v>215</v>
      </c>
      <c r="C4671">
        <v>2</v>
      </c>
      <c r="D4671">
        <v>68939</v>
      </c>
      <c r="E4671" t="s">
        <v>2637</v>
      </c>
      <c r="F4671" t="s">
        <v>1406</v>
      </c>
      <c r="G4671">
        <v>28855</v>
      </c>
      <c r="H4671" t="s">
        <v>2639</v>
      </c>
      <c r="I4671" t="s">
        <v>2640</v>
      </c>
      <c r="J4671" t="s">
        <v>2640</v>
      </c>
      <c r="K4671" t="str">
        <f>IF(I4671&lt;&gt;J4671,"yes","no")</f>
        <v>no</v>
      </c>
      <c r="N4671" t="str">
        <f>IF(L4671&lt;&gt;M4671,"yes","no")</f>
        <v>no</v>
      </c>
      <c r="Q4671" t="str">
        <f>IF(O4671&lt;&gt;P4671,"yes","no")</f>
        <v>no</v>
      </c>
      <c r="T4671" t="str">
        <f>IF(R4671&lt;&gt;S4671,"yes","no")</f>
        <v>no</v>
      </c>
      <c r="W4671" t="str">
        <f>IF(U4671&lt;&gt;V4671,"yes","no")</f>
        <v>no</v>
      </c>
      <c r="Z4671" t="str">
        <f>IF(X4671&lt;&gt;Y4671,"yes","no")</f>
        <v>no</v>
      </c>
      <c r="AC4671" t="str">
        <f>IF(AA4671&lt;&gt;AB4671,"yes","no")</f>
        <v>no</v>
      </c>
      <c r="AF4671" t="str">
        <f>IF(AD4671&lt;&gt;AE4671,"yes","no")</f>
        <v>no</v>
      </c>
      <c r="AG4671" t="s">
        <v>2641</v>
      </c>
      <c r="AH4671" t="s">
        <v>2641</v>
      </c>
      <c r="AI4671" t="str">
        <f>IF(AG4671&lt;&gt;AH4671,"yes","no")</f>
        <v>no</v>
      </c>
      <c r="AL4671" t="str">
        <f>IF(AJ4671&lt;&gt;AK4671,"yes","no")</f>
        <v>no</v>
      </c>
      <c r="AO4671" t="str">
        <f>IF(AM4671&lt;&gt;AN4671,"yes","no")</f>
        <v>no</v>
      </c>
      <c r="AR4671" t="str">
        <f>IF(AP4671&lt;&gt;AQ4671,"yes","no")</f>
        <v>no</v>
      </c>
      <c r="AU4671" t="str">
        <f>IF(AS4671&lt;&gt;AT4671,"yes","no")</f>
        <v>no</v>
      </c>
      <c r="AX4671" t="str">
        <f>IF(AV4671&lt;&gt;AW4671,"yes","no")</f>
        <v>no</v>
      </c>
      <c r="BA4671" t="str">
        <f>IF(AY4671&lt;&gt;AZ4671,"yes","no")</f>
        <v>no</v>
      </c>
      <c r="BD4671" t="str">
        <f>IF(BB4671&lt;&gt;BC4671,"yes","no")</f>
        <v>no</v>
      </c>
      <c r="BG4671" t="str">
        <f>IF(BE4671&lt;&gt;BF4671,"yes","no")</f>
        <v>no</v>
      </c>
      <c r="BJ4671" t="str">
        <f>IF(BH4671&lt;&gt;BI4671,"yes","no")</f>
        <v>no</v>
      </c>
      <c r="BM4671" t="str">
        <f>IF(BK4671&lt;&gt;BL4671,"yes","no")</f>
        <v>no</v>
      </c>
      <c r="BP4671" t="str">
        <f>IF(BN4671&lt;&gt;BO4671,"yes","no")</f>
        <v>no</v>
      </c>
      <c r="BS4671" t="str">
        <f>IF(BQ4671&lt;&gt;BR4671,"yes","no")</f>
        <v>no</v>
      </c>
      <c r="BV4671" t="str">
        <f>IF(BT4671&lt;&gt;BU4671,"yes","no")</f>
        <v>no</v>
      </c>
      <c r="BY4671" t="str">
        <f>IF(BW4671&lt;&gt;BX4671,"yes","no")</f>
        <v>no</v>
      </c>
      <c r="CB4671" t="str">
        <f>IF(BZ4671&lt;&gt;CA4671,"yes","no")</f>
        <v>no</v>
      </c>
      <c r="CE4671" t="str">
        <f>IF(CC4671&lt;&gt;CD4671,"yes","no")</f>
        <v>no</v>
      </c>
      <c r="CH4671" t="str">
        <f>IF(CF4671&lt;&gt;CG4671,"yes","no")</f>
        <v>no</v>
      </c>
      <c r="CK4671" t="str">
        <f>IF(CI4671&lt;&gt;CJ4671,"yes","no")</f>
        <v>no</v>
      </c>
      <c r="CN4671" t="str">
        <f>IF(CL4671&lt;&gt;CM4671,"yes","no")</f>
        <v>no</v>
      </c>
      <c r="CQ4671" t="str">
        <f>IF(CO4671&lt;&gt;CP4671,"yes","no")</f>
        <v>no</v>
      </c>
      <c r="CT4671" t="str">
        <f>IF(CR4671&lt;&gt;CS4671,"yes","no")</f>
        <v>no</v>
      </c>
      <c r="CW4671" t="str">
        <f>IF(CU4671&lt;&gt;CV4671,"yes","no")</f>
        <v>no</v>
      </c>
      <c r="CZ4671" t="str">
        <f>IF(CX4671&lt;&gt;CY4671,"yes","no")</f>
        <v>no</v>
      </c>
      <c r="DC4671" t="str">
        <f>IF(DA4671&lt;&gt;DB4671,"yes","no")</f>
        <v>no</v>
      </c>
      <c r="DF4671" t="str">
        <f>IF(DD4671&lt;&gt;DE4671,"yes","no")</f>
        <v>no</v>
      </c>
      <c r="DI4671" t="str">
        <f>IF(DG4671&lt;&gt;DH4671,"yes","no")</f>
        <v>no</v>
      </c>
      <c r="DL4671" t="str">
        <f>IF(DJ4671&lt;&gt;DK4671,"yes","no")</f>
        <v>no</v>
      </c>
      <c r="DO4671" t="str">
        <f>IF(DM4671&lt;&gt;DN4671,"yes","no")</f>
        <v>no</v>
      </c>
      <c r="DR4671" t="str">
        <f>IF(DP4671&lt;&gt;DQ4671,"yes","no")</f>
        <v>no</v>
      </c>
      <c r="DU4671" t="str">
        <f>IF(DS4671&lt;&gt;DT4671,"yes","no")</f>
        <v>no</v>
      </c>
      <c r="DX4671" t="str">
        <f>IF(DV4671&lt;&gt;DW4671,"yes","no")</f>
        <v>no</v>
      </c>
      <c r="EA4671" t="str">
        <f>IF(DY4671&lt;&gt;DZ4671,"yes","no")</f>
        <v>no</v>
      </c>
      <c r="ED4671" t="str">
        <f>IF(EB4671&lt;&gt;EC4671,"yes","no")</f>
        <v>no</v>
      </c>
      <c r="EG4671" t="str">
        <f>IF(EE4671&lt;&gt;EF4671,"yes","no")</f>
        <v>no</v>
      </c>
      <c r="EJ4671" t="str">
        <f>IF(EH4671&lt;&gt;EI4671,"yes","no")</f>
        <v>no</v>
      </c>
      <c r="EM4671" t="str">
        <f>IF(EK4671&lt;&gt;EL4671,"yes","no")</f>
        <v>no</v>
      </c>
      <c r="EP4671" t="str">
        <f>IF(EN4671&lt;&gt;EO4671,"yes","no")</f>
        <v>no</v>
      </c>
      <c r="ES4671" t="str">
        <f>IF(EQ4671&lt;&gt;ER4671,"yes","no")</f>
        <v>no</v>
      </c>
      <c r="ET4671" t="s">
        <v>1749</v>
      </c>
      <c r="EU4671" t="s">
        <v>1749</v>
      </c>
      <c r="EV4671" t="str">
        <f>IF(ET4671&lt;&gt;EU4671,"yes","no")</f>
        <v>no</v>
      </c>
      <c r="EY4671" t="str">
        <f>IF(EW4671&lt;&gt;EX4671,"yes","no")</f>
        <v>no</v>
      </c>
      <c r="FB4671" t="str">
        <f>IF(EZ4671&lt;&gt;FA4671,"yes","no")</f>
        <v>no</v>
      </c>
    </row>
    <row r="4672" spans="1:158" x14ac:dyDescent="0.25">
      <c r="A4672" t="s">
        <v>2638</v>
      </c>
      <c r="B4672" t="s">
        <v>215</v>
      </c>
      <c r="C4672">
        <v>3</v>
      </c>
      <c r="G4672">
        <v>28855</v>
      </c>
      <c r="H4672" t="s">
        <v>2639</v>
      </c>
    </row>
    <row r="4673" spans="1:158" x14ac:dyDescent="0.25">
      <c r="A4673" t="s">
        <v>2638</v>
      </c>
      <c r="B4673" t="s">
        <v>215</v>
      </c>
      <c r="C4673">
        <v>3</v>
      </c>
      <c r="G4673">
        <v>28855</v>
      </c>
      <c r="H4673" t="s">
        <v>2639</v>
      </c>
    </row>
    <row r="4674" spans="1:158" x14ac:dyDescent="0.25">
      <c r="A4674" t="s">
        <v>2638</v>
      </c>
      <c r="B4674" t="s">
        <v>215</v>
      </c>
      <c r="C4674">
        <v>3</v>
      </c>
      <c r="G4674">
        <v>28855</v>
      </c>
      <c r="H4674" t="s">
        <v>2639</v>
      </c>
    </row>
    <row r="4675" spans="1:158" x14ac:dyDescent="0.25">
      <c r="A4675" t="s">
        <v>2642</v>
      </c>
      <c r="B4675" t="s">
        <v>215</v>
      </c>
      <c r="C4675">
        <v>2</v>
      </c>
      <c r="D4675">
        <v>68939</v>
      </c>
      <c r="E4675" t="s">
        <v>2637</v>
      </c>
      <c r="F4675" t="s">
        <v>1406</v>
      </c>
      <c r="G4675">
        <v>28854</v>
      </c>
      <c r="H4675" t="s">
        <v>2643</v>
      </c>
      <c r="I4675" t="s">
        <v>2644</v>
      </c>
      <c r="J4675" t="s">
        <v>2644</v>
      </c>
      <c r="K4675" t="str">
        <f>IF(I4675&lt;&gt;J4675,"yes","no")</f>
        <v>no</v>
      </c>
      <c r="N4675" t="str">
        <f>IF(L4675&lt;&gt;M4675,"yes","no")</f>
        <v>no</v>
      </c>
      <c r="Q4675" t="str">
        <f>IF(O4675&lt;&gt;P4675,"yes","no")</f>
        <v>no</v>
      </c>
      <c r="T4675" t="str">
        <f>IF(R4675&lt;&gt;S4675,"yes","no")</f>
        <v>no</v>
      </c>
      <c r="W4675" t="str">
        <f>IF(U4675&lt;&gt;V4675,"yes","no")</f>
        <v>no</v>
      </c>
      <c r="Z4675" t="str">
        <f>IF(X4675&lt;&gt;Y4675,"yes","no")</f>
        <v>no</v>
      </c>
      <c r="AC4675" t="str">
        <f>IF(AA4675&lt;&gt;AB4675,"yes","no")</f>
        <v>no</v>
      </c>
      <c r="AF4675" t="str">
        <f>IF(AD4675&lt;&gt;AE4675,"yes","no")</f>
        <v>no</v>
      </c>
      <c r="AG4675" t="s">
        <v>2641</v>
      </c>
      <c r="AH4675" t="s">
        <v>2641</v>
      </c>
      <c r="AI4675" t="str">
        <f>IF(AG4675&lt;&gt;AH4675,"yes","no")</f>
        <v>no</v>
      </c>
      <c r="AL4675" t="str">
        <f>IF(AJ4675&lt;&gt;AK4675,"yes","no")</f>
        <v>no</v>
      </c>
      <c r="AO4675" t="str">
        <f>IF(AM4675&lt;&gt;AN4675,"yes","no")</f>
        <v>no</v>
      </c>
      <c r="AR4675" t="str">
        <f>IF(AP4675&lt;&gt;AQ4675,"yes","no")</f>
        <v>no</v>
      </c>
      <c r="AU4675" t="str">
        <f>IF(AS4675&lt;&gt;AT4675,"yes","no")</f>
        <v>no</v>
      </c>
      <c r="AX4675" t="str">
        <f>IF(AV4675&lt;&gt;AW4675,"yes","no")</f>
        <v>no</v>
      </c>
      <c r="BA4675" t="str">
        <f>IF(AY4675&lt;&gt;AZ4675,"yes","no")</f>
        <v>no</v>
      </c>
      <c r="BD4675" t="str">
        <f>IF(BB4675&lt;&gt;BC4675,"yes","no")</f>
        <v>no</v>
      </c>
      <c r="BG4675" t="str">
        <f>IF(BE4675&lt;&gt;BF4675,"yes","no")</f>
        <v>no</v>
      </c>
      <c r="BJ4675" t="str">
        <f>IF(BH4675&lt;&gt;BI4675,"yes","no")</f>
        <v>no</v>
      </c>
      <c r="BM4675" t="str">
        <f>IF(BK4675&lt;&gt;BL4675,"yes","no")</f>
        <v>no</v>
      </c>
      <c r="BP4675" t="str">
        <f>IF(BN4675&lt;&gt;BO4675,"yes","no")</f>
        <v>no</v>
      </c>
      <c r="BS4675" t="str">
        <f>IF(BQ4675&lt;&gt;BR4675,"yes","no")</f>
        <v>no</v>
      </c>
      <c r="BV4675" t="str">
        <f>IF(BT4675&lt;&gt;BU4675,"yes","no")</f>
        <v>no</v>
      </c>
      <c r="BY4675" t="str">
        <f>IF(BW4675&lt;&gt;BX4675,"yes","no")</f>
        <v>no</v>
      </c>
      <c r="CB4675" t="str">
        <f>IF(BZ4675&lt;&gt;CA4675,"yes","no")</f>
        <v>no</v>
      </c>
      <c r="CE4675" t="str">
        <f>IF(CC4675&lt;&gt;CD4675,"yes","no")</f>
        <v>no</v>
      </c>
      <c r="CH4675" t="str">
        <f>IF(CF4675&lt;&gt;CG4675,"yes","no")</f>
        <v>no</v>
      </c>
      <c r="CK4675" t="str">
        <f>IF(CI4675&lt;&gt;CJ4675,"yes","no")</f>
        <v>no</v>
      </c>
      <c r="CN4675" t="str">
        <f>IF(CL4675&lt;&gt;CM4675,"yes","no")</f>
        <v>no</v>
      </c>
      <c r="CQ4675" t="str">
        <f>IF(CO4675&lt;&gt;CP4675,"yes","no")</f>
        <v>no</v>
      </c>
      <c r="CT4675" t="str">
        <f>IF(CR4675&lt;&gt;CS4675,"yes","no")</f>
        <v>no</v>
      </c>
      <c r="CW4675" t="str">
        <f>IF(CU4675&lt;&gt;CV4675,"yes","no")</f>
        <v>no</v>
      </c>
      <c r="CZ4675" t="str">
        <f>IF(CX4675&lt;&gt;CY4675,"yes","no")</f>
        <v>no</v>
      </c>
      <c r="DC4675" t="str">
        <f>IF(DA4675&lt;&gt;DB4675,"yes","no")</f>
        <v>no</v>
      </c>
      <c r="DF4675" t="str">
        <f>IF(DD4675&lt;&gt;DE4675,"yes","no")</f>
        <v>no</v>
      </c>
      <c r="DI4675" t="str">
        <f>IF(DG4675&lt;&gt;DH4675,"yes","no")</f>
        <v>no</v>
      </c>
      <c r="DL4675" t="str">
        <f>IF(DJ4675&lt;&gt;DK4675,"yes","no")</f>
        <v>no</v>
      </c>
      <c r="DO4675" t="str">
        <f>IF(DM4675&lt;&gt;DN4675,"yes","no")</f>
        <v>no</v>
      </c>
      <c r="DR4675" t="str">
        <f>IF(DP4675&lt;&gt;DQ4675,"yes","no")</f>
        <v>no</v>
      </c>
      <c r="DU4675" t="str">
        <f>IF(DS4675&lt;&gt;DT4675,"yes","no")</f>
        <v>no</v>
      </c>
      <c r="DX4675" t="str">
        <f>IF(DV4675&lt;&gt;DW4675,"yes","no")</f>
        <v>no</v>
      </c>
      <c r="EA4675" t="str">
        <f>IF(DY4675&lt;&gt;DZ4675,"yes","no")</f>
        <v>no</v>
      </c>
      <c r="ED4675" t="str">
        <f>IF(EB4675&lt;&gt;EC4675,"yes","no")</f>
        <v>no</v>
      </c>
      <c r="EG4675" t="str">
        <f>IF(EE4675&lt;&gt;EF4675,"yes","no")</f>
        <v>no</v>
      </c>
      <c r="EJ4675" t="str">
        <f>IF(EH4675&lt;&gt;EI4675,"yes","no")</f>
        <v>no</v>
      </c>
      <c r="EM4675" t="str">
        <f>IF(EK4675&lt;&gt;EL4675,"yes","no")</f>
        <v>no</v>
      </c>
      <c r="EP4675" t="str">
        <f>IF(EN4675&lt;&gt;EO4675,"yes","no")</f>
        <v>no</v>
      </c>
      <c r="ES4675" t="str">
        <f>IF(EQ4675&lt;&gt;ER4675,"yes","no")</f>
        <v>no</v>
      </c>
      <c r="ET4675" t="s">
        <v>1749</v>
      </c>
      <c r="EU4675" t="s">
        <v>1749</v>
      </c>
      <c r="EV4675" t="str">
        <f>IF(ET4675&lt;&gt;EU4675,"yes","no")</f>
        <v>no</v>
      </c>
      <c r="EY4675" t="str">
        <f>IF(EW4675&lt;&gt;EX4675,"yes","no")</f>
        <v>no</v>
      </c>
      <c r="FB4675" t="str">
        <f>IF(EZ4675&lt;&gt;FA4675,"yes","no")</f>
        <v>no</v>
      </c>
    </row>
    <row r="4676" spans="1:158" x14ac:dyDescent="0.25">
      <c r="A4676" t="s">
        <v>2642</v>
      </c>
      <c r="B4676" t="s">
        <v>215</v>
      </c>
      <c r="C4676">
        <v>3</v>
      </c>
      <c r="G4676">
        <v>28854</v>
      </c>
      <c r="H4676" t="s">
        <v>2643</v>
      </c>
    </row>
    <row r="4677" spans="1:158" x14ac:dyDescent="0.25">
      <c r="A4677" t="s">
        <v>2645</v>
      </c>
      <c r="B4677" t="s">
        <v>215</v>
      </c>
      <c r="C4677">
        <v>2</v>
      </c>
      <c r="D4677">
        <v>68939</v>
      </c>
      <c r="E4677" t="s">
        <v>2637</v>
      </c>
      <c r="F4677" t="s">
        <v>1406</v>
      </c>
      <c r="G4677">
        <v>273689</v>
      </c>
      <c r="H4677" t="s">
        <v>2618</v>
      </c>
      <c r="K4677" t="str">
        <f>IF(I4677&lt;&gt;J4677,"yes","no")</f>
        <v>no</v>
      </c>
      <c r="N4677" t="str">
        <f>IF(L4677&lt;&gt;M4677,"yes","no")</f>
        <v>no</v>
      </c>
      <c r="Q4677" t="str">
        <f>IF(O4677&lt;&gt;P4677,"yes","no")</f>
        <v>no</v>
      </c>
      <c r="T4677" t="str">
        <f>IF(R4677&lt;&gt;S4677,"yes","no")</f>
        <v>no</v>
      </c>
      <c r="W4677" t="str">
        <f>IF(U4677&lt;&gt;V4677,"yes","no")</f>
        <v>no</v>
      </c>
      <c r="Z4677" t="str">
        <f>IF(X4677&lt;&gt;Y4677,"yes","no")</f>
        <v>no</v>
      </c>
      <c r="AC4677" t="str">
        <f>IF(AA4677&lt;&gt;AB4677,"yes","no")</f>
        <v>no</v>
      </c>
      <c r="AF4677" t="str">
        <f>IF(AD4677&lt;&gt;AE4677,"yes","no")</f>
        <v>no</v>
      </c>
      <c r="AG4677" t="s">
        <v>1725</v>
      </c>
      <c r="AH4677" t="s">
        <v>1725</v>
      </c>
      <c r="AI4677" t="str">
        <f>IF(AG4677&lt;&gt;AH4677,"yes","no")</f>
        <v>no</v>
      </c>
      <c r="AL4677" t="str">
        <f>IF(AJ4677&lt;&gt;AK4677,"yes","no")</f>
        <v>no</v>
      </c>
      <c r="AO4677" t="str">
        <f>IF(AM4677&lt;&gt;AN4677,"yes","no")</f>
        <v>no</v>
      </c>
      <c r="AR4677" t="str">
        <f>IF(AP4677&lt;&gt;AQ4677,"yes","no")</f>
        <v>no</v>
      </c>
      <c r="AU4677" t="str">
        <f>IF(AS4677&lt;&gt;AT4677,"yes","no")</f>
        <v>no</v>
      </c>
      <c r="AV4677" t="s">
        <v>230</v>
      </c>
      <c r="AW4677" t="s">
        <v>230</v>
      </c>
      <c r="AX4677" t="str">
        <f>IF(AV4677&lt;&gt;AW4677,"yes","no")</f>
        <v>no</v>
      </c>
      <c r="BA4677" t="str">
        <f>IF(AY4677&lt;&gt;AZ4677,"yes","no")</f>
        <v>no</v>
      </c>
      <c r="BD4677" t="str">
        <f>IF(BB4677&lt;&gt;BC4677,"yes","no")</f>
        <v>no</v>
      </c>
      <c r="BG4677" t="str">
        <f>IF(BE4677&lt;&gt;BF4677,"yes","no")</f>
        <v>no</v>
      </c>
      <c r="BJ4677" t="str">
        <f>IF(BH4677&lt;&gt;BI4677,"yes","no")</f>
        <v>no</v>
      </c>
      <c r="BM4677" t="str">
        <f>IF(BK4677&lt;&gt;BL4677,"yes","no")</f>
        <v>no</v>
      </c>
      <c r="BP4677" t="str">
        <f>IF(BN4677&lt;&gt;BO4677,"yes","no")</f>
        <v>no</v>
      </c>
      <c r="BS4677" t="str">
        <f>IF(BQ4677&lt;&gt;BR4677,"yes","no")</f>
        <v>no</v>
      </c>
      <c r="BV4677" t="str">
        <f>IF(BT4677&lt;&gt;BU4677,"yes","no")</f>
        <v>no</v>
      </c>
      <c r="BY4677" t="str">
        <f>IF(BW4677&lt;&gt;BX4677,"yes","no")</f>
        <v>no</v>
      </c>
      <c r="CB4677" t="str">
        <f>IF(BZ4677&lt;&gt;CA4677,"yes","no")</f>
        <v>no</v>
      </c>
      <c r="CE4677" t="str">
        <f>IF(CC4677&lt;&gt;CD4677,"yes","no")</f>
        <v>no</v>
      </c>
      <c r="CF4677" t="s">
        <v>362</v>
      </c>
      <c r="CG4677" t="s">
        <v>362</v>
      </c>
      <c r="CH4677" t="str">
        <f>IF(CF4677&lt;&gt;CG4677,"yes","no")</f>
        <v>no</v>
      </c>
      <c r="CI4677" t="s">
        <v>984</v>
      </c>
      <c r="CJ4677" t="s">
        <v>984</v>
      </c>
      <c r="CK4677" t="str">
        <f>IF(CI4677&lt;&gt;CJ4677,"yes","no")</f>
        <v>no</v>
      </c>
      <c r="CN4677" t="str">
        <f>IF(CL4677&lt;&gt;CM4677,"yes","no")</f>
        <v>no</v>
      </c>
      <c r="CQ4677" t="str">
        <f>IF(CO4677&lt;&gt;CP4677,"yes","no")</f>
        <v>no</v>
      </c>
      <c r="CT4677" t="str">
        <f>IF(CR4677&lt;&gt;CS4677,"yes","no")</f>
        <v>no</v>
      </c>
      <c r="CW4677" t="str">
        <f>IF(CU4677&lt;&gt;CV4677,"yes","no")</f>
        <v>no</v>
      </c>
      <c r="CZ4677" t="str">
        <f>IF(CX4677&lt;&gt;CY4677,"yes","no")</f>
        <v>no</v>
      </c>
      <c r="DC4677" t="str">
        <f>IF(DA4677&lt;&gt;DB4677,"yes","no")</f>
        <v>no</v>
      </c>
      <c r="DF4677" t="str">
        <f>IF(DD4677&lt;&gt;DE4677,"yes","no")</f>
        <v>no</v>
      </c>
      <c r="DI4677" t="str">
        <f>IF(DG4677&lt;&gt;DH4677,"yes","no")</f>
        <v>no</v>
      </c>
      <c r="DL4677" t="str">
        <f>IF(DJ4677&lt;&gt;DK4677,"yes","no")</f>
        <v>no</v>
      </c>
      <c r="DO4677" t="str">
        <f>IF(DM4677&lt;&gt;DN4677,"yes","no")</f>
        <v>no</v>
      </c>
      <c r="DP4677" t="s">
        <v>1458</v>
      </c>
      <c r="DQ4677" t="s">
        <v>1458</v>
      </c>
      <c r="DR4677" t="str">
        <f>IF(DP4677&lt;&gt;DQ4677,"yes","no")</f>
        <v>no</v>
      </c>
      <c r="DS4677" t="s">
        <v>265</v>
      </c>
      <c r="DT4677" t="s">
        <v>265</v>
      </c>
      <c r="DU4677" t="str">
        <f>IF(DS4677&lt;&gt;DT4677,"yes","no")</f>
        <v>no</v>
      </c>
      <c r="DX4677" t="str">
        <f>IF(DV4677&lt;&gt;DW4677,"yes","no")</f>
        <v>no</v>
      </c>
      <c r="EA4677" t="str">
        <f>IF(DY4677&lt;&gt;DZ4677,"yes","no")</f>
        <v>no</v>
      </c>
      <c r="ED4677" t="str">
        <f>IF(EB4677&lt;&gt;EC4677,"yes","no")</f>
        <v>no</v>
      </c>
      <c r="EG4677" t="str">
        <f>IF(EE4677&lt;&gt;EF4677,"yes","no")</f>
        <v>no</v>
      </c>
      <c r="EJ4677" t="str">
        <f>IF(EH4677&lt;&gt;EI4677,"yes","no")</f>
        <v>no</v>
      </c>
      <c r="EM4677" t="str">
        <f>IF(EK4677&lt;&gt;EL4677,"yes","no")</f>
        <v>no</v>
      </c>
      <c r="EP4677" t="str">
        <f>IF(EN4677&lt;&gt;EO4677,"yes","no")</f>
        <v>no</v>
      </c>
      <c r="ES4677" t="str">
        <f>IF(EQ4677&lt;&gt;ER4677,"yes","no")</f>
        <v>no</v>
      </c>
      <c r="EV4677" t="str">
        <f>IF(ET4677&lt;&gt;EU4677,"yes","no")</f>
        <v>no</v>
      </c>
      <c r="EY4677" t="str">
        <f>IF(EW4677&lt;&gt;EX4677,"yes","no")</f>
        <v>no</v>
      </c>
      <c r="FB4677" t="str">
        <f>IF(EZ4677&lt;&gt;FA4677,"yes","no")</f>
        <v>no</v>
      </c>
    </row>
    <row r="4678" spans="1:158" x14ac:dyDescent="0.25">
      <c r="A4678" t="s">
        <v>2645</v>
      </c>
      <c r="B4678" t="s">
        <v>215</v>
      </c>
      <c r="C4678">
        <v>3</v>
      </c>
      <c r="G4678">
        <v>273689</v>
      </c>
      <c r="H4678" t="s">
        <v>2618</v>
      </c>
    </row>
    <row r="4679" spans="1:158" x14ac:dyDescent="0.25">
      <c r="A4679" t="s">
        <v>2646</v>
      </c>
      <c r="B4679" t="s">
        <v>215</v>
      </c>
      <c r="C4679">
        <v>2</v>
      </c>
      <c r="D4679">
        <v>68939</v>
      </c>
      <c r="E4679" t="s">
        <v>2637</v>
      </c>
      <c r="F4679" t="s">
        <v>1406</v>
      </c>
      <c r="G4679">
        <v>273690</v>
      </c>
      <c r="H4679" t="s">
        <v>2620</v>
      </c>
      <c r="K4679" t="str">
        <f>IF(I4679&lt;&gt;J4679,"yes","no")</f>
        <v>no</v>
      </c>
      <c r="N4679" t="str">
        <f>IF(L4679&lt;&gt;M4679,"yes","no")</f>
        <v>no</v>
      </c>
      <c r="Q4679" t="str">
        <f>IF(O4679&lt;&gt;P4679,"yes","no")</f>
        <v>no</v>
      </c>
      <c r="T4679" t="str">
        <f>IF(R4679&lt;&gt;S4679,"yes","no")</f>
        <v>no</v>
      </c>
      <c r="W4679" t="str">
        <f>IF(U4679&lt;&gt;V4679,"yes","no")</f>
        <v>no</v>
      </c>
      <c r="Z4679" t="str">
        <f>IF(X4679&lt;&gt;Y4679,"yes","no")</f>
        <v>no</v>
      </c>
      <c r="AC4679" t="str">
        <f>IF(AA4679&lt;&gt;AB4679,"yes","no")</f>
        <v>no</v>
      </c>
      <c r="AF4679" t="str">
        <f>IF(AD4679&lt;&gt;AE4679,"yes","no")</f>
        <v>no</v>
      </c>
      <c r="AG4679" t="s">
        <v>1725</v>
      </c>
      <c r="AH4679" t="s">
        <v>1725</v>
      </c>
      <c r="AI4679" t="str">
        <f>IF(AG4679&lt;&gt;AH4679,"yes","no")</f>
        <v>no</v>
      </c>
      <c r="AL4679" t="str">
        <f>IF(AJ4679&lt;&gt;AK4679,"yes","no")</f>
        <v>no</v>
      </c>
      <c r="AO4679" t="str">
        <f>IF(AM4679&lt;&gt;AN4679,"yes","no")</f>
        <v>no</v>
      </c>
      <c r="AR4679" t="str">
        <f>IF(AP4679&lt;&gt;AQ4679,"yes","no")</f>
        <v>no</v>
      </c>
      <c r="AU4679" t="str">
        <f>IF(AS4679&lt;&gt;AT4679,"yes","no")</f>
        <v>no</v>
      </c>
      <c r="AV4679" t="s">
        <v>230</v>
      </c>
      <c r="AW4679" t="s">
        <v>230</v>
      </c>
      <c r="AX4679" t="str">
        <f>IF(AV4679&lt;&gt;AW4679,"yes","no")</f>
        <v>no</v>
      </c>
      <c r="BA4679" t="str">
        <f>IF(AY4679&lt;&gt;AZ4679,"yes","no")</f>
        <v>no</v>
      </c>
      <c r="BD4679" t="str">
        <f>IF(BB4679&lt;&gt;BC4679,"yes","no")</f>
        <v>no</v>
      </c>
      <c r="BG4679" t="str">
        <f>IF(BE4679&lt;&gt;BF4679,"yes","no")</f>
        <v>no</v>
      </c>
      <c r="BJ4679" t="str">
        <f>IF(BH4679&lt;&gt;BI4679,"yes","no")</f>
        <v>no</v>
      </c>
      <c r="BM4679" t="str">
        <f>IF(BK4679&lt;&gt;BL4679,"yes","no")</f>
        <v>no</v>
      </c>
      <c r="BP4679" t="str">
        <f>IF(BN4679&lt;&gt;BO4679,"yes","no")</f>
        <v>no</v>
      </c>
      <c r="BS4679" t="str">
        <f>IF(BQ4679&lt;&gt;BR4679,"yes","no")</f>
        <v>no</v>
      </c>
      <c r="BV4679" t="str">
        <f>IF(BT4679&lt;&gt;BU4679,"yes","no")</f>
        <v>no</v>
      </c>
      <c r="BY4679" t="str">
        <f>IF(BW4679&lt;&gt;BX4679,"yes","no")</f>
        <v>no</v>
      </c>
      <c r="CB4679" t="str">
        <f>IF(BZ4679&lt;&gt;CA4679,"yes","no")</f>
        <v>no</v>
      </c>
      <c r="CE4679" t="str">
        <f>IF(CC4679&lt;&gt;CD4679,"yes","no")</f>
        <v>no</v>
      </c>
      <c r="CF4679" t="s">
        <v>362</v>
      </c>
      <c r="CG4679" t="s">
        <v>362</v>
      </c>
      <c r="CH4679" t="str">
        <f>IF(CF4679&lt;&gt;CG4679,"yes","no")</f>
        <v>no</v>
      </c>
      <c r="CI4679" t="s">
        <v>984</v>
      </c>
      <c r="CJ4679" t="s">
        <v>984</v>
      </c>
      <c r="CK4679" t="str">
        <f>IF(CI4679&lt;&gt;CJ4679,"yes","no")</f>
        <v>no</v>
      </c>
      <c r="CN4679" t="str">
        <f>IF(CL4679&lt;&gt;CM4679,"yes","no")</f>
        <v>no</v>
      </c>
      <c r="CQ4679" t="str">
        <f>IF(CO4679&lt;&gt;CP4679,"yes","no")</f>
        <v>no</v>
      </c>
      <c r="CT4679" t="str">
        <f>IF(CR4679&lt;&gt;CS4679,"yes","no")</f>
        <v>no</v>
      </c>
      <c r="CW4679" t="str">
        <f>IF(CU4679&lt;&gt;CV4679,"yes","no")</f>
        <v>no</v>
      </c>
      <c r="CZ4679" t="str">
        <f>IF(CX4679&lt;&gt;CY4679,"yes","no")</f>
        <v>no</v>
      </c>
      <c r="DC4679" t="str">
        <f>IF(DA4679&lt;&gt;DB4679,"yes","no")</f>
        <v>no</v>
      </c>
      <c r="DF4679" t="str">
        <f>IF(DD4679&lt;&gt;DE4679,"yes","no")</f>
        <v>no</v>
      </c>
      <c r="DI4679" t="str">
        <f>IF(DG4679&lt;&gt;DH4679,"yes","no")</f>
        <v>no</v>
      </c>
      <c r="DL4679" t="str">
        <f>IF(DJ4679&lt;&gt;DK4679,"yes","no")</f>
        <v>no</v>
      </c>
      <c r="DO4679" t="str">
        <f>IF(DM4679&lt;&gt;DN4679,"yes","no")</f>
        <v>no</v>
      </c>
      <c r="DP4679" t="s">
        <v>265</v>
      </c>
      <c r="DQ4679" t="s">
        <v>265</v>
      </c>
      <c r="DR4679" t="str">
        <f>IF(DP4679&lt;&gt;DQ4679,"yes","no")</f>
        <v>no</v>
      </c>
      <c r="DU4679" t="str">
        <f>IF(DS4679&lt;&gt;DT4679,"yes","no")</f>
        <v>no</v>
      </c>
      <c r="DX4679" t="str">
        <f>IF(DV4679&lt;&gt;DW4679,"yes","no")</f>
        <v>no</v>
      </c>
      <c r="EA4679" t="str">
        <f>IF(DY4679&lt;&gt;DZ4679,"yes","no")</f>
        <v>no</v>
      </c>
      <c r="ED4679" t="str">
        <f>IF(EB4679&lt;&gt;EC4679,"yes","no")</f>
        <v>no</v>
      </c>
      <c r="EG4679" t="str">
        <f>IF(EE4679&lt;&gt;EF4679,"yes","no")</f>
        <v>no</v>
      </c>
      <c r="EJ4679" t="str">
        <f>IF(EH4679&lt;&gt;EI4679,"yes","no")</f>
        <v>no</v>
      </c>
      <c r="EM4679" t="str">
        <f>IF(EK4679&lt;&gt;EL4679,"yes","no")</f>
        <v>no</v>
      </c>
      <c r="EP4679" t="str">
        <f>IF(EN4679&lt;&gt;EO4679,"yes","no")</f>
        <v>no</v>
      </c>
      <c r="ES4679" t="str">
        <f>IF(EQ4679&lt;&gt;ER4679,"yes","no")</f>
        <v>no</v>
      </c>
      <c r="EV4679" t="str">
        <f>IF(ET4679&lt;&gt;EU4679,"yes","no")</f>
        <v>no</v>
      </c>
      <c r="EY4679" t="str">
        <f>IF(EW4679&lt;&gt;EX4679,"yes","no")</f>
        <v>no</v>
      </c>
      <c r="FB4679" t="str">
        <f>IF(EZ4679&lt;&gt;FA4679,"yes","no")</f>
        <v>no</v>
      </c>
    </row>
    <row r="4680" spans="1:158" x14ac:dyDescent="0.25">
      <c r="A4680" t="s">
        <v>2646</v>
      </c>
      <c r="B4680" t="s">
        <v>215</v>
      </c>
      <c r="C4680">
        <v>3</v>
      </c>
      <c r="G4680">
        <v>273690</v>
      </c>
      <c r="H4680" t="s">
        <v>2620</v>
      </c>
    </row>
    <row r="4681" spans="1:158" x14ac:dyDescent="0.25">
      <c r="B4681" t="s">
        <v>215</v>
      </c>
      <c r="C4681">
        <v>1</v>
      </c>
      <c r="D4681">
        <v>68940</v>
      </c>
      <c r="E4681" t="s">
        <v>2647</v>
      </c>
      <c r="F4681" t="s">
        <v>2648</v>
      </c>
    </row>
    <row r="4682" spans="1:158" x14ac:dyDescent="0.25">
      <c r="B4682" t="s">
        <v>215</v>
      </c>
      <c r="C4682">
        <v>1</v>
      </c>
      <c r="D4682">
        <v>68941</v>
      </c>
      <c r="E4682" t="s">
        <v>2649</v>
      </c>
      <c r="F4682" t="s">
        <v>2650</v>
      </c>
    </row>
    <row r="4683" spans="1:158" x14ac:dyDescent="0.25">
      <c r="B4683" t="s">
        <v>215</v>
      </c>
      <c r="C4683">
        <v>1</v>
      </c>
      <c r="D4683">
        <v>70745</v>
      </c>
      <c r="E4683" t="s">
        <v>2651</v>
      </c>
      <c r="F4683" t="s">
        <v>2652</v>
      </c>
    </row>
    <row r="4684" spans="1:158" x14ac:dyDescent="0.25">
      <c r="A4684" t="s">
        <v>2653</v>
      </c>
      <c r="B4684" t="s">
        <v>215</v>
      </c>
      <c r="C4684">
        <v>2</v>
      </c>
      <c r="D4684">
        <v>70745</v>
      </c>
      <c r="E4684" t="s">
        <v>2651</v>
      </c>
      <c r="F4684" t="s">
        <v>2652</v>
      </c>
      <c r="G4684">
        <v>51545</v>
      </c>
      <c r="H4684" t="s">
        <v>1544</v>
      </c>
      <c r="I4684" t="s">
        <v>1545</v>
      </c>
      <c r="J4684" t="s">
        <v>1545</v>
      </c>
      <c r="K4684" t="str">
        <f>IF(I4684&lt;&gt;J4684,"yes","no")</f>
        <v>no</v>
      </c>
      <c r="L4684" t="s">
        <v>1546</v>
      </c>
      <c r="M4684" t="s">
        <v>1546</v>
      </c>
      <c r="N4684" t="str">
        <f>IF(L4684&lt;&gt;M4684,"yes","no")</f>
        <v>no</v>
      </c>
      <c r="Q4684" t="str">
        <f>IF(O4684&lt;&gt;P4684,"yes","no")</f>
        <v>no</v>
      </c>
      <c r="R4684" t="s">
        <v>1547</v>
      </c>
      <c r="S4684" t="s">
        <v>1547</v>
      </c>
      <c r="T4684" t="str">
        <f>IF(R4684&lt;&gt;S4684,"yes","no")</f>
        <v>no</v>
      </c>
      <c r="W4684" t="str">
        <f>IF(U4684&lt;&gt;V4684,"yes","no")</f>
        <v>no</v>
      </c>
      <c r="Z4684" t="str">
        <f>IF(X4684&lt;&gt;Y4684,"yes","no")</f>
        <v>no</v>
      </c>
      <c r="AC4684" t="str">
        <f>IF(AA4684&lt;&gt;AB4684,"yes","no")</f>
        <v>no</v>
      </c>
      <c r="AF4684" t="str">
        <f>IF(AD4684&lt;&gt;AE4684,"yes","no")</f>
        <v>no</v>
      </c>
      <c r="AG4684" t="s">
        <v>1442</v>
      </c>
      <c r="AH4684" t="s">
        <v>1442</v>
      </c>
      <c r="AI4684" t="str">
        <f>IF(AG4684&lt;&gt;AH4684,"yes","no")</f>
        <v>no</v>
      </c>
      <c r="AJ4684" t="s">
        <v>1548</v>
      </c>
      <c r="AK4684" t="s">
        <v>1548</v>
      </c>
      <c r="AL4684" t="str">
        <f>IF(AJ4684&lt;&gt;AK4684,"yes","no")</f>
        <v>no</v>
      </c>
      <c r="AM4684" t="s">
        <v>1549</v>
      </c>
      <c r="AN4684" t="s">
        <v>1549</v>
      </c>
      <c r="AO4684" t="str">
        <f>IF(AM4684&lt;&gt;AN4684,"yes","no")</f>
        <v>no</v>
      </c>
      <c r="AR4684" t="str">
        <f>IF(AP4684&lt;&gt;AQ4684,"yes","no")</f>
        <v>no</v>
      </c>
      <c r="AU4684" t="str">
        <f>IF(AS4684&lt;&gt;AT4684,"yes","no")</f>
        <v>no</v>
      </c>
      <c r="AV4684" t="s">
        <v>454</v>
      </c>
      <c r="AW4684" t="s">
        <v>454</v>
      </c>
      <c r="AX4684" t="str">
        <f>IF(AV4684&lt;&gt;AW4684,"yes","no")</f>
        <v>no</v>
      </c>
      <c r="AY4684" t="s">
        <v>459</v>
      </c>
      <c r="AZ4684" t="s">
        <v>459</v>
      </c>
      <c r="BA4684" t="str">
        <f>IF(AY4684&lt;&gt;AZ4684,"yes","no")</f>
        <v>no</v>
      </c>
      <c r="BD4684" t="str">
        <f>IF(BB4684&lt;&gt;BC4684,"yes","no")</f>
        <v>no</v>
      </c>
      <c r="BG4684" t="str">
        <f>IF(BE4684&lt;&gt;BF4684,"yes","no")</f>
        <v>no</v>
      </c>
      <c r="BJ4684" t="str">
        <f>IF(BH4684&lt;&gt;BI4684,"yes","no")</f>
        <v>no</v>
      </c>
      <c r="BM4684" t="str">
        <f>IF(BK4684&lt;&gt;BL4684,"yes","no")</f>
        <v>no</v>
      </c>
      <c r="BP4684" t="str">
        <f>IF(BN4684&lt;&gt;BO4684,"yes","no")</f>
        <v>no</v>
      </c>
      <c r="BS4684" t="str">
        <f>IF(BQ4684&lt;&gt;BR4684,"yes","no")</f>
        <v>no</v>
      </c>
      <c r="BV4684" t="str">
        <f>IF(BT4684&lt;&gt;BU4684,"yes","no")</f>
        <v>no</v>
      </c>
      <c r="BY4684" t="str">
        <f>IF(BW4684&lt;&gt;BX4684,"yes","no")</f>
        <v>no</v>
      </c>
      <c r="CB4684" t="str">
        <f>IF(BZ4684&lt;&gt;CA4684,"yes","no")</f>
        <v>no</v>
      </c>
      <c r="CE4684" t="str">
        <f>IF(CC4684&lt;&gt;CD4684,"yes","no")</f>
        <v>no</v>
      </c>
      <c r="CF4684" t="s">
        <v>1446</v>
      </c>
      <c r="CG4684" t="s">
        <v>1446</v>
      </c>
      <c r="CH4684" t="str">
        <f>IF(CF4684&lt;&gt;CG4684,"yes","no")</f>
        <v>no</v>
      </c>
      <c r="CI4684" t="s">
        <v>1447</v>
      </c>
      <c r="CJ4684" t="s">
        <v>1447</v>
      </c>
      <c r="CK4684" t="str">
        <f>IF(CI4684&lt;&gt;CJ4684,"yes","no")</f>
        <v>no</v>
      </c>
      <c r="CN4684" t="str">
        <f>IF(CL4684&lt;&gt;CM4684,"yes","no")</f>
        <v>no</v>
      </c>
      <c r="CQ4684" t="str">
        <f>IF(CO4684&lt;&gt;CP4684,"yes","no")</f>
        <v>no</v>
      </c>
      <c r="CT4684" t="str">
        <f>IF(CR4684&lt;&gt;CS4684,"yes","no")</f>
        <v>no</v>
      </c>
      <c r="CW4684" t="str">
        <f>IF(CU4684&lt;&gt;CV4684,"yes","no")</f>
        <v>no</v>
      </c>
      <c r="CZ4684" t="str">
        <f>IF(CX4684&lt;&gt;CY4684,"yes","no")</f>
        <v>no</v>
      </c>
      <c r="DC4684" t="str">
        <f>IF(DA4684&lt;&gt;DB4684,"yes","no")</f>
        <v>no</v>
      </c>
      <c r="DF4684" t="str">
        <f>IF(DD4684&lt;&gt;DE4684,"yes","no")</f>
        <v>no</v>
      </c>
      <c r="DI4684" t="str">
        <f>IF(DG4684&lt;&gt;DH4684,"yes","no")</f>
        <v>no</v>
      </c>
      <c r="DL4684" t="str">
        <f>IF(DJ4684&lt;&gt;DK4684,"yes","no")</f>
        <v>no</v>
      </c>
      <c r="DO4684" t="str">
        <f>IF(DM4684&lt;&gt;DN4684,"yes","no")</f>
        <v>no</v>
      </c>
      <c r="DP4684" t="s">
        <v>390</v>
      </c>
      <c r="DQ4684" t="s">
        <v>390</v>
      </c>
      <c r="DR4684" t="str">
        <f>IF(DP4684&lt;&gt;DQ4684,"yes","no")</f>
        <v>no</v>
      </c>
      <c r="DS4684" t="s">
        <v>390</v>
      </c>
      <c r="DT4684" t="s">
        <v>390</v>
      </c>
      <c r="DU4684" t="str">
        <f>IF(DS4684&lt;&gt;DT4684,"yes","no")</f>
        <v>no</v>
      </c>
      <c r="DV4684" t="s">
        <v>1457</v>
      </c>
      <c r="DW4684" t="s">
        <v>1457</v>
      </c>
      <c r="DX4684" t="str">
        <f>IF(DV4684&lt;&gt;DW4684,"yes","no")</f>
        <v>no</v>
      </c>
      <c r="DY4684" t="s">
        <v>382</v>
      </c>
      <c r="DZ4684" t="s">
        <v>382</v>
      </c>
      <c r="EA4684" t="str">
        <f>IF(DY4684&lt;&gt;DZ4684,"yes","no")</f>
        <v>no</v>
      </c>
      <c r="ED4684" t="str">
        <f>IF(EB4684&lt;&gt;EC4684,"yes","no")</f>
        <v>no</v>
      </c>
      <c r="EG4684" t="str">
        <f>IF(EE4684&lt;&gt;EF4684,"yes","no")</f>
        <v>no</v>
      </c>
      <c r="EJ4684" t="str">
        <f>IF(EH4684&lt;&gt;EI4684,"yes","no")</f>
        <v>no</v>
      </c>
      <c r="EM4684" t="str">
        <f>IF(EK4684&lt;&gt;EL4684,"yes","no")</f>
        <v>no</v>
      </c>
      <c r="EP4684" t="str">
        <f>IF(EN4684&lt;&gt;EO4684,"yes","no")</f>
        <v>no</v>
      </c>
      <c r="ES4684" t="str">
        <f>IF(EQ4684&lt;&gt;ER4684,"yes","no")</f>
        <v>no</v>
      </c>
      <c r="ET4684" t="s">
        <v>447</v>
      </c>
      <c r="EU4684" t="s">
        <v>447</v>
      </c>
      <c r="EV4684" t="str">
        <f>IF(ET4684&lt;&gt;EU4684,"yes","no")</f>
        <v>no</v>
      </c>
      <c r="EY4684" t="str">
        <f>IF(EW4684&lt;&gt;EX4684,"yes","no")</f>
        <v>no</v>
      </c>
      <c r="FB4684" t="str">
        <f>IF(EZ4684&lt;&gt;FA4684,"yes","no")</f>
        <v>no</v>
      </c>
    </row>
    <row r="4685" spans="1:158" x14ac:dyDescent="0.25">
      <c r="A4685" t="s">
        <v>2653</v>
      </c>
      <c r="B4685" t="s">
        <v>215</v>
      </c>
      <c r="C4685">
        <v>3</v>
      </c>
      <c r="G4685">
        <v>51545</v>
      </c>
      <c r="H4685" t="s">
        <v>1544</v>
      </c>
    </row>
    <row r="4686" spans="1:158" x14ac:dyDescent="0.25">
      <c r="A4686" t="s">
        <v>2653</v>
      </c>
      <c r="B4686" t="s">
        <v>215</v>
      </c>
      <c r="C4686">
        <v>3</v>
      </c>
      <c r="G4686">
        <v>51545</v>
      </c>
      <c r="H4686" t="s">
        <v>1544</v>
      </c>
    </row>
    <row r="4687" spans="1:158" x14ac:dyDescent="0.25">
      <c r="A4687" t="s">
        <v>2653</v>
      </c>
      <c r="B4687" t="s">
        <v>215</v>
      </c>
      <c r="C4687">
        <v>3</v>
      </c>
      <c r="G4687">
        <v>51545</v>
      </c>
      <c r="H4687" t="s">
        <v>1544</v>
      </c>
    </row>
    <row r="4688" spans="1:158" x14ac:dyDescent="0.25">
      <c r="A4688" t="s">
        <v>2653</v>
      </c>
      <c r="B4688" t="s">
        <v>215</v>
      </c>
      <c r="C4688">
        <v>3</v>
      </c>
      <c r="G4688">
        <v>51545</v>
      </c>
      <c r="H4688" t="s">
        <v>1544</v>
      </c>
    </row>
    <row r="4689" spans="1:8" x14ac:dyDescent="0.25">
      <c r="A4689" t="s">
        <v>2653</v>
      </c>
      <c r="B4689" t="s">
        <v>215</v>
      </c>
      <c r="C4689">
        <v>3</v>
      </c>
      <c r="G4689">
        <v>51545</v>
      </c>
      <c r="H4689" t="s">
        <v>1544</v>
      </c>
    </row>
    <row r="4690" spans="1:8" x14ac:dyDescent="0.25">
      <c r="A4690" t="s">
        <v>2653</v>
      </c>
      <c r="B4690" t="s">
        <v>215</v>
      </c>
      <c r="C4690">
        <v>3</v>
      </c>
      <c r="G4690">
        <v>51545</v>
      </c>
      <c r="H4690" t="s">
        <v>1544</v>
      </c>
    </row>
    <row r="4691" spans="1:8" x14ac:dyDescent="0.25">
      <c r="A4691" t="s">
        <v>2653</v>
      </c>
      <c r="B4691" t="s">
        <v>215</v>
      </c>
      <c r="C4691">
        <v>3</v>
      </c>
      <c r="G4691">
        <v>51545</v>
      </c>
      <c r="H4691" t="s">
        <v>1544</v>
      </c>
    </row>
    <row r="4692" spans="1:8" x14ac:dyDescent="0.25">
      <c r="A4692" t="s">
        <v>2653</v>
      </c>
      <c r="B4692" t="s">
        <v>215</v>
      </c>
      <c r="C4692">
        <v>3</v>
      </c>
      <c r="G4692">
        <v>51545</v>
      </c>
      <c r="H4692" t="s">
        <v>1544</v>
      </c>
    </row>
    <row r="4693" spans="1:8" x14ac:dyDescent="0.25">
      <c r="A4693" t="s">
        <v>2653</v>
      </c>
      <c r="B4693" t="s">
        <v>215</v>
      </c>
      <c r="C4693">
        <v>3</v>
      </c>
      <c r="G4693">
        <v>51545</v>
      </c>
      <c r="H4693" t="s">
        <v>1544</v>
      </c>
    </row>
    <row r="4694" spans="1:8" x14ac:dyDescent="0.25">
      <c r="A4694" t="s">
        <v>2653</v>
      </c>
      <c r="B4694" t="s">
        <v>215</v>
      </c>
      <c r="C4694">
        <v>3</v>
      </c>
      <c r="G4694">
        <v>51545</v>
      </c>
      <c r="H4694" t="s">
        <v>1544</v>
      </c>
    </row>
    <row r="4695" spans="1:8" x14ac:dyDescent="0.25">
      <c r="A4695" t="s">
        <v>2653</v>
      </c>
      <c r="B4695" t="s">
        <v>215</v>
      </c>
      <c r="C4695">
        <v>3</v>
      </c>
      <c r="G4695">
        <v>51545</v>
      </c>
      <c r="H4695" t="s">
        <v>1544</v>
      </c>
    </row>
    <row r="4696" spans="1:8" x14ac:dyDescent="0.25">
      <c r="A4696" t="s">
        <v>2653</v>
      </c>
      <c r="B4696" t="s">
        <v>215</v>
      </c>
      <c r="C4696">
        <v>3</v>
      </c>
      <c r="G4696">
        <v>51545</v>
      </c>
      <c r="H4696" t="s">
        <v>1544</v>
      </c>
    </row>
    <row r="4697" spans="1:8" x14ac:dyDescent="0.25">
      <c r="A4697" t="s">
        <v>2653</v>
      </c>
      <c r="B4697" t="s">
        <v>215</v>
      </c>
      <c r="C4697">
        <v>3</v>
      </c>
      <c r="G4697">
        <v>51545</v>
      </c>
      <c r="H4697" t="s">
        <v>1544</v>
      </c>
    </row>
    <row r="4698" spans="1:8" x14ac:dyDescent="0.25">
      <c r="A4698" t="s">
        <v>2653</v>
      </c>
      <c r="B4698" t="s">
        <v>215</v>
      </c>
      <c r="C4698">
        <v>3</v>
      </c>
      <c r="G4698">
        <v>51545</v>
      </c>
      <c r="H4698" t="s">
        <v>1544</v>
      </c>
    </row>
    <row r="4699" spans="1:8" x14ac:dyDescent="0.25">
      <c r="A4699" t="s">
        <v>2653</v>
      </c>
      <c r="B4699" t="s">
        <v>215</v>
      </c>
      <c r="C4699">
        <v>3</v>
      </c>
      <c r="G4699">
        <v>51545</v>
      </c>
      <c r="H4699" t="s">
        <v>1544</v>
      </c>
    </row>
    <row r="4700" spans="1:8" x14ac:dyDescent="0.25">
      <c r="A4700" t="s">
        <v>2653</v>
      </c>
      <c r="B4700" t="s">
        <v>215</v>
      </c>
      <c r="C4700">
        <v>3</v>
      </c>
      <c r="G4700">
        <v>51545</v>
      </c>
      <c r="H4700" t="s">
        <v>1544</v>
      </c>
    </row>
    <row r="4701" spans="1:8" x14ac:dyDescent="0.25">
      <c r="A4701" t="s">
        <v>2653</v>
      </c>
      <c r="B4701" t="s">
        <v>215</v>
      </c>
      <c r="C4701">
        <v>3</v>
      </c>
      <c r="G4701">
        <v>51545</v>
      </c>
      <c r="H4701" t="s">
        <v>1544</v>
      </c>
    </row>
    <row r="4702" spans="1:8" x14ac:dyDescent="0.25">
      <c r="A4702" t="s">
        <v>2653</v>
      </c>
      <c r="B4702" t="s">
        <v>215</v>
      </c>
      <c r="C4702">
        <v>3</v>
      </c>
      <c r="G4702">
        <v>51545</v>
      </c>
      <c r="H4702" t="s">
        <v>1544</v>
      </c>
    </row>
    <row r="4703" spans="1:8" x14ac:dyDescent="0.25">
      <c r="A4703" t="s">
        <v>2653</v>
      </c>
      <c r="B4703" t="s">
        <v>215</v>
      </c>
      <c r="C4703">
        <v>3</v>
      </c>
      <c r="G4703">
        <v>51545</v>
      </c>
      <c r="H4703" t="s">
        <v>1544</v>
      </c>
    </row>
    <row r="4704" spans="1:8" x14ac:dyDescent="0.25">
      <c r="A4704" t="s">
        <v>2653</v>
      </c>
      <c r="B4704" t="s">
        <v>215</v>
      </c>
      <c r="C4704">
        <v>3</v>
      </c>
      <c r="G4704">
        <v>51545</v>
      </c>
      <c r="H4704" t="s">
        <v>1544</v>
      </c>
    </row>
    <row r="4705" spans="1:158" x14ac:dyDescent="0.25">
      <c r="A4705" t="s">
        <v>2653</v>
      </c>
      <c r="B4705" t="s">
        <v>215</v>
      </c>
      <c r="C4705">
        <v>3</v>
      </c>
      <c r="G4705">
        <v>51545</v>
      </c>
      <c r="H4705" t="s">
        <v>1544</v>
      </c>
    </row>
    <row r="4706" spans="1:158" x14ac:dyDescent="0.25">
      <c r="A4706" t="s">
        <v>2653</v>
      </c>
      <c r="B4706" t="s">
        <v>215</v>
      </c>
      <c r="C4706">
        <v>3</v>
      </c>
      <c r="G4706">
        <v>51545</v>
      </c>
      <c r="H4706" t="s">
        <v>1544</v>
      </c>
    </row>
    <row r="4707" spans="1:158" x14ac:dyDescent="0.25">
      <c r="A4707" t="s">
        <v>2653</v>
      </c>
      <c r="B4707" t="s">
        <v>215</v>
      </c>
      <c r="C4707">
        <v>3</v>
      </c>
      <c r="G4707">
        <v>51545</v>
      </c>
      <c r="H4707" t="s">
        <v>1544</v>
      </c>
    </row>
    <row r="4708" spans="1:158" x14ac:dyDescent="0.25">
      <c r="A4708" t="s">
        <v>2653</v>
      </c>
      <c r="B4708" t="s">
        <v>215</v>
      </c>
      <c r="C4708">
        <v>3</v>
      </c>
      <c r="G4708">
        <v>51545</v>
      </c>
      <c r="H4708" t="s">
        <v>1544</v>
      </c>
    </row>
    <row r="4709" spans="1:158" x14ac:dyDescent="0.25">
      <c r="A4709" t="s">
        <v>2653</v>
      </c>
      <c r="B4709" t="s">
        <v>215</v>
      </c>
      <c r="C4709">
        <v>3</v>
      </c>
      <c r="G4709">
        <v>51545</v>
      </c>
      <c r="H4709" t="s">
        <v>1544</v>
      </c>
    </row>
    <row r="4710" spans="1:158" x14ac:dyDescent="0.25">
      <c r="A4710" t="s">
        <v>2653</v>
      </c>
      <c r="B4710" t="s">
        <v>215</v>
      </c>
      <c r="C4710">
        <v>3</v>
      </c>
      <c r="G4710">
        <v>51545</v>
      </c>
      <c r="H4710" t="s">
        <v>1544</v>
      </c>
    </row>
    <row r="4711" spans="1:158" x14ac:dyDescent="0.25">
      <c r="A4711" t="s">
        <v>2653</v>
      </c>
      <c r="B4711" t="s">
        <v>215</v>
      </c>
      <c r="C4711">
        <v>3</v>
      </c>
      <c r="G4711">
        <v>51545</v>
      </c>
      <c r="H4711" t="s">
        <v>1544</v>
      </c>
    </row>
    <row r="4712" spans="1:158" x14ac:dyDescent="0.25">
      <c r="A4712" t="s">
        <v>2653</v>
      </c>
      <c r="B4712" t="s">
        <v>215</v>
      </c>
      <c r="C4712">
        <v>3</v>
      </c>
      <c r="G4712">
        <v>51545</v>
      </c>
      <c r="H4712" t="s">
        <v>1544</v>
      </c>
    </row>
    <row r="4713" spans="1:158" x14ac:dyDescent="0.25">
      <c r="A4713" t="s">
        <v>2654</v>
      </c>
      <c r="B4713" t="s">
        <v>215</v>
      </c>
      <c r="C4713">
        <v>2</v>
      </c>
      <c r="D4713">
        <v>70745</v>
      </c>
      <c r="E4713" t="s">
        <v>2651</v>
      </c>
      <c r="F4713" t="s">
        <v>2652</v>
      </c>
      <c r="G4713">
        <v>63916</v>
      </c>
      <c r="H4713" t="s">
        <v>2655</v>
      </c>
      <c r="I4713" t="s">
        <v>2656</v>
      </c>
      <c r="J4713" t="s">
        <v>2656</v>
      </c>
      <c r="K4713" t="str">
        <f>IF(I4713&lt;&gt;J4713,"yes","no")</f>
        <v>no</v>
      </c>
      <c r="L4713" t="s">
        <v>2657</v>
      </c>
      <c r="M4713" t="s">
        <v>2657</v>
      </c>
      <c r="N4713" t="str">
        <f>IF(L4713&lt;&gt;M4713,"yes","no")</f>
        <v>no</v>
      </c>
      <c r="Q4713" t="str">
        <f>IF(O4713&lt;&gt;P4713,"yes","no")</f>
        <v>no</v>
      </c>
      <c r="T4713" t="str">
        <f>IF(R4713&lt;&gt;S4713,"yes","no")</f>
        <v>no</v>
      </c>
      <c r="W4713" t="str">
        <f>IF(U4713&lt;&gt;V4713,"yes","no")</f>
        <v>no</v>
      </c>
      <c r="Z4713" t="str">
        <f>IF(X4713&lt;&gt;Y4713,"yes","no")</f>
        <v>no</v>
      </c>
      <c r="AC4713" t="str">
        <f>IF(AA4713&lt;&gt;AB4713,"yes","no")</f>
        <v>no</v>
      </c>
      <c r="AF4713" t="str">
        <f>IF(AD4713&lt;&gt;AE4713,"yes","no")</f>
        <v>no</v>
      </c>
      <c r="AG4713" t="s">
        <v>1442</v>
      </c>
      <c r="AH4713" t="s">
        <v>1442</v>
      </c>
      <c r="AI4713" t="str">
        <f>IF(AG4713&lt;&gt;AH4713,"yes","no")</f>
        <v>no</v>
      </c>
      <c r="AJ4713" t="s">
        <v>2658</v>
      </c>
      <c r="AK4713" t="s">
        <v>2658</v>
      </c>
      <c r="AL4713" t="str">
        <f>IF(AJ4713&lt;&gt;AK4713,"yes","no")</f>
        <v>no</v>
      </c>
      <c r="AM4713" t="s">
        <v>2659</v>
      </c>
      <c r="AN4713" t="s">
        <v>2659</v>
      </c>
      <c r="AO4713" t="str">
        <f>IF(AM4713&lt;&gt;AN4713,"yes","no")</f>
        <v>no</v>
      </c>
      <c r="AR4713" t="str">
        <f>IF(AP4713&lt;&gt;AQ4713,"yes","no")</f>
        <v>no</v>
      </c>
      <c r="AU4713" t="str">
        <f>IF(AS4713&lt;&gt;AT4713,"yes","no")</f>
        <v>no</v>
      </c>
      <c r="AV4713" t="s">
        <v>454</v>
      </c>
      <c r="AW4713" t="s">
        <v>454</v>
      </c>
      <c r="AX4713" t="str">
        <f>IF(AV4713&lt;&gt;AW4713,"yes","no")</f>
        <v>no</v>
      </c>
      <c r="BA4713" t="str">
        <f>IF(AY4713&lt;&gt;AZ4713,"yes","no")</f>
        <v>no</v>
      </c>
      <c r="BD4713" t="str">
        <f>IF(BB4713&lt;&gt;BC4713,"yes","no")</f>
        <v>no</v>
      </c>
      <c r="BG4713" t="str">
        <f>IF(BE4713&lt;&gt;BF4713,"yes","no")</f>
        <v>no</v>
      </c>
      <c r="BJ4713" t="str">
        <f>IF(BH4713&lt;&gt;BI4713,"yes","no")</f>
        <v>no</v>
      </c>
      <c r="BM4713" t="str">
        <f>IF(BK4713&lt;&gt;BL4713,"yes","no")</f>
        <v>no</v>
      </c>
      <c r="BP4713" t="str">
        <f>IF(BN4713&lt;&gt;BO4713,"yes","no")</f>
        <v>no</v>
      </c>
      <c r="BS4713" t="str">
        <f>IF(BQ4713&lt;&gt;BR4713,"yes","no")</f>
        <v>no</v>
      </c>
      <c r="BV4713" t="str">
        <f>IF(BT4713&lt;&gt;BU4713,"yes","no")</f>
        <v>no</v>
      </c>
      <c r="BY4713" t="str">
        <f>IF(BW4713&lt;&gt;BX4713,"yes","no")</f>
        <v>no</v>
      </c>
      <c r="CB4713" t="str">
        <f>IF(BZ4713&lt;&gt;CA4713,"yes","no")</f>
        <v>no</v>
      </c>
      <c r="CE4713" t="str">
        <f>IF(CC4713&lt;&gt;CD4713,"yes","no")</f>
        <v>no</v>
      </c>
      <c r="CF4713" t="s">
        <v>1446</v>
      </c>
      <c r="CG4713" t="s">
        <v>1446</v>
      </c>
      <c r="CH4713" t="str">
        <f>IF(CF4713&lt;&gt;CG4713,"yes","no")</f>
        <v>no</v>
      </c>
      <c r="CI4713" t="s">
        <v>1447</v>
      </c>
      <c r="CJ4713" t="s">
        <v>1447</v>
      </c>
      <c r="CK4713" t="str">
        <f>IF(CI4713&lt;&gt;CJ4713,"yes","no")</f>
        <v>no</v>
      </c>
      <c r="CN4713" t="str">
        <f>IF(CL4713&lt;&gt;CM4713,"yes","no")</f>
        <v>no</v>
      </c>
      <c r="CQ4713" t="str">
        <f>IF(CO4713&lt;&gt;CP4713,"yes","no")</f>
        <v>no</v>
      </c>
      <c r="CT4713" t="str">
        <f>IF(CR4713&lt;&gt;CS4713,"yes","no")</f>
        <v>no</v>
      </c>
      <c r="CW4713" t="str">
        <f>IF(CU4713&lt;&gt;CV4713,"yes","no")</f>
        <v>no</v>
      </c>
      <c r="CZ4713" t="str">
        <f>IF(CX4713&lt;&gt;CY4713,"yes","no")</f>
        <v>no</v>
      </c>
      <c r="DC4713" t="str">
        <f>IF(DA4713&lt;&gt;DB4713,"yes","no")</f>
        <v>no</v>
      </c>
      <c r="DF4713" t="str">
        <f>IF(DD4713&lt;&gt;DE4713,"yes","no")</f>
        <v>no</v>
      </c>
      <c r="DI4713" t="str">
        <f>IF(DG4713&lt;&gt;DH4713,"yes","no")</f>
        <v>no</v>
      </c>
      <c r="DL4713" t="str">
        <f>IF(DJ4713&lt;&gt;DK4713,"yes","no")</f>
        <v>no</v>
      </c>
      <c r="DO4713" t="str">
        <f>IF(DM4713&lt;&gt;DN4713,"yes","no")</f>
        <v>no</v>
      </c>
      <c r="DP4713" t="s">
        <v>353</v>
      </c>
      <c r="DQ4713" t="s">
        <v>353</v>
      </c>
      <c r="DR4713" t="str">
        <f>IF(DP4713&lt;&gt;DQ4713,"yes","no")</f>
        <v>no</v>
      </c>
      <c r="DS4713" t="s">
        <v>382</v>
      </c>
      <c r="DT4713" t="s">
        <v>382</v>
      </c>
      <c r="DU4713" t="str">
        <f>IF(DS4713&lt;&gt;DT4713,"yes","no")</f>
        <v>no</v>
      </c>
      <c r="DX4713" t="str">
        <f>IF(DV4713&lt;&gt;DW4713,"yes","no")</f>
        <v>no</v>
      </c>
      <c r="EA4713" t="str">
        <f>IF(DY4713&lt;&gt;DZ4713,"yes","no")</f>
        <v>no</v>
      </c>
      <c r="ED4713" t="str">
        <f>IF(EB4713&lt;&gt;EC4713,"yes","no")</f>
        <v>no</v>
      </c>
      <c r="EG4713" t="str">
        <f>IF(EE4713&lt;&gt;EF4713,"yes","no")</f>
        <v>no</v>
      </c>
      <c r="EJ4713" t="str">
        <f>IF(EH4713&lt;&gt;EI4713,"yes","no")</f>
        <v>no</v>
      </c>
      <c r="EM4713" t="str">
        <f>IF(EK4713&lt;&gt;EL4713,"yes","no")</f>
        <v>no</v>
      </c>
      <c r="EP4713" t="str">
        <f>IF(EN4713&lt;&gt;EO4713,"yes","no")</f>
        <v>no</v>
      </c>
      <c r="ES4713" t="str">
        <f>IF(EQ4713&lt;&gt;ER4713,"yes","no")</f>
        <v>no</v>
      </c>
      <c r="ET4713" t="s">
        <v>305</v>
      </c>
      <c r="EU4713" t="s">
        <v>305</v>
      </c>
      <c r="EV4713" t="str">
        <f>IF(ET4713&lt;&gt;EU4713,"yes","no")</f>
        <v>no</v>
      </c>
      <c r="EY4713" t="str">
        <f>IF(EW4713&lt;&gt;EX4713,"yes","no")</f>
        <v>no</v>
      </c>
      <c r="FB4713" t="str">
        <f>IF(EZ4713&lt;&gt;FA4713,"yes","no")</f>
        <v>no</v>
      </c>
    </row>
    <row r="4714" spans="1:158" x14ac:dyDescent="0.25">
      <c r="A4714" t="s">
        <v>2654</v>
      </c>
      <c r="B4714" t="s">
        <v>215</v>
      </c>
      <c r="C4714">
        <v>3</v>
      </c>
      <c r="G4714">
        <v>63916</v>
      </c>
      <c r="H4714" t="s">
        <v>2655</v>
      </c>
    </row>
    <row r="4715" spans="1:158" x14ac:dyDescent="0.25">
      <c r="A4715" t="s">
        <v>2654</v>
      </c>
      <c r="B4715" t="s">
        <v>215</v>
      </c>
      <c r="C4715">
        <v>3</v>
      </c>
      <c r="G4715">
        <v>63916</v>
      </c>
      <c r="H4715" t="s">
        <v>2655</v>
      </c>
    </row>
    <row r="4716" spans="1:158" x14ac:dyDescent="0.25">
      <c r="A4716" t="s">
        <v>2654</v>
      </c>
      <c r="B4716" t="s">
        <v>215</v>
      </c>
      <c r="C4716">
        <v>3</v>
      </c>
      <c r="G4716">
        <v>63916</v>
      </c>
      <c r="H4716" t="s">
        <v>2655</v>
      </c>
    </row>
    <row r="4717" spans="1:158" x14ac:dyDescent="0.25">
      <c r="A4717" t="s">
        <v>2654</v>
      </c>
      <c r="B4717" t="s">
        <v>215</v>
      </c>
      <c r="C4717">
        <v>3</v>
      </c>
      <c r="G4717">
        <v>63916</v>
      </c>
      <c r="H4717" t="s">
        <v>2655</v>
      </c>
    </row>
    <row r="4718" spans="1:158" x14ac:dyDescent="0.25">
      <c r="A4718" t="s">
        <v>2654</v>
      </c>
      <c r="B4718" t="s">
        <v>215</v>
      </c>
      <c r="C4718">
        <v>3</v>
      </c>
      <c r="G4718">
        <v>63916</v>
      </c>
      <c r="H4718" t="s">
        <v>2655</v>
      </c>
    </row>
    <row r="4719" spans="1:158" x14ac:dyDescent="0.25">
      <c r="A4719" t="s">
        <v>2654</v>
      </c>
      <c r="B4719" t="s">
        <v>215</v>
      </c>
      <c r="C4719">
        <v>3</v>
      </c>
      <c r="G4719">
        <v>63916</v>
      </c>
      <c r="H4719" t="s">
        <v>2655</v>
      </c>
    </row>
    <row r="4720" spans="1:158" x14ac:dyDescent="0.25">
      <c r="A4720" t="s">
        <v>2654</v>
      </c>
      <c r="B4720" t="s">
        <v>215</v>
      </c>
      <c r="C4720">
        <v>3</v>
      </c>
      <c r="G4720">
        <v>63916</v>
      </c>
      <c r="H4720" t="s">
        <v>2655</v>
      </c>
    </row>
    <row r="4721" spans="1:158" x14ac:dyDescent="0.25">
      <c r="A4721" t="s">
        <v>2660</v>
      </c>
      <c r="B4721" t="s">
        <v>215</v>
      </c>
      <c r="C4721">
        <v>2</v>
      </c>
      <c r="D4721">
        <v>70745</v>
      </c>
      <c r="E4721" t="s">
        <v>2651</v>
      </c>
      <c r="F4721" t="s">
        <v>2652</v>
      </c>
      <c r="G4721">
        <v>63917</v>
      </c>
      <c r="H4721" t="s">
        <v>2661</v>
      </c>
      <c r="I4721" t="s">
        <v>1440</v>
      </c>
      <c r="J4721" t="s">
        <v>1440</v>
      </c>
      <c r="K4721" t="str">
        <f>IF(I4721&lt;&gt;J4721,"yes","no")</f>
        <v>no</v>
      </c>
      <c r="L4721" t="s">
        <v>1441</v>
      </c>
      <c r="M4721" t="e">
        <f>- Colotech+ Gloss coated ger ett ultimat utskriftsresultat och förbättrad körbarhet jämfört med offsetpapper i digitala skrivare.</f>
        <v>#NAME?</v>
      </c>
      <c r="N4721" t="e">
        <f>IF(L4721&lt;&gt;M4721,"yes","no")</f>
        <v>#NAME?</v>
      </c>
      <c r="Q4721" t="str">
        <f>IF(O4721&lt;&gt;P4721,"yes","no")</f>
        <v>no</v>
      </c>
      <c r="T4721" t="str">
        <f>IF(R4721&lt;&gt;S4721,"yes","no")</f>
        <v>no</v>
      </c>
      <c r="W4721" t="str">
        <f>IF(U4721&lt;&gt;V4721,"yes","no")</f>
        <v>no</v>
      </c>
      <c r="Z4721" t="str">
        <f>IF(X4721&lt;&gt;Y4721,"yes","no")</f>
        <v>no</v>
      </c>
      <c r="AC4721" t="str">
        <f>IF(AA4721&lt;&gt;AB4721,"yes","no")</f>
        <v>no</v>
      </c>
      <c r="AF4721" t="str">
        <f>IF(AD4721&lt;&gt;AE4721,"yes","no")</f>
        <v>no</v>
      </c>
      <c r="AG4721" t="s">
        <v>1442</v>
      </c>
      <c r="AH4721" t="s">
        <v>1442</v>
      </c>
      <c r="AI4721" t="str">
        <f>IF(AG4721&lt;&gt;AH4721,"yes","no")</f>
        <v>no</v>
      </c>
      <c r="AJ4721" t="s">
        <v>1443</v>
      </c>
      <c r="AK4721" t="s">
        <v>1443</v>
      </c>
      <c r="AL4721" t="str">
        <f>IF(AJ4721&lt;&gt;AK4721,"yes","no")</f>
        <v>no</v>
      </c>
      <c r="AM4721" t="s">
        <v>1444</v>
      </c>
      <c r="AN4721" t="s">
        <v>1444</v>
      </c>
      <c r="AO4721" t="str">
        <f>IF(AM4721&lt;&gt;AN4721,"yes","no")</f>
        <v>no</v>
      </c>
      <c r="AP4721" t="s">
        <v>1445</v>
      </c>
      <c r="AQ4721" t="s">
        <v>1445</v>
      </c>
      <c r="AR4721" t="str">
        <f>IF(AP4721&lt;&gt;AQ4721,"yes","no")</f>
        <v>no</v>
      </c>
      <c r="AU4721" t="str">
        <f>IF(AS4721&lt;&gt;AT4721,"yes","no")</f>
        <v>no</v>
      </c>
      <c r="AV4721" t="s">
        <v>454</v>
      </c>
      <c r="AW4721" t="s">
        <v>454</v>
      </c>
      <c r="AX4721" t="str">
        <f>IF(AV4721&lt;&gt;AW4721,"yes","no")</f>
        <v>no</v>
      </c>
      <c r="BA4721" t="str">
        <f>IF(AY4721&lt;&gt;AZ4721,"yes","no")</f>
        <v>no</v>
      </c>
      <c r="BD4721" t="str">
        <f>IF(BB4721&lt;&gt;BC4721,"yes","no")</f>
        <v>no</v>
      </c>
      <c r="BG4721" t="str">
        <f>IF(BE4721&lt;&gt;BF4721,"yes","no")</f>
        <v>no</v>
      </c>
      <c r="BJ4721" t="str">
        <f>IF(BH4721&lt;&gt;BI4721,"yes","no")</f>
        <v>no</v>
      </c>
      <c r="BM4721" t="str">
        <f>IF(BK4721&lt;&gt;BL4721,"yes","no")</f>
        <v>no</v>
      </c>
      <c r="BP4721" t="str">
        <f>IF(BN4721&lt;&gt;BO4721,"yes","no")</f>
        <v>no</v>
      </c>
      <c r="BS4721" t="str">
        <f>IF(BQ4721&lt;&gt;BR4721,"yes","no")</f>
        <v>no</v>
      </c>
      <c r="BV4721" t="str">
        <f>IF(BT4721&lt;&gt;BU4721,"yes","no")</f>
        <v>no</v>
      </c>
      <c r="BY4721" t="str">
        <f>IF(BW4721&lt;&gt;BX4721,"yes","no")</f>
        <v>no</v>
      </c>
      <c r="CB4721" t="str">
        <f>IF(BZ4721&lt;&gt;CA4721,"yes","no")</f>
        <v>no</v>
      </c>
      <c r="CE4721" t="str">
        <f>IF(CC4721&lt;&gt;CD4721,"yes","no")</f>
        <v>no</v>
      </c>
      <c r="CF4721" t="s">
        <v>1446</v>
      </c>
      <c r="CG4721" t="s">
        <v>1446</v>
      </c>
      <c r="CH4721" t="str">
        <f>IF(CF4721&lt;&gt;CG4721,"yes","no")</f>
        <v>no</v>
      </c>
      <c r="CI4721" t="s">
        <v>1447</v>
      </c>
      <c r="CJ4721" t="s">
        <v>1447</v>
      </c>
      <c r="CK4721" t="str">
        <f>IF(CI4721&lt;&gt;CJ4721,"yes","no")</f>
        <v>no</v>
      </c>
      <c r="CN4721" t="str">
        <f>IF(CL4721&lt;&gt;CM4721,"yes","no")</f>
        <v>no</v>
      </c>
      <c r="CQ4721" t="str">
        <f>IF(CO4721&lt;&gt;CP4721,"yes","no")</f>
        <v>no</v>
      </c>
      <c r="CT4721" t="str">
        <f>IF(CR4721&lt;&gt;CS4721,"yes","no")</f>
        <v>no</v>
      </c>
      <c r="CW4721" t="str">
        <f>IF(CU4721&lt;&gt;CV4721,"yes","no")</f>
        <v>no</v>
      </c>
      <c r="CZ4721" t="str">
        <f>IF(CX4721&lt;&gt;CY4721,"yes","no")</f>
        <v>no</v>
      </c>
      <c r="DC4721" t="str">
        <f>IF(DA4721&lt;&gt;DB4721,"yes","no")</f>
        <v>no</v>
      </c>
      <c r="DF4721" t="str">
        <f>IF(DD4721&lt;&gt;DE4721,"yes","no")</f>
        <v>no</v>
      </c>
      <c r="DI4721" t="str">
        <f>IF(DG4721&lt;&gt;DH4721,"yes","no")</f>
        <v>no</v>
      </c>
      <c r="DL4721" t="str">
        <f>IF(DJ4721&lt;&gt;DK4721,"yes","no")</f>
        <v>no</v>
      </c>
      <c r="DO4721" t="str">
        <f>IF(DM4721&lt;&gt;DN4721,"yes","no")</f>
        <v>no</v>
      </c>
      <c r="DP4721" t="s">
        <v>353</v>
      </c>
      <c r="DQ4721" t="s">
        <v>353</v>
      </c>
      <c r="DR4721" t="str">
        <f>IF(DP4721&lt;&gt;DQ4721,"yes","no")</f>
        <v>no</v>
      </c>
      <c r="DS4721" t="s">
        <v>382</v>
      </c>
      <c r="DT4721" t="s">
        <v>382</v>
      </c>
      <c r="DU4721" t="str">
        <f>IF(DS4721&lt;&gt;DT4721,"yes","no")</f>
        <v>no</v>
      </c>
      <c r="DX4721" t="str">
        <f>IF(DV4721&lt;&gt;DW4721,"yes","no")</f>
        <v>no</v>
      </c>
      <c r="EA4721" t="str">
        <f>IF(DY4721&lt;&gt;DZ4721,"yes","no")</f>
        <v>no</v>
      </c>
      <c r="ED4721" t="str">
        <f>IF(EB4721&lt;&gt;EC4721,"yes","no")</f>
        <v>no</v>
      </c>
      <c r="EG4721" t="str">
        <f>IF(EE4721&lt;&gt;EF4721,"yes","no")</f>
        <v>no</v>
      </c>
      <c r="EJ4721" t="str">
        <f>IF(EH4721&lt;&gt;EI4721,"yes","no")</f>
        <v>no</v>
      </c>
      <c r="EM4721" t="str">
        <f>IF(EK4721&lt;&gt;EL4721,"yes","no")</f>
        <v>no</v>
      </c>
      <c r="EP4721" t="str">
        <f>IF(EN4721&lt;&gt;EO4721,"yes","no")</f>
        <v>no</v>
      </c>
      <c r="ES4721" t="str">
        <f>IF(EQ4721&lt;&gt;ER4721,"yes","no")</f>
        <v>no</v>
      </c>
      <c r="ET4721" t="s">
        <v>305</v>
      </c>
      <c r="EU4721" t="s">
        <v>305</v>
      </c>
      <c r="EV4721" t="str">
        <f>IF(ET4721&lt;&gt;EU4721,"yes","no")</f>
        <v>no</v>
      </c>
      <c r="EY4721" t="str">
        <f>IF(EW4721&lt;&gt;EX4721,"yes","no")</f>
        <v>no</v>
      </c>
      <c r="FB4721" t="str">
        <f>IF(EZ4721&lt;&gt;FA4721,"yes","no")</f>
        <v>no</v>
      </c>
    </row>
    <row r="4722" spans="1:158" x14ac:dyDescent="0.25">
      <c r="A4722" t="s">
        <v>2660</v>
      </c>
      <c r="B4722" t="s">
        <v>215</v>
      </c>
      <c r="C4722">
        <v>3</v>
      </c>
      <c r="G4722">
        <v>63917</v>
      </c>
      <c r="H4722" t="s">
        <v>2661</v>
      </c>
    </row>
    <row r="4723" spans="1:158" x14ac:dyDescent="0.25">
      <c r="A4723" t="s">
        <v>2660</v>
      </c>
      <c r="B4723" t="s">
        <v>215</v>
      </c>
      <c r="C4723">
        <v>3</v>
      </c>
      <c r="G4723">
        <v>63917</v>
      </c>
      <c r="H4723" t="s">
        <v>2661</v>
      </c>
    </row>
    <row r="4724" spans="1:158" x14ac:dyDescent="0.25">
      <c r="A4724" t="s">
        <v>2660</v>
      </c>
      <c r="B4724" t="s">
        <v>215</v>
      </c>
      <c r="C4724">
        <v>3</v>
      </c>
      <c r="G4724">
        <v>63917</v>
      </c>
      <c r="H4724" t="s">
        <v>2661</v>
      </c>
    </row>
    <row r="4725" spans="1:158" x14ac:dyDescent="0.25">
      <c r="A4725" t="s">
        <v>2660</v>
      </c>
      <c r="B4725" t="s">
        <v>215</v>
      </c>
      <c r="C4725">
        <v>3</v>
      </c>
      <c r="G4725">
        <v>63917</v>
      </c>
      <c r="H4725" t="s">
        <v>2661</v>
      </c>
    </row>
    <row r="4726" spans="1:158" x14ac:dyDescent="0.25">
      <c r="A4726" t="s">
        <v>2660</v>
      </c>
      <c r="B4726" t="s">
        <v>215</v>
      </c>
      <c r="C4726">
        <v>3</v>
      </c>
      <c r="G4726">
        <v>63917</v>
      </c>
      <c r="H4726" t="s">
        <v>2661</v>
      </c>
    </row>
    <row r="4727" spans="1:158" x14ac:dyDescent="0.25">
      <c r="A4727" t="s">
        <v>2660</v>
      </c>
      <c r="B4727" t="s">
        <v>215</v>
      </c>
      <c r="C4727">
        <v>3</v>
      </c>
      <c r="G4727">
        <v>63917</v>
      </c>
      <c r="H4727" t="s">
        <v>2661</v>
      </c>
    </row>
    <row r="4728" spans="1:158" x14ac:dyDescent="0.25">
      <c r="A4728" t="s">
        <v>2660</v>
      </c>
      <c r="B4728" t="s">
        <v>215</v>
      </c>
      <c r="C4728">
        <v>3</v>
      </c>
      <c r="G4728">
        <v>63917</v>
      </c>
      <c r="H4728" t="s">
        <v>2661</v>
      </c>
    </row>
    <row r="4729" spans="1:158" x14ac:dyDescent="0.25">
      <c r="A4729" t="s">
        <v>2660</v>
      </c>
      <c r="B4729" t="s">
        <v>215</v>
      </c>
      <c r="C4729">
        <v>3</v>
      </c>
      <c r="G4729">
        <v>63917</v>
      </c>
      <c r="H4729" t="s">
        <v>2661</v>
      </c>
    </row>
    <row r="4730" spans="1:158" x14ac:dyDescent="0.25">
      <c r="A4730" t="s">
        <v>2660</v>
      </c>
      <c r="B4730" t="s">
        <v>215</v>
      </c>
      <c r="C4730">
        <v>3</v>
      </c>
      <c r="G4730">
        <v>63917</v>
      </c>
      <c r="H4730" t="s">
        <v>2661</v>
      </c>
    </row>
    <row r="4731" spans="1:158" x14ac:dyDescent="0.25">
      <c r="A4731" t="s">
        <v>2660</v>
      </c>
      <c r="B4731" t="s">
        <v>215</v>
      </c>
      <c r="C4731">
        <v>3</v>
      </c>
      <c r="G4731">
        <v>63917</v>
      </c>
      <c r="H4731" t="s">
        <v>2661</v>
      </c>
    </row>
    <row r="4732" spans="1:158" x14ac:dyDescent="0.25">
      <c r="A4732" t="s">
        <v>2660</v>
      </c>
      <c r="B4732" t="s">
        <v>215</v>
      </c>
      <c r="C4732">
        <v>3</v>
      </c>
      <c r="G4732">
        <v>63917</v>
      </c>
      <c r="H4732" t="s">
        <v>2661</v>
      </c>
    </row>
    <row r="4733" spans="1:158" x14ac:dyDescent="0.25">
      <c r="A4733" t="s">
        <v>2660</v>
      </c>
      <c r="B4733" t="s">
        <v>215</v>
      </c>
      <c r="C4733">
        <v>3</v>
      </c>
      <c r="G4733">
        <v>63917</v>
      </c>
      <c r="H4733" t="s">
        <v>2661</v>
      </c>
    </row>
    <row r="4734" spans="1:158" x14ac:dyDescent="0.25">
      <c r="A4734" t="s">
        <v>2660</v>
      </c>
      <c r="B4734" t="s">
        <v>215</v>
      </c>
      <c r="C4734">
        <v>3</v>
      </c>
      <c r="G4734">
        <v>63917</v>
      </c>
      <c r="H4734" t="s">
        <v>2661</v>
      </c>
    </row>
    <row r="4735" spans="1:158" x14ac:dyDescent="0.25">
      <c r="A4735" t="s">
        <v>2660</v>
      </c>
      <c r="B4735" t="s">
        <v>215</v>
      </c>
      <c r="C4735">
        <v>3</v>
      </c>
      <c r="G4735">
        <v>63917</v>
      </c>
      <c r="H4735" t="s">
        <v>2661</v>
      </c>
    </row>
    <row r="4736" spans="1:158" x14ac:dyDescent="0.25">
      <c r="A4736" t="s">
        <v>2660</v>
      </c>
      <c r="B4736" t="s">
        <v>215</v>
      </c>
      <c r="C4736">
        <v>3</v>
      </c>
      <c r="G4736">
        <v>63917</v>
      </c>
      <c r="H4736" t="s">
        <v>2661</v>
      </c>
    </row>
    <row r="4737" spans="1:158" x14ac:dyDescent="0.25">
      <c r="A4737" t="s">
        <v>2660</v>
      </c>
      <c r="B4737" t="s">
        <v>215</v>
      </c>
      <c r="C4737">
        <v>3</v>
      </c>
      <c r="G4737">
        <v>63917</v>
      </c>
      <c r="H4737" t="s">
        <v>2661</v>
      </c>
    </row>
    <row r="4738" spans="1:158" x14ac:dyDescent="0.25">
      <c r="A4738" t="s">
        <v>2660</v>
      </c>
      <c r="B4738" t="s">
        <v>215</v>
      </c>
      <c r="C4738">
        <v>3</v>
      </c>
      <c r="G4738">
        <v>63917</v>
      </c>
      <c r="H4738" t="s">
        <v>2661</v>
      </c>
    </row>
    <row r="4739" spans="1:158" x14ac:dyDescent="0.25">
      <c r="A4739" t="s">
        <v>2660</v>
      </c>
      <c r="B4739" t="s">
        <v>215</v>
      </c>
      <c r="C4739">
        <v>3</v>
      </c>
      <c r="G4739">
        <v>63917</v>
      </c>
      <c r="H4739" t="s">
        <v>2661</v>
      </c>
    </row>
    <row r="4740" spans="1:158" x14ac:dyDescent="0.25">
      <c r="A4740" t="s">
        <v>2660</v>
      </c>
      <c r="B4740" t="s">
        <v>215</v>
      </c>
      <c r="C4740">
        <v>3</v>
      </c>
      <c r="G4740">
        <v>63917</v>
      </c>
      <c r="H4740" t="s">
        <v>2661</v>
      </c>
    </row>
    <row r="4741" spans="1:158" x14ac:dyDescent="0.25">
      <c r="A4741" t="s">
        <v>2662</v>
      </c>
      <c r="B4741" t="s">
        <v>215</v>
      </c>
      <c r="C4741">
        <v>2</v>
      </c>
      <c r="D4741">
        <v>70745</v>
      </c>
      <c r="E4741" t="s">
        <v>2651</v>
      </c>
      <c r="F4741" t="s">
        <v>2652</v>
      </c>
      <c r="G4741">
        <v>63918</v>
      </c>
      <c r="H4741" t="s">
        <v>2663</v>
      </c>
      <c r="I4741" t="s">
        <v>1476</v>
      </c>
      <c r="J4741" t="s">
        <v>1476</v>
      </c>
      <c r="K4741" t="str">
        <f>IF(I4741&lt;&gt;J4741,"yes","no")</f>
        <v>no</v>
      </c>
      <c r="L4741" t="s">
        <v>1477</v>
      </c>
      <c r="M4741" t="s">
        <v>1477</v>
      </c>
      <c r="N4741" t="str">
        <f>IF(L4741&lt;&gt;M4741,"yes","no")</f>
        <v>no</v>
      </c>
      <c r="Q4741" t="str">
        <f>IF(O4741&lt;&gt;P4741,"yes","no")</f>
        <v>no</v>
      </c>
      <c r="T4741" t="str">
        <f>IF(R4741&lt;&gt;S4741,"yes","no")</f>
        <v>no</v>
      </c>
      <c r="W4741" t="str">
        <f>IF(U4741&lt;&gt;V4741,"yes","no")</f>
        <v>no</v>
      </c>
      <c r="Z4741" t="str">
        <f>IF(X4741&lt;&gt;Y4741,"yes","no")</f>
        <v>no</v>
      </c>
      <c r="AC4741" t="str">
        <f>IF(AA4741&lt;&gt;AB4741,"yes","no")</f>
        <v>no</v>
      </c>
      <c r="AF4741" t="str">
        <f>IF(AD4741&lt;&gt;AE4741,"yes","no")</f>
        <v>no</v>
      </c>
      <c r="AG4741" t="s">
        <v>1442</v>
      </c>
      <c r="AH4741" t="s">
        <v>1442</v>
      </c>
      <c r="AI4741" t="str">
        <f>IF(AG4741&lt;&gt;AH4741,"yes","no")</f>
        <v>no</v>
      </c>
      <c r="AJ4741" t="s">
        <v>1478</v>
      </c>
      <c r="AK4741" t="s">
        <v>1478</v>
      </c>
      <c r="AL4741" t="str">
        <f>IF(AJ4741&lt;&gt;AK4741,"yes","no")</f>
        <v>no</v>
      </c>
      <c r="AM4741" t="s">
        <v>1479</v>
      </c>
      <c r="AN4741" t="s">
        <v>1479</v>
      </c>
      <c r="AO4741" t="str">
        <f>IF(AM4741&lt;&gt;AN4741,"yes","no")</f>
        <v>no</v>
      </c>
      <c r="AP4741" t="s">
        <v>1480</v>
      </c>
      <c r="AQ4741" t="s">
        <v>1480</v>
      </c>
      <c r="AR4741" t="str">
        <f>IF(AP4741&lt;&gt;AQ4741,"yes","no")</f>
        <v>no</v>
      </c>
      <c r="AU4741" t="str">
        <f>IF(AS4741&lt;&gt;AT4741,"yes","no")</f>
        <v>no</v>
      </c>
      <c r="AV4741" t="s">
        <v>454</v>
      </c>
      <c r="AW4741" t="s">
        <v>454</v>
      </c>
      <c r="AX4741" t="str">
        <f>IF(AV4741&lt;&gt;AW4741,"yes","no")</f>
        <v>no</v>
      </c>
      <c r="BA4741" t="str">
        <f>IF(AY4741&lt;&gt;AZ4741,"yes","no")</f>
        <v>no</v>
      </c>
      <c r="BD4741" t="str">
        <f>IF(BB4741&lt;&gt;BC4741,"yes","no")</f>
        <v>no</v>
      </c>
      <c r="BG4741" t="str">
        <f>IF(BE4741&lt;&gt;BF4741,"yes","no")</f>
        <v>no</v>
      </c>
      <c r="BJ4741" t="str">
        <f>IF(BH4741&lt;&gt;BI4741,"yes","no")</f>
        <v>no</v>
      </c>
      <c r="BM4741" t="str">
        <f>IF(BK4741&lt;&gt;BL4741,"yes","no")</f>
        <v>no</v>
      </c>
      <c r="BP4741" t="str">
        <f>IF(BN4741&lt;&gt;BO4741,"yes","no")</f>
        <v>no</v>
      </c>
      <c r="BS4741" t="str">
        <f>IF(BQ4741&lt;&gt;BR4741,"yes","no")</f>
        <v>no</v>
      </c>
      <c r="BV4741" t="str">
        <f>IF(BT4741&lt;&gt;BU4741,"yes","no")</f>
        <v>no</v>
      </c>
      <c r="BY4741" t="str">
        <f>IF(BW4741&lt;&gt;BX4741,"yes","no")</f>
        <v>no</v>
      </c>
      <c r="CB4741" t="str">
        <f>IF(BZ4741&lt;&gt;CA4741,"yes","no")</f>
        <v>no</v>
      </c>
      <c r="CE4741" t="str">
        <f>IF(CC4741&lt;&gt;CD4741,"yes","no")</f>
        <v>no</v>
      </c>
      <c r="CF4741" t="s">
        <v>1446</v>
      </c>
      <c r="CG4741" t="s">
        <v>1446</v>
      </c>
      <c r="CH4741" t="str">
        <f>IF(CF4741&lt;&gt;CG4741,"yes","no")</f>
        <v>no</v>
      </c>
      <c r="CI4741" t="s">
        <v>1447</v>
      </c>
      <c r="CJ4741" t="s">
        <v>1447</v>
      </c>
      <c r="CK4741" t="str">
        <f>IF(CI4741&lt;&gt;CJ4741,"yes","no")</f>
        <v>no</v>
      </c>
      <c r="CN4741" t="str">
        <f>IF(CL4741&lt;&gt;CM4741,"yes","no")</f>
        <v>no</v>
      </c>
      <c r="CQ4741" t="str">
        <f>IF(CO4741&lt;&gt;CP4741,"yes","no")</f>
        <v>no</v>
      </c>
      <c r="CT4741" t="str">
        <f>IF(CR4741&lt;&gt;CS4741,"yes","no")</f>
        <v>no</v>
      </c>
      <c r="CW4741" t="str">
        <f>IF(CU4741&lt;&gt;CV4741,"yes","no")</f>
        <v>no</v>
      </c>
      <c r="CZ4741" t="str">
        <f>IF(CX4741&lt;&gt;CY4741,"yes","no")</f>
        <v>no</v>
      </c>
      <c r="DC4741" t="str">
        <f>IF(DA4741&lt;&gt;DB4741,"yes","no")</f>
        <v>no</v>
      </c>
      <c r="DF4741" t="str">
        <f>IF(DD4741&lt;&gt;DE4741,"yes","no")</f>
        <v>no</v>
      </c>
      <c r="DI4741" t="str">
        <f>IF(DG4741&lt;&gt;DH4741,"yes","no")</f>
        <v>no</v>
      </c>
      <c r="DL4741" t="str">
        <f>IF(DJ4741&lt;&gt;DK4741,"yes","no")</f>
        <v>no</v>
      </c>
      <c r="DO4741" t="str">
        <f>IF(DM4741&lt;&gt;DN4741,"yes","no")</f>
        <v>no</v>
      </c>
      <c r="DP4741" t="s">
        <v>353</v>
      </c>
      <c r="DQ4741" t="s">
        <v>353</v>
      </c>
      <c r="DR4741" t="str">
        <f>IF(DP4741&lt;&gt;DQ4741,"yes","no")</f>
        <v>no</v>
      </c>
      <c r="DS4741" t="s">
        <v>382</v>
      </c>
      <c r="DT4741" t="s">
        <v>382</v>
      </c>
      <c r="DU4741" t="str">
        <f>IF(DS4741&lt;&gt;DT4741,"yes","no")</f>
        <v>no</v>
      </c>
      <c r="DX4741" t="str">
        <f>IF(DV4741&lt;&gt;DW4741,"yes","no")</f>
        <v>no</v>
      </c>
      <c r="EA4741" t="str">
        <f>IF(DY4741&lt;&gt;DZ4741,"yes","no")</f>
        <v>no</v>
      </c>
      <c r="ED4741" t="str">
        <f>IF(EB4741&lt;&gt;EC4741,"yes","no")</f>
        <v>no</v>
      </c>
      <c r="EG4741" t="str">
        <f>IF(EE4741&lt;&gt;EF4741,"yes","no")</f>
        <v>no</v>
      </c>
      <c r="EJ4741" t="str">
        <f>IF(EH4741&lt;&gt;EI4741,"yes","no")</f>
        <v>no</v>
      </c>
      <c r="EM4741" t="str">
        <f>IF(EK4741&lt;&gt;EL4741,"yes","no")</f>
        <v>no</v>
      </c>
      <c r="EP4741" t="str">
        <f>IF(EN4741&lt;&gt;EO4741,"yes","no")</f>
        <v>no</v>
      </c>
      <c r="ES4741" t="str">
        <f>IF(EQ4741&lt;&gt;ER4741,"yes","no")</f>
        <v>no</v>
      </c>
      <c r="ET4741" t="s">
        <v>305</v>
      </c>
      <c r="EU4741" t="s">
        <v>305</v>
      </c>
      <c r="EV4741" t="str">
        <f>IF(ET4741&lt;&gt;EU4741,"yes","no")</f>
        <v>no</v>
      </c>
      <c r="EY4741" t="str">
        <f>IF(EW4741&lt;&gt;EX4741,"yes","no")</f>
        <v>no</v>
      </c>
      <c r="FB4741" t="str">
        <f>IF(EZ4741&lt;&gt;FA4741,"yes","no")</f>
        <v>no</v>
      </c>
    </row>
    <row r="4742" spans="1:158" x14ac:dyDescent="0.25">
      <c r="A4742" t="s">
        <v>2662</v>
      </c>
      <c r="B4742" t="s">
        <v>215</v>
      </c>
      <c r="C4742">
        <v>3</v>
      </c>
      <c r="G4742">
        <v>63918</v>
      </c>
      <c r="H4742" t="s">
        <v>2663</v>
      </c>
    </row>
    <row r="4743" spans="1:158" x14ac:dyDescent="0.25">
      <c r="A4743" t="s">
        <v>2662</v>
      </c>
      <c r="B4743" t="s">
        <v>215</v>
      </c>
      <c r="C4743">
        <v>3</v>
      </c>
      <c r="G4743">
        <v>63918</v>
      </c>
      <c r="H4743" t="s">
        <v>2663</v>
      </c>
    </row>
    <row r="4744" spans="1:158" x14ac:dyDescent="0.25">
      <c r="A4744" t="s">
        <v>2662</v>
      </c>
      <c r="B4744" t="s">
        <v>215</v>
      </c>
      <c r="C4744">
        <v>3</v>
      </c>
      <c r="G4744">
        <v>63918</v>
      </c>
      <c r="H4744" t="s">
        <v>2663</v>
      </c>
    </row>
    <row r="4745" spans="1:158" x14ac:dyDescent="0.25">
      <c r="A4745" t="s">
        <v>2662</v>
      </c>
      <c r="B4745" t="s">
        <v>215</v>
      </c>
      <c r="C4745">
        <v>3</v>
      </c>
      <c r="G4745">
        <v>63918</v>
      </c>
      <c r="H4745" t="s">
        <v>2663</v>
      </c>
    </row>
    <row r="4746" spans="1:158" x14ac:dyDescent="0.25">
      <c r="A4746" t="s">
        <v>2662</v>
      </c>
      <c r="B4746" t="s">
        <v>215</v>
      </c>
      <c r="C4746">
        <v>3</v>
      </c>
      <c r="G4746">
        <v>63918</v>
      </c>
      <c r="H4746" t="s">
        <v>2663</v>
      </c>
    </row>
    <row r="4747" spans="1:158" x14ac:dyDescent="0.25">
      <c r="A4747" t="s">
        <v>2662</v>
      </c>
      <c r="B4747" t="s">
        <v>215</v>
      </c>
      <c r="C4747">
        <v>3</v>
      </c>
      <c r="G4747">
        <v>63918</v>
      </c>
      <c r="H4747" t="s">
        <v>2663</v>
      </c>
    </row>
    <row r="4748" spans="1:158" x14ac:dyDescent="0.25">
      <c r="A4748" t="s">
        <v>2662</v>
      </c>
      <c r="B4748" t="s">
        <v>215</v>
      </c>
      <c r="C4748">
        <v>3</v>
      </c>
      <c r="G4748">
        <v>63918</v>
      </c>
      <c r="H4748" t="s">
        <v>2663</v>
      </c>
    </row>
    <row r="4749" spans="1:158" x14ac:dyDescent="0.25">
      <c r="A4749" t="s">
        <v>2662</v>
      </c>
      <c r="B4749" t="s">
        <v>215</v>
      </c>
      <c r="C4749">
        <v>3</v>
      </c>
      <c r="G4749">
        <v>63918</v>
      </c>
      <c r="H4749" t="s">
        <v>2663</v>
      </c>
    </row>
    <row r="4750" spans="1:158" x14ac:dyDescent="0.25">
      <c r="A4750" t="s">
        <v>2662</v>
      </c>
      <c r="B4750" t="s">
        <v>215</v>
      </c>
      <c r="C4750">
        <v>3</v>
      </c>
      <c r="G4750">
        <v>63918</v>
      </c>
      <c r="H4750" t="s">
        <v>2663</v>
      </c>
    </row>
    <row r="4751" spans="1:158" x14ac:dyDescent="0.25">
      <c r="A4751" t="s">
        <v>2662</v>
      </c>
      <c r="B4751" t="s">
        <v>215</v>
      </c>
      <c r="C4751">
        <v>3</v>
      </c>
      <c r="G4751">
        <v>63918</v>
      </c>
      <c r="H4751" t="s">
        <v>2663</v>
      </c>
    </row>
    <row r="4752" spans="1:158" x14ac:dyDescent="0.25">
      <c r="A4752" t="s">
        <v>2662</v>
      </c>
      <c r="B4752" t="s">
        <v>215</v>
      </c>
      <c r="C4752">
        <v>3</v>
      </c>
      <c r="G4752">
        <v>63918</v>
      </c>
      <c r="H4752" t="s">
        <v>2663</v>
      </c>
    </row>
    <row r="4753" spans="1:158" x14ac:dyDescent="0.25">
      <c r="A4753" t="s">
        <v>2662</v>
      </c>
      <c r="B4753" t="s">
        <v>215</v>
      </c>
      <c r="C4753">
        <v>3</v>
      </c>
      <c r="G4753">
        <v>63918</v>
      </c>
      <c r="H4753" t="s">
        <v>2663</v>
      </c>
    </row>
    <row r="4754" spans="1:158" x14ac:dyDescent="0.25">
      <c r="A4754" t="s">
        <v>2662</v>
      </c>
      <c r="B4754" t="s">
        <v>215</v>
      </c>
      <c r="C4754">
        <v>3</v>
      </c>
      <c r="G4754">
        <v>63918</v>
      </c>
      <c r="H4754" t="s">
        <v>2663</v>
      </c>
    </row>
    <row r="4755" spans="1:158" x14ac:dyDescent="0.25">
      <c r="A4755" t="s">
        <v>2662</v>
      </c>
      <c r="B4755" t="s">
        <v>215</v>
      </c>
      <c r="C4755">
        <v>3</v>
      </c>
      <c r="G4755">
        <v>63918</v>
      </c>
      <c r="H4755" t="s">
        <v>2663</v>
      </c>
    </row>
    <row r="4756" spans="1:158" x14ac:dyDescent="0.25">
      <c r="A4756" t="s">
        <v>2662</v>
      </c>
      <c r="B4756" t="s">
        <v>215</v>
      </c>
      <c r="C4756">
        <v>3</v>
      </c>
      <c r="G4756">
        <v>63918</v>
      </c>
      <c r="H4756" t="s">
        <v>2663</v>
      </c>
    </row>
    <row r="4757" spans="1:158" x14ac:dyDescent="0.25">
      <c r="A4757" t="s">
        <v>2662</v>
      </c>
      <c r="B4757" t="s">
        <v>215</v>
      </c>
      <c r="C4757">
        <v>3</v>
      </c>
      <c r="G4757">
        <v>63918</v>
      </c>
      <c r="H4757" t="s">
        <v>2663</v>
      </c>
    </row>
    <row r="4758" spans="1:158" x14ac:dyDescent="0.25">
      <c r="A4758" t="s">
        <v>2662</v>
      </c>
      <c r="B4758" t="s">
        <v>215</v>
      </c>
      <c r="C4758">
        <v>3</v>
      </c>
      <c r="G4758">
        <v>63918</v>
      </c>
      <c r="H4758" t="s">
        <v>2663</v>
      </c>
    </row>
    <row r="4759" spans="1:158" x14ac:dyDescent="0.25">
      <c r="A4759" t="s">
        <v>2662</v>
      </c>
      <c r="B4759" t="s">
        <v>215</v>
      </c>
      <c r="C4759">
        <v>3</v>
      </c>
      <c r="G4759">
        <v>63918</v>
      </c>
      <c r="H4759" t="s">
        <v>2663</v>
      </c>
    </row>
    <row r="4760" spans="1:158" x14ac:dyDescent="0.25">
      <c r="A4760" t="s">
        <v>2662</v>
      </c>
      <c r="B4760" t="s">
        <v>215</v>
      </c>
      <c r="C4760">
        <v>3</v>
      </c>
      <c r="G4760">
        <v>63918</v>
      </c>
      <c r="H4760" t="s">
        <v>2663</v>
      </c>
    </row>
    <row r="4761" spans="1:158" x14ac:dyDescent="0.25">
      <c r="A4761" t="s">
        <v>2664</v>
      </c>
      <c r="B4761" t="s">
        <v>215</v>
      </c>
      <c r="C4761">
        <v>2</v>
      </c>
      <c r="D4761">
        <v>70745</v>
      </c>
      <c r="E4761" t="s">
        <v>2651</v>
      </c>
      <c r="F4761" t="s">
        <v>2652</v>
      </c>
      <c r="G4761">
        <v>63919</v>
      </c>
      <c r="H4761" t="s">
        <v>2665</v>
      </c>
      <c r="I4761" t="s">
        <v>2666</v>
      </c>
      <c r="J4761" t="s">
        <v>2666</v>
      </c>
      <c r="K4761" t="str">
        <f>IF(I4761&lt;&gt;J4761,"yes","no")</f>
        <v>no</v>
      </c>
      <c r="L4761" t="s">
        <v>2667</v>
      </c>
      <c r="M4761" t="s">
        <v>2667</v>
      </c>
      <c r="N4761" t="str">
        <f>IF(L4761&lt;&gt;M4761,"yes","no")</f>
        <v>no</v>
      </c>
      <c r="Q4761" t="str">
        <f>IF(O4761&lt;&gt;P4761,"yes","no")</f>
        <v>no</v>
      </c>
      <c r="R4761" t="s">
        <v>2668</v>
      </c>
      <c r="S4761" t="s">
        <v>2668</v>
      </c>
      <c r="T4761" t="str">
        <f>IF(R4761&lt;&gt;S4761,"yes","no")</f>
        <v>no</v>
      </c>
      <c r="W4761" t="str">
        <f>IF(U4761&lt;&gt;V4761,"yes","no")</f>
        <v>no</v>
      </c>
      <c r="Z4761" t="str">
        <f>IF(X4761&lt;&gt;Y4761,"yes","no")</f>
        <v>no</v>
      </c>
      <c r="AC4761" t="str">
        <f>IF(AA4761&lt;&gt;AB4761,"yes","no")</f>
        <v>no</v>
      </c>
      <c r="AF4761" t="str">
        <f>IF(AD4761&lt;&gt;AE4761,"yes","no")</f>
        <v>no</v>
      </c>
      <c r="AG4761" t="s">
        <v>1442</v>
      </c>
      <c r="AH4761" t="s">
        <v>1442</v>
      </c>
      <c r="AI4761" t="str">
        <f>IF(AG4761&lt;&gt;AH4761,"yes","no")</f>
        <v>no</v>
      </c>
      <c r="AL4761" t="str">
        <f>IF(AJ4761&lt;&gt;AK4761,"yes","no")</f>
        <v>no</v>
      </c>
      <c r="AO4761" t="str">
        <f>IF(AM4761&lt;&gt;AN4761,"yes","no")</f>
        <v>no</v>
      </c>
      <c r="AR4761" t="str">
        <f>IF(AP4761&lt;&gt;AQ4761,"yes","no")</f>
        <v>no</v>
      </c>
      <c r="AU4761" t="str">
        <f>IF(AS4761&lt;&gt;AT4761,"yes","no")</f>
        <v>no</v>
      </c>
      <c r="AV4761" t="s">
        <v>454</v>
      </c>
      <c r="AW4761" t="s">
        <v>454</v>
      </c>
      <c r="AX4761" t="str">
        <f>IF(AV4761&lt;&gt;AW4761,"yes","no")</f>
        <v>no</v>
      </c>
      <c r="BA4761" t="str">
        <f>IF(AY4761&lt;&gt;AZ4761,"yes","no")</f>
        <v>no</v>
      </c>
      <c r="BD4761" t="str">
        <f>IF(BB4761&lt;&gt;BC4761,"yes","no")</f>
        <v>no</v>
      </c>
      <c r="BG4761" t="str">
        <f>IF(BE4761&lt;&gt;BF4761,"yes","no")</f>
        <v>no</v>
      </c>
      <c r="BJ4761" t="str">
        <f>IF(BH4761&lt;&gt;BI4761,"yes","no")</f>
        <v>no</v>
      </c>
      <c r="BM4761" t="str">
        <f>IF(BK4761&lt;&gt;BL4761,"yes","no")</f>
        <v>no</v>
      </c>
      <c r="BP4761" t="str">
        <f>IF(BN4761&lt;&gt;BO4761,"yes","no")</f>
        <v>no</v>
      </c>
      <c r="BS4761" t="str">
        <f>IF(BQ4761&lt;&gt;BR4761,"yes","no")</f>
        <v>no</v>
      </c>
      <c r="BV4761" t="str">
        <f>IF(BT4761&lt;&gt;BU4761,"yes","no")</f>
        <v>no</v>
      </c>
      <c r="BY4761" t="str">
        <f>IF(BW4761&lt;&gt;BX4761,"yes","no")</f>
        <v>no</v>
      </c>
      <c r="CB4761" t="str">
        <f>IF(BZ4761&lt;&gt;CA4761,"yes","no")</f>
        <v>no</v>
      </c>
      <c r="CE4761" t="str">
        <f>IF(CC4761&lt;&gt;CD4761,"yes","no")</f>
        <v>no</v>
      </c>
      <c r="CF4761" t="s">
        <v>1446</v>
      </c>
      <c r="CG4761" t="s">
        <v>1446</v>
      </c>
      <c r="CH4761" t="str">
        <f>IF(CF4761&lt;&gt;CG4761,"yes","no")</f>
        <v>no</v>
      </c>
      <c r="CI4761" t="s">
        <v>1447</v>
      </c>
      <c r="CJ4761" t="s">
        <v>1447</v>
      </c>
      <c r="CK4761" t="str">
        <f>IF(CI4761&lt;&gt;CJ4761,"yes","no")</f>
        <v>no</v>
      </c>
      <c r="CN4761" t="str">
        <f>IF(CL4761&lt;&gt;CM4761,"yes","no")</f>
        <v>no</v>
      </c>
      <c r="CQ4761" t="str">
        <f>IF(CO4761&lt;&gt;CP4761,"yes","no")</f>
        <v>no</v>
      </c>
      <c r="CT4761" t="str">
        <f>IF(CR4761&lt;&gt;CS4761,"yes","no")</f>
        <v>no</v>
      </c>
      <c r="CW4761" t="str">
        <f>IF(CU4761&lt;&gt;CV4761,"yes","no")</f>
        <v>no</v>
      </c>
      <c r="CZ4761" t="str">
        <f>IF(CX4761&lt;&gt;CY4761,"yes","no")</f>
        <v>no</v>
      </c>
      <c r="DC4761" t="str">
        <f>IF(DA4761&lt;&gt;DB4761,"yes","no")</f>
        <v>no</v>
      </c>
      <c r="DF4761" t="str">
        <f>IF(DD4761&lt;&gt;DE4761,"yes","no")</f>
        <v>no</v>
      </c>
      <c r="DI4761" t="str">
        <f>IF(DG4761&lt;&gt;DH4761,"yes","no")</f>
        <v>no</v>
      </c>
      <c r="DL4761" t="str">
        <f>IF(DJ4761&lt;&gt;DK4761,"yes","no")</f>
        <v>no</v>
      </c>
      <c r="DO4761" t="str">
        <f>IF(DM4761&lt;&gt;DN4761,"yes","no")</f>
        <v>no</v>
      </c>
      <c r="DP4761" t="s">
        <v>353</v>
      </c>
      <c r="DQ4761" t="s">
        <v>353</v>
      </c>
      <c r="DR4761" t="str">
        <f>IF(DP4761&lt;&gt;DQ4761,"yes","no")</f>
        <v>no</v>
      </c>
      <c r="DS4761" t="s">
        <v>1457</v>
      </c>
      <c r="DT4761" t="s">
        <v>1457</v>
      </c>
      <c r="DU4761" t="str">
        <f>IF(DS4761&lt;&gt;DT4761,"yes","no")</f>
        <v>no</v>
      </c>
      <c r="DV4761" t="s">
        <v>382</v>
      </c>
      <c r="DW4761" t="s">
        <v>382</v>
      </c>
      <c r="DX4761" t="str">
        <f>IF(DV4761&lt;&gt;DW4761,"yes","no")</f>
        <v>no</v>
      </c>
      <c r="EA4761" t="str">
        <f>IF(DY4761&lt;&gt;DZ4761,"yes","no")</f>
        <v>no</v>
      </c>
      <c r="ED4761" t="str">
        <f>IF(EB4761&lt;&gt;EC4761,"yes","no")</f>
        <v>no</v>
      </c>
      <c r="EG4761" t="str">
        <f>IF(EE4761&lt;&gt;EF4761,"yes","no")</f>
        <v>no</v>
      </c>
      <c r="EJ4761" t="str">
        <f>IF(EH4761&lt;&gt;EI4761,"yes","no")</f>
        <v>no</v>
      </c>
      <c r="EM4761" t="str">
        <f>IF(EK4761&lt;&gt;EL4761,"yes","no")</f>
        <v>no</v>
      </c>
      <c r="EP4761" t="str">
        <f>IF(EN4761&lt;&gt;EO4761,"yes","no")</f>
        <v>no</v>
      </c>
      <c r="ES4761" t="str">
        <f>IF(EQ4761&lt;&gt;ER4761,"yes","no")</f>
        <v>no</v>
      </c>
      <c r="ET4761" t="s">
        <v>447</v>
      </c>
      <c r="EU4761" t="s">
        <v>447</v>
      </c>
      <c r="EV4761" t="str">
        <f>IF(ET4761&lt;&gt;EU4761,"yes","no")</f>
        <v>no</v>
      </c>
      <c r="EY4761" t="str">
        <f>IF(EW4761&lt;&gt;EX4761,"yes","no")</f>
        <v>no</v>
      </c>
      <c r="FB4761" t="str">
        <f>IF(EZ4761&lt;&gt;FA4761,"yes","no")</f>
        <v>no</v>
      </c>
    </row>
    <row r="4762" spans="1:158" x14ac:dyDescent="0.25">
      <c r="A4762" t="s">
        <v>2664</v>
      </c>
      <c r="B4762" t="s">
        <v>215</v>
      </c>
      <c r="C4762">
        <v>3</v>
      </c>
      <c r="G4762">
        <v>63919</v>
      </c>
      <c r="H4762" t="s">
        <v>2665</v>
      </c>
    </row>
    <row r="4763" spans="1:158" x14ac:dyDescent="0.25">
      <c r="A4763" t="s">
        <v>2664</v>
      </c>
      <c r="B4763" t="s">
        <v>215</v>
      </c>
      <c r="C4763">
        <v>3</v>
      </c>
      <c r="G4763">
        <v>63919</v>
      </c>
      <c r="H4763" t="s">
        <v>2665</v>
      </c>
    </row>
    <row r="4764" spans="1:158" x14ac:dyDescent="0.25">
      <c r="A4764" t="s">
        <v>2664</v>
      </c>
      <c r="B4764" t="s">
        <v>215</v>
      </c>
      <c r="C4764">
        <v>3</v>
      </c>
      <c r="G4764">
        <v>63919</v>
      </c>
      <c r="H4764" t="s">
        <v>2665</v>
      </c>
    </row>
    <row r="4765" spans="1:158" x14ac:dyDescent="0.25">
      <c r="A4765" t="s">
        <v>2664</v>
      </c>
      <c r="B4765" t="s">
        <v>215</v>
      </c>
      <c r="C4765">
        <v>3</v>
      </c>
      <c r="G4765">
        <v>63919</v>
      </c>
      <c r="H4765" t="s">
        <v>2665</v>
      </c>
    </row>
    <row r="4766" spans="1:158" x14ac:dyDescent="0.25">
      <c r="B4766" t="s">
        <v>215</v>
      </c>
      <c r="C4766">
        <v>1</v>
      </c>
      <c r="D4766">
        <v>75318</v>
      </c>
      <c r="E4766" t="s">
        <v>2669</v>
      </c>
      <c r="F4766" t="s">
        <v>1551</v>
      </c>
    </row>
    <row r="4767" spans="1:158" x14ac:dyDescent="0.25">
      <c r="A4767" t="s">
        <v>2670</v>
      </c>
      <c r="B4767" t="s">
        <v>215</v>
      </c>
      <c r="C4767">
        <v>2</v>
      </c>
      <c r="D4767">
        <v>75318</v>
      </c>
      <c r="E4767" t="s">
        <v>2669</v>
      </c>
      <c r="F4767" t="s">
        <v>1551</v>
      </c>
      <c r="G4767">
        <v>63925</v>
      </c>
      <c r="H4767" t="s">
        <v>1551</v>
      </c>
      <c r="I4767" t="s">
        <v>1552</v>
      </c>
      <c r="J4767" t="s">
        <v>1552</v>
      </c>
      <c r="K4767" t="str">
        <f>IF(I4767&lt;&gt;J4767,"yes","no")</f>
        <v>no</v>
      </c>
      <c r="L4767" t="s">
        <v>1553</v>
      </c>
      <c r="M4767" t="s">
        <v>1553</v>
      </c>
      <c r="N4767" t="str">
        <f>IF(L4767&lt;&gt;M4767,"yes","no")</f>
        <v>no</v>
      </c>
      <c r="Q4767" t="str">
        <f>IF(O4767&lt;&gt;P4767,"yes","no")</f>
        <v>no</v>
      </c>
      <c r="T4767" t="str">
        <f>IF(R4767&lt;&gt;S4767,"yes","no")</f>
        <v>no</v>
      </c>
      <c r="W4767" t="str">
        <f>IF(U4767&lt;&gt;V4767,"yes","no")</f>
        <v>no</v>
      </c>
      <c r="Z4767" t="str">
        <f>IF(X4767&lt;&gt;Y4767,"yes","no")</f>
        <v>no</v>
      </c>
      <c r="AC4767" t="str">
        <f>IF(AA4767&lt;&gt;AB4767,"yes","no")</f>
        <v>no</v>
      </c>
      <c r="AF4767" t="str">
        <f>IF(AD4767&lt;&gt;AE4767,"yes","no")</f>
        <v>no</v>
      </c>
      <c r="AG4767" t="s">
        <v>1442</v>
      </c>
      <c r="AH4767" t="s">
        <v>1442</v>
      </c>
      <c r="AI4767" t="str">
        <f>IF(AG4767&lt;&gt;AH4767,"yes","no")</f>
        <v>no</v>
      </c>
      <c r="AJ4767" t="s">
        <v>1554</v>
      </c>
      <c r="AK4767" t="s">
        <v>1554</v>
      </c>
      <c r="AL4767" t="str">
        <f>IF(AJ4767&lt;&gt;AK4767,"yes","no")</f>
        <v>no</v>
      </c>
      <c r="AM4767" t="s">
        <v>1555</v>
      </c>
      <c r="AN4767" t="s">
        <v>1555</v>
      </c>
      <c r="AO4767" t="str">
        <f>IF(AM4767&lt;&gt;AN4767,"yes","no")</f>
        <v>no</v>
      </c>
      <c r="AR4767" t="str">
        <f>IF(AP4767&lt;&gt;AQ4767,"yes","no")</f>
        <v>no</v>
      </c>
      <c r="AU4767" t="str">
        <f>IF(AS4767&lt;&gt;AT4767,"yes","no")</f>
        <v>no</v>
      </c>
      <c r="AV4767" t="s">
        <v>230</v>
      </c>
      <c r="AW4767" t="s">
        <v>230</v>
      </c>
      <c r="AX4767" t="str">
        <f>IF(AV4767&lt;&gt;AW4767,"yes","no")</f>
        <v>no</v>
      </c>
      <c r="AY4767" t="s">
        <v>454</v>
      </c>
      <c r="AZ4767" t="s">
        <v>454</v>
      </c>
      <c r="BA4767" t="str">
        <f>IF(AY4767&lt;&gt;AZ4767,"yes","no")</f>
        <v>no</v>
      </c>
      <c r="BB4767" t="s">
        <v>459</v>
      </c>
      <c r="BC4767" t="s">
        <v>459</v>
      </c>
      <c r="BD4767" t="str">
        <f>IF(BB4767&lt;&gt;BC4767,"yes","no")</f>
        <v>no</v>
      </c>
      <c r="BG4767" t="str">
        <f>IF(BE4767&lt;&gt;BF4767,"yes","no")</f>
        <v>no</v>
      </c>
      <c r="BJ4767" t="str">
        <f>IF(BH4767&lt;&gt;BI4767,"yes","no")</f>
        <v>no</v>
      </c>
      <c r="BM4767" t="str">
        <f>IF(BK4767&lt;&gt;BL4767,"yes","no")</f>
        <v>no</v>
      </c>
      <c r="BP4767" t="str">
        <f>IF(BN4767&lt;&gt;BO4767,"yes","no")</f>
        <v>no</v>
      </c>
      <c r="BS4767" t="str">
        <f>IF(BQ4767&lt;&gt;BR4767,"yes","no")</f>
        <v>no</v>
      </c>
      <c r="BV4767" t="str">
        <f>IF(BT4767&lt;&gt;BU4767,"yes","no")</f>
        <v>no</v>
      </c>
      <c r="BY4767" t="str">
        <f>IF(BW4767&lt;&gt;BX4767,"yes","no")</f>
        <v>no</v>
      </c>
      <c r="CB4767" t="str">
        <f>IF(BZ4767&lt;&gt;CA4767,"yes","no")</f>
        <v>no</v>
      </c>
      <c r="CE4767" t="str">
        <f>IF(CC4767&lt;&gt;CD4767,"yes","no")</f>
        <v>no</v>
      </c>
      <c r="CF4767" t="s">
        <v>1446</v>
      </c>
      <c r="CG4767" t="s">
        <v>1446</v>
      </c>
      <c r="CH4767" t="str">
        <f>IF(CF4767&lt;&gt;CG4767,"yes","no")</f>
        <v>no</v>
      </c>
      <c r="CI4767" t="s">
        <v>1447</v>
      </c>
      <c r="CJ4767" t="s">
        <v>1447</v>
      </c>
      <c r="CK4767" t="str">
        <f>IF(CI4767&lt;&gt;CJ4767,"yes","no")</f>
        <v>no</v>
      </c>
      <c r="CN4767" t="str">
        <f>IF(CL4767&lt;&gt;CM4767,"yes","no")</f>
        <v>no</v>
      </c>
      <c r="CQ4767" t="str">
        <f>IF(CO4767&lt;&gt;CP4767,"yes","no")</f>
        <v>no</v>
      </c>
      <c r="CT4767" t="str">
        <f>IF(CR4767&lt;&gt;CS4767,"yes","no")</f>
        <v>no</v>
      </c>
      <c r="CW4767" t="str">
        <f>IF(CU4767&lt;&gt;CV4767,"yes","no")</f>
        <v>no</v>
      </c>
      <c r="CZ4767" t="str">
        <f>IF(CX4767&lt;&gt;CY4767,"yes","no")</f>
        <v>no</v>
      </c>
      <c r="DC4767" t="str">
        <f>IF(DA4767&lt;&gt;DB4767,"yes","no")</f>
        <v>no</v>
      </c>
      <c r="DF4767" t="str">
        <f>IF(DD4767&lt;&gt;DE4767,"yes","no")</f>
        <v>no</v>
      </c>
      <c r="DI4767" t="str">
        <f>IF(DG4767&lt;&gt;DH4767,"yes","no")</f>
        <v>no</v>
      </c>
      <c r="DL4767" t="str">
        <f>IF(DJ4767&lt;&gt;DK4767,"yes","no")</f>
        <v>no</v>
      </c>
      <c r="DO4767" t="str">
        <f>IF(DM4767&lt;&gt;DN4767,"yes","no")</f>
        <v>no</v>
      </c>
      <c r="DP4767" t="s">
        <v>390</v>
      </c>
      <c r="DQ4767" t="s">
        <v>390</v>
      </c>
      <c r="DR4767" t="str">
        <f>IF(DP4767&lt;&gt;DQ4767,"yes","no")</f>
        <v>no</v>
      </c>
      <c r="DS4767" t="s">
        <v>1457</v>
      </c>
      <c r="DT4767" t="s">
        <v>1457</v>
      </c>
      <c r="DU4767" t="str">
        <f>IF(DS4767&lt;&gt;DT4767,"yes","no")</f>
        <v>no</v>
      </c>
      <c r="DV4767" t="s">
        <v>382</v>
      </c>
      <c r="DW4767" t="s">
        <v>382</v>
      </c>
      <c r="DX4767" t="str">
        <f>IF(DV4767&lt;&gt;DW4767,"yes","no")</f>
        <v>no</v>
      </c>
      <c r="EA4767" t="str">
        <f>IF(DY4767&lt;&gt;DZ4767,"yes","no")</f>
        <v>no</v>
      </c>
      <c r="ED4767" t="str">
        <f>IF(EB4767&lt;&gt;EC4767,"yes","no")</f>
        <v>no</v>
      </c>
      <c r="EG4767" t="str">
        <f>IF(EE4767&lt;&gt;EF4767,"yes","no")</f>
        <v>no</v>
      </c>
      <c r="EJ4767" t="str">
        <f>IF(EH4767&lt;&gt;EI4767,"yes","no")</f>
        <v>no</v>
      </c>
      <c r="EM4767" t="str">
        <f>IF(EK4767&lt;&gt;EL4767,"yes","no")</f>
        <v>no</v>
      </c>
      <c r="EP4767" t="str">
        <f>IF(EN4767&lt;&gt;EO4767,"yes","no")</f>
        <v>no</v>
      </c>
      <c r="ES4767" t="str">
        <f>IF(EQ4767&lt;&gt;ER4767,"yes","no")</f>
        <v>no</v>
      </c>
      <c r="ET4767" t="s">
        <v>447</v>
      </c>
      <c r="EU4767" t="s">
        <v>447</v>
      </c>
      <c r="EV4767" t="str">
        <f>IF(ET4767&lt;&gt;EU4767,"yes","no")</f>
        <v>no</v>
      </c>
      <c r="EY4767" t="str">
        <f>IF(EW4767&lt;&gt;EX4767,"yes","no")</f>
        <v>no</v>
      </c>
      <c r="FB4767" t="str">
        <f>IF(EZ4767&lt;&gt;FA4767,"yes","no")</f>
        <v>no</v>
      </c>
    </row>
    <row r="4768" spans="1:158" x14ac:dyDescent="0.25">
      <c r="A4768" t="s">
        <v>2670</v>
      </c>
      <c r="B4768" t="s">
        <v>215</v>
      </c>
      <c r="C4768">
        <v>3</v>
      </c>
      <c r="G4768">
        <v>63925</v>
      </c>
      <c r="H4768" t="s">
        <v>1551</v>
      </c>
    </row>
    <row r="4769" spans="1:8" x14ac:dyDescent="0.25">
      <c r="A4769" t="s">
        <v>2670</v>
      </c>
      <c r="B4769" t="s">
        <v>215</v>
      </c>
      <c r="C4769">
        <v>3</v>
      </c>
      <c r="G4769">
        <v>63925</v>
      </c>
      <c r="H4769" t="s">
        <v>1551</v>
      </c>
    </row>
    <row r="4770" spans="1:8" x14ac:dyDescent="0.25">
      <c r="A4770" t="s">
        <v>2670</v>
      </c>
      <c r="B4770" t="s">
        <v>215</v>
      </c>
      <c r="C4770">
        <v>3</v>
      </c>
      <c r="G4770">
        <v>63925</v>
      </c>
      <c r="H4770" t="s">
        <v>1551</v>
      </c>
    </row>
    <row r="4771" spans="1:8" x14ac:dyDescent="0.25">
      <c r="A4771" t="s">
        <v>2670</v>
      </c>
      <c r="B4771" t="s">
        <v>215</v>
      </c>
      <c r="C4771">
        <v>3</v>
      </c>
      <c r="G4771">
        <v>63925</v>
      </c>
      <c r="H4771" t="s">
        <v>1551</v>
      </c>
    </row>
    <row r="4772" spans="1:8" x14ac:dyDescent="0.25">
      <c r="A4772" t="s">
        <v>2670</v>
      </c>
      <c r="B4772" t="s">
        <v>215</v>
      </c>
      <c r="C4772">
        <v>3</v>
      </c>
      <c r="G4772">
        <v>63925</v>
      </c>
      <c r="H4772" t="s">
        <v>1551</v>
      </c>
    </row>
    <row r="4773" spans="1:8" x14ac:dyDescent="0.25">
      <c r="A4773" t="s">
        <v>2670</v>
      </c>
      <c r="B4773" t="s">
        <v>215</v>
      </c>
      <c r="C4773">
        <v>3</v>
      </c>
      <c r="G4773">
        <v>63925</v>
      </c>
      <c r="H4773" t="s">
        <v>1551</v>
      </c>
    </row>
    <row r="4774" spans="1:8" x14ac:dyDescent="0.25">
      <c r="A4774" t="s">
        <v>2670</v>
      </c>
      <c r="B4774" t="s">
        <v>215</v>
      </c>
      <c r="C4774">
        <v>3</v>
      </c>
      <c r="G4774">
        <v>63925</v>
      </c>
      <c r="H4774" t="s">
        <v>1551</v>
      </c>
    </row>
    <row r="4775" spans="1:8" x14ac:dyDescent="0.25">
      <c r="A4775" t="s">
        <v>2670</v>
      </c>
      <c r="B4775" t="s">
        <v>215</v>
      </c>
      <c r="C4775">
        <v>3</v>
      </c>
      <c r="G4775">
        <v>63925</v>
      </c>
      <c r="H4775" t="s">
        <v>1551</v>
      </c>
    </row>
    <row r="4776" spans="1:8" x14ac:dyDescent="0.25">
      <c r="A4776" t="s">
        <v>2670</v>
      </c>
      <c r="B4776" t="s">
        <v>215</v>
      </c>
      <c r="C4776">
        <v>3</v>
      </c>
      <c r="G4776">
        <v>63925</v>
      </c>
      <c r="H4776" t="s">
        <v>1551</v>
      </c>
    </row>
    <row r="4777" spans="1:8" x14ac:dyDescent="0.25">
      <c r="A4777" t="s">
        <v>2670</v>
      </c>
      <c r="B4777" t="s">
        <v>215</v>
      </c>
      <c r="C4777">
        <v>3</v>
      </c>
      <c r="G4777">
        <v>63925</v>
      </c>
      <c r="H4777" t="s">
        <v>1551</v>
      </c>
    </row>
    <row r="4778" spans="1:8" x14ac:dyDescent="0.25">
      <c r="A4778" t="s">
        <v>2670</v>
      </c>
      <c r="B4778" t="s">
        <v>215</v>
      </c>
      <c r="C4778">
        <v>3</v>
      </c>
      <c r="G4778">
        <v>63925</v>
      </c>
      <c r="H4778" t="s">
        <v>1551</v>
      </c>
    </row>
    <row r="4779" spans="1:8" x14ac:dyDescent="0.25">
      <c r="A4779" t="s">
        <v>2670</v>
      </c>
      <c r="B4779" t="s">
        <v>215</v>
      </c>
      <c r="C4779">
        <v>3</v>
      </c>
      <c r="G4779">
        <v>63925</v>
      </c>
      <c r="H4779" t="s">
        <v>1551</v>
      </c>
    </row>
    <row r="4780" spans="1:8" x14ac:dyDescent="0.25">
      <c r="A4780" t="s">
        <v>2670</v>
      </c>
      <c r="B4780" t="s">
        <v>215</v>
      </c>
      <c r="C4780">
        <v>3</v>
      </c>
      <c r="G4780">
        <v>63925</v>
      </c>
      <c r="H4780" t="s">
        <v>1551</v>
      </c>
    </row>
    <row r="4781" spans="1:8" x14ac:dyDescent="0.25">
      <c r="A4781" t="s">
        <v>2670</v>
      </c>
      <c r="B4781" t="s">
        <v>215</v>
      </c>
      <c r="C4781">
        <v>3</v>
      </c>
      <c r="G4781">
        <v>63925</v>
      </c>
      <c r="H4781" t="s">
        <v>1551</v>
      </c>
    </row>
    <row r="4782" spans="1:8" x14ac:dyDescent="0.25">
      <c r="A4782" t="s">
        <v>2670</v>
      </c>
      <c r="B4782" t="s">
        <v>215</v>
      </c>
      <c r="C4782">
        <v>3</v>
      </c>
      <c r="G4782">
        <v>63925</v>
      </c>
      <c r="H4782" t="s">
        <v>1551</v>
      </c>
    </row>
    <row r="4783" spans="1:8" x14ac:dyDescent="0.25">
      <c r="A4783" t="s">
        <v>2670</v>
      </c>
      <c r="B4783" t="s">
        <v>215</v>
      </c>
      <c r="C4783">
        <v>3</v>
      </c>
      <c r="G4783">
        <v>63925</v>
      </c>
      <c r="H4783" t="s">
        <v>1551</v>
      </c>
    </row>
    <row r="4784" spans="1:8" x14ac:dyDescent="0.25">
      <c r="A4784" t="s">
        <v>2670</v>
      </c>
      <c r="B4784" t="s">
        <v>215</v>
      </c>
      <c r="C4784">
        <v>3</v>
      </c>
      <c r="G4784">
        <v>63925</v>
      </c>
      <c r="H4784" t="s">
        <v>1551</v>
      </c>
    </row>
    <row r="4785" spans="1:158" x14ac:dyDescent="0.25">
      <c r="A4785" t="s">
        <v>2670</v>
      </c>
      <c r="B4785" t="s">
        <v>215</v>
      </c>
      <c r="C4785">
        <v>3</v>
      </c>
      <c r="G4785">
        <v>63925</v>
      </c>
      <c r="H4785" t="s">
        <v>1551</v>
      </c>
    </row>
    <row r="4786" spans="1:158" x14ac:dyDescent="0.25">
      <c r="A4786" t="s">
        <v>2670</v>
      </c>
      <c r="B4786" t="s">
        <v>215</v>
      </c>
      <c r="C4786">
        <v>3</v>
      </c>
      <c r="G4786">
        <v>63925</v>
      </c>
      <c r="H4786" t="s">
        <v>1551</v>
      </c>
    </row>
    <row r="4787" spans="1:158" x14ac:dyDescent="0.25">
      <c r="A4787" t="s">
        <v>2670</v>
      </c>
      <c r="B4787" t="s">
        <v>215</v>
      </c>
      <c r="C4787">
        <v>3</v>
      </c>
      <c r="G4787">
        <v>63925</v>
      </c>
      <c r="H4787" t="s">
        <v>1551</v>
      </c>
    </row>
    <row r="4788" spans="1:158" x14ac:dyDescent="0.25">
      <c r="A4788" t="s">
        <v>2670</v>
      </c>
      <c r="B4788" t="s">
        <v>215</v>
      </c>
      <c r="C4788">
        <v>3</v>
      </c>
      <c r="G4788">
        <v>63925</v>
      </c>
      <c r="H4788" t="s">
        <v>1551</v>
      </c>
    </row>
    <row r="4789" spans="1:158" x14ac:dyDescent="0.25">
      <c r="A4789" t="s">
        <v>2671</v>
      </c>
      <c r="B4789" t="s">
        <v>215</v>
      </c>
      <c r="C4789">
        <v>2</v>
      </c>
      <c r="D4789">
        <v>68941</v>
      </c>
      <c r="E4789" t="s">
        <v>2649</v>
      </c>
      <c r="F4789" t="s">
        <v>2650</v>
      </c>
      <c r="G4789">
        <v>28867</v>
      </c>
      <c r="H4789" t="s">
        <v>1533</v>
      </c>
      <c r="I4789" t="s">
        <v>1534</v>
      </c>
      <c r="J4789" t="s">
        <v>1534</v>
      </c>
      <c r="K4789" t="str">
        <f>IF(I4789&lt;&gt;J4789,"yes","no")</f>
        <v>no</v>
      </c>
      <c r="L4789" t="s">
        <v>1535</v>
      </c>
      <c r="M4789" t="s">
        <v>1535</v>
      </c>
      <c r="N4789" t="str">
        <f>IF(L4789&lt;&gt;M4789,"yes","no")</f>
        <v>no</v>
      </c>
      <c r="Q4789" t="str">
        <f>IF(O4789&lt;&gt;P4789,"yes","no")</f>
        <v>no</v>
      </c>
      <c r="R4789" t="s">
        <v>1536</v>
      </c>
      <c r="S4789" t="s">
        <v>1536</v>
      </c>
      <c r="T4789" t="str">
        <f>IF(R4789&lt;&gt;S4789,"yes","no")</f>
        <v>no</v>
      </c>
      <c r="U4789" t="s">
        <v>1537</v>
      </c>
      <c r="V4789" t="s">
        <v>1537</v>
      </c>
      <c r="W4789" t="str">
        <f>IF(U4789&lt;&gt;V4789,"yes","no")</f>
        <v>no</v>
      </c>
      <c r="X4789" t="s">
        <v>1538</v>
      </c>
      <c r="Y4789" t="s">
        <v>1538</v>
      </c>
      <c r="Z4789" t="str">
        <f>IF(X4789&lt;&gt;Y4789,"yes","no")</f>
        <v>no</v>
      </c>
      <c r="AC4789" t="str">
        <f>IF(AA4789&lt;&gt;AB4789,"yes","no")</f>
        <v>no</v>
      </c>
      <c r="AF4789" t="str">
        <f>IF(AD4789&lt;&gt;AE4789,"yes","no")</f>
        <v>no</v>
      </c>
      <c r="AG4789" t="s">
        <v>1465</v>
      </c>
      <c r="AH4789" t="s">
        <v>1465</v>
      </c>
      <c r="AI4789" t="str">
        <f>IF(AG4789&lt;&gt;AH4789,"yes","no")</f>
        <v>no</v>
      </c>
      <c r="AJ4789" t="s">
        <v>1539</v>
      </c>
      <c r="AK4789" t="s">
        <v>1539</v>
      </c>
      <c r="AL4789" t="str">
        <f>IF(AJ4789&lt;&gt;AK4789,"yes","no")</f>
        <v>no</v>
      </c>
      <c r="AM4789" t="s">
        <v>1540</v>
      </c>
      <c r="AN4789" t="s">
        <v>1540</v>
      </c>
      <c r="AO4789" t="str">
        <f>IF(AM4789&lt;&gt;AN4789,"yes","no")</f>
        <v>no</v>
      </c>
      <c r="AP4789" t="s">
        <v>1541</v>
      </c>
      <c r="AQ4789" t="s">
        <v>1541</v>
      </c>
      <c r="AR4789" t="str">
        <f>IF(AP4789&lt;&gt;AQ4789,"yes","no")</f>
        <v>no</v>
      </c>
      <c r="AS4789" t="s">
        <v>1542</v>
      </c>
      <c r="AT4789" t="s">
        <v>1542</v>
      </c>
      <c r="AU4789" t="str">
        <f>IF(AS4789&lt;&gt;AT4789,"yes","no")</f>
        <v>no</v>
      </c>
      <c r="AV4789" t="s">
        <v>230</v>
      </c>
      <c r="AW4789" t="s">
        <v>230</v>
      </c>
      <c r="AX4789" t="str">
        <f>IF(AV4789&lt;&gt;AW4789,"yes","no")</f>
        <v>no</v>
      </c>
      <c r="AY4789" t="s">
        <v>454</v>
      </c>
      <c r="AZ4789" t="s">
        <v>454</v>
      </c>
      <c r="BA4789" t="str">
        <f>IF(AY4789&lt;&gt;AZ4789,"yes","no")</f>
        <v>no</v>
      </c>
      <c r="BB4789" t="s">
        <v>459</v>
      </c>
      <c r="BC4789" t="s">
        <v>459</v>
      </c>
      <c r="BD4789" t="str">
        <f>IF(BB4789&lt;&gt;BC4789,"yes","no")</f>
        <v>no</v>
      </c>
      <c r="BG4789" t="str">
        <f>IF(BE4789&lt;&gt;BF4789,"yes","no")</f>
        <v>no</v>
      </c>
      <c r="BJ4789" t="str">
        <f>IF(BH4789&lt;&gt;BI4789,"yes","no")</f>
        <v>no</v>
      </c>
      <c r="BM4789" t="str">
        <f>IF(BK4789&lt;&gt;BL4789,"yes","no")</f>
        <v>no</v>
      </c>
      <c r="BP4789" t="str">
        <f>IF(BN4789&lt;&gt;BO4789,"yes","no")</f>
        <v>no</v>
      </c>
      <c r="BS4789" t="str">
        <f>IF(BQ4789&lt;&gt;BR4789,"yes","no")</f>
        <v>no</v>
      </c>
      <c r="BV4789" t="str">
        <f>IF(BT4789&lt;&gt;BU4789,"yes","no")</f>
        <v>no</v>
      </c>
      <c r="BY4789" t="str">
        <f>IF(BW4789&lt;&gt;BX4789,"yes","no")</f>
        <v>no</v>
      </c>
      <c r="CB4789" t="str">
        <f>IF(BZ4789&lt;&gt;CA4789,"yes","no")</f>
        <v>no</v>
      </c>
      <c r="CE4789" t="str">
        <f>IF(CC4789&lt;&gt;CD4789,"yes","no")</f>
        <v>no</v>
      </c>
      <c r="CF4789" t="s">
        <v>1446</v>
      </c>
      <c r="CG4789" t="s">
        <v>1446</v>
      </c>
      <c r="CH4789" t="str">
        <f>IF(CF4789&lt;&gt;CG4789,"yes","no")</f>
        <v>no</v>
      </c>
      <c r="CI4789" t="s">
        <v>1447</v>
      </c>
      <c r="CJ4789" t="s">
        <v>1447</v>
      </c>
      <c r="CK4789" t="str">
        <f>IF(CI4789&lt;&gt;CJ4789,"yes","no")</f>
        <v>no</v>
      </c>
      <c r="CN4789" t="str">
        <f>IF(CL4789&lt;&gt;CM4789,"yes","no")</f>
        <v>no</v>
      </c>
      <c r="CQ4789" t="str">
        <f>IF(CO4789&lt;&gt;CP4789,"yes","no")</f>
        <v>no</v>
      </c>
      <c r="CT4789" t="str">
        <f>IF(CR4789&lt;&gt;CS4789,"yes","no")</f>
        <v>no</v>
      </c>
      <c r="CW4789" t="str">
        <f>IF(CU4789&lt;&gt;CV4789,"yes","no")</f>
        <v>no</v>
      </c>
      <c r="CZ4789" t="str">
        <f>IF(CX4789&lt;&gt;CY4789,"yes","no")</f>
        <v>no</v>
      </c>
      <c r="DC4789" t="str">
        <f>IF(DA4789&lt;&gt;DB4789,"yes","no")</f>
        <v>no</v>
      </c>
      <c r="DF4789" t="str">
        <f>IF(DD4789&lt;&gt;DE4789,"yes","no")</f>
        <v>no</v>
      </c>
      <c r="DI4789" t="str">
        <f>IF(DG4789&lt;&gt;DH4789,"yes","no")</f>
        <v>no</v>
      </c>
      <c r="DL4789" t="str">
        <f>IF(DJ4789&lt;&gt;DK4789,"yes","no")</f>
        <v>no</v>
      </c>
      <c r="DO4789" t="str">
        <f>IF(DM4789&lt;&gt;DN4789,"yes","no")</f>
        <v>no</v>
      </c>
      <c r="DP4789" t="s">
        <v>353</v>
      </c>
      <c r="DQ4789" t="s">
        <v>353</v>
      </c>
      <c r="DR4789" t="str">
        <f>IF(DP4789&lt;&gt;DQ4789,"yes","no")</f>
        <v>no</v>
      </c>
      <c r="DS4789" t="s">
        <v>1457</v>
      </c>
      <c r="DT4789" t="s">
        <v>1457</v>
      </c>
      <c r="DU4789" t="str">
        <f>IF(DS4789&lt;&gt;DT4789,"yes","no")</f>
        <v>no</v>
      </c>
      <c r="DV4789" t="s">
        <v>382</v>
      </c>
      <c r="DW4789" t="s">
        <v>382</v>
      </c>
      <c r="DX4789" t="str">
        <f>IF(DV4789&lt;&gt;DW4789,"yes","no")</f>
        <v>no</v>
      </c>
      <c r="DY4789" t="s">
        <v>265</v>
      </c>
      <c r="DZ4789" t="s">
        <v>265</v>
      </c>
      <c r="EA4789" t="str">
        <f>IF(DY4789&lt;&gt;DZ4789,"yes","no")</f>
        <v>no</v>
      </c>
      <c r="ED4789" t="str">
        <f>IF(EB4789&lt;&gt;EC4789,"yes","no")</f>
        <v>no</v>
      </c>
      <c r="EG4789" t="str">
        <f>IF(EE4789&lt;&gt;EF4789,"yes","no")</f>
        <v>no</v>
      </c>
      <c r="EJ4789" t="str">
        <f>IF(EH4789&lt;&gt;EI4789,"yes","no")</f>
        <v>no</v>
      </c>
      <c r="EM4789" t="str">
        <f>IF(EK4789&lt;&gt;EL4789,"yes","no")</f>
        <v>no</v>
      </c>
      <c r="EP4789" t="str">
        <f>IF(EN4789&lt;&gt;EO4789,"yes","no")</f>
        <v>no</v>
      </c>
      <c r="ES4789" t="str">
        <f>IF(EQ4789&lt;&gt;ER4789,"yes","no")</f>
        <v>no</v>
      </c>
      <c r="ET4789" t="s">
        <v>447</v>
      </c>
      <c r="EU4789" t="s">
        <v>447</v>
      </c>
      <c r="EV4789" t="str">
        <f>IF(ET4789&lt;&gt;EU4789,"yes","no")</f>
        <v>no</v>
      </c>
      <c r="EY4789" t="str">
        <f>IF(EW4789&lt;&gt;EX4789,"yes","no")</f>
        <v>no</v>
      </c>
      <c r="FB4789" t="str">
        <f>IF(EZ4789&lt;&gt;FA4789,"yes","no")</f>
        <v>no</v>
      </c>
    </row>
    <row r="4790" spans="1:158" x14ac:dyDescent="0.25">
      <c r="A4790" t="s">
        <v>2671</v>
      </c>
      <c r="B4790" t="s">
        <v>215</v>
      </c>
      <c r="C4790">
        <v>3</v>
      </c>
      <c r="G4790">
        <v>28867</v>
      </c>
      <c r="H4790" t="s">
        <v>1533</v>
      </c>
    </row>
    <row r="4791" spans="1:158" x14ac:dyDescent="0.25">
      <c r="A4791" t="s">
        <v>2671</v>
      </c>
      <c r="B4791" t="s">
        <v>215</v>
      </c>
      <c r="C4791">
        <v>3</v>
      </c>
      <c r="G4791">
        <v>28867</v>
      </c>
      <c r="H4791" t="s">
        <v>1533</v>
      </c>
    </row>
    <row r="4792" spans="1:158" x14ac:dyDescent="0.25">
      <c r="A4792" t="s">
        <v>2671</v>
      </c>
      <c r="B4792" t="s">
        <v>215</v>
      </c>
      <c r="C4792">
        <v>3</v>
      </c>
      <c r="G4792">
        <v>28867</v>
      </c>
      <c r="H4792" t="s">
        <v>1533</v>
      </c>
    </row>
    <row r="4793" spans="1:158" x14ac:dyDescent="0.25">
      <c r="A4793" t="s">
        <v>2671</v>
      </c>
      <c r="B4793" t="s">
        <v>215</v>
      </c>
      <c r="C4793">
        <v>3</v>
      </c>
      <c r="G4793">
        <v>28867</v>
      </c>
      <c r="H4793" t="s">
        <v>1533</v>
      </c>
    </row>
    <row r="4794" spans="1:158" x14ac:dyDescent="0.25">
      <c r="A4794" t="s">
        <v>2671</v>
      </c>
      <c r="B4794" t="s">
        <v>215</v>
      </c>
      <c r="C4794">
        <v>3</v>
      </c>
      <c r="G4794">
        <v>28867</v>
      </c>
      <c r="H4794" t="s">
        <v>1533</v>
      </c>
    </row>
    <row r="4795" spans="1:158" x14ac:dyDescent="0.25">
      <c r="A4795" t="s">
        <v>2671</v>
      </c>
      <c r="B4795" t="s">
        <v>215</v>
      </c>
      <c r="C4795">
        <v>3</v>
      </c>
      <c r="G4795">
        <v>28867</v>
      </c>
      <c r="H4795" t="s">
        <v>1533</v>
      </c>
    </row>
    <row r="4796" spans="1:158" x14ac:dyDescent="0.25">
      <c r="A4796" t="s">
        <v>2671</v>
      </c>
      <c r="B4796" t="s">
        <v>215</v>
      </c>
      <c r="C4796">
        <v>3</v>
      </c>
      <c r="G4796">
        <v>28867</v>
      </c>
      <c r="H4796" t="s">
        <v>1533</v>
      </c>
    </row>
    <row r="4797" spans="1:158" x14ac:dyDescent="0.25">
      <c r="A4797" t="s">
        <v>2671</v>
      </c>
      <c r="B4797" t="s">
        <v>215</v>
      </c>
      <c r="C4797">
        <v>3</v>
      </c>
      <c r="G4797">
        <v>28867</v>
      </c>
      <c r="H4797" t="s">
        <v>1533</v>
      </c>
    </row>
    <row r="4798" spans="1:158" x14ac:dyDescent="0.25">
      <c r="A4798" t="s">
        <v>2671</v>
      </c>
      <c r="B4798" t="s">
        <v>215</v>
      </c>
      <c r="C4798">
        <v>3</v>
      </c>
      <c r="G4798">
        <v>28867</v>
      </c>
      <c r="H4798" t="s">
        <v>1533</v>
      </c>
    </row>
    <row r="4799" spans="1:158" x14ac:dyDescent="0.25">
      <c r="A4799" t="s">
        <v>2671</v>
      </c>
      <c r="B4799" t="s">
        <v>215</v>
      </c>
      <c r="C4799">
        <v>3</v>
      </c>
      <c r="G4799">
        <v>28867</v>
      </c>
      <c r="H4799" t="s">
        <v>1533</v>
      </c>
    </row>
    <row r="4800" spans="1:158" x14ac:dyDescent="0.25">
      <c r="A4800" t="s">
        <v>2671</v>
      </c>
      <c r="B4800" t="s">
        <v>215</v>
      </c>
      <c r="C4800">
        <v>3</v>
      </c>
      <c r="G4800">
        <v>28867</v>
      </c>
      <c r="H4800" t="s">
        <v>1533</v>
      </c>
    </row>
    <row r="4801" spans="1:158" x14ac:dyDescent="0.25">
      <c r="A4801" t="s">
        <v>2671</v>
      </c>
      <c r="B4801" t="s">
        <v>215</v>
      </c>
      <c r="C4801">
        <v>3</v>
      </c>
      <c r="G4801">
        <v>28867</v>
      </c>
      <c r="H4801" t="s">
        <v>1533</v>
      </c>
    </row>
    <row r="4802" spans="1:158" x14ac:dyDescent="0.25">
      <c r="A4802" t="s">
        <v>2671</v>
      </c>
      <c r="B4802" t="s">
        <v>215</v>
      </c>
      <c r="C4802">
        <v>3</v>
      </c>
      <c r="G4802">
        <v>28867</v>
      </c>
      <c r="H4802" t="s">
        <v>1533</v>
      </c>
    </row>
    <row r="4803" spans="1:158" x14ac:dyDescent="0.25">
      <c r="A4803" t="s">
        <v>2671</v>
      </c>
      <c r="B4803" t="s">
        <v>215</v>
      </c>
      <c r="C4803">
        <v>3</v>
      </c>
      <c r="G4803">
        <v>28867</v>
      </c>
      <c r="H4803" t="s">
        <v>1533</v>
      </c>
    </row>
    <row r="4804" spans="1:158" x14ac:dyDescent="0.25">
      <c r="A4804" t="s">
        <v>2671</v>
      </c>
      <c r="B4804" t="s">
        <v>215</v>
      </c>
      <c r="C4804">
        <v>3</v>
      </c>
      <c r="G4804">
        <v>28867</v>
      </c>
      <c r="H4804" t="s">
        <v>1533</v>
      </c>
    </row>
    <row r="4805" spans="1:158" x14ac:dyDescent="0.25">
      <c r="A4805" t="s">
        <v>2671</v>
      </c>
      <c r="B4805" t="s">
        <v>215</v>
      </c>
      <c r="C4805">
        <v>3</v>
      </c>
      <c r="G4805">
        <v>28867</v>
      </c>
      <c r="H4805" t="s">
        <v>1533</v>
      </c>
    </row>
    <row r="4806" spans="1:158" x14ac:dyDescent="0.25">
      <c r="A4806" t="s">
        <v>2671</v>
      </c>
      <c r="B4806" t="s">
        <v>215</v>
      </c>
      <c r="C4806">
        <v>3</v>
      </c>
      <c r="G4806">
        <v>28867</v>
      </c>
      <c r="H4806" t="s">
        <v>1533</v>
      </c>
    </row>
    <row r="4807" spans="1:158" x14ac:dyDescent="0.25">
      <c r="A4807" t="s">
        <v>2671</v>
      </c>
      <c r="B4807" t="s">
        <v>215</v>
      </c>
      <c r="C4807">
        <v>3</v>
      </c>
      <c r="G4807">
        <v>28867</v>
      </c>
      <c r="H4807" t="s">
        <v>1533</v>
      </c>
    </row>
    <row r="4808" spans="1:158" x14ac:dyDescent="0.25">
      <c r="A4808" t="s">
        <v>2671</v>
      </c>
      <c r="B4808" t="s">
        <v>215</v>
      </c>
      <c r="C4808">
        <v>3</v>
      </c>
      <c r="G4808">
        <v>28867</v>
      </c>
      <c r="H4808" t="s">
        <v>1533</v>
      </c>
    </row>
    <row r="4809" spans="1:158" x14ac:dyDescent="0.25">
      <c r="A4809" t="s">
        <v>2671</v>
      </c>
      <c r="B4809" t="s">
        <v>215</v>
      </c>
      <c r="C4809">
        <v>3</v>
      </c>
      <c r="G4809">
        <v>28867</v>
      </c>
      <c r="H4809" t="s">
        <v>1533</v>
      </c>
    </row>
    <row r="4810" spans="1:158" x14ac:dyDescent="0.25">
      <c r="A4810" t="s">
        <v>2671</v>
      </c>
      <c r="B4810" t="s">
        <v>215</v>
      </c>
      <c r="C4810">
        <v>3</v>
      </c>
      <c r="G4810">
        <v>28867</v>
      </c>
      <c r="H4810" t="s">
        <v>1533</v>
      </c>
    </row>
    <row r="4811" spans="1:158" x14ac:dyDescent="0.25">
      <c r="A4811" t="s">
        <v>2671</v>
      </c>
      <c r="B4811" t="s">
        <v>215</v>
      </c>
      <c r="C4811">
        <v>3</v>
      </c>
      <c r="G4811">
        <v>28867</v>
      </c>
      <c r="H4811" t="s">
        <v>1533</v>
      </c>
    </row>
    <row r="4812" spans="1:158" x14ac:dyDescent="0.25">
      <c r="A4812" t="s">
        <v>2671</v>
      </c>
      <c r="B4812" t="s">
        <v>215</v>
      </c>
      <c r="C4812">
        <v>3</v>
      </c>
      <c r="G4812">
        <v>28867</v>
      </c>
      <c r="H4812" t="s">
        <v>1533</v>
      </c>
    </row>
    <row r="4813" spans="1:158" x14ac:dyDescent="0.25">
      <c r="A4813" t="s">
        <v>2671</v>
      </c>
      <c r="B4813" t="s">
        <v>215</v>
      </c>
      <c r="C4813">
        <v>3</v>
      </c>
      <c r="G4813">
        <v>28867</v>
      </c>
      <c r="H4813" t="s">
        <v>1533</v>
      </c>
    </row>
    <row r="4814" spans="1:158" x14ac:dyDescent="0.25">
      <c r="A4814" t="s">
        <v>2671</v>
      </c>
      <c r="B4814" t="s">
        <v>215</v>
      </c>
      <c r="C4814">
        <v>3</v>
      </c>
      <c r="G4814">
        <v>28867</v>
      </c>
      <c r="H4814" t="s">
        <v>1533</v>
      </c>
    </row>
    <row r="4815" spans="1:158" x14ac:dyDescent="0.25">
      <c r="A4815" t="s">
        <v>2671</v>
      </c>
      <c r="B4815" t="s">
        <v>215</v>
      </c>
      <c r="C4815">
        <v>3</v>
      </c>
      <c r="G4815">
        <v>28867</v>
      </c>
      <c r="H4815" t="s">
        <v>1533</v>
      </c>
    </row>
    <row r="4816" spans="1:158" x14ac:dyDescent="0.25">
      <c r="A4816" t="s">
        <v>2672</v>
      </c>
      <c r="B4816" t="s">
        <v>215</v>
      </c>
      <c r="C4816">
        <v>2</v>
      </c>
      <c r="D4816">
        <v>68941</v>
      </c>
      <c r="E4816" t="s">
        <v>2649</v>
      </c>
      <c r="F4816" t="s">
        <v>2650</v>
      </c>
      <c r="G4816">
        <v>65833</v>
      </c>
      <c r="H4816" t="s">
        <v>2673</v>
      </c>
      <c r="I4816" t="s">
        <v>2674</v>
      </c>
      <c r="J4816" t="s">
        <v>2674</v>
      </c>
      <c r="K4816" t="str">
        <f>IF(I4816&lt;&gt;J4816,"yes","no")</f>
        <v>no</v>
      </c>
      <c r="L4816" t="s">
        <v>2675</v>
      </c>
      <c r="M4816" t="s">
        <v>2675</v>
      </c>
      <c r="N4816" t="str">
        <f>IF(L4816&lt;&gt;M4816,"yes","no")</f>
        <v>no</v>
      </c>
      <c r="Q4816" t="str">
        <f>IF(O4816&lt;&gt;P4816,"yes","no")</f>
        <v>no</v>
      </c>
      <c r="R4816" t="s">
        <v>2676</v>
      </c>
      <c r="S4816" t="s">
        <v>2676</v>
      </c>
      <c r="T4816" t="str">
        <f>IF(R4816&lt;&gt;S4816,"yes","no")</f>
        <v>no</v>
      </c>
      <c r="W4816" t="str">
        <f>IF(U4816&lt;&gt;V4816,"yes","no")</f>
        <v>no</v>
      </c>
      <c r="Z4816" t="str">
        <f>IF(X4816&lt;&gt;Y4816,"yes","no")</f>
        <v>no</v>
      </c>
      <c r="AC4816" t="str">
        <f>IF(AA4816&lt;&gt;AB4816,"yes","no")</f>
        <v>no</v>
      </c>
      <c r="AF4816" t="str">
        <f>IF(AD4816&lt;&gt;AE4816,"yes","no")</f>
        <v>no</v>
      </c>
      <c r="AG4816" t="s">
        <v>1442</v>
      </c>
      <c r="AH4816" t="s">
        <v>1442</v>
      </c>
      <c r="AI4816" t="str">
        <f>IF(AG4816&lt;&gt;AH4816,"yes","no")</f>
        <v>no</v>
      </c>
      <c r="AJ4816" t="s">
        <v>2677</v>
      </c>
      <c r="AK4816" t="s">
        <v>2677</v>
      </c>
      <c r="AL4816" t="str">
        <f>IF(AJ4816&lt;&gt;AK4816,"yes","no")</f>
        <v>no</v>
      </c>
      <c r="AM4816" t="s">
        <v>2678</v>
      </c>
      <c r="AN4816" t="s">
        <v>2678</v>
      </c>
      <c r="AO4816" t="str">
        <f>IF(AM4816&lt;&gt;AN4816,"yes","no")</f>
        <v>no</v>
      </c>
      <c r="AR4816" t="str">
        <f>IF(AP4816&lt;&gt;AQ4816,"yes","no")</f>
        <v>no</v>
      </c>
      <c r="AU4816" t="str">
        <f>IF(AS4816&lt;&gt;AT4816,"yes","no")</f>
        <v>no</v>
      </c>
      <c r="AV4816" t="s">
        <v>454</v>
      </c>
      <c r="AW4816" t="s">
        <v>454</v>
      </c>
      <c r="AX4816" t="str">
        <f>IF(AV4816&lt;&gt;AW4816,"yes","no")</f>
        <v>no</v>
      </c>
      <c r="AY4816" t="s">
        <v>2679</v>
      </c>
      <c r="AZ4816" t="s">
        <v>2679</v>
      </c>
      <c r="BA4816" t="str">
        <f>IF(AY4816&lt;&gt;AZ4816,"yes","no")</f>
        <v>no</v>
      </c>
      <c r="BD4816" t="str">
        <f>IF(BB4816&lt;&gt;BC4816,"yes","no")</f>
        <v>no</v>
      </c>
      <c r="BG4816" t="str">
        <f>IF(BE4816&lt;&gt;BF4816,"yes","no")</f>
        <v>no</v>
      </c>
      <c r="BJ4816" t="str">
        <f>IF(BH4816&lt;&gt;BI4816,"yes","no")</f>
        <v>no</v>
      </c>
      <c r="BM4816" t="str">
        <f>IF(BK4816&lt;&gt;BL4816,"yes","no")</f>
        <v>no</v>
      </c>
      <c r="BP4816" t="str">
        <f>IF(BN4816&lt;&gt;BO4816,"yes","no")</f>
        <v>no</v>
      </c>
      <c r="BS4816" t="str">
        <f>IF(BQ4816&lt;&gt;BR4816,"yes","no")</f>
        <v>no</v>
      </c>
      <c r="BV4816" t="str">
        <f>IF(BT4816&lt;&gt;BU4816,"yes","no")</f>
        <v>no</v>
      </c>
      <c r="BY4816" t="str">
        <f>IF(BW4816&lt;&gt;BX4816,"yes","no")</f>
        <v>no</v>
      </c>
      <c r="CB4816" t="str">
        <f>IF(BZ4816&lt;&gt;CA4816,"yes","no")</f>
        <v>no</v>
      </c>
      <c r="CE4816" t="str">
        <f>IF(CC4816&lt;&gt;CD4816,"yes","no")</f>
        <v>no</v>
      </c>
      <c r="CF4816" t="s">
        <v>1594</v>
      </c>
      <c r="CG4816" t="s">
        <v>1594</v>
      </c>
      <c r="CH4816" t="str">
        <f>IF(CF4816&lt;&gt;CG4816,"yes","no")</f>
        <v>no</v>
      </c>
      <c r="CI4816" t="s">
        <v>1446</v>
      </c>
      <c r="CJ4816" t="s">
        <v>1446</v>
      </c>
      <c r="CK4816" t="str">
        <f>IF(CI4816&lt;&gt;CJ4816,"yes","no")</f>
        <v>no</v>
      </c>
      <c r="CL4816" t="s">
        <v>1447</v>
      </c>
      <c r="CM4816" t="s">
        <v>1447</v>
      </c>
      <c r="CN4816" t="str">
        <f>IF(CL4816&lt;&gt;CM4816,"yes","no")</f>
        <v>no</v>
      </c>
      <c r="CO4816" t="s">
        <v>362</v>
      </c>
      <c r="CP4816" t="s">
        <v>362</v>
      </c>
      <c r="CQ4816" t="str">
        <f>IF(CO4816&lt;&gt;CP4816,"yes","no")</f>
        <v>no</v>
      </c>
      <c r="CT4816" t="str">
        <f>IF(CR4816&lt;&gt;CS4816,"yes","no")</f>
        <v>no</v>
      </c>
      <c r="CW4816" t="str">
        <f>IF(CU4816&lt;&gt;CV4816,"yes","no")</f>
        <v>no</v>
      </c>
      <c r="CZ4816" t="str">
        <f>IF(CX4816&lt;&gt;CY4816,"yes","no")</f>
        <v>no</v>
      </c>
      <c r="DC4816" t="str">
        <f>IF(DA4816&lt;&gt;DB4816,"yes","no")</f>
        <v>no</v>
      </c>
      <c r="DF4816" t="str">
        <f>IF(DD4816&lt;&gt;DE4816,"yes","no")</f>
        <v>no</v>
      </c>
      <c r="DI4816" t="str">
        <f>IF(DG4816&lt;&gt;DH4816,"yes","no")</f>
        <v>no</v>
      </c>
      <c r="DL4816" t="str">
        <f>IF(DJ4816&lt;&gt;DK4816,"yes","no")</f>
        <v>no</v>
      </c>
      <c r="DO4816" t="str">
        <f>IF(DM4816&lt;&gt;DN4816,"yes","no")</f>
        <v>no</v>
      </c>
      <c r="DP4816" t="s">
        <v>353</v>
      </c>
      <c r="DQ4816" t="s">
        <v>353</v>
      </c>
      <c r="DR4816" t="str">
        <f>IF(DP4816&lt;&gt;DQ4816,"yes","no")</f>
        <v>no</v>
      </c>
      <c r="DS4816" t="s">
        <v>1457</v>
      </c>
      <c r="DT4816" t="s">
        <v>1457</v>
      </c>
      <c r="DU4816" t="str">
        <f>IF(DS4816&lt;&gt;DT4816,"yes","no")</f>
        <v>no</v>
      </c>
      <c r="DV4816" t="s">
        <v>382</v>
      </c>
      <c r="DW4816" t="s">
        <v>382</v>
      </c>
      <c r="DX4816" t="str">
        <f>IF(DV4816&lt;&gt;DW4816,"yes","no")</f>
        <v>no</v>
      </c>
      <c r="EA4816" t="str">
        <f>IF(DY4816&lt;&gt;DZ4816,"yes","no")</f>
        <v>no</v>
      </c>
      <c r="ED4816" t="str">
        <f>IF(EB4816&lt;&gt;EC4816,"yes","no")</f>
        <v>no</v>
      </c>
      <c r="EG4816" t="str">
        <f>IF(EE4816&lt;&gt;EF4816,"yes","no")</f>
        <v>no</v>
      </c>
      <c r="EJ4816" t="str">
        <f>IF(EH4816&lt;&gt;EI4816,"yes","no")</f>
        <v>no</v>
      </c>
      <c r="EM4816" t="str">
        <f>IF(EK4816&lt;&gt;EL4816,"yes","no")</f>
        <v>no</v>
      </c>
      <c r="EP4816" t="str">
        <f>IF(EN4816&lt;&gt;EO4816,"yes","no")</f>
        <v>no</v>
      </c>
      <c r="ES4816" t="str">
        <f>IF(EQ4816&lt;&gt;ER4816,"yes","no")</f>
        <v>no</v>
      </c>
      <c r="ET4816" t="s">
        <v>447</v>
      </c>
      <c r="EU4816" t="s">
        <v>447</v>
      </c>
      <c r="EV4816" t="str">
        <f>IF(ET4816&lt;&gt;EU4816,"yes","no")</f>
        <v>no</v>
      </c>
      <c r="EY4816" t="str">
        <f>IF(EW4816&lt;&gt;EX4816,"yes","no")</f>
        <v>no</v>
      </c>
      <c r="FB4816" t="str">
        <f>IF(EZ4816&lt;&gt;FA4816,"yes","no")</f>
        <v>no</v>
      </c>
    </row>
    <row r="4817" spans="1:158" x14ac:dyDescent="0.25">
      <c r="A4817" t="s">
        <v>2672</v>
      </c>
      <c r="B4817" t="s">
        <v>215</v>
      </c>
      <c r="C4817">
        <v>3</v>
      </c>
      <c r="G4817">
        <v>65833</v>
      </c>
      <c r="H4817" t="s">
        <v>2673</v>
      </c>
    </row>
    <row r="4818" spans="1:158" x14ac:dyDescent="0.25">
      <c r="A4818" t="s">
        <v>2672</v>
      </c>
      <c r="B4818" t="s">
        <v>215</v>
      </c>
      <c r="C4818">
        <v>3</v>
      </c>
      <c r="G4818">
        <v>65833</v>
      </c>
      <c r="H4818" t="s">
        <v>2673</v>
      </c>
    </row>
    <row r="4819" spans="1:158" x14ac:dyDescent="0.25">
      <c r="A4819" t="s">
        <v>2672</v>
      </c>
      <c r="B4819" t="s">
        <v>215</v>
      </c>
      <c r="C4819">
        <v>3</v>
      </c>
      <c r="G4819">
        <v>65833</v>
      </c>
      <c r="H4819" t="s">
        <v>2673</v>
      </c>
    </row>
    <row r="4820" spans="1:158" x14ac:dyDescent="0.25">
      <c r="A4820" t="s">
        <v>2672</v>
      </c>
      <c r="B4820" t="s">
        <v>215</v>
      </c>
      <c r="C4820">
        <v>3</v>
      </c>
      <c r="G4820">
        <v>65833</v>
      </c>
      <c r="H4820" t="s">
        <v>2673</v>
      </c>
    </row>
    <row r="4821" spans="1:158" x14ac:dyDescent="0.25">
      <c r="A4821" t="s">
        <v>2672</v>
      </c>
      <c r="B4821" t="s">
        <v>215</v>
      </c>
      <c r="C4821">
        <v>3</v>
      </c>
      <c r="G4821">
        <v>65833</v>
      </c>
      <c r="H4821" t="s">
        <v>2673</v>
      </c>
    </row>
    <row r="4822" spans="1:158" x14ac:dyDescent="0.25">
      <c r="A4822" t="s">
        <v>2672</v>
      </c>
      <c r="B4822" t="s">
        <v>215</v>
      </c>
      <c r="C4822">
        <v>3</v>
      </c>
      <c r="G4822">
        <v>65833</v>
      </c>
      <c r="H4822" t="s">
        <v>2673</v>
      </c>
    </row>
    <row r="4823" spans="1:158" x14ac:dyDescent="0.25">
      <c r="A4823" t="s">
        <v>2672</v>
      </c>
      <c r="B4823" t="s">
        <v>215</v>
      </c>
      <c r="C4823">
        <v>3</v>
      </c>
      <c r="G4823">
        <v>65833</v>
      </c>
      <c r="H4823" t="s">
        <v>2673</v>
      </c>
    </row>
    <row r="4824" spans="1:158" x14ac:dyDescent="0.25">
      <c r="A4824" t="s">
        <v>2672</v>
      </c>
      <c r="B4824" t="s">
        <v>215</v>
      </c>
      <c r="C4824">
        <v>3</v>
      </c>
      <c r="G4824">
        <v>65833</v>
      </c>
      <c r="H4824" t="s">
        <v>2673</v>
      </c>
    </row>
    <row r="4825" spans="1:158" x14ac:dyDescent="0.25">
      <c r="A4825" t="s">
        <v>2672</v>
      </c>
      <c r="B4825" t="s">
        <v>215</v>
      </c>
      <c r="C4825">
        <v>3</v>
      </c>
      <c r="G4825">
        <v>65833</v>
      </c>
      <c r="H4825" t="s">
        <v>2673</v>
      </c>
    </row>
    <row r="4826" spans="1:158" x14ac:dyDescent="0.25">
      <c r="A4826" t="s">
        <v>2680</v>
      </c>
      <c r="B4826" t="s">
        <v>215</v>
      </c>
      <c r="C4826">
        <v>2</v>
      </c>
      <c r="D4826">
        <v>68941</v>
      </c>
      <c r="E4826" t="s">
        <v>2649</v>
      </c>
      <c r="F4826" t="s">
        <v>2650</v>
      </c>
      <c r="G4826">
        <v>52129</v>
      </c>
      <c r="H4826" t="s">
        <v>2514</v>
      </c>
      <c r="I4826" t="s">
        <v>2515</v>
      </c>
      <c r="J4826" t="s">
        <v>2515</v>
      </c>
      <c r="K4826" t="str">
        <f>IF(I4826&lt;&gt;J4826,"yes","no")</f>
        <v>no</v>
      </c>
      <c r="L4826" t="s">
        <v>2516</v>
      </c>
      <c r="M4826" t="s">
        <v>2516</v>
      </c>
      <c r="N4826" t="str">
        <f>IF(L4826&lt;&gt;M4826,"yes","no")</f>
        <v>no</v>
      </c>
      <c r="Q4826" t="str">
        <f>IF(O4826&lt;&gt;P4826,"yes","no")</f>
        <v>no</v>
      </c>
      <c r="R4826" t="s">
        <v>2517</v>
      </c>
      <c r="S4826" t="s">
        <v>2517</v>
      </c>
      <c r="T4826" t="str">
        <f>IF(R4826&lt;&gt;S4826,"yes","no")</f>
        <v>no</v>
      </c>
      <c r="U4826" t="s">
        <v>2518</v>
      </c>
      <c r="V4826" t="s">
        <v>2518</v>
      </c>
      <c r="W4826" t="str">
        <f>IF(U4826&lt;&gt;V4826,"yes","no")</f>
        <v>no</v>
      </c>
      <c r="X4826" t="s">
        <v>1538</v>
      </c>
      <c r="Y4826" t="s">
        <v>1538</v>
      </c>
      <c r="Z4826" t="str">
        <f>IF(X4826&lt;&gt;Y4826,"yes","no")</f>
        <v>no</v>
      </c>
      <c r="AC4826" t="str">
        <f>IF(AA4826&lt;&gt;AB4826,"yes","no")</f>
        <v>no</v>
      </c>
      <c r="AF4826" t="str">
        <f>IF(AD4826&lt;&gt;AE4826,"yes","no")</f>
        <v>no</v>
      </c>
      <c r="AG4826" t="s">
        <v>2519</v>
      </c>
      <c r="AH4826" t="s">
        <v>2519</v>
      </c>
      <c r="AI4826" t="str">
        <f>IF(AG4826&lt;&gt;AH4826,"yes","no")</f>
        <v>no</v>
      </c>
      <c r="AJ4826" t="s">
        <v>2520</v>
      </c>
      <c r="AK4826" t="s">
        <v>2520</v>
      </c>
      <c r="AL4826" t="str">
        <f>IF(AJ4826&lt;&gt;AK4826,"yes","no")</f>
        <v>no</v>
      </c>
      <c r="AO4826" t="str">
        <f>IF(AM4826&lt;&gt;AN4826,"yes","no")</f>
        <v>no</v>
      </c>
      <c r="AR4826" t="str">
        <f>IF(AP4826&lt;&gt;AQ4826,"yes","no")</f>
        <v>no</v>
      </c>
      <c r="AU4826" t="str">
        <f>IF(AS4826&lt;&gt;AT4826,"yes","no")</f>
        <v>no</v>
      </c>
      <c r="AV4826" t="s">
        <v>230</v>
      </c>
      <c r="AW4826" t="s">
        <v>230</v>
      </c>
      <c r="AX4826" t="str">
        <f>IF(AV4826&lt;&gt;AW4826,"yes","no")</f>
        <v>no</v>
      </c>
      <c r="AY4826" t="s">
        <v>1468</v>
      </c>
      <c r="AZ4826" t="s">
        <v>1468</v>
      </c>
      <c r="BA4826" t="str">
        <f>IF(AY4826&lt;&gt;AZ4826,"yes","no")</f>
        <v>no</v>
      </c>
      <c r="BD4826" t="str">
        <f>IF(BB4826&lt;&gt;BC4826,"yes","no")</f>
        <v>no</v>
      </c>
      <c r="BG4826" t="str">
        <f>IF(BE4826&lt;&gt;BF4826,"yes","no")</f>
        <v>no</v>
      </c>
      <c r="BJ4826" t="str">
        <f>IF(BH4826&lt;&gt;BI4826,"yes","no")</f>
        <v>no</v>
      </c>
      <c r="BM4826" t="str">
        <f>IF(BK4826&lt;&gt;BL4826,"yes","no")</f>
        <v>no</v>
      </c>
      <c r="BP4826" t="str">
        <f>IF(BN4826&lt;&gt;BO4826,"yes","no")</f>
        <v>no</v>
      </c>
      <c r="BS4826" t="str">
        <f>IF(BQ4826&lt;&gt;BR4826,"yes","no")</f>
        <v>no</v>
      </c>
      <c r="BV4826" t="str">
        <f>IF(BT4826&lt;&gt;BU4826,"yes","no")</f>
        <v>no</v>
      </c>
      <c r="BY4826" t="str">
        <f>IF(BW4826&lt;&gt;BX4826,"yes","no")</f>
        <v>no</v>
      </c>
      <c r="CB4826" t="str">
        <f>IF(BZ4826&lt;&gt;CA4826,"yes","no")</f>
        <v>no</v>
      </c>
      <c r="CE4826" t="str">
        <f>IF(CC4826&lt;&gt;CD4826,"yes","no")</f>
        <v>no</v>
      </c>
      <c r="CF4826" t="s">
        <v>1469</v>
      </c>
      <c r="CG4826" t="s">
        <v>1469</v>
      </c>
      <c r="CH4826" t="str">
        <f>IF(CF4826&lt;&gt;CG4826,"yes","no")</f>
        <v>no</v>
      </c>
      <c r="CI4826" t="s">
        <v>1446</v>
      </c>
      <c r="CJ4826" t="s">
        <v>1446</v>
      </c>
      <c r="CK4826" t="str">
        <f>IF(CI4826&lt;&gt;CJ4826,"yes","no")</f>
        <v>no</v>
      </c>
      <c r="CL4826" t="s">
        <v>1447</v>
      </c>
      <c r="CM4826" t="s">
        <v>1447</v>
      </c>
      <c r="CN4826" t="str">
        <f>IF(CL4826&lt;&gt;CM4826,"yes","no")</f>
        <v>no</v>
      </c>
      <c r="CQ4826" t="str">
        <f>IF(CO4826&lt;&gt;CP4826,"yes","no")</f>
        <v>no</v>
      </c>
      <c r="CT4826" t="str">
        <f>IF(CR4826&lt;&gt;CS4826,"yes","no")</f>
        <v>no</v>
      </c>
      <c r="CW4826" t="str">
        <f>IF(CU4826&lt;&gt;CV4826,"yes","no")</f>
        <v>no</v>
      </c>
      <c r="CZ4826" t="str">
        <f>IF(CX4826&lt;&gt;CY4826,"yes","no")</f>
        <v>no</v>
      </c>
      <c r="DC4826" t="str">
        <f>IF(DA4826&lt;&gt;DB4826,"yes","no")</f>
        <v>no</v>
      </c>
      <c r="DF4826" t="str">
        <f>IF(DD4826&lt;&gt;DE4826,"yes","no")</f>
        <v>no</v>
      </c>
      <c r="DI4826" t="str">
        <f>IF(DG4826&lt;&gt;DH4826,"yes","no")</f>
        <v>no</v>
      </c>
      <c r="DL4826" t="str">
        <f>IF(DJ4826&lt;&gt;DK4826,"yes","no")</f>
        <v>no</v>
      </c>
      <c r="DO4826" t="str">
        <f>IF(DM4826&lt;&gt;DN4826,"yes","no")</f>
        <v>no</v>
      </c>
      <c r="DP4826" t="s">
        <v>353</v>
      </c>
      <c r="DQ4826" t="s">
        <v>353</v>
      </c>
      <c r="DR4826" t="str">
        <f>IF(DP4826&lt;&gt;DQ4826,"yes","no")</f>
        <v>no</v>
      </c>
      <c r="DS4826" t="s">
        <v>2521</v>
      </c>
      <c r="DT4826" t="s">
        <v>2521</v>
      </c>
      <c r="DU4826" t="str">
        <f>IF(DS4826&lt;&gt;DT4826,"yes","no")</f>
        <v>no</v>
      </c>
      <c r="DV4826" t="s">
        <v>1457</v>
      </c>
      <c r="DW4826" t="s">
        <v>1457</v>
      </c>
      <c r="DX4826" t="str">
        <f>IF(DV4826&lt;&gt;DW4826,"yes","no")</f>
        <v>no</v>
      </c>
      <c r="DY4826" t="s">
        <v>382</v>
      </c>
      <c r="DZ4826" t="s">
        <v>382</v>
      </c>
      <c r="EA4826" t="str">
        <f>IF(DY4826&lt;&gt;DZ4826,"yes","no")</f>
        <v>no</v>
      </c>
      <c r="EB4826" t="s">
        <v>1471</v>
      </c>
      <c r="EC4826" t="s">
        <v>1471</v>
      </c>
      <c r="ED4826" t="str">
        <f>IF(EB4826&lt;&gt;EC4826,"yes","no")</f>
        <v>no</v>
      </c>
      <c r="EE4826" t="s">
        <v>265</v>
      </c>
      <c r="EF4826" t="s">
        <v>265</v>
      </c>
      <c r="EG4826" t="str">
        <f>IF(EE4826&lt;&gt;EF4826,"yes","no")</f>
        <v>no</v>
      </c>
      <c r="EJ4826" t="str">
        <f>IF(EH4826&lt;&gt;EI4826,"yes","no")</f>
        <v>no</v>
      </c>
      <c r="EM4826" t="str">
        <f>IF(EK4826&lt;&gt;EL4826,"yes","no")</f>
        <v>no</v>
      </c>
      <c r="EP4826" t="str">
        <f>IF(EN4826&lt;&gt;EO4826,"yes","no")</f>
        <v>no</v>
      </c>
      <c r="ES4826" t="str">
        <f>IF(EQ4826&lt;&gt;ER4826,"yes","no")</f>
        <v>no</v>
      </c>
      <c r="ET4826" t="s">
        <v>447</v>
      </c>
      <c r="EU4826" t="s">
        <v>447</v>
      </c>
      <c r="EV4826" t="str">
        <f>IF(ET4826&lt;&gt;EU4826,"yes","no")</f>
        <v>no</v>
      </c>
      <c r="EY4826" t="str">
        <f>IF(EW4826&lt;&gt;EX4826,"yes","no")</f>
        <v>no</v>
      </c>
      <c r="FB4826" t="str">
        <f>IF(EZ4826&lt;&gt;FA4826,"yes","no")</f>
        <v>no</v>
      </c>
    </row>
    <row r="4827" spans="1:158" x14ac:dyDescent="0.25">
      <c r="A4827" t="s">
        <v>2680</v>
      </c>
      <c r="B4827" t="s">
        <v>215</v>
      </c>
      <c r="C4827">
        <v>3</v>
      </c>
      <c r="G4827">
        <v>52129</v>
      </c>
      <c r="H4827" t="s">
        <v>2514</v>
      </c>
    </row>
    <row r="4828" spans="1:158" x14ac:dyDescent="0.25">
      <c r="A4828" t="s">
        <v>2680</v>
      </c>
      <c r="B4828" t="s">
        <v>215</v>
      </c>
      <c r="C4828">
        <v>3</v>
      </c>
      <c r="G4828">
        <v>52129</v>
      </c>
      <c r="H4828" t="s">
        <v>2514</v>
      </c>
    </row>
    <row r="4829" spans="1:158" x14ac:dyDescent="0.25">
      <c r="A4829" t="s">
        <v>2680</v>
      </c>
      <c r="B4829" t="s">
        <v>215</v>
      </c>
      <c r="C4829">
        <v>3</v>
      </c>
      <c r="G4829">
        <v>52129</v>
      </c>
      <c r="H4829" t="s">
        <v>2514</v>
      </c>
    </row>
    <row r="4830" spans="1:158" x14ac:dyDescent="0.25">
      <c r="A4830" t="s">
        <v>2680</v>
      </c>
      <c r="B4830" t="s">
        <v>215</v>
      </c>
      <c r="C4830">
        <v>3</v>
      </c>
      <c r="G4830">
        <v>52129</v>
      </c>
      <c r="H4830" t="s">
        <v>2514</v>
      </c>
    </row>
    <row r="4831" spans="1:158" x14ac:dyDescent="0.25">
      <c r="A4831" t="s">
        <v>2680</v>
      </c>
      <c r="B4831" t="s">
        <v>215</v>
      </c>
      <c r="C4831">
        <v>3</v>
      </c>
      <c r="G4831">
        <v>52129</v>
      </c>
      <c r="H4831" t="s">
        <v>2514</v>
      </c>
    </row>
    <row r="4832" spans="1:158" x14ac:dyDescent="0.25">
      <c r="A4832" t="s">
        <v>2680</v>
      </c>
      <c r="B4832" t="s">
        <v>215</v>
      </c>
      <c r="C4832">
        <v>3</v>
      </c>
      <c r="G4832">
        <v>52129</v>
      </c>
      <c r="H4832" t="s">
        <v>2514</v>
      </c>
    </row>
    <row r="4833" spans="1:8" x14ac:dyDescent="0.25">
      <c r="A4833" t="s">
        <v>2680</v>
      </c>
      <c r="B4833" t="s">
        <v>215</v>
      </c>
      <c r="C4833">
        <v>3</v>
      </c>
      <c r="G4833">
        <v>52129</v>
      </c>
      <c r="H4833" t="s">
        <v>2514</v>
      </c>
    </row>
    <row r="4834" spans="1:8" x14ac:dyDescent="0.25">
      <c r="A4834" t="s">
        <v>2680</v>
      </c>
      <c r="B4834" t="s">
        <v>215</v>
      </c>
      <c r="C4834">
        <v>3</v>
      </c>
      <c r="G4834">
        <v>52129</v>
      </c>
      <c r="H4834" t="s">
        <v>2514</v>
      </c>
    </row>
    <row r="4835" spans="1:8" x14ac:dyDescent="0.25">
      <c r="A4835" t="s">
        <v>2680</v>
      </c>
      <c r="B4835" t="s">
        <v>215</v>
      </c>
      <c r="C4835">
        <v>3</v>
      </c>
      <c r="G4835">
        <v>52129</v>
      </c>
      <c r="H4835" t="s">
        <v>2514</v>
      </c>
    </row>
    <row r="4836" spans="1:8" x14ac:dyDescent="0.25">
      <c r="A4836" t="s">
        <v>2680</v>
      </c>
      <c r="B4836" t="s">
        <v>215</v>
      </c>
      <c r="C4836">
        <v>3</v>
      </c>
      <c r="G4836">
        <v>52129</v>
      </c>
      <c r="H4836" t="s">
        <v>2514</v>
      </c>
    </row>
    <row r="4837" spans="1:8" x14ac:dyDescent="0.25">
      <c r="A4837" t="s">
        <v>2680</v>
      </c>
      <c r="B4837" t="s">
        <v>215</v>
      </c>
      <c r="C4837">
        <v>3</v>
      </c>
      <c r="G4837">
        <v>52129</v>
      </c>
      <c r="H4837" t="s">
        <v>2514</v>
      </c>
    </row>
    <row r="4838" spans="1:8" x14ac:dyDescent="0.25">
      <c r="A4838" t="s">
        <v>2680</v>
      </c>
      <c r="B4838" t="s">
        <v>215</v>
      </c>
      <c r="C4838">
        <v>3</v>
      </c>
      <c r="G4838">
        <v>52129</v>
      </c>
      <c r="H4838" t="s">
        <v>2514</v>
      </c>
    </row>
    <row r="4839" spans="1:8" x14ac:dyDescent="0.25">
      <c r="A4839" t="s">
        <v>2680</v>
      </c>
      <c r="B4839" t="s">
        <v>215</v>
      </c>
      <c r="C4839">
        <v>3</v>
      </c>
      <c r="G4839">
        <v>52129</v>
      </c>
      <c r="H4839" t="s">
        <v>2514</v>
      </c>
    </row>
    <row r="4840" spans="1:8" x14ac:dyDescent="0.25">
      <c r="A4840" t="s">
        <v>2680</v>
      </c>
      <c r="B4840" t="s">
        <v>215</v>
      </c>
      <c r="C4840">
        <v>3</v>
      </c>
      <c r="G4840">
        <v>52129</v>
      </c>
      <c r="H4840" t="s">
        <v>2514</v>
      </c>
    </row>
    <row r="4841" spans="1:8" x14ac:dyDescent="0.25">
      <c r="A4841" t="s">
        <v>2680</v>
      </c>
      <c r="B4841" t="s">
        <v>215</v>
      </c>
      <c r="C4841">
        <v>3</v>
      </c>
      <c r="G4841">
        <v>52129</v>
      </c>
      <c r="H4841" t="s">
        <v>2514</v>
      </c>
    </row>
    <row r="4842" spans="1:8" x14ac:dyDescent="0.25">
      <c r="A4842" t="s">
        <v>2680</v>
      </c>
      <c r="B4842" t="s">
        <v>215</v>
      </c>
      <c r="C4842">
        <v>3</v>
      </c>
      <c r="G4842">
        <v>52129</v>
      </c>
      <c r="H4842" t="s">
        <v>2514</v>
      </c>
    </row>
    <row r="4843" spans="1:8" x14ac:dyDescent="0.25">
      <c r="A4843" t="s">
        <v>2680</v>
      </c>
      <c r="B4843" t="s">
        <v>215</v>
      </c>
      <c r="C4843">
        <v>3</v>
      </c>
      <c r="G4843">
        <v>52129</v>
      </c>
      <c r="H4843" t="s">
        <v>2514</v>
      </c>
    </row>
    <row r="4844" spans="1:8" x14ac:dyDescent="0.25">
      <c r="A4844" t="s">
        <v>2680</v>
      </c>
      <c r="B4844" t="s">
        <v>215</v>
      </c>
      <c r="C4844">
        <v>3</v>
      </c>
      <c r="G4844">
        <v>52129</v>
      </c>
      <c r="H4844" t="s">
        <v>2514</v>
      </c>
    </row>
    <row r="4845" spans="1:8" x14ac:dyDescent="0.25">
      <c r="A4845" t="s">
        <v>2680</v>
      </c>
      <c r="B4845" t="s">
        <v>215</v>
      </c>
      <c r="C4845">
        <v>3</v>
      </c>
      <c r="G4845">
        <v>52129</v>
      </c>
      <c r="H4845" t="s">
        <v>2514</v>
      </c>
    </row>
    <row r="4846" spans="1:8" x14ac:dyDescent="0.25">
      <c r="A4846" t="s">
        <v>2680</v>
      </c>
      <c r="B4846" t="s">
        <v>215</v>
      </c>
      <c r="C4846">
        <v>3</v>
      </c>
      <c r="G4846">
        <v>52129</v>
      </c>
      <c r="H4846" t="s">
        <v>2514</v>
      </c>
    </row>
    <row r="4847" spans="1:8" x14ac:dyDescent="0.25">
      <c r="A4847" t="s">
        <v>2680</v>
      </c>
      <c r="B4847" t="s">
        <v>215</v>
      </c>
      <c r="C4847">
        <v>3</v>
      </c>
      <c r="G4847">
        <v>52129</v>
      </c>
      <c r="H4847" t="s">
        <v>2514</v>
      </c>
    </row>
    <row r="4848" spans="1:8" x14ac:dyDescent="0.25">
      <c r="A4848" t="s">
        <v>2680</v>
      </c>
      <c r="B4848" t="s">
        <v>215</v>
      </c>
      <c r="C4848">
        <v>3</v>
      </c>
      <c r="G4848">
        <v>52129</v>
      </c>
      <c r="H4848" t="s">
        <v>2514</v>
      </c>
    </row>
    <row r="4849" spans="1:158" x14ac:dyDescent="0.25">
      <c r="B4849" t="s">
        <v>215</v>
      </c>
      <c r="C4849">
        <v>1</v>
      </c>
      <c r="D4849">
        <v>68942</v>
      </c>
      <c r="E4849" t="s">
        <v>2681</v>
      </c>
      <c r="F4849" t="s">
        <v>2682</v>
      </c>
    </row>
    <row r="4850" spans="1:158" x14ac:dyDescent="0.25">
      <c r="A4850" t="s">
        <v>2683</v>
      </c>
      <c r="B4850" t="s">
        <v>215</v>
      </c>
      <c r="C4850">
        <v>2</v>
      </c>
      <c r="D4850">
        <v>68942</v>
      </c>
      <c r="E4850" t="s">
        <v>2681</v>
      </c>
      <c r="F4850" t="s">
        <v>2682</v>
      </c>
      <c r="G4850">
        <v>46354</v>
      </c>
      <c r="H4850" t="s">
        <v>1558</v>
      </c>
      <c r="I4850" t="s">
        <v>1559</v>
      </c>
      <c r="J4850" t="s">
        <v>1559</v>
      </c>
      <c r="K4850" t="str">
        <f>IF(I4850&lt;&gt;J4850,"yes","no")</f>
        <v>no</v>
      </c>
      <c r="L4850" t="s">
        <v>1560</v>
      </c>
      <c r="M4850" t="s">
        <v>1560</v>
      </c>
      <c r="N4850" t="str">
        <f>IF(L4850&lt;&gt;M4850,"yes","no")</f>
        <v>no</v>
      </c>
      <c r="Q4850" t="str">
        <f>IF(O4850&lt;&gt;P4850,"yes","no")</f>
        <v>no</v>
      </c>
      <c r="T4850" t="str">
        <f>IF(R4850&lt;&gt;S4850,"yes","no")</f>
        <v>no</v>
      </c>
      <c r="U4850" t="s">
        <v>1561</v>
      </c>
      <c r="V4850" t="s">
        <v>1561</v>
      </c>
      <c r="W4850" t="str">
        <f>IF(U4850&lt;&gt;V4850,"yes","no")</f>
        <v>no</v>
      </c>
      <c r="X4850" t="s">
        <v>1562</v>
      </c>
      <c r="Y4850" t="s">
        <v>1562</v>
      </c>
      <c r="Z4850" t="str">
        <f>IF(X4850&lt;&gt;Y4850,"yes","no")</f>
        <v>no</v>
      </c>
      <c r="AC4850" t="str">
        <f>IF(AA4850&lt;&gt;AB4850,"yes","no")</f>
        <v>no</v>
      </c>
      <c r="AF4850" t="str">
        <f>IF(AD4850&lt;&gt;AE4850,"yes","no")</f>
        <v>no</v>
      </c>
      <c r="AG4850" t="s">
        <v>1563</v>
      </c>
      <c r="AH4850" t="s">
        <v>1563</v>
      </c>
      <c r="AI4850" t="str">
        <f>IF(AG4850&lt;&gt;AH4850,"yes","no")</f>
        <v>no</v>
      </c>
      <c r="AJ4850" t="s">
        <v>1564</v>
      </c>
      <c r="AK4850" t="s">
        <v>1564</v>
      </c>
      <c r="AL4850" t="str">
        <f>IF(AJ4850&lt;&gt;AK4850,"yes","no")</f>
        <v>no</v>
      </c>
      <c r="AM4850" t="s">
        <v>1565</v>
      </c>
      <c r="AN4850" t="s">
        <v>1565</v>
      </c>
      <c r="AO4850" t="str">
        <f>IF(AM4850&lt;&gt;AN4850,"yes","no")</f>
        <v>no</v>
      </c>
      <c r="AP4850" t="s">
        <v>1566</v>
      </c>
      <c r="AQ4850" t="s">
        <v>1566</v>
      </c>
      <c r="AR4850" t="str">
        <f>IF(AP4850&lt;&gt;AQ4850,"yes","no")</f>
        <v>no</v>
      </c>
      <c r="AS4850" t="s">
        <v>1567</v>
      </c>
      <c r="AT4850" t="s">
        <v>1567</v>
      </c>
      <c r="AU4850" t="str">
        <f>IF(AS4850&lt;&gt;AT4850,"yes","no")</f>
        <v>no</v>
      </c>
      <c r="AV4850" t="s">
        <v>230</v>
      </c>
      <c r="AW4850" t="s">
        <v>230</v>
      </c>
      <c r="AX4850" t="str">
        <f>IF(AV4850&lt;&gt;AW4850,"yes","no")</f>
        <v>no</v>
      </c>
      <c r="AY4850" t="s">
        <v>454</v>
      </c>
      <c r="AZ4850" t="s">
        <v>454</v>
      </c>
      <c r="BA4850" t="str">
        <f>IF(AY4850&lt;&gt;AZ4850,"yes","no")</f>
        <v>no</v>
      </c>
      <c r="BB4850" t="s">
        <v>459</v>
      </c>
      <c r="BC4850" t="s">
        <v>459</v>
      </c>
      <c r="BD4850" t="str">
        <f>IF(BB4850&lt;&gt;BC4850,"yes","no")</f>
        <v>no</v>
      </c>
      <c r="BE4850" t="s">
        <v>1568</v>
      </c>
      <c r="BF4850" t="s">
        <v>1568</v>
      </c>
      <c r="BG4850" t="str">
        <f>IF(BE4850&lt;&gt;BF4850,"yes","no")</f>
        <v>no</v>
      </c>
      <c r="BJ4850" t="str">
        <f>IF(BH4850&lt;&gt;BI4850,"yes","no")</f>
        <v>no</v>
      </c>
      <c r="BM4850" t="str">
        <f>IF(BK4850&lt;&gt;BL4850,"yes","no")</f>
        <v>no</v>
      </c>
      <c r="BP4850" t="str">
        <f>IF(BN4850&lt;&gt;BO4850,"yes","no")</f>
        <v>no</v>
      </c>
      <c r="BS4850" t="str">
        <f>IF(BQ4850&lt;&gt;BR4850,"yes","no")</f>
        <v>no</v>
      </c>
      <c r="BV4850" t="str">
        <f>IF(BT4850&lt;&gt;BU4850,"yes","no")</f>
        <v>no</v>
      </c>
      <c r="BY4850" t="str">
        <f>IF(BW4850&lt;&gt;BX4850,"yes","no")</f>
        <v>no</v>
      </c>
      <c r="CB4850" t="str">
        <f>IF(BZ4850&lt;&gt;CA4850,"yes","no")</f>
        <v>no</v>
      </c>
      <c r="CE4850" t="str">
        <f>IF(CC4850&lt;&gt;CD4850,"yes","no")</f>
        <v>no</v>
      </c>
      <c r="CF4850" t="s">
        <v>1469</v>
      </c>
      <c r="CG4850" t="s">
        <v>1469</v>
      </c>
      <c r="CH4850" t="str">
        <f>IF(CF4850&lt;&gt;CG4850,"yes","no")</f>
        <v>no</v>
      </c>
      <c r="CI4850" t="s">
        <v>1446</v>
      </c>
      <c r="CJ4850" t="s">
        <v>1446</v>
      </c>
      <c r="CK4850" t="str">
        <f>IF(CI4850&lt;&gt;CJ4850,"yes","no")</f>
        <v>no</v>
      </c>
      <c r="CL4850" t="s">
        <v>1446</v>
      </c>
      <c r="CM4850" t="s">
        <v>1446</v>
      </c>
      <c r="CN4850" t="str">
        <f>IF(CL4850&lt;&gt;CM4850,"yes","no")</f>
        <v>no</v>
      </c>
      <c r="CO4850" t="s">
        <v>1447</v>
      </c>
      <c r="CP4850" t="s">
        <v>1447</v>
      </c>
      <c r="CQ4850" t="str">
        <f>IF(CO4850&lt;&gt;CP4850,"yes","no")</f>
        <v>no</v>
      </c>
      <c r="CR4850" t="s">
        <v>1569</v>
      </c>
      <c r="CS4850" t="s">
        <v>1569</v>
      </c>
      <c r="CT4850" t="str">
        <f>IF(CR4850&lt;&gt;CS4850,"yes","no")</f>
        <v>no</v>
      </c>
      <c r="CW4850" t="str">
        <f>IF(CU4850&lt;&gt;CV4850,"yes","no")</f>
        <v>no</v>
      </c>
      <c r="CZ4850" t="str">
        <f>IF(CX4850&lt;&gt;CY4850,"yes","no")</f>
        <v>no</v>
      </c>
      <c r="DC4850" t="str">
        <f>IF(DA4850&lt;&gt;DB4850,"yes","no")</f>
        <v>no</v>
      </c>
      <c r="DF4850" t="str">
        <f>IF(DD4850&lt;&gt;DE4850,"yes","no")</f>
        <v>no</v>
      </c>
      <c r="DI4850" t="str">
        <f>IF(DG4850&lt;&gt;DH4850,"yes","no")</f>
        <v>no</v>
      </c>
      <c r="DL4850" t="str">
        <f>IF(DJ4850&lt;&gt;DK4850,"yes","no")</f>
        <v>no</v>
      </c>
      <c r="DO4850" t="str">
        <f>IF(DM4850&lt;&gt;DN4850,"yes","no")</f>
        <v>no</v>
      </c>
      <c r="DP4850" t="s">
        <v>353</v>
      </c>
      <c r="DQ4850" t="s">
        <v>353</v>
      </c>
      <c r="DR4850" t="str">
        <f>IF(DP4850&lt;&gt;DQ4850,"yes","no")</f>
        <v>no</v>
      </c>
      <c r="DS4850" t="s">
        <v>1457</v>
      </c>
      <c r="DT4850" t="s">
        <v>1457</v>
      </c>
      <c r="DU4850" t="str">
        <f>IF(DS4850&lt;&gt;DT4850,"yes","no")</f>
        <v>no</v>
      </c>
      <c r="DV4850" t="s">
        <v>382</v>
      </c>
      <c r="DW4850" t="s">
        <v>382</v>
      </c>
      <c r="DX4850" t="str">
        <f>IF(DV4850&lt;&gt;DW4850,"yes","no")</f>
        <v>no</v>
      </c>
      <c r="DY4850" t="s">
        <v>265</v>
      </c>
      <c r="DZ4850" t="s">
        <v>265</v>
      </c>
      <c r="EA4850" t="str">
        <f>IF(DY4850&lt;&gt;DZ4850,"yes","no")</f>
        <v>no</v>
      </c>
      <c r="ED4850" t="str">
        <f>IF(EB4850&lt;&gt;EC4850,"yes","no")</f>
        <v>no</v>
      </c>
      <c r="EG4850" t="str">
        <f>IF(EE4850&lt;&gt;EF4850,"yes","no")</f>
        <v>no</v>
      </c>
      <c r="EJ4850" t="str">
        <f>IF(EH4850&lt;&gt;EI4850,"yes","no")</f>
        <v>no</v>
      </c>
      <c r="EM4850" t="str">
        <f>IF(EK4850&lt;&gt;EL4850,"yes","no")</f>
        <v>no</v>
      </c>
      <c r="EP4850" t="str">
        <f>IF(EN4850&lt;&gt;EO4850,"yes","no")</f>
        <v>no</v>
      </c>
      <c r="ES4850" t="str">
        <f>IF(EQ4850&lt;&gt;ER4850,"yes","no")</f>
        <v>no</v>
      </c>
      <c r="ET4850" t="s">
        <v>447</v>
      </c>
      <c r="EU4850" t="s">
        <v>447</v>
      </c>
      <c r="EV4850" t="str">
        <f>IF(ET4850&lt;&gt;EU4850,"yes","no")</f>
        <v>no</v>
      </c>
      <c r="EY4850" t="str">
        <f>IF(EW4850&lt;&gt;EX4850,"yes","no")</f>
        <v>no</v>
      </c>
      <c r="FB4850" t="str">
        <f>IF(EZ4850&lt;&gt;FA4850,"yes","no")</f>
        <v>no</v>
      </c>
    </row>
    <row r="4851" spans="1:158" x14ac:dyDescent="0.25">
      <c r="A4851" t="s">
        <v>2683</v>
      </c>
      <c r="B4851" t="s">
        <v>215</v>
      </c>
      <c r="C4851">
        <v>3</v>
      </c>
      <c r="G4851">
        <v>46354</v>
      </c>
      <c r="H4851" t="s">
        <v>1558</v>
      </c>
    </row>
    <row r="4852" spans="1:158" x14ac:dyDescent="0.25">
      <c r="A4852" t="s">
        <v>2683</v>
      </c>
      <c r="B4852" t="s">
        <v>215</v>
      </c>
      <c r="C4852">
        <v>3</v>
      </c>
      <c r="G4852">
        <v>46354</v>
      </c>
      <c r="H4852" t="s">
        <v>1558</v>
      </c>
    </row>
    <row r="4853" spans="1:158" x14ac:dyDescent="0.25">
      <c r="A4853" t="s">
        <v>2683</v>
      </c>
      <c r="B4853" t="s">
        <v>215</v>
      </c>
      <c r="C4853">
        <v>3</v>
      </c>
      <c r="G4853">
        <v>46354</v>
      </c>
      <c r="H4853" t="s">
        <v>1558</v>
      </c>
    </row>
    <row r="4854" spans="1:158" x14ac:dyDescent="0.25">
      <c r="A4854" t="s">
        <v>2683</v>
      </c>
      <c r="B4854" t="s">
        <v>215</v>
      </c>
      <c r="C4854">
        <v>3</v>
      </c>
      <c r="G4854">
        <v>46354</v>
      </c>
      <c r="H4854" t="s">
        <v>1558</v>
      </c>
    </row>
    <row r="4855" spans="1:158" x14ac:dyDescent="0.25">
      <c r="A4855" t="s">
        <v>2683</v>
      </c>
      <c r="B4855" t="s">
        <v>215</v>
      </c>
      <c r="C4855">
        <v>3</v>
      </c>
      <c r="G4855">
        <v>46354</v>
      </c>
      <c r="H4855" t="s">
        <v>1558</v>
      </c>
    </row>
    <row r="4856" spans="1:158" x14ac:dyDescent="0.25">
      <c r="A4856" t="s">
        <v>2683</v>
      </c>
      <c r="B4856" t="s">
        <v>215</v>
      </c>
      <c r="C4856">
        <v>3</v>
      </c>
      <c r="G4856">
        <v>46354</v>
      </c>
      <c r="H4856" t="s">
        <v>1558</v>
      </c>
    </row>
    <row r="4857" spans="1:158" x14ac:dyDescent="0.25">
      <c r="A4857" t="s">
        <v>2683</v>
      </c>
      <c r="B4857" t="s">
        <v>215</v>
      </c>
      <c r="C4857">
        <v>3</v>
      </c>
      <c r="G4857">
        <v>46354</v>
      </c>
      <c r="H4857" t="s">
        <v>1558</v>
      </c>
    </row>
    <row r="4858" spans="1:158" x14ac:dyDescent="0.25">
      <c r="A4858" t="s">
        <v>2683</v>
      </c>
      <c r="B4858" t="s">
        <v>215</v>
      </c>
      <c r="C4858">
        <v>3</v>
      </c>
      <c r="G4858">
        <v>46354</v>
      </c>
      <c r="H4858" t="s">
        <v>1558</v>
      </c>
    </row>
    <row r="4859" spans="1:158" x14ac:dyDescent="0.25">
      <c r="A4859" t="s">
        <v>2683</v>
      </c>
      <c r="B4859" t="s">
        <v>215</v>
      </c>
      <c r="C4859">
        <v>3</v>
      </c>
      <c r="G4859">
        <v>46354</v>
      </c>
      <c r="H4859" t="s">
        <v>1558</v>
      </c>
    </row>
    <row r="4860" spans="1:158" x14ac:dyDescent="0.25">
      <c r="A4860" t="s">
        <v>2683</v>
      </c>
      <c r="B4860" t="s">
        <v>215</v>
      </c>
      <c r="C4860">
        <v>3</v>
      </c>
      <c r="G4860">
        <v>46354</v>
      </c>
      <c r="H4860" t="s">
        <v>1558</v>
      </c>
    </row>
    <row r="4861" spans="1:158" x14ac:dyDescent="0.25">
      <c r="A4861" t="s">
        <v>2683</v>
      </c>
      <c r="B4861" t="s">
        <v>215</v>
      </c>
      <c r="C4861">
        <v>3</v>
      </c>
      <c r="G4861">
        <v>46354</v>
      </c>
      <c r="H4861" t="s">
        <v>1558</v>
      </c>
    </row>
    <row r="4862" spans="1:158" x14ac:dyDescent="0.25">
      <c r="A4862" t="s">
        <v>2683</v>
      </c>
      <c r="B4862" t="s">
        <v>215</v>
      </c>
      <c r="C4862">
        <v>3</v>
      </c>
      <c r="G4862">
        <v>46354</v>
      </c>
      <c r="H4862" t="s">
        <v>1558</v>
      </c>
    </row>
    <row r="4863" spans="1:158" x14ac:dyDescent="0.25">
      <c r="A4863" t="s">
        <v>2683</v>
      </c>
      <c r="B4863" t="s">
        <v>215</v>
      </c>
      <c r="C4863">
        <v>3</v>
      </c>
      <c r="G4863">
        <v>46354</v>
      </c>
      <c r="H4863" t="s">
        <v>1558</v>
      </c>
    </row>
    <row r="4864" spans="1:158" x14ac:dyDescent="0.25">
      <c r="A4864" t="s">
        <v>2683</v>
      </c>
      <c r="B4864" t="s">
        <v>215</v>
      </c>
      <c r="C4864">
        <v>3</v>
      </c>
      <c r="G4864">
        <v>46354</v>
      </c>
      <c r="H4864" t="s">
        <v>1558</v>
      </c>
    </row>
    <row r="4865" spans="1:158" x14ac:dyDescent="0.25">
      <c r="A4865" t="s">
        <v>2683</v>
      </c>
      <c r="B4865" t="s">
        <v>215</v>
      </c>
      <c r="C4865">
        <v>3</v>
      </c>
      <c r="G4865">
        <v>46354</v>
      </c>
      <c r="H4865" t="s">
        <v>1558</v>
      </c>
    </row>
    <row r="4866" spans="1:158" x14ac:dyDescent="0.25">
      <c r="A4866" t="s">
        <v>2683</v>
      </c>
      <c r="B4866" t="s">
        <v>215</v>
      </c>
      <c r="C4866">
        <v>3</v>
      </c>
      <c r="G4866">
        <v>46354</v>
      </c>
      <c r="H4866" t="s">
        <v>1558</v>
      </c>
    </row>
    <row r="4867" spans="1:158" x14ac:dyDescent="0.25">
      <c r="A4867" t="s">
        <v>2683</v>
      </c>
      <c r="B4867" t="s">
        <v>215</v>
      </c>
      <c r="C4867">
        <v>3</v>
      </c>
      <c r="G4867">
        <v>46354</v>
      </c>
      <c r="H4867" t="s">
        <v>1558</v>
      </c>
    </row>
    <row r="4868" spans="1:158" x14ac:dyDescent="0.25">
      <c r="A4868" t="s">
        <v>2683</v>
      </c>
      <c r="B4868" t="s">
        <v>215</v>
      </c>
      <c r="C4868">
        <v>3</v>
      </c>
      <c r="G4868">
        <v>46354</v>
      </c>
      <c r="H4868" t="s">
        <v>1558</v>
      </c>
    </row>
    <row r="4869" spans="1:158" x14ac:dyDescent="0.25">
      <c r="A4869" t="s">
        <v>2683</v>
      </c>
      <c r="B4869" t="s">
        <v>215</v>
      </c>
      <c r="C4869">
        <v>3</v>
      </c>
      <c r="G4869">
        <v>46354</v>
      </c>
      <c r="H4869" t="s">
        <v>1558</v>
      </c>
    </row>
    <row r="4870" spans="1:158" x14ac:dyDescent="0.25">
      <c r="A4870" t="s">
        <v>2684</v>
      </c>
      <c r="B4870" t="s">
        <v>215</v>
      </c>
      <c r="C4870">
        <v>2</v>
      </c>
      <c r="D4870">
        <v>68942</v>
      </c>
      <c r="E4870" t="s">
        <v>2681</v>
      </c>
      <c r="F4870" t="s">
        <v>2682</v>
      </c>
      <c r="G4870">
        <v>52130</v>
      </c>
      <c r="H4870" t="s">
        <v>2685</v>
      </c>
      <c r="I4870" t="s">
        <v>2686</v>
      </c>
      <c r="J4870" t="s">
        <v>2686</v>
      </c>
      <c r="K4870" t="str">
        <f>IF(I4870&lt;&gt;J4870,"yes","no")</f>
        <v>no</v>
      </c>
      <c r="L4870" t="e">
        <f>- Pioneer finns även som Pre-Print i grafiska ark.</f>
        <v>#NAME?</v>
      </c>
      <c r="N4870" t="e">
        <f>IF(L4870&lt;&gt;M4870,"yes","no")</f>
        <v>#NAME?</v>
      </c>
      <c r="Q4870" t="str">
        <f>IF(O4870&lt;&gt;P4870,"yes","no")</f>
        <v>no</v>
      </c>
      <c r="R4870" t="s">
        <v>2687</v>
      </c>
      <c r="S4870" t="s">
        <v>2687</v>
      </c>
      <c r="T4870" t="str">
        <f>IF(R4870&lt;&gt;S4870,"yes","no")</f>
        <v>no</v>
      </c>
      <c r="U4870" t="s">
        <v>2511</v>
      </c>
      <c r="V4870" t="s">
        <v>2511</v>
      </c>
      <c r="W4870" t="str">
        <f>IF(U4870&lt;&gt;V4870,"yes","no")</f>
        <v>no</v>
      </c>
      <c r="X4870" t="s">
        <v>1620</v>
      </c>
      <c r="Y4870" t="s">
        <v>1620</v>
      </c>
      <c r="Z4870" t="str">
        <f>IF(X4870&lt;&gt;Y4870,"yes","no")</f>
        <v>no</v>
      </c>
      <c r="AC4870" t="str">
        <f>IF(AA4870&lt;&gt;AB4870,"yes","no")</f>
        <v>no</v>
      </c>
      <c r="AF4870" t="str">
        <f>IF(AD4870&lt;&gt;AE4870,"yes","no")</f>
        <v>no</v>
      </c>
      <c r="AG4870" t="s">
        <v>2512</v>
      </c>
      <c r="AH4870" t="s">
        <v>2512</v>
      </c>
      <c r="AI4870" t="str">
        <f>IF(AG4870&lt;&gt;AH4870,"yes","no")</f>
        <v>no</v>
      </c>
      <c r="AJ4870" t="s">
        <v>2688</v>
      </c>
      <c r="AK4870" t="s">
        <v>2688</v>
      </c>
      <c r="AL4870" t="str">
        <f>IF(AJ4870&lt;&gt;AK4870,"yes","no")</f>
        <v>no</v>
      </c>
      <c r="AM4870" t="s">
        <v>2689</v>
      </c>
      <c r="AN4870" t="s">
        <v>2689</v>
      </c>
      <c r="AO4870" t="str">
        <f>IF(AM4870&lt;&gt;AN4870,"yes","no")</f>
        <v>no</v>
      </c>
      <c r="AR4870" t="str">
        <f>IF(AP4870&lt;&gt;AQ4870,"yes","no")</f>
        <v>no</v>
      </c>
      <c r="AU4870" t="str">
        <f>IF(AS4870&lt;&gt;AT4870,"yes","no")</f>
        <v>no</v>
      </c>
      <c r="AV4870" t="s">
        <v>230</v>
      </c>
      <c r="AW4870" t="s">
        <v>230</v>
      </c>
      <c r="AX4870" t="str">
        <f>IF(AV4870&lt;&gt;AW4870,"yes","no")</f>
        <v>no</v>
      </c>
      <c r="AY4870" t="s">
        <v>454</v>
      </c>
      <c r="AZ4870" t="s">
        <v>454</v>
      </c>
      <c r="BA4870" t="str">
        <f>IF(AY4870&lt;&gt;AZ4870,"yes","no")</f>
        <v>no</v>
      </c>
      <c r="BB4870" t="s">
        <v>459</v>
      </c>
      <c r="BC4870" t="s">
        <v>459</v>
      </c>
      <c r="BD4870" t="str">
        <f>IF(BB4870&lt;&gt;BC4870,"yes","no")</f>
        <v>no</v>
      </c>
      <c r="BE4870" t="s">
        <v>1468</v>
      </c>
      <c r="BF4870" t="s">
        <v>1468</v>
      </c>
      <c r="BG4870" t="str">
        <f>IF(BE4870&lt;&gt;BF4870,"yes","no")</f>
        <v>no</v>
      </c>
      <c r="BJ4870" t="str">
        <f>IF(BH4870&lt;&gt;BI4870,"yes","no")</f>
        <v>no</v>
      </c>
      <c r="BM4870" t="str">
        <f>IF(BK4870&lt;&gt;BL4870,"yes","no")</f>
        <v>no</v>
      </c>
      <c r="BP4870" t="str">
        <f>IF(BN4870&lt;&gt;BO4870,"yes","no")</f>
        <v>no</v>
      </c>
      <c r="BS4870" t="str">
        <f>IF(BQ4870&lt;&gt;BR4870,"yes","no")</f>
        <v>no</v>
      </c>
      <c r="BV4870" t="str">
        <f>IF(BT4870&lt;&gt;BU4870,"yes","no")</f>
        <v>no</v>
      </c>
      <c r="BY4870" t="str">
        <f>IF(BW4870&lt;&gt;BX4870,"yes","no")</f>
        <v>no</v>
      </c>
      <c r="CB4870" t="str">
        <f>IF(BZ4870&lt;&gt;CA4870,"yes","no")</f>
        <v>no</v>
      </c>
      <c r="CE4870" t="str">
        <f>IF(CC4870&lt;&gt;CD4870,"yes","no")</f>
        <v>no</v>
      </c>
      <c r="CF4870" t="s">
        <v>1469</v>
      </c>
      <c r="CG4870" t="s">
        <v>1469</v>
      </c>
      <c r="CH4870" t="str">
        <f>IF(CF4870&lt;&gt;CG4870,"yes","no")</f>
        <v>no</v>
      </c>
      <c r="CI4870" t="s">
        <v>1446</v>
      </c>
      <c r="CJ4870" t="s">
        <v>1446</v>
      </c>
      <c r="CK4870" t="str">
        <f>IF(CI4870&lt;&gt;CJ4870,"yes","no")</f>
        <v>no</v>
      </c>
      <c r="CN4870" t="str">
        <f>IF(CL4870&lt;&gt;CM4870,"yes","no")</f>
        <v>no</v>
      </c>
      <c r="CQ4870" t="str">
        <f>IF(CO4870&lt;&gt;CP4870,"yes","no")</f>
        <v>no</v>
      </c>
      <c r="CT4870" t="str">
        <f>IF(CR4870&lt;&gt;CS4870,"yes","no")</f>
        <v>no</v>
      </c>
      <c r="CW4870" t="str">
        <f>IF(CU4870&lt;&gt;CV4870,"yes","no")</f>
        <v>no</v>
      </c>
      <c r="CZ4870" t="str">
        <f>IF(CX4870&lt;&gt;CY4870,"yes","no")</f>
        <v>no</v>
      </c>
      <c r="DC4870" t="str">
        <f>IF(DA4870&lt;&gt;DB4870,"yes","no")</f>
        <v>no</v>
      </c>
      <c r="DF4870" t="str">
        <f>IF(DD4870&lt;&gt;DE4870,"yes","no")</f>
        <v>no</v>
      </c>
      <c r="DI4870" t="str">
        <f>IF(DG4870&lt;&gt;DH4870,"yes","no")</f>
        <v>no</v>
      </c>
      <c r="DL4870" t="str">
        <f>IF(DJ4870&lt;&gt;DK4870,"yes","no")</f>
        <v>no</v>
      </c>
      <c r="DO4870" t="str">
        <f>IF(DM4870&lt;&gt;DN4870,"yes","no")</f>
        <v>no</v>
      </c>
      <c r="DP4870" t="s">
        <v>353</v>
      </c>
      <c r="DQ4870" t="s">
        <v>353</v>
      </c>
      <c r="DR4870" t="str">
        <f>IF(DP4870&lt;&gt;DQ4870,"yes","no")</f>
        <v>no</v>
      </c>
      <c r="DS4870" t="s">
        <v>1457</v>
      </c>
      <c r="DT4870" t="s">
        <v>1457</v>
      </c>
      <c r="DU4870" t="str">
        <f>IF(DS4870&lt;&gt;DT4870,"yes","no")</f>
        <v>no</v>
      </c>
      <c r="DV4870" t="s">
        <v>382</v>
      </c>
      <c r="DW4870" t="s">
        <v>382</v>
      </c>
      <c r="DX4870" t="str">
        <f>IF(DV4870&lt;&gt;DW4870,"yes","no")</f>
        <v>no</v>
      </c>
      <c r="DY4870" t="s">
        <v>265</v>
      </c>
      <c r="DZ4870" t="s">
        <v>265</v>
      </c>
      <c r="EA4870" t="str">
        <f>IF(DY4870&lt;&gt;DZ4870,"yes","no")</f>
        <v>no</v>
      </c>
      <c r="EB4870" t="s">
        <v>1459</v>
      </c>
      <c r="EC4870" t="s">
        <v>1459</v>
      </c>
      <c r="ED4870" t="str">
        <f>IF(EB4870&lt;&gt;EC4870,"yes","no")</f>
        <v>no</v>
      </c>
      <c r="EG4870" t="str">
        <f>IF(EE4870&lt;&gt;EF4870,"yes","no")</f>
        <v>no</v>
      </c>
      <c r="EJ4870" t="str">
        <f>IF(EH4870&lt;&gt;EI4870,"yes","no")</f>
        <v>no</v>
      </c>
      <c r="EM4870" t="str">
        <f>IF(EK4870&lt;&gt;EL4870,"yes","no")</f>
        <v>no</v>
      </c>
      <c r="EP4870" t="str">
        <f>IF(EN4870&lt;&gt;EO4870,"yes","no")</f>
        <v>no</v>
      </c>
      <c r="ES4870" t="str">
        <f>IF(EQ4870&lt;&gt;ER4870,"yes","no")</f>
        <v>no</v>
      </c>
      <c r="ET4870" t="s">
        <v>447</v>
      </c>
      <c r="EU4870" t="s">
        <v>447</v>
      </c>
      <c r="EV4870" t="str">
        <f>IF(ET4870&lt;&gt;EU4870,"yes","no")</f>
        <v>no</v>
      </c>
      <c r="EY4870" t="str">
        <f>IF(EW4870&lt;&gt;EX4870,"yes","no")</f>
        <v>no</v>
      </c>
      <c r="FB4870" t="str">
        <f>IF(EZ4870&lt;&gt;FA4870,"yes","no")</f>
        <v>no</v>
      </c>
    </row>
    <row r="4871" spans="1:158" x14ac:dyDescent="0.25">
      <c r="A4871" t="s">
        <v>2684</v>
      </c>
      <c r="B4871" t="s">
        <v>215</v>
      </c>
      <c r="C4871">
        <v>3</v>
      </c>
      <c r="G4871">
        <v>52130</v>
      </c>
      <c r="H4871" t="s">
        <v>2685</v>
      </c>
    </row>
    <row r="4872" spans="1:158" x14ac:dyDescent="0.25">
      <c r="A4872" t="s">
        <v>2684</v>
      </c>
      <c r="B4872" t="s">
        <v>215</v>
      </c>
      <c r="C4872">
        <v>3</v>
      </c>
      <c r="G4872">
        <v>52130</v>
      </c>
      <c r="H4872" t="s">
        <v>2685</v>
      </c>
    </row>
    <row r="4873" spans="1:158" x14ac:dyDescent="0.25">
      <c r="A4873" t="s">
        <v>2684</v>
      </c>
      <c r="B4873" t="s">
        <v>215</v>
      </c>
      <c r="C4873">
        <v>3</v>
      </c>
      <c r="G4873">
        <v>52130</v>
      </c>
      <c r="H4873" t="s">
        <v>2685</v>
      </c>
    </row>
    <row r="4874" spans="1:158" x14ac:dyDescent="0.25">
      <c r="A4874" t="s">
        <v>2684</v>
      </c>
      <c r="B4874" t="s">
        <v>215</v>
      </c>
      <c r="C4874">
        <v>3</v>
      </c>
      <c r="G4874">
        <v>52130</v>
      </c>
      <c r="H4874" t="s">
        <v>2685</v>
      </c>
    </row>
    <row r="4875" spans="1:158" x14ac:dyDescent="0.25">
      <c r="A4875" t="s">
        <v>2684</v>
      </c>
      <c r="B4875" t="s">
        <v>215</v>
      </c>
      <c r="C4875">
        <v>3</v>
      </c>
      <c r="G4875">
        <v>52130</v>
      </c>
      <c r="H4875" t="s">
        <v>2685</v>
      </c>
    </row>
    <row r="4876" spans="1:158" x14ac:dyDescent="0.25">
      <c r="A4876" t="s">
        <v>2684</v>
      </c>
      <c r="B4876" t="s">
        <v>215</v>
      </c>
      <c r="C4876">
        <v>3</v>
      </c>
      <c r="G4876">
        <v>52130</v>
      </c>
      <c r="H4876" t="s">
        <v>2685</v>
      </c>
    </row>
    <row r="4877" spans="1:158" x14ac:dyDescent="0.25">
      <c r="A4877" t="s">
        <v>2684</v>
      </c>
      <c r="B4877" t="s">
        <v>215</v>
      </c>
      <c r="C4877">
        <v>3</v>
      </c>
      <c r="G4877">
        <v>52130</v>
      </c>
      <c r="H4877" t="s">
        <v>2685</v>
      </c>
    </row>
    <row r="4878" spans="1:158" x14ac:dyDescent="0.25">
      <c r="A4878" t="s">
        <v>2684</v>
      </c>
      <c r="B4878" t="s">
        <v>215</v>
      </c>
      <c r="C4878">
        <v>3</v>
      </c>
      <c r="G4878">
        <v>52130</v>
      </c>
      <c r="H4878" t="s">
        <v>2685</v>
      </c>
    </row>
    <row r="4879" spans="1:158" x14ac:dyDescent="0.25">
      <c r="A4879" t="s">
        <v>2684</v>
      </c>
      <c r="B4879" t="s">
        <v>215</v>
      </c>
      <c r="C4879">
        <v>3</v>
      </c>
      <c r="G4879">
        <v>52130</v>
      </c>
      <c r="H4879" t="s">
        <v>2685</v>
      </c>
    </row>
    <row r="4880" spans="1:158" x14ac:dyDescent="0.25">
      <c r="A4880" t="s">
        <v>2684</v>
      </c>
      <c r="B4880" t="s">
        <v>215</v>
      </c>
      <c r="C4880">
        <v>3</v>
      </c>
      <c r="G4880">
        <v>52130</v>
      </c>
      <c r="H4880" t="s">
        <v>2685</v>
      </c>
    </row>
    <row r="4881" spans="1:158" x14ac:dyDescent="0.25">
      <c r="A4881" t="s">
        <v>2684</v>
      </c>
      <c r="B4881" t="s">
        <v>215</v>
      </c>
      <c r="C4881">
        <v>3</v>
      </c>
      <c r="G4881">
        <v>52130</v>
      </c>
      <c r="H4881" t="s">
        <v>2685</v>
      </c>
    </row>
    <row r="4882" spans="1:158" x14ac:dyDescent="0.25">
      <c r="A4882" t="s">
        <v>2684</v>
      </c>
      <c r="B4882" t="s">
        <v>215</v>
      </c>
      <c r="C4882">
        <v>3</v>
      </c>
      <c r="G4882">
        <v>52130</v>
      </c>
      <c r="H4882" t="s">
        <v>2685</v>
      </c>
    </row>
    <row r="4883" spans="1:158" x14ac:dyDescent="0.25">
      <c r="A4883" t="s">
        <v>2690</v>
      </c>
      <c r="B4883" t="s">
        <v>215</v>
      </c>
      <c r="C4883">
        <v>2</v>
      </c>
      <c r="D4883">
        <v>68942</v>
      </c>
      <c r="E4883" t="s">
        <v>2681</v>
      </c>
      <c r="F4883" t="s">
        <v>2682</v>
      </c>
      <c r="G4883">
        <v>52131</v>
      </c>
      <c r="H4883" t="s">
        <v>2691</v>
      </c>
      <c r="I4883" t="s">
        <v>2692</v>
      </c>
      <c r="J4883" t="s">
        <v>2692</v>
      </c>
      <c r="K4883" t="str">
        <f>IF(I4883&lt;&gt;J4883,"yes","no")</f>
        <v>no</v>
      </c>
      <c r="L4883" t="s">
        <v>2693</v>
      </c>
      <c r="M4883" t="s">
        <v>2693</v>
      </c>
      <c r="N4883" t="str">
        <f>IF(L4883&lt;&gt;M4883,"yes","no")</f>
        <v>no</v>
      </c>
      <c r="Q4883" t="str">
        <f>IF(O4883&lt;&gt;P4883,"yes","no")</f>
        <v>no</v>
      </c>
      <c r="R4883" t="s">
        <v>2694</v>
      </c>
      <c r="S4883" t="s">
        <v>2694</v>
      </c>
      <c r="T4883" t="str">
        <f>IF(R4883&lt;&gt;S4883,"yes","no")</f>
        <v>no</v>
      </c>
      <c r="W4883" t="str">
        <f>IF(U4883&lt;&gt;V4883,"yes","no")</f>
        <v>no</v>
      </c>
      <c r="X4883" t="s">
        <v>1538</v>
      </c>
      <c r="Y4883" t="s">
        <v>1538</v>
      </c>
      <c r="Z4883" t="str">
        <f>IF(X4883&lt;&gt;Y4883,"yes","no")</f>
        <v>no</v>
      </c>
      <c r="AC4883" t="str">
        <f>IF(AA4883&lt;&gt;AB4883,"yes","no")</f>
        <v>no</v>
      </c>
      <c r="AF4883" t="str">
        <f>IF(AD4883&lt;&gt;AE4883,"yes","no")</f>
        <v>no</v>
      </c>
      <c r="AG4883" t="s">
        <v>2695</v>
      </c>
      <c r="AH4883" t="s">
        <v>2695</v>
      </c>
      <c r="AI4883" t="str">
        <f>IF(AG4883&lt;&gt;AH4883,"yes","no")</f>
        <v>no</v>
      </c>
      <c r="AL4883" t="str">
        <f>IF(AJ4883&lt;&gt;AK4883,"yes","no")</f>
        <v>no</v>
      </c>
      <c r="AO4883" t="str">
        <f>IF(AM4883&lt;&gt;AN4883,"yes","no")</f>
        <v>no</v>
      </c>
      <c r="AR4883" t="str">
        <f>IF(AP4883&lt;&gt;AQ4883,"yes","no")</f>
        <v>no</v>
      </c>
      <c r="AU4883" t="str">
        <f>IF(AS4883&lt;&gt;AT4883,"yes","no")</f>
        <v>no</v>
      </c>
      <c r="AV4883" t="s">
        <v>230</v>
      </c>
      <c r="AW4883" t="s">
        <v>230</v>
      </c>
      <c r="AX4883" t="str">
        <f>IF(AV4883&lt;&gt;AW4883,"yes","no")</f>
        <v>no</v>
      </c>
      <c r="BA4883" t="str">
        <f>IF(AY4883&lt;&gt;AZ4883,"yes","no")</f>
        <v>no</v>
      </c>
      <c r="BD4883" t="str">
        <f>IF(BB4883&lt;&gt;BC4883,"yes","no")</f>
        <v>no</v>
      </c>
      <c r="BG4883" t="str">
        <f>IF(BE4883&lt;&gt;BF4883,"yes","no")</f>
        <v>no</v>
      </c>
      <c r="BJ4883" t="str">
        <f>IF(BH4883&lt;&gt;BI4883,"yes","no")</f>
        <v>no</v>
      </c>
      <c r="BM4883" t="str">
        <f>IF(BK4883&lt;&gt;BL4883,"yes","no")</f>
        <v>no</v>
      </c>
      <c r="BP4883" t="str">
        <f>IF(BN4883&lt;&gt;BO4883,"yes","no")</f>
        <v>no</v>
      </c>
      <c r="BS4883" t="str">
        <f>IF(BQ4883&lt;&gt;BR4883,"yes","no")</f>
        <v>no</v>
      </c>
      <c r="BV4883" t="str">
        <f>IF(BT4883&lt;&gt;BU4883,"yes","no")</f>
        <v>no</v>
      </c>
      <c r="BY4883" t="str">
        <f>IF(BW4883&lt;&gt;BX4883,"yes","no")</f>
        <v>no</v>
      </c>
      <c r="CB4883" t="str">
        <f>IF(BZ4883&lt;&gt;CA4883,"yes","no")</f>
        <v>no</v>
      </c>
      <c r="CE4883" t="str">
        <f>IF(CC4883&lt;&gt;CD4883,"yes","no")</f>
        <v>no</v>
      </c>
      <c r="CF4883" t="s">
        <v>1593</v>
      </c>
      <c r="CG4883" t="s">
        <v>1593</v>
      </c>
      <c r="CH4883" t="str">
        <f>IF(CF4883&lt;&gt;CG4883,"yes","no")</f>
        <v>no</v>
      </c>
      <c r="CI4883" t="s">
        <v>1622</v>
      </c>
      <c r="CJ4883" t="s">
        <v>1622</v>
      </c>
      <c r="CK4883" t="str">
        <f>IF(CI4883&lt;&gt;CJ4883,"yes","no")</f>
        <v>no</v>
      </c>
      <c r="CL4883" t="s">
        <v>1594</v>
      </c>
      <c r="CM4883" t="s">
        <v>1594</v>
      </c>
      <c r="CN4883" t="str">
        <f>IF(CL4883&lt;&gt;CM4883,"yes","no")</f>
        <v>no</v>
      </c>
      <c r="CO4883" t="s">
        <v>1613</v>
      </c>
      <c r="CP4883" t="s">
        <v>1613</v>
      </c>
      <c r="CQ4883" t="str">
        <f>IF(CO4883&lt;&gt;CP4883,"yes","no")</f>
        <v>no</v>
      </c>
      <c r="CR4883" t="s">
        <v>1469</v>
      </c>
      <c r="CS4883" t="s">
        <v>1469</v>
      </c>
      <c r="CT4883" t="str">
        <f>IF(CR4883&lt;&gt;CS4883,"yes","no")</f>
        <v>no</v>
      </c>
      <c r="CU4883" t="s">
        <v>1446</v>
      </c>
      <c r="CV4883" t="s">
        <v>1446</v>
      </c>
      <c r="CW4883" t="str">
        <f>IF(CU4883&lt;&gt;CV4883,"yes","no")</f>
        <v>no</v>
      </c>
      <c r="CZ4883" t="str">
        <f>IF(CX4883&lt;&gt;CY4883,"yes","no")</f>
        <v>no</v>
      </c>
      <c r="DC4883" t="str">
        <f>IF(DA4883&lt;&gt;DB4883,"yes","no")</f>
        <v>no</v>
      </c>
      <c r="DF4883" t="str">
        <f>IF(DD4883&lt;&gt;DE4883,"yes","no")</f>
        <v>no</v>
      </c>
      <c r="DI4883" t="str">
        <f>IF(DG4883&lt;&gt;DH4883,"yes","no")</f>
        <v>no</v>
      </c>
      <c r="DL4883" t="str">
        <f>IF(DJ4883&lt;&gt;DK4883,"yes","no")</f>
        <v>no</v>
      </c>
      <c r="DO4883" t="str">
        <f>IF(DM4883&lt;&gt;DN4883,"yes","no")</f>
        <v>no</v>
      </c>
      <c r="DP4883" t="s">
        <v>353</v>
      </c>
      <c r="DQ4883" t="s">
        <v>353</v>
      </c>
      <c r="DR4883" t="str">
        <f>IF(DP4883&lt;&gt;DQ4883,"yes","no")</f>
        <v>no</v>
      </c>
      <c r="DS4883" t="s">
        <v>2696</v>
      </c>
      <c r="DT4883" t="s">
        <v>2696</v>
      </c>
      <c r="DU4883" t="str">
        <f>IF(DS4883&lt;&gt;DT4883,"yes","no")</f>
        <v>no</v>
      </c>
      <c r="DV4883" t="s">
        <v>1457</v>
      </c>
      <c r="DW4883" t="s">
        <v>1457</v>
      </c>
      <c r="DX4883" t="str">
        <f>IF(DV4883&lt;&gt;DW4883,"yes","no")</f>
        <v>no</v>
      </c>
      <c r="DY4883" t="s">
        <v>382</v>
      </c>
      <c r="DZ4883" t="s">
        <v>382</v>
      </c>
      <c r="EA4883" t="str">
        <f>IF(DY4883&lt;&gt;DZ4883,"yes","no")</f>
        <v>no</v>
      </c>
      <c r="EB4883" t="s">
        <v>1471</v>
      </c>
      <c r="EC4883" t="s">
        <v>1471</v>
      </c>
      <c r="ED4883" t="str">
        <f>IF(EB4883&lt;&gt;EC4883,"yes","no")</f>
        <v>no</v>
      </c>
      <c r="EE4883" t="s">
        <v>265</v>
      </c>
      <c r="EF4883" t="s">
        <v>265</v>
      </c>
      <c r="EG4883" t="str">
        <f>IF(EE4883&lt;&gt;EF4883,"yes","no")</f>
        <v>no</v>
      </c>
      <c r="EJ4883" t="str">
        <f>IF(EH4883&lt;&gt;EI4883,"yes","no")</f>
        <v>no</v>
      </c>
      <c r="EM4883" t="str">
        <f>IF(EK4883&lt;&gt;EL4883,"yes","no")</f>
        <v>no</v>
      </c>
      <c r="EP4883" t="str">
        <f>IF(EN4883&lt;&gt;EO4883,"yes","no")</f>
        <v>no</v>
      </c>
      <c r="ES4883" t="str">
        <f>IF(EQ4883&lt;&gt;ER4883,"yes","no")</f>
        <v>no</v>
      </c>
      <c r="ET4883" t="s">
        <v>447</v>
      </c>
      <c r="EU4883" t="s">
        <v>447</v>
      </c>
      <c r="EV4883" t="str">
        <f>IF(ET4883&lt;&gt;EU4883,"yes","no")</f>
        <v>no</v>
      </c>
      <c r="EY4883" t="str">
        <f>IF(EW4883&lt;&gt;EX4883,"yes","no")</f>
        <v>no</v>
      </c>
      <c r="FB4883" t="str">
        <f>IF(EZ4883&lt;&gt;FA4883,"yes","no")</f>
        <v>no</v>
      </c>
    </row>
    <row r="4884" spans="1:158" x14ac:dyDescent="0.25">
      <c r="A4884" t="s">
        <v>2690</v>
      </c>
      <c r="B4884" t="s">
        <v>215</v>
      </c>
      <c r="C4884">
        <v>3</v>
      </c>
      <c r="G4884">
        <v>52131</v>
      </c>
      <c r="H4884" t="s">
        <v>2691</v>
      </c>
    </row>
    <row r="4885" spans="1:158" x14ac:dyDescent="0.25">
      <c r="A4885" t="s">
        <v>2690</v>
      </c>
      <c r="B4885" t="s">
        <v>215</v>
      </c>
      <c r="C4885">
        <v>3</v>
      </c>
      <c r="G4885">
        <v>52131</v>
      </c>
      <c r="H4885" t="s">
        <v>2691</v>
      </c>
    </row>
    <row r="4886" spans="1:158" x14ac:dyDescent="0.25">
      <c r="A4886" t="s">
        <v>2690</v>
      </c>
      <c r="B4886" t="s">
        <v>215</v>
      </c>
      <c r="C4886">
        <v>3</v>
      </c>
      <c r="G4886">
        <v>52131</v>
      </c>
      <c r="H4886" t="s">
        <v>2691</v>
      </c>
    </row>
    <row r="4887" spans="1:158" x14ac:dyDescent="0.25">
      <c r="A4887" t="s">
        <v>2690</v>
      </c>
      <c r="B4887" t="s">
        <v>215</v>
      </c>
      <c r="C4887">
        <v>3</v>
      </c>
      <c r="G4887">
        <v>52131</v>
      </c>
      <c r="H4887" t="s">
        <v>2691</v>
      </c>
    </row>
    <row r="4888" spans="1:158" x14ac:dyDescent="0.25">
      <c r="A4888" t="s">
        <v>2690</v>
      </c>
      <c r="B4888" t="s">
        <v>215</v>
      </c>
      <c r="C4888">
        <v>3</v>
      </c>
      <c r="G4888">
        <v>52131</v>
      </c>
      <c r="H4888" t="s">
        <v>2691</v>
      </c>
    </row>
    <row r="4889" spans="1:158" x14ac:dyDescent="0.25">
      <c r="A4889" t="s">
        <v>2690</v>
      </c>
      <c r="B4889" t="s">
        <v>215</v>
      </c>
      <c r="C4889">
        <v>3</v>
      </c>
      <c r="G4889">
        <v>52131</v>
      </c>
      <c r="H4889" t="s">
        <v>2691</v>
      </c>
    </row>
    <row r="4890" spans="1:158" x14ac:dyDescent="0.25">
      <c r="A4890" t="s">
        <v>2690</v>
      </c>
      <c r="B4890" t="s">
        <v>215</v>
      </c>
      <c r="C4890">
        <v>3</v>
      </c>
      <c r="G4890">
        <v>52131</v>
      </c>
      <c r="H4890" t="s">
        <v>2691</v>
      </c>
    </row>
    <row r="4891" spans="1:158" x14ac:dyDescent="0.25">
      <c r="A4891" t="s">
        <v>2690</v>
      </c>
      <c r="B4891" t="s">
        <v>215</v>
      </c>
      <c r="C4891">
        <v>3</v>
      </c>
      <c r="G4891">
        <v>52131</v>
      </c>
      <c r="H4891" t="s">
        <v>2691</v>
      </c>
    </row>
    <row r="4892" spans="1:158" x14ac:dyDescent="0.25">
      <c r="A4892" t="s">
        <v>2690</v>
      </c>
      <c r="B4892" t="s">
        <v>215</v>
      </c>
      <c r="C4892">
        <v>3</v>
      </c>
      <c r="G4892">
        <v>52131</v>
      </c>
      <c r="H4892" t="s">
        <v>2691</v>
      </c>
    </row>
    <row r="4893" spans="1:158" x14ac:dyDescent="0.25">
      <c r="A4893" t="s">
        <v>2690</v>
      </c>
      <c r="B4893" t="s">
        <v>215</v>
      </c>
      <c r="C4893">
        <v>3</v>
      </c>
      <c r="G4893">
        <v>52131</v>
      </c>
      <c r="H4893" t="s">
        <v>2691</v>
      </c>
    </row>
    <row r="4894" spans="1:158" x14ac:dyDescent="0.25">
      <c r="A4894" t="s">
        <v>2690</v>
      </c>
      <c r="B4894" t="s">
        <v>215</v>
      </c>
      <c r="C4894">
        <v>3</v>
      </c>
      <c r="G4894">
        <v>52131</v>
      </c>
      <c r="H4894" t="s">
        <v>2691</v>
      </c>
    </row>
    <row r="4895" spans="1:158" x14ac:dyDescent="0.25">
      <c r="A4895" t="s">
        <v>2690</v>
      </c>
      <c r="B4895" t="s">
        <v>215</v>
      </c>
      <c r="C4895">
        <v>3</v>
      </c>
      <c r="G4895">
        <v>52131</v>
      </c>
      <c r="H4895" t="s">
        <v>2691</v>
      </c>
    </row>
    <row r="4896" spans="1:158" x14ac:dyDescent="0.25">
      <c r="A4896" t="s">
        <v>2697</v>
      </c>
      <c r="B4896" t="s">
        <v>215</v>
      </c>
      <c r="C4896">
        <v>2</v>
      </c>
      <c r="D4896">
        <v>68942</v>
      </c>
      <c r="E4896" t="s">
        <v>2681</v>
      </c>
      <c r="F4896" t="s">
        <v>2682</v>
      </c>
      <c r="G4896">
        <v>28873</v>
      </c>
      <c r="H4896" t="s">
        <v>2698</v>
      </c>
      <c r="I4896" t="s">
        <v>2699</v>
      </c>
      <c r="J4896" t="s">
        <v>2699</v>
      </c>
      <c r="K4896" t="str">
        <f>IF(I4896&lt;&gt;J4896,"yes","no")</f>
        <v>no</v>
      </c>
      <c r="L4896" t="s">
        <v>2700</v>
      </c>
      <c r="M4896" t="s">
        <v>2700</v>
      </c>
      <c r="N4896" t="str">
        <f>IF(L4896&lt;&gt;M4896,"yes","no")</f>
        <v>no</v>
      </c>
      <c r="Q4896" t="str">
        <f>IF(O4896&lt;&gt;P4896,"yes","no")</f>
        <v>no</v>
      </c>
      <c r="R4896" t="s">
        <v>2701</v>
      </c>
      <c r="S4896" t="s">
        <v>2701</v>
      </c>
      <c r="T4896" t="str">
        <f>IF(R4896&lt;&gt;S4896,"yes","no")</f>
        <v>no</v>
      </c>
      <c r="W4896" t="str">
        <f>IF(U4896&lt;&gt;V4896,"yes","no")</f>
        <v>no</v>
      </c>
      <c r="X4896" t="s">
        <v>2702</v>
      </c>
      <c r="Y4896" t="s">
        <v>2702</v>
      </c>
      <c r="Z4896" t="str">
        <f>IF(X4896&lt;&gt;Y4896,"yes","no")</f>
        <v>no</v>
      </c>
      <c r="AC4896" t="str">
        <f>IF(AA4896&lt;&gt;AB4896,"yes","no")</f>
        <v>no</v>
      </c>
      <c r="AF4896" t="str">
        <f>IF(AD4896&lt;&gt;AE4896,"yes","no")</f>
        <v>no</v>
      </c>
      <c r="AG4896" t="s">
        <v>2703</v>
      </c>
      <c r="AH4896" t="s">
        <v>2703</v>
      </c>
      <c r="AI4896" t="str">
        <f>IF(AG4896&lt;&gt;AH4896,"yes","no")</f>
        <v>no</v>
      </c>
      <c r="AJ4896" t="s">
        <v>2704</v>
      </c>
      <c r="AK4896" t="s">
        <v>2704</v>
      </c>
      <c r="AL4896" t="str">
        <f>IF(AJ4896&lt;&gt;AK4896,"yes","no")</f>
        <v>no</v>
      </c>
      <c r="AM4896" t="s">
        <v>2705</v>
      </c>
      <c r="AN4896" t="s">
        <v>2705</v>
      </c>
      <c r="AO4896" t="str">
        <f>IF(AM4896&lt;&gt;AN4896,"yes","no")</f>
        <v>no</v>
      </c>
      <c r="AP4896" t="s">
        <v>2706</v>
      </c>
      <c r="AQ4896" t="s">
        <v>2706</v>
      </c>
      <c r="AR4896" t="str">
        <f>IF(AP4896&lt;&gt;AQ4896,"yes","no")</f>
        <v>no</v>
      </c>
      <c r="AS4896" t="s">
        <v>2707</v>
      </c>
      <c r="AT4896" t="s">
        <v>2707</v>
      </c>
      <c r="AU4896" t="str">
        <f>IF(AS4896&lt;&gt;AT4896,"yes","no")</f>
        <v>no</v>
      </c>
      <c r="AV4896" t="s">
        <v>230</v>
      </c>
      <c r="AW4896" t="s">
        <v>230</v>
      </c>
      <c r="AX4896" t="str">
        <f>IF(AV4896&lt;&gt;AW4896,"yes","no")</f>
        <v>no</v>
      </c>
      <c r="AY4896" t="s">
        <v>454</v>
      </c>
      <c r="AZ4896" t="s">
        <v>454</v>
      </c>
      <c r="BA4896" t="str">
        <f>IF(AY4896&lt;&gt;AZ4896,"yes","no")</f>
        <v>no</v>
      </c>
      <c r="BB4896" t="s">
        <v>459</v>
      </c>
      <c r="BC4896" t="s">
        <v>459</v>
      </c>
      <c r="BD4896" t="str">
        <f>IF(BB4896&lt;&gt;BC4896,"yes","no")</f>
        <v>no</v>
      </c>
      <c r="BE4896" t="s">
        <v>1568</v>
      </c>
      <c r="BF4896" t="s">
        <v>1568</v>
      </c>
      <c r="BG4896" t="str">
        <f>IF(BE4896&lt;&gt;BF4896,"yes","no")</f>
        <v>no</v>
      </c>
      <c r="BJ4896" t="str">
        <f>IF(BH4896&lt;&gt;BI4896,"yes","no")</f>
        <v>no</v>
      </c>
      <c r="BM4896" t="str">
        <f>IF(BK4896&lt;&gt;BL4896,"yes","no")</f>
        <v>no</v>
      </c>
      <c r="BP4896" t="str">
        <f>IF(BN4896&lt;&gt;BO4896,"yes","no")</f>
        <v>no</v>
      </c>
      <c r="BS4896" t="str">
        <f>IF(BQ4896&lt;&gt;BR4896,"yes","no")</f>
        <v>no</v>
      </c>
      <c r="BV4896" t="str">
        <f>IF(BT4896&lt;&gt;BU4896,"yes","no")</f>
        <v>no</v>
      </c>
      <c r="BY4896" t="str">
        <f>IF(BW4896&lt;&gt;BX4896,"yes","no")</f>
        <v>no</v>
      </c>
      <c r="CB4896" t="str">
        <f>IF(BZ4896&lt;&gt;CA4896,"yes","no")</f>
        <v>no</v>
      </c>
      <c r="CE4896" t="str">
        <f>IF(CC4896&lt;&gt;CD4896,"yes","no")</f>
        <v>no</v>
      </c>
      <c r="CF4896" t="s">
        <v>1593</v>
      </c>
      <c r="CG4896" t="s">
        <v>1593</v>
      </c>
      <c r="CH4896" t="str">
        <f>IF(CF4896&lt;&gt;CG4896,"yes","no")</f>
        <v>no</v>
      </c>
      <c r="CI4896" t="s">
        <v>1622</v>
      </c>
      <c r="CJ4896" t="s">
        <v>1622</v>
      </c>
      <c r="CK4896" t="str">
        <f>IF(CI4896&lt;&gt;CJ4896,"yes","no")</f>
        <v>no</v>
      </c>
      <c r="CL4896" t="s">
        <v>1469</v>
      </c>
      <c r="CM4896" t="s">
        <v>1469</v>
      </c>
      <c r="CN4896" t="str">
        <f>IF(CL4896&lt;&gt;CM4896,"yes","no")</f>
        <v>no</v>
      </c>
      <c r="CO4896" t="s">
        <v>1446</v>
      </c>
      <c r="CP4896" t="s">
        <v>1446</v>
      </c>
      <c r="CQ4896" t="str">
        <f>IF(CO4896&lt;&gt;CP4896,"yes","no")</f>
        <v>no</v>
      </c>
      <c r="CR4896" t="s">
        <v>1447</v>
      </c>
      <c r="CS4896" t="s">
        <v>1447</v>
      </c>
      <c r="CT4896" t="str">
        <f>IF(CR4896&lt;&gt;CS4896,"yes","no")</f>
        <v>no</v>
      </c>
      <c r="CU4896" t="s">
        <v>2708</v>
      </c>
      <c r="CV4896" t="s">
        <v>2708</v>
      </c>
      <c r="CW4896" t="str">
        <f>IF(CU4896&lt;&gt;CV4896,"yes","no")</f>
        <v>no</v>
      </c>
      <c r="CZ4896" t="str">
        <f>IF(CX4896&lt;&gt;CY4896,"yes","no")</f>
        <v>no</v>
      </c>
      <c r="DC4896" t="str">
        <f>IF(DA4896&lt;&gt;DB4896,"yes","no")</f>
        <v>no</v>
      </c>
      <c r="DF4896" t="str">
        <f>IF(DD4896&lt;&gt;DE4896,"yes","no")</f>
        <v>no</v>
      </c>
      <c r="DI4896" t="str">
        <f>IF(DG4896&lt;&gt;DH4896,"yes","no")</f>
        <v>no</v>
      </c>
      <c r="DL4896" t="str">
        <f>IF(DJ4896&lt;&gt;DK4896,"yes","no")</f>
        <v>no</v>
      </c>
      <c r="DO4896" t="str">
        <f>IF(DM4896&lt;&gt;DN4896,"yes","no")</f>
        <v>no</v>
      </c>
      <c r="DP4896" t="s">
        <v>390</v>
      </c>
      <c r="DQ4896" t="s">
        <v>390</v>
      </c>
      <c r="DR4896" t="str">
        <f>IF(DP4896&lt;&gt;DQ4896,"yes","no")</f>
        <v>no</v>
      </c>
      <c r="DS4896" t="s">
        <v>1457</v>
      </c>
      <c r="DT4896" t="s">
        <v>1457</v>
      </c>
      <c r="DU4896" t="str">
        <f>IF(DS4896&lt;&gt;DT4896,"yes","no")</f>
        <v>no</v>
      </c>
      <c r="DV4896" t="s">
        <v>382</v>
      </c>
      <c r="DW4896" t="s">
        <v>382</v>
      </c>
      <c r="DX4896" t="str">
        <f>IF(DV4896&lt;&gt;DW4896,"yes","no")</f>
        <v>no</v>
      </c>
      <c r="DY4896" t="s">
        <v>265</v>
      </c>
      <c r="DZ4896" t="s">
        <v>265</v>
      </c>
      <c r="EA4896" t="str">
        <f>IF(DY4896&lt;&gt;DZ4896,"yes","no")</f>
        <v>no</v>
      </c>
      <c r="ED4896" t="str">
        <f>IF(EB4896&lt;&gt;EC4896,"yes","no")</f>
        <v>no</v>
      </c>
      <c r="EG4896" t="str">
        <f>IF(EE4896&lt;&gt;EF4896,"yes","no")</f>
        <v>no</v>
      </c>
      <c r="EJ4896" t="str">
        <f>IF(EH4896&lt;&gt;EI4896,"yes","no")</f>
        <v>no</v>
      </c>
      <c r="EM4896" t="str">
        <f>IF(EK4896&lt;&gt;EL4896,"yes","no")</f>
        <v>no</v>
      </c>
      <c r="EP4896" t="str">
        <f>IF(EN4896&lt;&gt;EO4896,"yes","no")</f>
        <v>no</v>
      </c>
      <c r="ES4896" t="str">
        <f>IF(EQ4896&lt;&gt;ER4896,"yes","no")</f>
        <v>no</v>
      </c>
      <c r="ET4896" t="s">
        <v>447</v>
      </c>
      <c r="EU4896" t="s">
        <v>447</v>
      </c>
      <c r="EV4896" t="str">
        <f>IF(ET4896&lt;&gt;EU4896,"yes","no")</f>
        <v>no</v>
      </c>
      <c r="EY4896" t="str">
        <f>IF(EW4896&lt;&gt;EX4896,"yes","no")</f>
        <v>no</v>
      </c>
      <c r="FB4896" t="str">
        <f>IF(EZ4896&lt;&gt;FA4896,"yes","no")</f>
        <v>no</v>
      </c>
    </row>
    <row r="4897" spans="1:158" x14ac:dyDescent="0.25">
      <c r="A4897" t="s">
        <v>2697</v>
      </c>
      <c r="B4897" t="s">
        <v>215</v>
      </c>
      <c r="C4897">
        <v>3</v>
      </c>
      <c r="G4897">
        <v>28873</v>
      </c>
      <c r="H4897" t="s">
        <v>2698</v>
      </c>
    </row>
    <row r="4898" spans="1:158" x14ac:dyDescent="0.25">
      <c r="A4898" t="s">
        <v>2697</v>
      </c>
      <c r="B4898" t="s">
        <v>215</v>
      </c>
      <c r="C4898">
        <v>3</v>
      </c>
      <c r="G4898">
        <v>28873</v>
      </c>
      <c r="H4898" t="s">
        <v>2698</v>
      </c>
    </row>
    <row r="4899" spans="1:158" x14ac:dyDescent="0.25">
      <c r="A4899" t="s">
        <v>2697</v>
      </c>
      <c r="B4899" t="s">
        <v>215</v>
      </c>
      <c r="C4899">
        <v>3</v>
      </c>
      <c r="G4899">
        <v>28873</v>
      </c>
      <c r="H4899" t="s">
        <v>2698</v>
      </c>
    </row>
    <row r="4900" spans="1:158" x14ac:dyDescent="0.25">
      <c r="A4900" t="s">
        <v>2697</v>
      </c>
      <c r="B4900" t="s">
        <v>215</v>
      </c>
      <c r="C4900">
        <v>3</v>
      </c>
      <c r="G4900">
        <v>28873</v>
      </c>
      <c r="H4900" t="s">
        <v>2698</v>
      </c>
    </row>
    <row r="4901" spans="1:158" x14ac:dyDescent="0.25">
      <c r="A4901" t="s">
        <v>2697</v>
      </c>
      <c r="B4901" t="s">
        <v>215</v>
      </c>
      <c r="C4901">
        <v>3</v>
      </c>
      <c r="G4901">
        <v>28873</v>
      </c>
      <c r="H4901" t="s">
        <v>2698</v>
      </c>
    </row>
    <row r="4902" spans="1:158" x14ac:dyDescent="0.25">
      <c r="A4902" t="s">
        <v>2697</v>
      </c>
      <c r="B4902" t="s">
        <v>215</v>
      </c>
      <c r="C4902">
        <v>3</v>
      </c>
      <c r="G4902">
        <v>28873</v>
      </c>
      <c r="H4902" t="s">
        <v>2698</v>
      </c>
    </row>
    <row r="4903" spans="1:158" x14ac:dyDescent="0.25">
      <c r="A4903" t="s">
        <v>2697</v>
      </c>
      <c r="B4903" t="s">
        <v>215</v>
      </c>
      <c r="C4903">
        <v>3</v>
      </c>
      <c r="G4903">
        <v>28873</v>
      </c>
      <c r="H4903" t="s">
        <v>2698</v>
      </c>
    </row>
    <row r="4904" spans="1:158" x14ac:dyDescent="0.25">
      <c r="A4904" t="s">
        <v>2697</v>
      </c>
      <c r="B4904" t="s">
        <v>215</v>
      </c>
      <c r="C4904">
        <v>3</v>
      </c>
      <c r="G4904">
        <v>28873</v>
      </c>
      <c r="H4904" t="s">
        <v>2698</v>
      </c>
    </row>
    <row r="4905" spans="1:158" x14ac:dyDescent="0.25">
      <c r="A4905" t="s">
        <v>2697</v>
      </c>
      <c r="B4905" t="s">
        <v>215</v>
      </c>
      <c r="C4905">
        <v>3</v>
      </c>
      <c r="G4905">
        <v>28873</v>
      </c>
      <c r="H4905" t="s">
        <v>2698</v>
      </c>
    </row>
    <row r="4906" spans="1:158" x14ac:dyDescent="0.25">
      <c r="A4906" t="s">
        <v>2697</v>
      </c>
      <c r="B4906" t="s">
        <v>215</v>
      </c>
      <c r="C4906">
        <v>3</v>
      </c>
      <c r="G4906">
        <v>28873</v>
      </c>
      <c r="H4906" t="s">
        <v>2698</v>
      </c>
    </row>
    <row r="4907" spans="1:158" x14ac:dyDescent="0.25">
      <c r="A4907" t="s">
        <v>2697</v>
      </c>
      <c r="B4907" t="s">
        <v>215</v>
      </c>
      <c r="C4907">
        <v>3</v>
      </c>
      <c r="G4907">
        <v>28873</v>
      </c>
      <c r="H4907" t="s">
        <v>2698</v>
      </c>
    </row>
    <row r="4908" spans="1:158" x14ac:dyDescent="0.25">
      <c r="A4908" t="s">
        <v>2697</v>
      </c>
      <c r="B4908" t="s">
        <v>215</v>
      </c>
      <c r="C4908">
        <v>3</v>
      </c>
      <c r="G4908">
        <v>28873</v>
      </c>
      <c r="H4908" t="s">
        <v>2698</v>
      </c>
    </row>
    <row r="4909" spans="1:158" x14ac:dyDescent="0.25">
      <c r="A4909" t="s">
        <v>2697</v>
      </c>
      <c r="B4909" t="s">
        <v>215</v>
      </c>
      <c r="C4909">
        <v>3</v>
      </c>
      <c r="G4909">
        <v>28873</v>
      </c>
      <c r="H4909" t="s">
        <v>2698</v>
      </c>
    </row>
    <row r="4910" spans="1:158" x14ac:dyDescent="0.25">
      <c r="A4910" t="s">
        <v>2697</v>
      </c>
      <c r="B4910" t="s">
        <v>215</v>
      </c>
      <c r="C4910">
        <v>3</v>
      </c>
      <c r="G4910">
        <v>28873</v>
      </c>
      <c r="H4910" t="s">
        <v>2698</v>
      </c>
    </row>
    <row r="4911" spans="1:158" x14ac:dyDescent="0.25">
      <c r="A4911" t="s">
        <v>2709</v>
      </c>
      <c r="B4911" t="s">
        <v>215</v>
      </c>
      <c r="C4911">
        <v>2</v>
      </c>
      <c r="D4911">
        <v>68942</v>
      </c>
      <c r="E4911" t="s">
        <v>2681</v>
      </c>
      <c r="F4911" t="s">
        <v>2682</v>
      </c>
      <c r="G4911">
        <v>28877</v>
      </c>
      <c r="H4911" t="s">
        <v>2252</v>
      </c>
      <c r="I4911" t="s">
        <v>2253</v>
      </c>
      <c r="J4911" t="s">
        <v>2253</v>
      </c>
      <c r="K4911" t="str">
        <f>IF(I4911&lt;&gt;J4911,"yes","no")</f>
        <v>no</v>
      </c>
      <c r="L4911" t="s">
        <v>2254</v>
      </c>
      <c r="M4911" t="s">
        <v>2254</v>
      </c>
      <c r="N4911" t="str">
        <f>IF(L4911&lt;&gt;M4911,"yes","no")</f>
        <v>no</v>
      </c>
      <c r="Q4911" t="str">
        <f>IF(O4911&lt;&gt;P4911,"yes","no")</f>
        <v>no</v>
      </c>
      <c r="R4911" t="s">
        <v>2255</v>
      </c>
      <c r="S4911" t="s">
        <v>2255</v>
      </c>
      <c r="T4911" t="str">
        <f>IF(R4911&lt;&gt;S4911,"yes","no")</f>
        <v>no</v>
      </c>
      <c r="U4911" t="s">
        <v>2256</v>
      </c>
      <c r="V4911" t="s">
        <v>2256</v>
      </c>
      <c r="W4911" t="str">
        <f>IF(U4911&lt;&gt;V4911,"yes","no")</f>
        <v>no</v>
      </c>
      <c r="X4911" t="s">
        <v>2081</v>
      </c>
      <c r="Y4911" t="s">
        <v>2081</v>
      </c>
      <c r="Z4911" t="str">
        <f>IF(X4911&lt;&gt;Y4911,"yes","no")</f>
        <v>no</v>
      </c>
      <c r="AC4911" t="str">
        <f>IF(AA4911&lt;&gt;AB4911,"yes","no")</f>
        <v>no</v>
      </c>
      <c r="AF4911" t="str">
        <f>IF(AD4911&lt;&gt;AE4911,"yes","no")</f>
        <v>no</v>
      </c>
      <c r="AI4911" t="str">
        <f>IF(AG4911&lt;&gt;AH4911,"yes","no")</f>
        <v>no</v>
      </c>
      <c r="AL4911" t="str">
        <f>IF(AJ4911&lt;&gt;AK4911,"yes","no")</f>
        <v>no</v>
      </c>
      <c r="AO4911" t="str">
        <f>IF(AM4911&lt;&gt;AN4911,"yes","no")</f>
        <v>no</v>
      </c>
      <c r="AR4911" t="str">
        <f>IF(AP4911&lt;&gt;AQ4911,"yes","no")</f>
        <v>no</v>
      </c>
      <c r="AU4911" t="str">
        <f>IF(AS4911&lt;&gt;AT4911,"yes","no")</f>
        <v>no</v>
      </c>
      <c r="AV4911" t="s">
        <v>1468</v>
      </c>
      <c r="AW4911" t="s">
        <v>1468</v>
      </c>
      <c r="AX4911" t="str">
        <f>IF(AV4911&lt;&gt;AW4911,"yes","no")</f>
        <v>no</v>
      </c>
      <c r="BA4911" t="str">
        <f>IF(AY4911&lt;&gt;AZ4911,"yes","no")</f>
        <v>no</v>
      </c>
      <c r="BD4911" t="str">
        <f>IF(BB4911&lt;&gt;BC4911,"yes","no")</f>
        <v>no</v>
      </c>
      <c r="BG4911" t="str">
        <f>IF(BE4911&lt;&gt;BF4911,"yes","no")</f>
        <v>no</v>
      </c>
      <c r="BJ4911" t="str">
        <f>IF(BH4911&lt;&gt;BI4911,"yes","no")</f>
        <v>no</v>
      </c>
      <c r="BM4911" t="str">
        <f>IF(BK4911&lt;&gt;BL4911,"yes","no")</f>
        <v>no</v>
      </c>
      <c r="BP4911" t="str">
        <f>IF(BN4911&lt;&gt;BO4911,"yes","no")</f>
        <v>no</v>
      </c>
      <c r="BS4911" t="str">
        <f>IF(BQ4911&lt;&gt;BR4911,"yes","no")</f>
        <v>no</v>
      </c>
      <c r="BV4911" t="str">
        <f>IF(BT4911&lt;&gt;BU4911,"yes","no")</f>
        <v>no</v>
      </c>
      <c r="BY4911" t="str">
        <f>IF(BW4911&lt;&gt;BX4911,"yes","no")</f>
        <v>no</v>
      </c>
      <c r="CB4911" t="str">
        <f>IF(BZ4911&lt;&gt;CA4911,"yes","no")</f>
        <v>no</v>
      </c>
      <c r="CE4911" t="str">
        <f>IF(CC4911&lt;&gt;CD4911,"yes","no")</f>
        <v>no</v>
      </c>
      <c r="CF4911" t="s">
        <v>1593</v>
      </c>
      <c r="CG4911" t="s">
        <v>1593</v>
      </c>
      <c r="CH4911" t="str">
        <f>IF(CF4911&lt;&gt;CG4911,"yes","no")</f>
        <v>no</v>
      </c>
      <c r="CI4911" t="s">
        <v>1622</v>
      </c>
      <c r="CJ4911" t="s">
        <v>1622</v>
      </c>
      <c r="CK4911" t="str">
        <f>IF(CI4911&lt;&gt;CJ4911,"yes","no")</f>
        <v>no</v>
      </c>
      <c r="CL4911" t="s">
        <v>1594</v>
      </c>
      <c r="CM4911" t="s">
        <v>1594</v>
      </c>
      <c r="CN4911" t="str">
        <f>IF(CL4911&lt;&gt;CM4911,"yes","no")</f>
        <v>no</v>
      </c>
      <c r="CO4911" t="s">
        <v>362</v>
      </c>
      <c r="CP4911" t="s">
        <v>362</v>
      </c>
      <c r="CQ4911" t="str">
        <f>IF(CO4911&lt;&gt;CP4911,"yes","no")</f>
        <v>no</v>
      </c>
      <c r="CT4911" t="str">
        <f>IF(CR4911&lt;&gt;CS4911,"yes","no")</f>
        <v>no</v>
      </c>
      <c r="CW4911" t="str">
        <f>IF(CU4911&lt;&gt;CV4911,"yes","no")</f>
        <v>no</v>
      </c>
      <c r="CZ4911" t="str">
        <f>IF(CX4911&lt;&gt;CY4911,"yes","no")</f>
        <v>no</v>
      </c>
      <c r="DC4911" t="str">
        <f>IF(DA4911&lt;&gt;DB4911,"yes","no")</f>
        <v>no</v>
      </c>
      <c r="DF4911" t="str">
        <f>IF(DD4911&lt;&gt;DE4911,"yes","no")</f>
        <v>no</v>
      </c>
      <c r="DI4911" t="str">
        <f>IF(DG4911&lt;&gt;DH4911,"yes","no")</f>
        <v>no</v>
      </c>
      <c r="DL4911" t="str">
        <f>IF(DJ4911&lt;&gt;DK4911,"yes","no")</f>
        <v>no</v>
      </c>
      <c r="DO4911" t="str">
        <f>IF(DM4911&lt;&gt;DN4911,"yes","no")</f>
        <v>no</v>
      </c>
      <c r="DP4911" t="s">
        <v>382</v>
      </c>
      <c r="DQ4911" t="s">
        <v>382</v>
      </c>
      <c r="DR4911" t="str">
        <f>IF(DP4911&lt;&gt;DQ4911,"yes","no")</f>
        <v>no</v>
      </c>
      <c r="DS4911" t="s">
        <v>265</v>
      </c>
      <c r="DT4911" t="s">
        <v>265</v>
      </c>
      <c r="DU4911" t="str">
        <f>IF(DS4911&lt;&gt;DT4911,"yes","no")</f>
        <v>no</v>
      </c>
      <c r="DX4911" t="str">
        <f>IF(DV4911&lt;&gt;DW4911,"yes","no")</f>
        <v>no</v>
      </c>
      <c r="EA4911" t="str">
        <f>IF(DY4911&lt;&gt;DZ4911,"yes","no")</f>
        <v>no</v>
      </c>
      <c r="ED4911" t="str">
        <f>IF(EB4911&lt;&gt;EC4911,"yes","no")</f>
        <v>no</v>
      </c>
      <c r="EG4911" t="str">
        <f>IF(EE4911&lt;&gt;EF4911,"yes","no")</f>
        <v>no</v>
      </c>
      <c r="EJ4911" t="str">
        <f>IF(EH4911&lt;&gt;EI4911,"yes","no")</f>
        <v>no</v>
      </c>
      <c r="EM4911" t="str">
        <f>IF(EK4911&lt;&gt;EL4911,"yes","no")</f>
        <v>no</v>
      </c>
      <c r="EP4911" t="str">
        <f>IF(EN4911&lt;&gt;EO4911,"yes","no")</f>
        <v>no</v>
      </c>
      <c r="ES4911" t="str">
        <f>IF(EQ4911&lt;&gt;ER4911,"yes","no")</f>
        <v>no</v>
      </c>
      <c r="ET4911" t="s">
        <v>1778</v>
      </c>
      <c r="EU4911" t="s">
        <v>1778</v>
      </c>
      <c r="EV4911" t="str">
        <f>IF(ET4911&lt;&gt;EU4911,"yes","no")</f>
        <v>no</v>
      </c>
      <c r="EY4911" t="str">
        <f>IF(EW4911&lt;&gt;EX4911,"yes","no")</f>
        <v>no</v>
      </c>
      <c r="FB4911" t="str">
        <f>IF(EZ4911&lt;&gt;FA4911,"yes","no")</f>
        <v>no</v>
      </c>
    </row>
    <row r="4912" spans="1:158" x14ac:dyDescent="0.25">
      <c r="A4912" t="s">
        <v>2709</v>
      </c>
      <c r="B4912" t="s">
        <v>215</v>
      </c>
      <c r="C4912">
        <v>3</v>
      </c>
      <c r="G4912">
        <v>28877</v>
      </c>
      <c r="H4912" t="s">
        <v>2252</v>
      </c>
    </row>
    <row r="4913" spans="1:158" x14ac:dyDescent="0.25">
      <c r="A4913" t="s">
        <v>2709</v>
      </c>
      <c r="B4913" t="s">
        <v>215</v>
      </c>
      <c r="C4913">
        <v>3</v>
      </c>
      <c r="G4913">
        <v>28877</v>
      </c>
      <c r="H4913" t="s">
        <v>2252</v>
      </c>
    </row>
    <row r="4914" spans="1:158" x14ac:dyDescent="0.25">
      <c r="A4914" t="s">
        <v>2710</v>
      </c>
      <c r="B4914" t="s">
        <v>215</v>
      </c>
      <c r="C4914">
        <v>2</v>
      </c>
      <c r="D4914">
        <v>68942</v>
      </c>
      <c r="E4914" t="s">
        <v>2681</v>
      </c>
      <c r="F4914" t="s">
        <v>2682</v>
      </c>
      <c r="G4914">
        <v>52132</v>
      </c>
      <c r="H4914" t="s">
        <v>2711</v>
      </c>
      <c r="I4914" t="s">
        <v>2712</v>
      </c>
      <c r="J4914" t="s">
        <v>2712</v>
      </c>
      <c r="K4914" t="str">
        <f>IF(I4914&lt;&gt;J4914,"yes","no")</f>
        <v>no</v>
      </c>
      <c r="L4914" t="s">
        <v>2713</v>
      </c>
      <c r="M4914" t="s">
        <v>2713</v>
      </c>
      <c r="N4914" t="str">
        <f>IF(L4914&lt;&gt;M4914,"yes","no")</f>
        <v>no</v>
      </c>
      <c r="Q4914" t="str">
        <f>IF(O4914&lt;&gt;P4914,"yes","no")</f>
        <v>no</v>
      </c>
      <c r="R4914" t="s">
        <v>2714</v>
      </c>
      <c r="S4914" t="s">
        <v>2714</v>
      </c>
      <c r="T4914" t="str">
        <f>IF(R4914&lt;&gt;S4914,"yes","no")</f>
        <v>no</v>
      </c>
      <c r="W4914" t="str">
        <f>IF(U4914&lt;&gt;V4914,"yes","no")</f>
        <v>no</v>
      </c>
      <c r="X4914" t="s">
        <v>1538</v>
      </c>
      <c r="Y4914" t="s">
        <v>1538</v>
      </c>
      <c r="Z4914" t="str">
        <f>IF(X4914&lt;&gt;Y4914,"yes","no")</f>
        <v>no</v>
      </c>
      <c r="AC4914" t="str">
        <f>IF(AA4914&lt;&gt;AB4914,"yes","no")</f>
        <v>no</v>
      </c>
      <c r="AF4914" t="str">
        <f>IF(AD4914&lt;&gt;AE4914,"yes","no")</f>
        <v>no</v>
      </c>
      <c r="AG4914" t="s">
        <v>2715</v>
      </c>
      <c r="AH4914" t="s">
        <v>2715</v>
      </c>
      <c r="AI4914" t="str">
        <f>IF(AG4914&lt;&gt;AH4914,"yes","no")</f>
        <v>no</v>
      </c>
      <c r="AJ4914" t="s">
        <v>2716</v>
      </c>
      <c r="AK4914" t="s">
        <v>2716</v>
      </c>
      <c r="AL4914" t="str">
        <f>IF(AJ4914&lt;&gt;AK4914,"yes","no")</f>
        <v>no</v>
      </c>
      <c r="AO4914" t="str">
        <f>IF(AM4914&lt;&gt;AN4914,"yes","no")</f>
        <v>no</v>
      </c>
      <c r="AR4914" t="str">
        <f>IF(AP4914&lt;&gt;AQ4914,"yes","no")</f>
        <v>no</v>
      </c>
      <c r="AU4914" t="str">
        <f>IF(AS4914&lt;&gt;AT4914,"yes","no")</f>
        <v>no</v>
      </c>
      <c r="AV4914" t="s">
        <v>230</v>
      </c>
      <c r="AW4914" t="s">
        <v>230</v>
      </c>
      <c r="AX4914" t="str">
        <f>IF(AV4914&lt;&gt;AW4914,"yes","no")</f>
        <v>no</v>
      </c>
      <c r="AY4914" t="s">
        <v>454</v>
      </c>
      <c r="AZ4914" t="s">
        <v>454</v>
      </c>
      <c r="BA4914" t="str">
        <f>IF(AY4914&lt;&gt;AZ4914,"yes","no")</f>
        <v>no</v>
      </c>
      <c r="BB4914" t="s">
        <v>459</v>
      </c>
      <c r="BC4914" t="s">
        <v>459</v>
      </c>
      <c r="BD4914" t="str">
        <f>IF(BB4914&lt;&gt;BC4914,"yes","no")</f>
        <v>no</v>
      </c>
      <c r="BE4914" t="s">
        <v>1468</v>
      </c>
      <c r="BF4914" t="s">
        <v>1468</v>
      </c>
      <c r="BG4914" t="str">
        <f>IF(BE4914&lt;&gt;BF4914,"yes","no")</f>
        <v>no</v>
      </c>
      <c r="BJ4914" t="str">
        <f>IF(BH4914&lt;&gt;BI4914,"yes","no")</f>
        <v>no</v>
      </c>
      <c r="BM4914" t="str">
        <f>IF(BK4914&lt;&gt;BL4914,"yes","no")</f>
        <v>no</v>
      </c>
      <c r="BP4914" t="str">
        <f>IF(BN4914&lt;&gt;BO4914,"yes","no")</f>
        <v>no</v>
      </c>
      <c r="BS4914" t="str">
        <f>IF(BQ4914&lt;&gt;BR4914,"yes","no")</f>
        <v>no</v>
      </c>
      <c r="BV4914" t="str">
        <f>IF(BT4914&lt;&gt;BU4914,"yes","no")</f>
        <v>no</v>
      </c>
      <c r="BY4914" t="str">
        <f>IF(BW4914&lt;&gt;BX4914,"yes","no")</f>
        <v>no</v>
      </c>
      <c r="CB4914" t="str">
        <f>IF(BZ4914&lt;&gt;CA4914,"yes","no")</f>
        <v>no</v>
      </c>
      <c r="CE4914" t="str">
        <f>IF(CC4914&lt;&gt;CD4914,"yes","no")</f>
        <v>no</v>
      </c>
      <c r="CF4914" t="s">
        <v>1469</v>
      </c>
      <c r="CG4914" t="s">
        <v>1469</v>
      </c>
      <c r="CH4914" t="str">
        <f>IF(CF4914&lt;&gt;CG4914,"yes","no")</f>
        <v>no</v>
      </c>
      <c r="CI4914" t="s">
        <v>1720</v>
      </c>
      <c r="CJ4914" t="s">
        <v>1720</v>
      </c>
      <c r="CK4914" t="str">
        <f>IF(CI4914&lt;&gt;CJ4914,"yes","no")</f>
        <v>no</v>
      </c>
      <c r="CL4914" t="s">
        <v>1569</v>
      </c>
      <c r="CM4914" t="s">
        <v>1569</v>
      </c>
      <c r="CN4914" t="str">
        <f>IF(CL4914&lt;&gt;CM4914,"yes","no")</f>
        <v>no</v>
      </c>
      <c r="CQ4914" t="str">
        <f>IF(CO4914&lt;&gt;CP4914,"yes","no")</f>
        <v>no</v>
      </c>
      <c r="CT4914" t="str">
        <f>IF(CR4914&lt;&gt;CS4914,"yes","no")</f>
        <v>no</v>
      </c>
      <c r="CW4914" t="str">
        <f>IF(CU4914&lt;&gt;CV4914,"yes","no")</f>
        <v>no</v>
      </c>
      <c r="CZ4914" t="str">
        <f>IF(CX4914&lt;&gt;CY4914,"yes","no")</f>
        <v>no</v>
      </c>
      <c r="DC4914" t="str">
        <f>IF(DA4914&lt;&gt;DB4914,"yes","no")</f>
        <v>no</v>
      </c>
      <c r="DF4914" t="str">
        <f>IF(DD4914&lt;&gt;DE4914,"yes","no")</f>
        <v>no</v>
      </c>
      <c r="DI4914" t="str">
        <f>IF(DG4914&lt;&gt;DH4914,"yes","no")</f>
        <v>no</v>
      </c>
      <c r="DL4914" t="str">
        <f>IF(DJ4914&lt;&gt;DK4914,"yes","no")</f>
        <v>no</v>
      </c>
      <c r="DO4914" t="str">
        <f>IF(DM4914&lt;&gt;DN4914,"yes","no")</f>
        <v>no</v>
      </c>
      <c r="DP4914" t="s">
        <v>390</v>
      </c>
      <c r="DQ4914" t="s">
        <v>390</v>
      </c>
      <c r="DR4914" t="str">
        <f>IF(DP4914&lt;&gt;DQ4914,"yes","no")</f>
        <v>no</v>
      </c>
      <c r="DS4914" t="s">
        <v>1457</v>
      </c>
      <c r="DT4914" t="s">
        <v>1457</v>
      </c>
      <c r="DU4914" t="str">
        <f>IF(DS4914&lt;&gt;DT4914,"yes","no")</f>
        <v>no</v>
      </c>
      <c r="DV4914" t="s">
        <v>382</v>
      </c>
      <c r="DW4914" t="s">
        <v>382</v>
      </c>
      <c r="DX4914" t="str">
        <f>IF(DV4914&lt;&gt;DW4914,"yes","no")</f>
        <v>no</v>
      </c>
      <c r="DY4914" t="s">
        <v>265</v>
      </c>
      <c r="DZ4914" t="s">
        <v>265</v>
      </c>
      <c r="EA4914" t="str">
        <f>IF(DY4914&lt;&gt;DZ4914,"yes","no")</f>
        <v>no</v>
      </c>
      <c r="EB4914" t="s">
        <v>1459</v>
      </c>
      <c r="EC4914" t="s">
        <v>1459</v>
      </c>
      <c r="ED4914" t="str">
        <f>IF(EB4914&lt;&gt;EC4914,"yes","no")</f>
        <v>no</v>
      </c>
      <c r="EG4914" t="str">
        <f>IF(EE4914&lt;&gt;EF4914,"yes","no")</f>
        <v>no</v>
      </c>
      <c r="EJ4914" t="str">
        <f>IF(EH4914&lt;&gt;EI4914,"yes","no")</f>
        <v>no</v>
      </c>
      <c r="EM4914" t="str">
        <f>IF(EK4914&lt;&gt;EL4914,"yes","no")</f>
        <v>no</v>
      </c>
      <c r="EP4914" t="str">
        <f>IF(EN4914&lt;&gt;EO4914,"yes","no")</f>
        <v>no</v>
      </c>
      <c r="ES4914" t="str">
        <f>IF(EQ4914&lt;&gt;ER4914,"yes","no")</f>
        <v>no</v>
      </c>
      <c r="ET4914" t="s">
        <v>447</v>
      </c>
      <c r="EU4914" t="s">
        <v>447</v>
      </c>
      <c r="EV4914" t="str">
        <f>IF(ET4914&lt;&gt;EU4914,"yes","no")</f>
        <v>no</v>
      </c>
      <c r="EY4914" t="str">
        <f>IF(EW4914&lt;&gt;EX4914,"yes","no")</f>
        <v>no</v>
      </c>
      <c r="FB4914" t="str">
        <f>IF(EZ4914&lt;&gt;FA4914,"yes","no")</f>
        <v>no</v>
      </c>
    </row>
    <row r="4915" spans="1:158" x14ac:dyDescent="0.25">
      <c r="A4915" t="s">
        <v>2710</v>
      </c>
      <c r="B4915" t="s">
        <v>215</v>
      </c>
      <c r="C4915">
        <v>3</v>
      </c>
      <c r="G4915">
        <v>52132</v>
      </c>
      <c r="H4915" t="s">
        <v>2711</v>
      </c>
    </row>
    <row r="4916" spans="1:158" x14ac:dyDescent="0.25">
      <c r="A4916" t="s">
        <v>2710</v>
      </c>
      <c r="B4916" t="s">
        <v>215</v>
      </c>
      <c r="C4916">
        <v>3</v>
      </c>
      <c r="G4916">
        <v>52132</v>
      </c>
      <c r="H4916" t="s">
        <v>2711</v>
      </c>
    </row>
    <row r="4917" spans="1:158" x14ac:dyDescent="0.25">
      <c r="A4917" t="s">
        <v>2717</v>
      </c>
      <c r="B4917" t="s">
        <v>215</v>
      </c>
      <c r="C4917">
        <v>2</v>
      </c>
      <c r="D4917">
        <v>68942</v>
      </c>
      <c r="E4917" t="s">
        <v>2681</v>
      </c>
      <c r="F4917" t="s">
        <v>2682</v>
      </c>
      <c r="G4917">
        <v>52133</v>
      </c>
      <c r="H4917" t="s">
        <v>2718</v>
      </c>
      <c r="I4917" t="s">
        <v>2719</v>
      </c>
      <c r="J4917" t="s">
        <v>2719</v>
      </c>
      <c r="K4917" t="str">
        <f>IF(I4917&lt;&gt;J4917,"yes","no")</f>
        <v>no</v>
      </c>
      <c r="L4917" t="s">
        <v>2720</v>
      </c>
      <c r="M4917" t="s">
        <v>2720</v>
      </c>
      <c r="N4917" t="str">
        <f>IF(L4917&lt;&gt;M4917,"yes","no")</f>
        <v>no</v>
      </c>
      <c r="Q4917" t="str">
        <f>IF(O4917&lt;&gt;P4917,"yes","no")</f>
        <v>no</v>
      </c>
      <c r="R4917" t="s">
        <v>2721</v>
      </c>
      <c r="S4917" t="s">
        <v>2721</v>
      </c>
      <c r="T4917" t="str">
        <f>IF(R4917&lt;&gt;S4917,"yes","no")</f>
        <v>no</v>
      </c>
      <c r="U4917" t="s">
        <v>2722</v>
      </c>
      <c r="V4917" t="s">
        <v>2722</v>
      </c>
      <c r="W4917" t="str">
        <f>IF(U4917&lt;&gt;V4917,"yes","no")</f>
        <v>no</v>
      </c>
      <c r="X4917" t="s">
        <v>1538</v>
      </c>
      <c r="Y4917" t="s">
        <v>1538</v>
      </c>
      <c r="Z4917" t="str">
        <f>IF(X4917&lt;&gt;Y4917,"yes","no")</f>
        <v>no</v>
      </c>
      <c r="AC4917" t="str">
        <f>IF(AA4917&lt;&gt;AB4917,"yes","no")</f>
        <v>no</v>
      </c>
      <c r="AF4917" t="str">
        <f>IF(AD4917&lt;&gt;AE4917,"yes","no")</f>
        <v>no</v>
      </c>
      <c r="AG4917" t="s">
        <v>2715</v>
      </c>
      <c r="AH4917" t="s">
        <v>2715</v>
      </c>
      <c r="AI4917" t="str">
        <f>IF(AG4917&lt;&gt;AH4917,"yes","no")</f>
        <v>no</v>
      </c>
      <c r="AJ4917" t="s">
        <v>2723</v>
      </c>
      <c r="AK4917" t="s">
        <v>2723</v>
      </c>
      <c r="AL4917" t="str">
        <f>IF(AJ4917&lt;&gt;AK4917,"yes","no")</f>
        <v>no</v>
      </c>
      <c r="AO4917" t="str">
        <f>IF(AM4917&lt;&gt;AN4917,"yes","no")</f>
        <v>no</v>
      </c>
      <c r="AR4917" t="str">
        <f>IF(AP4917&lt;&gt;AQ4917,"yes","no")</f>
        <v>no</v>
      </c>
      <c r="AU4917" t="str">
        <f>IF(AS4917&lt;&gt;AT4917,"yes","no")</f>
        <v>no</v>
      </c>
      <c r="AV4917" t="s">
        <v>230</v>
      </c>
      <c r="AW4917" t="s">
        <v>230</v>
      </c>
      <c r="AX4917" t="str">
        <f>IF(AV4917&lt;&gt;AW4917,"yes","no")</f>
        <v>no</v>
      </c>
      <c r="AY4917" t="s">
        <v>454</v>
      </c>
      <c r="AZ4917" t="s">
        <v>454</v>
      </c>
      <c r="BA4917" t="str">
        <f>IF(AY4917&lt;&gt;AZ4917,"yes","no")</f>
        <v>no</v>
      </c>
      <c r="BB4917" t="s">
        <v>459</v>
      </c>
      <c r="BC4917" t="s">
        <v>459</v>
      </c>
      <c r="BD4917" t="str">
        <f>IF(BB4917&lt;&gt;BC4917,"yes","no")</f>
        <v>no</v>
      </c>
      <c r="BG4917" t="str">
        <f>IF(BE4917&lt;&gt;BF4917,"yes","no")</f>
        <v>no</v>
      </c>
      <c r="BJ4917" t="str">
        <f>IF(BH4917&lt;&gt;BI4917,"yes","no")</f>
        <v>no</v>
      </c>
      <c r="BM4917" t="str">
        <f>IF(BK4917&lt;&gt;BL4917,"yes","no")</f>
        <v>no</v>
      </c>
      <c r="BP4917" t="str">
        <f>IF(BN4917&lt;&gt;BO4917,"yes","no")</f>
        <v>no</v>
      </c>
      <c r="BS4917" t="str">
        <f>IF(BQ4917&lt;&gt;BR4917,"yes","no")</f>
        <v>no</v>
      </c>
      <c r="BV4917" t="str">
        <f>IF(BT4917&lt;&gt;BU4917,"yes","no")</f>
        <v>no</v>
      </c>
      <c r="BY4917" t="str">
        <f>IF(BW4917&lt;&gt;BX4917,"yes","no")</f>
        <v>no</v>
      </c>
      <c r="CB4917" t="str">
        <f>IF(BZ4917&lt;&gt;CA4917,"yes","no")</f>
        <v>no</v>
      </c>
      <c r="CE4917" t="str">
        <f>IF(CC4917&lt;&gt;CD4917,"yes","no")</f>
        <v>no</v>
      </c>
      <c r="CF4917" t="s">
        <v>1593</v>
      </c>
      <c r="CG4917" t="s">
        <v>1593</v>
      </c>
      <c r="CH4917" t="str">
        <f>IF(CF4917&lt;&gt;CG4917,"yes","no")</f>
        <v>no</v>
      </c>
      <c r="CI4917" t="s">
        <v>1622</v>
      </c>
      <c r="CJ4917" t="s">
        <v>1622</v>
      </c>
      <c r="CK4917" t="str">
        <f>IF(CI4917&lt;&gt;CJ4917,"yes","no")</f>
        <v>no</v>
      </c>
      <c r="CL4917" t="s">
        <v>2708</v>
      </c>
      <c r="CM4917" t="s">
        <v>2708</v>
      </c>
      <c r="CN4917" t="str">
        <f>IF(CL4917&lt;&gt;CM4917,"yes","no")</f>
        <v>no</v>
      </c>
      <c r="CQ4917" t="str">
        <f>IF(CO4917&lt;&gt;CP4917,"yes","no")</f>
        <v>no</v>
      </c>
      <c r="CT4917" t="str">
        <f>IF(CR4917&lt;&gt;CS4917,"yes","no")</f>
        <v>no</v>
      </c>
      <c r="CW4917" t="str">
        <f>IF(CU4917&lt;&gt;CV4917,"yes","no")</f>
        <v>no</v>
      </c>
      <c r="CZ4917" t="str">
        <f>IF(CX4917&lt;&gt;CY4917,"yes","no")</f>
        <v>no</v>
      </c>
      <c r="DC4917" t="str">
        <f>IF(DA4917&lt;&gt;DB4917,"yes","no")</f>
        <v>no</v>
      </c>
      <c r="DF4917" t="str">
        <f>IF(DD4917&lt;&gt;DE4917,"yes","no")</f>
        <v>no</v>
      </c>
      <c r="DI4917" t="str">
        <f>IF(DG4917&lt;&gt;DH4917,"yes","no")</f>
        <v>no</v>
      </c>
      <c r="DL4917" t="str">
        <f>IF(DJ4917&lt;&gt;DK4917,"yes","no")</f>
        <v>no</v>
      </c>
      <c r="DO4917" t="str">
        <f>IF(DM4917&lt;&gt;DN4917,"yes","no")</f>
        <v>no</v>
      </c>
      <c r="DP4917" t="s">
        <v>353</v>
      </c>
      <c r="DQ4917" t="s">
        <v>353</v>
      </c>
      <c r="DR4917" t="str">
        <f>IF(DP4917&lt;&gt;DQ4917,"yes","no")</f>
        <v>no</v>
      </c>
      <c r="DS4917" t="s">
        <v>1457</v>
      </c>
      <c r="DT4917" t="s">
        <v>1457</v>
      </c>
      <c r="DU4917" t="str">
        <f>IF(DS4917&lt;&gt;DT4917,"yes","no")</f>
        <v>no</v>
      </c>
      <c r="DV4917" t="s">
        <v>265</v>
      </c>
      <c r="DW4917" t="s">
        <v>265</v>
      </c>
      <c r="DX4917" t="str">
        <f>IF(DV4917&lt;&gt;DW4917,"yes","no")</f>
        <v>no</v>
      </c>
      <c r="EA4917" t="str">
        <f>IF(DY4917&lt;&gt;DZ4917,"yes","no")</f>
        <v>no</v>
      </c>
      <c r="ED4917" t="str">
        <f>IF(EB4917&lt;&gt;EC4917,"yes","no")</f>
        <v>no</v>
      </c>
      <c r="EG4917" t="str">
        <f>IF(EE4917&lt;&gt;EF4917,"yes","no")</f>
        <v>no</v>
      </c>
      <c r="EJ4917" t="str">
        <f>IF(EH4917&lt;&gt;EI4917,"yes","no")</f>
        <v>no</v>
      </c>
      <c r="EM4917" t="str">
        <f>IF(EK4917&lt;&gt;EL4917,"yes","no")</f>
        <v>no</v>
      </c>
      <c r="EP4917" t="str">
        <f>IF(EN4917&lt;&gt;EO4917,"yes","no")</f>
        <v>no</v>
      </c>
      <c r="ES4917" t="str">
        <f>IF(EQ4917&lt;&gt;ER4917,"yes","no")</f>
        <v>no</v>
      </c>
      <c r="ET4917" t="s">
        <v>447</v>
      </c>
      <c r="EU4917" t="s">
        <v>447</v>
      </c>
      <c r="EV4917" t="str">
        <f>IF(ET4917&lt;&gt;EU4917,"yes","no")</f>
        <v>no</v>
      </c>
      <c r="EY4917" t="str">
        <f>IF(EW4917&lt;&gt;EX4917,"yes","no")</f>
        <v>no</v>
      </c>
      <c r="FB4917" t="str">
        <f>IF(EZ4917&lt;&gt;FA4917,"yes","no")</f>
        <v>no</v>
      </c>
    </row>
    <row r="4918" spans="1:158" x14ac:dyDescent="0.25">
      <c r="A4918" t="s">
        <v>2717</v>
      </c>
      <c r="B4918" t="s">
        <v>215</v>
      </c>
      <c r="C4918">
        <v>3</v>
      </c>
      <c r="G4918">
        <v>52133</v>
      </c>
      <c r="H4918" t="s">
        <v>2718</v>
      </c>
    </row>
    <row r="4919" spans="1:158" x14ac:dyDescent="0.25">
      <c r="A4919" t="s">
        <v>2717</v>
      </c>
      <c r="B4919" t="s">
        <v>215</v>
      </c>
      <c r="C4919">
        <v>3</v>
      </c>
      <c r="G4919">
        <v>52133</v>
      </c>
      <c r="H4919" t="s">
        <v>2718</v>
      </c>
    </row>
    <row r="4920" spans="1:158" x14ac:dyDescent="0.25">
      <c r="B4920" t="s">
        <v>215</v>
      </c>
      <c r="C4920">
        <v>1</v>
      </c>
      <c r="D4920">
        <v>68943</v>
      </c>
      <c r="E4920" t="s">
        <v>2724</v>
      </c>
      <c r="F4920" t="s">
        <v>2725</v>
      </c>
    </row>
    <row r="4921" spans="1:158" x14ac:dyDescent="0.25">
      <c r="B4921" t="s">
        <v>215</v>
      </c>
      <c r="C4921">
        <v>1</v>
      </c>
      <c r="D4921">
        <v>68944</v>
      </c>
      <c r="E4921" t="s">
        <v>2726</v>
      </c>
      <c r="F4921" t="s">
        <v>2064</v>
      </c>
    </row>
    <row r="4922" spans="1:158" x14ac:dyDescent="0.25">
      <c r="A4922" t="s">
        <v>2727</v>
      </c>
      <c r="B4922" t="s">
        <v>215</v>
      </c>
      <c r="C4922">
        <v>2</v>
      </c>
      <c r="D4922">
        <v>68944</v>
      </c>
      <c r="E4922" t="s">
        <v>2726</v>
      </c>
      <c r="F4922" t="s">
        <v>2064</v>
      </c>
      <c r="G4922">
        <v>56768</v>
      </c>
      <c r="H4922" t="s">
        <v>2728</v>
      </c>
      <c r="I4922" t="s">
        <v>2729</v>
      </c>
      <c r="J4922" t="s">
        <v>2729</v>
      </c>
      <c r="K4922" t="str">
        <f>IF(I4922&lt;&gt;J4922,"yes","no")</f>
        <v>no</v>
      </c>
      <c r="L4922" t="s">
        <v>2730</v>
      </c>
      <c r="M4922" t="s">
        <v>2730</v>
      </c>
      <c r="N4922" t="str">
        <f>IF(L4922&lt;&gt;M4922,"yes","no")</f>
        <v>no</v>
      </c>
      <c r="Q4922" t="str">
        <f>IF(O4922&lt;&gt;P4922,"yes","no")</f>
        <v>no</v>
      </c>
      <c r="T4922" t="str">
        <f>IF(R4922&lt;&gt;S4922,"yes","no")</f>
        <v>no</v>
      </c>
      <c r="W4922" t="str">
        <f>IF(U4922&lt;&gt;V4922,"yes","no")</f>
        <v>no</v>
      </c>
      <c r="Z4922" t="str">
        <f>IF(X4922&lt;&gt;Y4922,"yes","no")</f>
        <v>no</v>
      </c>
      <c r="AC4922" t="str">
        <f>IF(AA4922&lt;&gt;AB4922,"yes","no")</f>
        <v>no</v>
      </c>
      <c r="AF4922" t="str">
        <f>IF(AD4922&lt;&gt;AE4922,"yes","no")</f>
        <v>no</v>
      </c>
      <c r="AG4922" t="s">
        <v>1442</v>
      </c>
      <c r="AH4922" t="s">
        <v>1442</v>
      </c>
      <c r="AI4922" t="str">
        <f>IF(AG4922&lt;&gt;AH4922,"yes","no")</f>
        <v>no</v>
      </c>
      <c r="AJ4922" t="s">
        <v>2731</v>
      </c>
      <c r="AK4922" t="s">
        <v>2731</v>
      </c>
      <c r="AL4922" t="str">
        <f>IF(AJ4922&lt;&gt;AK4922,"yes","no")</f>
        <v>no</v>
      </c>
      <c r="AM4922" t="s">
        <v>2732</v>
      </c>
      <c r="AN4922" t="s">
        <v>2732</v>
      </c>
      <c r="AO4922" t="str">
        <f>IF(AM4922&lt;&gt;AN4922,"yes","no")</f>
        <v>no</v>
      </c>
      <c r="AP4922" t="s">
        <v>2733</v>
      </c>
      <c r="AQ4922" t="s">
        <v>2733</v>
      </c>
      <c r="AR4922" t="str">
        <f>IF(AP4922&lt;&gt;AQ4922,"yes","no")</f>
        <v>no</v>
      </c>
      <c r="AU4922" t="str">
        <f>IF(AS4922&lt;&gt;AT4922,"yes","no")</f>
        <v>no</v>
      </c>
      <c r="AV4922" t="s">
        <v>1453</v>
      </c>
      <c r="AW4922" t="s">
        <v>1453</v>
      </c>
      <c r="AX4922" t="str">
        <f>IF(AV4922&lt;&gt;AW4922,"yes","no")</f>
        <v>no</v>
      </c>
      <c r="AY4922" t="s">
        <v>459</v>
      </c>
      <c r="AZ4922" t="s">
        <v>459</v>
      </c>
      <c r="BA4922" t="str">
        <f>IF(AY4922&lt;&gt;AZ4922,"yes","no")</f>
        <v>no</v>
      </c>
      <c r="BD4922" t="str">
        <f>IF(BB4922&lt;&gt;BC4922,"yes","no")</f>
        <v>no</v>
      </c>
      <c r="BG4922" t="str">
        <f>IF(BE4922&lt;&gt;BF4922,"yes","no")</f>
        <v>no</v>
      </c>
      <c r="BJ4922" t="str">
        <f>IF(BH4922&lt;&gt;BI4922,"yes","no")</f>
        <v>no</v>
      </c>
      <c r="BM4922" t="str">
        <f>IF(BK4922&lt;&gt;BL4922,"yes","no")</f>
        <v>no</v>
      </c>
      <c r="BP4922" t="str">
        <f>IF(BN4922&lt;&gt;BO4922,"yes","no")</f>
        <v>no</v>
      </c>
      <c r="BS4922" t="str">
        <f>IF(BQ4922&lt;&gt;BR4922,"yes","no")</f>
        <v>no</v>
      </c>
      <c r="BV4922" t="str">
        <f>IF(BT4922&lt;&gt;BU4922,"yes","no")</f>
        <v>no</v>
      </c>
      <c r="BY4922" t="str">
        <f>IF(BW4922&lt;&gt;BX4922,"yes","no")</f>
        <v>no</v>
      </c>
      <c r="CB4922" t="str">
        <f>IF(BZ4922&lt;&gt;CA4922,"yes","no")</f>
        <v>no</v>
      </c>
      <c r="CE4922" t="str">
        <f>IF(CC4922&lt;&gt;CD4922,"yes","no")</f>
        <v>no</v>
      </c>
      <c r="CF4922" t="s">
        <v>1593</v>
      </c>
      <c r="CG4922" t="s">
        <v>1593</v>
      </c>
      <c r="CH4922" t="str">
        <f>IF(CF4922&lt;&gt;CG4922,"yes","no")</f>
        <v>no</v>
      </c>
      <c r="CI4922" t="s">
        <v>1622</v>
      </c>
      <c r="CJ4922" t="s">
        <v>1622</v>
      </c>
      <c r="CK4922" t="str">
        <f>IF(CI4922&lt;&gt;CJ4922,"yes","no")</f>
        <v>no</v>
      </c>
      <c r="CL4922" t="s">
        <v>1594</v>
      </c>
      <c r="CM4922" t="s">
        <v>1594</v>
      </c>
      <c r="CN4922" t="str">
        <f>IF(CL4922&lt;&gt;CM4922,"yes","no")</f>
        <v>no</v>
      </c>
      <c r="CO4922" t="s">
        <v>1447</v>
      </c>
      <c r="CP4922" t="s">
        <v>1447</v>
      </c>
      <c r="CQ4922" t="str">
        <f>IF(CO4922&lt;&gt;CP4922,"yes","no")</f>
        <v>no</v>
      </c>
      <c r="CT4922" t="str">
        <f>IF(CR4922&lt;&gt;CS4922,"yes","no")</f>
        <v>no</v>
      </c>
      <c r="CW4922" t="str">
        <f>IF(CU4922&lt;&gt;CV4922,"yes","no")</f>
        <v>no</v>
      </c>
      <c r="CZ4922" t="str">
        <f>IF(CX4922&lt;&gt;CY4922,"yes","no")</f>
        <v>no</v>
      </c>
      <c r="DC4922" t="str">
        <f>IF(DA4922&lt;&gt;DB4922,"yes","no")</f>
        <v>no</v>
      </c>
      <c r="DF4922" t="str">
        <f>IF(DD4922&lt;&gt;DE4922,"yes","no")</f>
        <v>no</v>
      </c>
      <c r="DI4922" t="str">
        <f>IF(DG4922&lt;&gt;DH4922,"yes","no")</f>
        <v>no</v>
      </c>
      <c r="DL4922" t="str">
        <f>IF(DJ4922&lt;&gt;DK4922,"yes","no")</f>
        <v>no</v>
      </c>
      <c r="DO4922" t="str">
        <f>IF(DM4922&lt;&gt;DN4922,"yes","no")</f>
        <v>no</v>
      </c>
      <c r="DP4922" t="s">
        <v>353</v>
      </c>
      <c r="DQ4922" t="s">
        <v>353</v>
      </c>
      <c r="DR4922" t="str">
        <f>IF(DP4922&lt;&gt;DQ4922,"yes","no")</f>
        <v>no</v>
      </c>
      <c r="DS4922" t="s">
        <v>1457</v>
      </c>
      <c r="DT4922" t="s">
        <v>1457</v>
      </c>
      <c r="DU4922" t="str">
        <f>IF(DS4922&lt;&gt;DT4922,"yes","no")</f>
        <v>no</v>
      </c>
      <c r="DV4922" t="s">
        <v>265</v>
      </c>
      <c r="DW4922" t="s">
        <v>265</v>
      </c>
      <c r="DX4922" t="str">
        <f>IF(DV4922&lt;&gt;DW4922,"yes","no")</f>
        <v>no</v>
      </c>
      <c r="DY4922" t="s">
        <v>1460</v>
      </c>
      <c r="DZ4922" t="s">
        <v>1460</v>
      </c>
      <c r="EA4922" t="str">
        <f>IF(DY4922&lt;&gt;DZ4922,"yes","no")</f>
        <v>no</v>
      </c>
      <c r="EB4922" t="s">
        <v>2018</v>
      </c>
      <c r="EC4922" t="s">
        <v>2018</v>
      </c>
      <c r="ED4922" t="str">
        <f>IF(EB4922&lt;&gt;EC4922,"yes","no")</f>
        <v>no</v>
      </c>
      <c r="EG4922" t="str">
        <f>IF(EE4922&lt;&gt;EF4922,"yes","no")</f>
        <v>no</v>
      </c>
      <c r="EJ4922" t="str">
        <f>IF(EH4922&lt;&gt;EI4922,"yes","no")</f>
        <v>no</v>
      </c>
      <c r="EM4922" t="str">
        <f>IF(EK4922&lt;&gt;EL4922,"yes","no")</f>
        <v>no</v>
      </c>
      <c r="EP4922" t="str">
        <f>IF(EN4922&lt;&gt;EO4922,"yes","no")</f>
        <v>no</v>
      </c>
      <c r="ES4922" t="str">
        <f>IF(EQ4922&lt;&gt;ER4922,"yes","no")</f>
        <v>no</v>
      </c>
      <c r="ET4922" t="s">
        <v>1462</v>
      </c>
      <c r="EU4922" t="s">
        <v>1462</v>
      </c>
      <c r="EV4922" t="str">
        <f>IF(ET4922&lt;&gt;EU4922,"yes","no")</f>
        <v>no</v>
      </c>
      <c r="EY4922" t="str">
        <f>IF(EW4922&lt;&gt;EX4922,"yes","no")</f>
        <v>no</v>
      </c>
      <c r="FB4922" t="str">
        <f>IF(EZ4922&lt;&gt;FA4922,"yes","no")</f>
        <v>no</v>
      </c>
    </row>
    <row r="4923" spans="1:158" x14ac:dyDescent="0.25">
      <c r="A4923" t="s">
        <v>2727</v>
      </c>
      <c r="B4923" t="s">
        <v>215</v>
      </c>
      <c r="C4923">
        <v>3</v>
      </c>
      <c r="G4923">
        <v>56768</v>
      </c>
      <c r="H4923" t="s">
        <v>2728</v>
      </c>
    </row>
    <row r="4924" spans="1:158" x14ac:dyDescent="0.25">
      <c r="B4924" t="s">
        <v>215</v>
      </c>
      <c r="C4924">
        <v>1</v>
      </c>
      <c r="D4924">
        <v>76043</v>
      </c>
      <c r="E4924" t="s">
        <v>2734</v>
      </c>
      <c r="F4924" t="s">
        <v>2735</v>
      </c>
    </row>
    <row r="4925" spans="1:158" x14ac:dyDescent="0.25">
      <c r="A4925" t="s">
        <v>2736</v>
      </c>
      <c r="B4925" t="s">
        <v>215</v>
      </c>
      <c r="C4925">
        <v>2</v>
      </c>
      <c r="D4925">
        <v>76043</v>
      </c>
      <c r="E4925" t="s">
        <v>2734</v>
      </c>
      <c r="F4925" t="s">
        <v>2735</v>
      </c>
      <c r="G4925">
        <v>65564</v>
      </c>
      <c r="H4925" t="s">
        <v>2737</v>
      </c>
      <c r="I4925" t="s">
        <v>2738</v>
      </c>
      <c r="J4925" t="s">
        <v>2738</v>
      </c>
      <c r="K4925" t="str">
        <f>IF(I4925&lt;&gt;J4925,"yes","no")</f>
        <v>no</v>
      </c>
      <c r="L4925" t="s">
        <v>2739</v>
      </c>
      <c r="M4925" t="s">
        <v>2739</v>
      </c>
      <c r="N4925" t="str">
        <f>IF(L4925&lt;&gt;M4925,"yes","no")</f>
        <v>no</v>
      </c>
      <c r="Q4925" t="str">
        <f>IF(O4925&lt;&gt;P4925,"yes","no")</f>
        <v>no</v>
      </c>
      <c r="T4925" t="str">
        <f>IF(R4925&lt;&gt;S4925,"yes","no")</f>
        <v>no</v>
      </c>
      <c r="W4925" t="str">
        <f>IF(U4925&lt;&gt;V4925,"yes","no")</f>
        <v>no</v>
      </c>
      <c r="Z4925" t="str">
        <f>IF(X4925&lt;&gt;Y4925,"yes","no")</f>
        <v>no</v>
      </c>
      <c r="AC4925" t="str">
        <f>IF(AA4925&lt;&gt;AB4925,"yes","no")</f>
        <v>no</v>
      </c>
      <c r="AF4925" t="str">
        <f>IF(AD4925&lt;&gt;AE4925,"yes","no")</f>
        <v>no</v>
      </c>
      <c r="AG4925" t="s">
        <v>1442</v>
      </c>
      <c r="AH4925" t="s">
        <v>1442</v>
      </c>
      <c r="AI4925" t="str">
        <f>IF(AG4925&lt;&gt;AH4925,"yes","no")</f>
        <v>no</v>
      </c>
      <c r="AJ4925" t="s">
        <v>2740</v>
      </c>
      <c r="AK4925" t="s">
        <v>2740</v>
      </c>
      <c r="AL4925" t="str">
        <f>IF(AJ4925&lt;&gt;AK4925,"yes","no")</f>
        <v>no</v>
      </c>
      <c r="AM4925" t="s">
        <v>2741</v>
      </c>
      <c r="AN4925" t="s">
        <v>2741</v>
      </c>
      <c r="AO4925" t="str">
        <f>IF(AM4925&lt;&gt;AN4925,"yes","no")</f>
        <v>no</v>
      </c>
      <c r="AR4925" t="str">
        <f>IF(AP4925&lt;&gt;AQ4925,"yes","no")</f>
        <v>no</v>
      </c>
      <c r="AU4925" t="str">
        <f>IF(AS4925&lt;&gt;AT4925,"yes","no")</f>
        <v>no</v>
      </c>
      <c r="AX4925" t="str">
        <f>IF(AV4925&lt;&gt;AW4925,"yes","no")</f>
        <v>no</v>
      </c>
      <c r="BA4925" t="str">
        <f>IF(AY4925&lt;&gt;AZ4925,"yes","no")</f>
        <v>no</v>
      </c>
      <c r="BD4925" t="str">
        <f>IF(BB4925&lt;&gt;BC4925,"yes","no")</f>
        <v>no</v>
      </c>
      <c r="BG4925" t="str">
        <f>IF(BE4925&lt;&gt;BF4925,"yes","no")</f>
        <v>no</v>
      </c>
      <c r="BJ4925" t="str">
        <f>IF(BH4925&lt;&gt;BI4925,"yes","no")</f>
        <v>no</v>
      </c>
      <c r="BM4925" t="str">
        <f>IF(BK4925&lt;&gt;BL4925,"yes","no")</f>
        <v>no</v>
      </c>
      <c r="BP4925" t="str">
        <f>IF(BN4925&lt;&gt;BO4925,"yes","no")</f>
        <v>no</v>
      </c>
      <c r="BS4925" t="str">
        <f>IF(BQ4925&lt;&gt;BR4925,"yes","no")</f>
        <v>no</v>
      </c>
      <c r="BV4925" t="str">
        <f>IF(BT4925&lt;&gt;BU4925,"yes","no")</f>
        <v>no</v>
      </c>
      <c r="BY4925" t="str">
        <f>IF(BW4925&lt;&gt;BX4925,"yes","no")</f>
        <v>no</v>
      </c>
      <c r="CB4925" t="str">
        <f>IF(BZ4925&lt;&gt;CA4925,"yes","no")</f>
        <v>no</v>
      </c>
      <c r="CE4925" t="str">
        <f>IF(CC4925&lt;&gt;CD4925,"yes","no")</f>
        <v>no</v>
      </c>
      <c r="CF4925" t="s">
        <v>1593</v>
      </c>
      <c r="CG4925" t="s">
        <v>1593</v>
      </c>
      <c r="CH4925" t="str">
        <f>IF(CF4925&lt;&gt;CG4925,"yes","no")</f>
        <v>no</v>
      </c>
      <c r="CI4925" t="s">
        <v>1622</v>
      </c>
      <c r="CJ4925" t="s">
        <v>1622</v>
      </c>
      <c r="CK4925" t="str">
        <f>IF(CI4925&lt;&gt;CJ4925,"yes","no")</f>
        <v>no</v>
      </c>
      <c r="CL4925" t="s">
        <v>1594</v>
      </c>
      <c r="CM4925" t="s">
        <v>1594</v>
      </c>
      <c r="CN4925" t="str">
        <f>IF(CL4925&lt;&gt;CM4925,"yes","no")</f>
        <v>no</v>
      </c>
      <c r="CO4925" t="s">
        <v>1447</v>
      </c>
      <c r="CP4925" t="s">
        <v>1447</v>
      </c>
      <c r="CQ4925" t="str">
        <f>IF(CO4925&lt;&gt;CP4925,"yes","no")</f>
        <v>no</v>
      </c>
      <c r="CT4925" t="str">
        <f>IF(CR4925&lt;&gt;CS4925,"yes","no")</f>
        <v>no</v>
      </c>
      <c r="CW4925" t="str">
        <f>IF(CU4925&lt;&gt;CV4925,"yes","no")</f>
        <v>no</v>
      </c>
      <c r="CZ4925" t="str">
        <f>IF(CX4925&lt;&gt;CY4925,"yes","no")</f>
        <v>no</v>
      </c>
      <c r="DC4925" t="str">
        <f>IF(DA4925&lt;&gt;DB4925,"yes","no")</f>
        <v>no</v>
      </c>
      <c r="DF4925" t="str">
        <f>IF(DD4925&lt;&gt;DE4925,"yes","no")</f>
        <v>no</v>
      </c>
      <c r="DI4925" t="str">
        <f>IF(DG4925&lt;&gt;DH4925,"yes","no")</f>
        <v>no</v>
      </c>
      <c r="DL4925" t="str">
        <f>IF(DJ4925&lt;&gt;DK4925,"yes","no")</f>
        <v>no</v>
      </c>
      <c r="DO4925" t="str">
        <f>IF(DM4925&lt;&gt;DN4925,"yes","no")</f>
        <v>no</v>
      </c>
      <c r="DP4925" t="s">
        <v>2497</v>
      </c>
      <c r="DQ4925" t="s">
        <v>2497</v>
      </c>
      <c r="DR4925" t="str">
        <f>IF(DP4925&lt;&gt;DQ4925,"yes","no")</f>
        <v>no</v>
      </c>
      <c r="DS4925" t="s">
        <v>2018</v>
      </c>
      <c r="DT4925" t="s">
        <v>2018</v>
      </c>
      <c r="DU4925" t="str">
        <f>IF(DS4925&lt;&gt;DT4925,"yes","no")</f>
        <v>no</v>
      </c>
      <c r="DX4925" t="str">
        <f>IF(DV4925&lt;&gt;DW4925,"yes","no")</f>
        <v>no</v>
      </c>
      <c r="EA4925" t="str">
        <f>IF(DY4925&lt;&gt;DZ4925,"yes","no")</f>
        <v>no</v>
      </c>
      <c r="ED4925" t="str">
        <f>IF(EB4925&lt;&gt;EC4925,"yes","no")</f>
        <v>no</v>
      </c>
      <c r="EG4925" t="str">
        <f>IF(EE4925&lt;&gt;EF4925,"yes","no")</f>
        <v>no</v>
      </c>
      <c r="EJ4925" t="str">
        <f>IF(EH4925&lt;&gt;EI4925,"yes","no")</f>
        <v>no</v>
      </c>
      <c r="EM4925" t="str">
        <f>IF(EK4925&lt;&gt;EL4925,"yes","no")</f>
        <v>no</v>
      </c>
      <c r="EP4925" t="str">
        <f>IF(EN4925&lt;&gt;EO4925,"yes","no")</f>
        <v>no</v>
      </c>
      <c r="ES4925" t="str">
        <f>IF(EQ4925&lt;&gt;ER4925,"yes","no")</f>
        <v>no</v>
      </c>
      <c r="ET4925" t="s">
        <v>1462</v>
      </c>
      <c r="EU4925" t="s">
        <v>1462</v>
      </c>
      <c r="EV4925" t="str">
        <f>IF(ET4925&lt;&gt;EU4925,"yes","no")</f>
        <v>no</v>
      </c>
      <c r="EY4925" t="str">
        <f>IF(EW4925&lt;&gt;EX4925,"yes","no")</f>
        <v>no</v>
      </c>
      <c r="FB4925" t="str">
        <f>IF(EZ4925&lt;&gt;FA4925,"yes","no")</f>
        <v>no</v>
      </c>
    </row>
    <row r="4926" spans="1:158" x14ac:dyDescent="0.25">
      <c r="A4926" t="s">
        <v>2736</v>
      </c>
      <c r="B4926" t="s">
        <v>215</v>
      </c>
      <c r="C4926">
        <v>3</v>
      </c>
      <c r="G4926">
        <v>65564</v>
      </c>
      <c r="H4926" t="s">
        <v>2737</v>
      </c>
    </row>
    <row r="4927" spans="1:158" x14ac:dyDescent="0.25">
      <c r="A4927" t="s">
        <v>2742</v>
      </c>
      <c r="B4927" t="s">
        <v>215</v>
      </c>
      <c r="C4927">
        <v>2</v>
      </c>
      <c r="D4927">
        <v>76043</v>
      </c>
      <c r="E4927" t="s">
        <v>2734</v>
      </c>
      <c r="F4927" t="s">
        <v>2735</v>
      </c>
      <c r="G4927">
        <v>65565</v>
      </c>
      <c r="H4927" t="s">
        <v>2743</v>
      </c>
      <c r="I4927" t="s">
        <v>2744</v>
      </c>
      <c r="J4927" t="s">
        <v>2744</v>
      </c>
      <c r="K4927" t="str">
        <f>IF(I4927&lt;&gt;J4927,"yes","no")</f>
        <v>no</v>
      </c>
      <c r="L4927" t="s">
        <v>2745</v>
      </c>
      <c r="M4927" t="s">
        <v>2745</v>
      </c>
      <c r="N4927" t="str">
        <f>IF(L4927&lt;&gt;M4927,"yes","no")</f>
        <v>no</v>
      </c>
      <c r="Q4927" t="str">
        <f>IF(O4927&lt;&gt;P4927,"yes","no")</f>
        <v>no</v>
      </c>
      <c r="T4927" t="str">
        <f>IF(R4927&lt;&gt;S4927,"yes","no")</f>
        <v>no</v>
      </c>
      <c r="W4927" t="str">
        <f>IF(U4927&lt;&gt;V4927,"yes","no")</f>
        <v>no</v>
      </c>
      <c r="Z4927" t="str">
        <f>IF(X4927&lt;&gt;Y4927,"yes","no")</f>
        <v>no</v>
      </c>
      <c r="AC4927" t="str">
        <f>IF(AA4927&lt;&gt;AB4927,"yes","no")</f>
        <v>no</v>
      </c>
      <c r="AF4927" t="str">
        <f>IF(AD4927&lt;&gt;AE4927,"yes","no")</f>
        <v>no</v>
      </c>
      <c r="AG4927" t="s">
        <v>1442</v>
      </c>
      <c r="AH4927" t="s">
        <v>1442</v>
      </c>
      <c r="AI4927" t="str">
        <f>IF(AG4927&lt;&gt;AH4927,"yes","no")</f>
        <v>no</v>
      </c>
      <c r="AJ4927" t="s">
        <v>2746</v>
      </c>
      <c r="AK4927" t="s">
        <v>2746</v>
      </c>
      <c r="AL4927" t="str">
        <f>IF(AJ4927&lt;&gt;AK4927,"yes","no")</f>
        <v>no</v>
      </c>
      <c r="AM4927" t="s">
        <v>2747</v>
      </c>
      <c r="AN4927" t="s">
        <v>2747</v>
      </c>
      <c r="AO4927" t="str">
        <f>IF(AM4927&lt;&gt;AN4927,"yes","no")</f>
        <v>no</v>
      </c>
      <c r="AR4927" t="str">
        <f>IF(AP4927&lt;&gt;AQ4927,"yes","no")</f>
        <v>no</v>
      </c>
      <c r="AU4927" t="str">
        <f>IF(AS4927&lt;&gt;AT4927,"yes","no")</f>
        <v>no</v>
      </c>
      <c r="AV4927" t="s">
        <v>1453</v>
      </c>
      <c r="AW4927" t="s">
        <v>1453</v>
      </c>
      <c r="AX4927" t="str">
        <f>IF(AV4927&lt;&gt;AW4927,"yes","no")</f>
        <v>no</v>
      </c>
      <c r="BA4927" t="str">
        <f>IF(AY4927&lt;&gt;AZ4927,"yes","no")</f>
        <v>no</v>
      </c>
      <c r="BD4927" t="str">
        <f>IF(BB4927&lt;&gt;BC4927,"yes","no")</f>
        <v>no</v>
      </c>
      <c r="BG4927" t="str">
        <f>IF(BE4927&lt;&gt;BF4927,"yes","no")</f>
        <v>no</v>
      </c>
      <c r="BJ4927" t="str">
        <f>IF(BH4927&lt;&gt;BI4927,"yes","no")</f>
        <v>no</v>
      </c>
      <c r="BM4927" t="str">
        <f>IF(BK4927&lt;&gt;BL4927,"yes","no")</f>
        <v>no</v>
      </c>
      <c r="BP4927" t="str">
        <f>IF(BN4927&lt;&gt;BO4927,"yes","no")</f>
        <v>no</v>
      </c>
      <c r="BS4927" t="str">
        <f>IF(BQ4927&lt;&gt;BR4927,"yes","no")</f>
        <v>no</v>
      </c>
      <c r="BV4927" t="str">
        <f>IF(BT4927&lt;&gt;BU4927,"yes","no")</f>
        <v>no</v>
      </c>
      <c r="BY4927" t="str">
        <f>IF(BW4927&lt;&gt;BX4927,"yes","no")</f>
        <v>no</v>
      </c>
      <c r="CB4927" t="str">
        <f>IF(BZ4927&lt;&gt;CA4927,"yes","no")</f>
        <v>no</v>
      </c>
      <c r="CE4927" t="str">
        <f>IF(CC4927&lt;&gt;CD4927,"yes","no")</f>
        <v>no</v>
      </c>
      <c r="CF4927" t="s">
        <v>1593</v>
      </c>
      <c r="CG4927" t="s">
        <v>1593</v>
      </c>
      <c r="CH4927" t="str">
        <f>IF(CF4927&lt;&gt;CG4927,"yes","no")</f>
        <v>no</v>
      </c>
      <c r="CI4927" t="s">
        <v>1622</v>
      </c>
      <c r="CJ4927" t="s">
        <v>1622</v>
      </c>
      <c r="CK4927" t="str">
        <f>IF(CI4927&lt;&gt;CJ4927,"yes","no")</f>
        <v>no</v>
      </c>
      <c r="CL4927" t="s">
        <v>1594</v>
      </c>
      <c r="CM4927" t="s">
        <v>1594</v>
      </c>
      <c r="CN4927" t="str">
        <f>IF(CL4927&lt;&gt;CM4927,"yes","no")</f>
        <v>no</v>
      </c>
      <c r="CO4927" t="s">
        <v>1447</v>
      </c>
      <c r="CP4927" t="s">
        <v>1447</v>
      </c>
      <c r="CQ4927" t="str">
        <f>IF(CO4927&lt;&gt;CP4927,"yes","no")</f>
        <v>no</v>
      </c>
      <c r="CT4927" t="str">
        <f>IF(CR4927&lt;&gt;CS4927,"yes","no")</f>
        <v>no</v>
      </c>
      <c r="CW4927" t="str">
        <f>IF(CU4927&lt;&gt;CV4927,"yes","no")</f>
        <v>no</v>
      </c>
      <c r="CZ4927" t="str">
        <f>IF(CX4927&lt;&gt;CY4927,"yes","no")</f>
        <v>no</v>
      </c>
      <c r="DC4927" t="str">
        <f>IF(DA4927&lt;&gt;DB4927,"yes","no")</f>
        <v>no</v>
      </c>
      <c r="DF4927" t="str">
        <f>IF(DD4927&lt;&gt;DE4927,"yes","no")</f>
        <v>no</v>
      </c>
      <c r="DI4927" t="str">
        <f>IF(DG4927&lt;&gt;DH4927,"yes","no")</f>
        <v>no</v>
      </c>
      <c r="DL4927" t="str">
        <f>IF(DJ4927&lt;&gt;DK4927,"yes","no")</f>
        <v>no</v>
      </c>
      <c r="DO4927" t="str">
        <f>IF(DM4927&lt;&gt;DN4927,"yes","no")</f>
        <v>no</v>
      </c>
      <c r="DP4927" t="s">
        <v>2521</v>
      </c>
      <c r="DQ4927" t="s">
        <v>2521</v>
      </c>
      <c r="DR4927" t="str">
        <f>IF(DP4927&lt;&gt;DQ4927,"yes","no")</f>
        <v>no</v>
      </c>
      <c r="DS4927" t="s">
        <v>2497</v>
      </c>
      <c r="DT4927" t="s">
        <v>2497</v>
      </c>
      <c r="DU4927" t="str">
        <f>IF(DS4927&lt;&gt;DT4927,"yes","no")</f>
        <v>no</v>
      </c>
      <c r="DV4927" t="s">
        <v>2018</v>
      </c>
      <c r="DW4927" t="s">
        <v>2018</v>
      </c>
      <c r="DX4927" t="str">
        <f>IF(DV4927&lt;&gt;DW4927,"yes","no")</f>
        <v>no</v>
      </c>
      <c r="EA4927" t="str">
        <f>IF(DY4927&lt;&gt;DZ4927,"yes","no")</f>
        <v>no</v>
      </c>
      <c r="ED4927" t="str">
        <f>IF(EB4927&lt;&gt;EC4927,"yes","no")</f>
        <v>no</v>
      </c>
      <c r="EG4927" t="str">
        <f>IF(EE4927&lt;&gt;EF4927,"yes","no")</f>
        <v>no</v>
      </c>
      <c r="EJ4927" t="str">
        <f>IF(EH4927&lt;&gt;EI4927,"yes","no")</f>
        <v>no</v>
      </c>
      <c r="EM4927" t="str">
        <f>IF(EK4927&lt;&gt;EL4927,"yes","no")</f>
        <v>no</v>
      </c>
      <c r="EP4927" t="str">
        <f>IF(EN4927&lt;&gt;EO4927,"yes","no")</f>
        <v>no</v>
      </c>
      <c r="ES4927" t="str">
        <f>IF(EQ4927&lt;&gt;ER4927,"yes","no")</f>
        <v>no</v>
      </c>
      <c r="ET4927" t="s">
        <v>1462</v>
      </c>
      <c r="EU4927" t="s">
        <v>1462</v>
      </c>
      <c r="EV4927" t="str">
        <f>IF(ET4927&lt;&gt;EU4927,"yes","no")</f>
        <v>no</v>
      </c>
      <c r="EY4927" t="str">
        <f>IF(EW4927&lt;&gt;EX4927,"yes","no")</f>
        <v>no</v>
      </c>
      <c r="FB4927" t="str">
        <f>IF(EZ4927&lt;&gt;FA4927,"yes","no")</f>
        <v>no</v>
      </c>
    </row>
    <row r="4928" spans="1:158" x14ac:dyDescent="0.25">
      <c r="A4928" t="s">
        <v>2742</v>
      </c>
      <c r="B4928" t="s">
        <v>215</v>
      </c>
      <c r="C4928">
        <v>3</v>
      </c>
      <c r="G4928">
        <v>65565</v>
      </c>
      <c r="H4928" t="s">
        <v>2743</v>
      </c>
    </row>
    <row r="4929" spans="1:158" x14ac:dyDescent="0.25">
      <c r="A4929" t="s">
        <v>2742</v>
      </c>
      <c r="B4929" t="s">
        <v>215</v>
      </c>
      <c r="C4929">
        <v>3</v>
      </c>
      <c r="G4929">
        <v>65565</v>
      </c>
      <c r="H4929" t="s">
        <v>2743</v>
      </c>
    </row>
    <row r="4930" spans="1:158" x14ac:dyDescent="0.25">
      <c r="B4930" t="s">
        <v>215</v>
      </c>
      <c r="C4930">
        <v>1</v>
      </c>
      <c r="D4930">
        <v>70270</v>
      </c>
      <c r="E4930" t="s">
        <v>2748</v>
      </c>
      <c r="F4930" t="s">
        <v>2749</v>
      </c>
    </row>
    <row r="4931" spans="1:158" x14ac:dyDescent="0.25">
      <c r="A4931" t="s">
        <v>2750</v>
      </c>
      <c r="B4931" t="s">
        <v>215</v>
      </c>
      <c r="C4931">
        <v>2</v>
      </c>
      <c r="D4931">
        <v>70270</v>
      </c>
      <c r="E4931" t="s">
        <v>2748</v>
      </c>
      <c r="F4931" t="s">
        <v>2749</v>
      </c>
      <c r="G4931">
        <v>46368</v>
      </c>
      <c r="H4931" t="s">
        <v>2751</v>
      </c>
      <c r="I4931" t="s">
        <v>2752</v>
      </c>
      <c r="J4931" t="s">
        <v>2752</v>
      </c>
      <c r="K4931" t="str">
        <f>IF(I4931&lt;&gt;J4931,"yes","no")</f>
        <v>no</v>
      </c>
      <c r="L4931" t="e">
        <f>- Conqueror High Speed laser är framförallt ett förstklassigt brevpapper som är anpassat För större upplagor alternativt när Det krävs ett exklusivt papper För variabel utskrift.</f>
        <v>#NAME?</v>
      </c>
      <c r="M4931" t="e">
        <f>- Conqueror High Speed laser är framförallt ett förstklassigt brevpapper som är anpassat För större upplagor alternativt när Det krävs ett exklusivt papper För variabel utskrift.</f>
        <v>#NAME?</v>
      </c>
      <c r="N4931" t="e">
        <f>IF(L4931&lt;&gt;M4931,"yes","no")</f>
        <v>#NAME?</v>
      </c>
      <c r="Q4931" t="str">
        <f>IF(O4931&lt;&gt;P4931,"yes","no")</f>
        <v>no</v>
      </c>
      <c r="R4931" t="s">
        <v>2023</v>
      </c>
      <c r="S4931" t="s">
        <v>2023</v>
      </c>
      <c r="T4931" t="str">
        <f>IF(R4931&lt;&gt;S4931,"yes","no")</f>
        <v>no</v>
      </c>
      <c r="U4931" t="s">
        <v>2024</v>
      </c>
      <c r="V4931" t="s">
        <v>2024</v>
      </c>
      <c r="W4931" t="str">
        <f>IF(U4931&lt;&gt;V4931,"yes","no")</f>
        <v>no</v>
      </c>
      <c r="Z4931" t="str">
        <f>IF(X4931&lt;&gt;Y4931,"yes","no")</f>
        <v>no</v>
      </c>
      <c r="AC4931" t="str">
        <f>IF(AA4931&lt;&gt;AB4931,"yes","no")</f>
        <v>no</v>
      </c>
      <c r="AF4931" t="str">
        <f>IF(AD4931&lt;&gt;AE4931,"yes","no")</f>
        <v>no</v>
      </c>
      <c r="AG4931" t="s">
        <v>2753</v>
      </c>
      <c r="AH4931" t="s">
        <v>2753</v>
      </c>
      <c r="AI4931" t="str">
        <f>IF(AG4931&lt;&gt;AH4931,"yes","no")</f>
        <v>no</v>
      </c>
      <c r="AJ4931" t="s">
        <v>2754</v>
      </c>
      <c r="AK4931" t="s">
        <v>2754</v>
      </c>
      <c r="AL4931" t="str">
        <f>IF(AJ4931&lt;&gt;AK4931,"yes","no")</f>
        <v>no</v>
      </c>
      <c r="AM4931" t="s">
        <v>2755</v>
      </c>
      <c r="AN4931" t="s">
        <v>2755</v>
      </c>
      <c r="AO4931" t="str">
        <f>IF(AM4931&lt;&gt;AN4931,"yes","no")</f>
        <v>no</v>
      </c>
      <c r="AR4931" t="str">
        <f>IF(AP4931&lt;&gt;AQ4931,"yes","no")</f>
        <v>no</v>
      </c>
      <c r="AU4931" t="str">
        <f>IF(AS4931&lt;&gt;AT4931,"yes","no")</f>
        <v>no</v>
      </c>
      <c r="AV4931" t="s">
        <v>230</v>
      </c>
      <c r="AW4931" t="s">
        <v>230</v>
      </c>
      <c r="AX4931" t="str">
        <f>IF(AV4931&lt;&gt;AW4931,"yes","no")</f>
        <v>no</v>
      </c>
      <c r="AY4931" t="s">
        <v>1468</v>
      </c>
      <c r="AZ4931" t="s">
        <v>1468</v>
      </c>
      <c r="BA4931" t="str">
        <f>IF(AY4931&lt;&gt;AZ4931,"yes","no")</f>
        <v>no</v>
      </c>
      <c r="BD4931" t="str">
        <f>IF(BB4931&lt;&gt;BC4931,"yes","no")</f>
        <v>no</v>
      </c>
      <c r="BG4931" t="str">
        <f>IF(BE4931&lt;&gt;BF4931,"yes","no")</f>
        <v>no</v>
      </c>
      <c r="BJ4931" t="str">
        <f>IF(BH4931&lt;&gt;BI4931,"yes","no")</f>
        <v>no</v>
      </c>
      <c r="BM4931" t="str">
        <f>IF(BK4931&lt;&gt;BL4931,"yes","no")</f>
        <v>no</v>
      </c>
      <c r="BP4931" t="str">
        <f>IF(BN4931&lt;&gt;BO4931,"yes","no")</f>
        <v>no</v>
      </c>
      <c r="BS4931" t="str">
        <f>IF(BQ4931&lt;&gt;BR4931,"yes","no")</f>
        <v>no</v>
      </c>
      <c r="BV4931" t="str">
        <f>IF(BT4931&lt;&gt;BU4931,"yes","no")</f>
        <v>no</v>
      </c>
      <c r="BY4931" t="str">
        <f>IF(BW4931&lt;&gt;BX4931,"yes","no")</f>
        <v>no</v>
      </c>
      <c r="CB4931" t="str">
        <f>IF(BZ4931&lt;&gt;CA4931,"yes","no")</f>
        <v>no</v>
      </c>
      <c r="CE4931" t="str">
        <f>IF(CC4931&lt;&gt;CD4931,"yes","no")</f>
        <v>no</v>
      </c>
      <c r="CF4931" t="s">
        <v>1594</v>
      </c>
      <c r="CG4931" t="s">
        <v>1594</v>
      </c>
      <c r="CH4931" t="str">
        <f>IF(CF4931&lt;&gt;CG4931,"yes","no")</f>
        <v>no</v>
      </c>
      <c r="CI4931" t="s">
        <v>1469</v>
      </c>
      <c r="CJ4931" t="s">
        <v>1469</v>
      </c>
      <c r="CK4931" t="str">
        <f>IF(CI4931&lt;&gt;CJ4931,"yes","no")</f>
        <v>no</v>
      </c>
      <c r="CL4931" t="s">
        <v>1446</v>
      </c>
      <c r="CM4931" t="s">
        <v>1446</v>
      </c>
      <c r="CN4931" t="str">
        <f>IF(CL4931&lt;&gt;CM4931,"yes","no")</f>
        <v>no</v>
      </c>
      <c r="CO4931" t="s">
        <v>1455</v>
      </c>
      <c r="CP4931" t="s">
        <v>1455</v>
      </c>
      <c r="CQ4931" t="str">
        <f>IF(CO4931&lt;&gt;CP4931,"yes","no")</f>
        <v>no</v>
      </c>
      <c r="CR4931" t="s">
        <v>1595</v>
      </c>
      <c r="CS4931" t="s">
        <v>1595</v>
      </c>
      <c r="CT4931" t="str">
        <f>IF(CR4931&lt;&gt;CS4931,"yes","no")</f>
        <v>no</v>
      </c>
      <c r="CW4931" t="str">
        <f>IF(CU4931&lt;&gt;CV4931,"yes","no")</f>
        <v>no</v>
      </c>
      <c r="CZ4931" t="str">
        <f>IF(CX4931&lt;&gt;CY4931,"yes","no")</f>
        <v>no</v>
      </c>
      <c r="DC4931" t="str">
        <f>IF(DA4931&lt;&gt;DB4931,"yes","no")</f>
        <v>no</v>
      </c>
      <c r="DF4931" t="str">
        <f>IF(DD4931&lt;&gt;DE4931,"yes","no")</f>
        <v>no</v>
      </c>
      <c r="DI4931" t="str">
        <f>IF(DG4931&lt;&gt;DH4931,"yes","no")</f>
        <v>no</v>
      </c>
      <c r="DL4931" t="str">
        <f>IF(DJ4931&lt;&gt;DK4931,"yes","no")</f>
        <v>no</v>
      </c>
      <c r="DO4931" t="str">
        <f>IF(DM4931&lt;&gt;DN4931,"yes","no")</f>
        <v>no</v>
      </c>
      <c r="DP4931" t="s">
        <v>353</v>
      </c>
      <c r="DQ4931" t="s">
        <v>353</v>
      </c>
      <c r="DR4931" t="str">
        <f>IF(DP4931&lt;&gt;DQ4931,"yes","no")</f>
        <v>no</v>
      </c>
      <c r="DS4931" t="s">
        <v>382</v>
      </c>
      <c r="DT4931" t="s">
        <v>382</v>
      </c>
      <c r="DU4931" t="str">
        <f>IF(DS4931&lt;&gt;DT4931,"yes","no")</f>
        <v>no</v>
      </c>
      <c r="DV4931" t="s">
        <v>265</v>
      </c>
      <c r="DW4931" t="s">
        <v>265</v>
      </c>
      <c r="DX4931" t="str">
        <f>IF(DV4931&lt;&gt;DW4931,"yes","no")</f>
        <v>no</v>
      </c>
      <c r="EA4931" t="str">
        <f>IF(DY4931&lt;&gt;DZ4931,"yes","no")</f>
        <v>no</v>
      </c>
      <c r="ED4931" t="str">
        <f>IF(EB4931&lt;&gt;EC4931,"yes","no")</f>
        <v>no</v>
      </c>
      <c r="EG4931" t="str">
        <f>IF(EE4931&lt;&gt;EF4931,"yes","no")</f>
        <v>no</v>
      </c>
      <c r="EJ4931" t="str">
        <f>IF(EH4931&lt;&gt;EI4931,"yes","no")</f>
        <v>no</v>
      </c>
      <c r="EM4931" t="str">
        <f>IF(EK4931&lt;&gt;EL4931,"yes","no")</f>
        <v>no</v>
      </c>
      <c r="EP4931" t="str">
        <f>IF(EN4931&lt;&gt;EO4931,"yes","no")</f>
        <v>no</v>
      </c>
      <c r="ES4931" t="str">
        <f>IF(EQ4931&lt;&gt;ER4931,"yes","no")</f>
        <v>no</v>
      </c>
      <c r="ET4931" t="s">
        <v>344</v>
      </c>
      <c r="EU4931" t="s">
        <v>344</v>
      </c>
      <c r="EV4931" t="str">
        <f>IF(ET4931&lt;&gt;EU4931,"yes","no")</f>
        <v>no</v>
      </c>
      <c r="EY4931" t="str">
        <f>IF(EW4931&lt;&gt;EX4931,"yes","no")</f>
        <v>no</v>
      </c>
      <c r="FB4931" t="str">
        <f>IF(EZ4931&lt;&gt;FA4931,"yes","no")</f>
        <v>no</v>
      </c>
    </row>
    <row r="4932" spans="1:158" x14ac:dyDescent="0.25">
      <c r="A4932" t="s">
        <v>2750</v>
      </c>
      <c r="B4932" t="s">
        <v>215</v>
      </c>
      <c r="C4932">
        <v>3</v>
      </c>
      <c r="G4932">
        <v>46368</v>
      </c>
      <c r="H4932" t="s">
        <v>2751</v>
      </c>
    </row>
    <row r="4933" spans="1:158" x14ac:dyDescent="0.25">
      <c r="A4933" t="s">
        <v>2750</v>
      </c>
      <c r="B4933" t="s">
        <v>215</v>
      </c>
      <c r="C4933">
        <v>3</v>
      </c>
      <c r="G4933">
        <v>46368</v>
      </c>
      <c r="H4933" t="s">
        <v>2751</v>
      </c>
    </row>
    <row r="4934" spans="1:158" x14ac:dyDescent="0.25">
      <c r="A4934" t="s">
        <v>2750</v>
      </c>
      <c r="B4934" t="s">
        <v>215</v>
      </c>
      <c r="C4934">
        <v>3</v>
      </c>
      <c r="G4934">
        <v>46368</v>
      </c>
      <c r="H4934" t="s">
        <v>2751</v>
      </c>
    </row>
    <row r="4935" spans="1:158" x14ac:dyDescent="0.25">
      <c r="A4935" t="s">
        <v>2750</v>
      </c>
      <c r="B4935" t="s">
        <v>215</v>
      </c>
      <c r="C4935">
        <v>3</v>
      </c>
      <c r="G4935">
        <v>46368</v>
      </c>
      <c r="H4935" t="s">
        <v>2751</v>
      </c>
    </row>
    <row r="4936" spans="1:158" x14ac:dyDescent="0.25">
      <c r="A4936" t="s">
        <v>2750</v>
      </c>
      <c r="B4936" t="s">
        <v>215</v>
      </c>
      <c r="C4936">
        <v>3</v>
      </c>
      <c r="G4936">
        <v>46368</v>
      </c>
      <c r="H4936" t="s">
        <v>2751</v>
      </c>
    </row>
    <row r="4937" spans="1:158" x14ac:dyDescent="0.25">
      <c r="A4937" t="s">
        <v>2750</v>
      </c>
      <c r="B4937" t="s">
        <v>215</v>
      </c>
      <c r="C4937">
        <v>3</v>
      </c>
      <c r="G4937">
        <v>46368</v>
      </c>
      <c r="H4937" t="s">
        <v>2751</v>
      </c>
    </row>
    <row r="4938" spans="1:158" x14ac:dyDescent="0.25">
      <c r="A4938" t="s">
        <v>2750</v>
      </c>
      <c r="B4938" t="s">
        <v>215</v>
      </c>
      <c r="C4938">
        <v>3</v>
      </c>
      <c r="G4938">
        <v>46368</v>
      </c>
      <c r="H4938" t="s">
        <v>2751</v>
      </c>
    </row>
    <row r="4939" spans="1:158" x14ac:dyDescent="0.25">
      <c r="A4939" t="s">
        <v>2750</v>
      </c>
      <c r="B4939" t="s">
        <v>215</v>
      </c>
      <c r="C4939">
        <v>3</v>
      </c>
      <c r="G4939">
        <v>46368</v>
      </c>
      <c r="H4939" t="s">
        <v>2751</v>
      </c>
    </row>
    <row r="4940" spans="1:158" x14ac:dyDescent="0.25">
      <c r="A4940" t="s">
        <v>2750</v>
      </c>
      <c r="B4940" t="s">
        <v>215</v>
      </c>
      <c r="C4940">
        <v>3</v>
      </c>
      <c r="G4940">
        <v>46368</v>
      </c>
      <c r="H4940" t="s">
        <v>2751</v>
      </c>
    </row>
    <row r="4941" spans="1:158" x14ac:dyDescent="0.25">
      <c r="B4941" t="s">
        <v>215</v>
      </c>
      <c r="C4941">
        <v>1</v>
      </c>
      <c r="D4941">
        <v>70861</v>
      </c>
      <c r="E4941" t="s">
        <v>2756</v>
      </c>
      <c r="F4941" t="s">
        <v>2757</v>
      </c>
    </row>
    <row r="4942" spans="1:158" x14ac:dyDescent="0.25">
      <c r="A4942" t="s">
        <v>2758</v>
      </c>
      <c r="B4942" t="s">
        <v>215</v>
      </c>
      <c r="C4942">
        <v>2</v>
      </c>
      <c r="D4942">
        <v>70861</v>
      </c>
      <c r="E4942" t="s">
        <v>2756</v>
      </c>
      <c r="F4942" t="s">
        <v>2757</v>
      </c>
      <c r="G4942">
        <v>52134</v>
      </c>
      <c r="H4942" t="s">
        <v>2759</v>
      </c>
      <c r="I4942" t="s">
        <v>2760</v>
      </c>
      <c r="J4942" t="s">
        <v>2760</v>
      </c>
      <c r="K4942" t="str">
        <f>IF(I4942&lt;&gt;J4942,"yes","no")</f>
        <v>no</v>
      </c>
      <c r="L4942" t="s">
        <v>2761</v>
      </c>
      <c r="M4942" t="s">
        <v>2761</v>
      </c>
      <c r="N4942" t="str">
        <f>IF(L4942&lt;&gt;M4942,"yes","no")</f>
        <v>no</v>
      </c>
      <c r="Q4942" t="str">
        <f>IF(O4942&lt;&gt;P4942,"yes","no")</f>
        <v>no</v>
      </c>
      <c r="R4942" t="s">
        <v>2762</v>
      </c>
      <c r="S4942" t="s">
        <v>2762</v>
      </c>
      <c r="T4942" t="str">
        <f>IF(R4942&lt;&gt;S4942,"yes","no")</f>
        <v>no</v>
      </c>
      <c r="W4942" t="str">
        <f>IF(U4942&lt;&gt;V4942,"yes","no")</f>
        <v>no</v>
      </c>
      <c r="X4942" t="s">
        <v>1538</v>
      </c>
      <c r="Y4942" t="s">
        <v>1538</v>
      </c>
      <c r="Z4942" t="str">
        <f>IF(X4942&lt;&gt;Y4942,"yes","no")</f>
        <v>no</v>
      </c>
      <c r="AC4942" t="str">
        <f>IF(AA4942&lt;&gt;AB4942,"yes","no")</f>
        <v>no</v>
      </c>
      <c r="AF4942" t="str">
        <f>IF(AD4942&lt;&gt;AE4942,"yes","no")</f>
        <v>no</v>
      </c>
      <c r="AG4942" t="s">
        <v>2763</v>
      </c>
      <c r="AH4942" t="s">
        <v>2763</v>
      </c>
      <c r="AI4942" t="str">
        <f>IF(AG4942&lt;&gt;AH4942,"yes","no")</f>
        <v>no</v>
      </c>
      <c r="AJ4942" t="s">
        <v>2764</v>
      </c>
      <c r="AK4942" t="s">
        <v>2764</v>
      </c>
      <c r="AL4942" t="str">
        <f>IF(AJ4942&lt;&gt;AK4942,"yes","no")</f>
        <v>no</v>
      </c>
      <c r="AM4942" t="s">
        <v>2765</v>
      </c>
      <c r="AN4942" t="s">
        <v>2765</v>
      </c>
      <c r="AO4942" t="str">
        <f>IF(AM4942&lt;&gt;AN4942,"yes","no")</f>
        <v>no</v>
      </c>
      <c r="AP4942" t="s">
        <v>2766</v>
      </c>
      <c r="AQ4942" t="s">
        <v>2766</v>
      </c>
      <c r="AR4942" t="str">
        <f>IF(AP4942&lt;&gt;AQ4942,"yes","no")</f>
        <v>no</v>
      </c>
      <c r="AS4942" t="s">
        <v>2767</v>
      </c>
      <c r="AT4942" t="s">
        <v>2767</v>
      </c>
      <c r="AU4942" t="str">
        <f>IF(AS4942&lt;&gt;AT4942,"yes","no")</f>
        <v>no</v>
      </c>
      <c r="AV4942" t="s">
        <v>230</v>
      </c>
      <c r="AW4942" t="s">
        <v>230</v>
      </c>
      <c r="AX4942" t="str">
        <f>IF(AV4942&lt;&gt;AW4942,"yes","no")</f>
        <v>no</v>
      </c>
      <c r="AY4942" t="s">
        <v>454</v>
      </c>
      <c r="AZ4942" t="s">
        <v>454</v>
      </c>
      <c r="BA4942" t="str">
        <f>IF(AY4942&lt;&gt;AZ4942,"yes","no")</f>
        <v>no</v>
      </c>
      <c r="BB4942" t="s">
        <v>459</v>
      </c>
      <c r="BC4942" t="s">
        <v>459</v>
      </c>
      <c r="BD4942" t="str">
        <f>IF(BB4942&lt;&gt;BC4942,"yes","no")</f>
        <v>no</v>
      </c>
      <c r="BE4942" t="s">
        <v>1468</v>
      </c>
      <c r="BF4942" t="s">
        <v>1468</v>
      </c>
      <c r="BG4942" t="str">
        <f>IF(BE4942&lt;&gt;BF4942,"yes","no")</f>
        <v>no</v>
      </c>
      <c r="BH4942" t="s">
        <v>1568</v>
      </c>
      <c r="BI4942" t="s">
        <v>1568</v>
      </c>
      <c r="BJ4942" t="str">
        <f>IF(BH4942&lt;&gt;BI4942,"yes","no")</f>
        <v>no</v>
      </c>
      <c r="BM4942" t="str">
        <f>IF(BK4942&lt;&gt;BL4942,"yes","no")</f>
        <v>no</v>
      </c>
      <c r="BP4942" t="str">
        <f>IF(BN4942&lt;&gt;BO4942,"yes","no")</f>
        <v>no</v>
      </c>
      <c r="BS4942" t="str">
        <f>IF(BQ4942&lt;&gt;BR4942,"yes","no")</f>
        <v>no</v>
      </c>
      <c r="BV4942" t="str">
        <f>IF(BT4942&lt;&gt;BU4942,"yes","no")</f>
        <v>no</v>
      </c>
      <c r="BY4942" t="str">
        <f>IF(BW4942&lt;&gt;BX4942,"yes","no")</f>
        <v>no</v>
      </c>
      <c r="CB4942" t="str">
        <f>IF(BZ4942&lt;&gt;CA4942,"yes","no")</f>
        <v>no</v>
      </c>
      <c r="CE4942" t="str">
        <f>IF(CC4942&lt;&gt;CD4942,"yes","no")</f>
        <v>no</v>
      </c>
      <c r="CF4942" t="s">
        <v>1593</v>
      </c>
      <c r="CG4942" t="s">
        <v>1593</v>
      </c>
      <c r="CH4942" t="str">
        <f>IF(CF4942&lt;&gt;CG4942,"yes","no")</f>
        <v>no</v>
      </c>
      <c r="CI4942" t="s">
        <v>1622</v>
      </c>
      <c r="CJ4942" t="s">
        <v>1622</v>
      </c>
      <c r="CK4942" t="str">
        <f>IF(CI4942&lt;&gt;CJ4942,"yes","no")</f>
        <v>no</v>
      </c>
      <c r="CL4942" t="s">
        <v>1594</v>
      </c>
      <c r="CM4942" t="s">
        <v>1594</v>
      </c>
      <c r="CN4942" t="str">
        <f>IF(CL4942&lt;&gt;CM4942,"yes","no")</f>
        <v>no</v>
      </c>
      <c r="CO4942" t="s">
        <v>1447</v>
      </c>
      <c r="CP4942" t="s">
        <v>1447</v>
      </c>
      <c r="CQ4942" t="str">
        <f>IF(CO4942&lt;&gt;CP4942,"yes","no")</f>
        <v>no</v>
      </c>
      <c r="CR4942" t="s">
        <v>2708</v>
      </c>
      <c r="CS4942" t="s">
        <v>2708</v>
      </c>
      <c r="CT4942" t="str">
        <f>IF(CR4942&lt;&gt;CS4942,"yes","no")</f>
        <v>no</v>
      </c>
      <c r="CW4942" t="str">
        <f>IF(CU4942&lt;&gt;CV4942,"yes","no")</f>
        <v>no</v>
      </c>
      <c r="CZ4942" t="str">
        <f>IF(CX4942&lt;&gt;CY4942,"yes","no")</f>
        <v>no</v>
      </c>
      <c r="DC4942" t="str">
        <f>IF(DA4942&lt;&gt;DB4942,"yes","no")</f>
        <v>no</v>
      </c>
      <c r="DF4942" t="str">
        <f>IF(DD4942&lt;&gt;DE4942,"yes","no")</f>
        <v>no</v>
      </c>
      <c r="DI4942" t="str">
        <f>IF(DG4942&lt;&gt;DH4942,"yes","no")</f>
        <v>no</v>
      </c>
      <c r="DL4942" t="str">
        <f>IF(DJ4942&lt;&gt;DK4942,"yes","no")</f>
        <v>no</v>
      </c>
      <c r="DO4942" t="str">
        <f>IF(DM4942&lt;&gt;DN4942,"yes","no")</f>
        <v>no</v>
      </c>
      <c r="DP4942" t="s">
        <v>1457</v>
      </c>
      <c r="DQ4942" t="s">
        <v>1457</v>
      </c>
      <c r="DR4942" t="str">
        <f>IF(DP4942&lt;&gt;DQ4942,"yes","no")</f>
        <v>no</v>
      </c>
      <c r="DS4942" t="s">
        <v>382</v>
      </c>
      <c r="DT4942" t="s">
        <v>382</v>
      </c>
      <c r="DU4942" t="str">
        <f>IF(DS4942&lt;&gt;DT4942,"yes","no")</f>
        <v>no</v>
      </c>
      <c r="DV4942" t="s">
        <v>265</v>
      </c>
      <c r="DW4942" t="s">
        <v>265</v>
      </c>
      <c r="DX4942" t="str">
        <f>IF(DV4942&lt;&gt;DW4942,"yes","no")</f>
        <v>no</v>
      </c>
      <c r="DY4942" t="s">
        <v>1459</v>
      </c>
      <c r="DZ4942" t="s">
        <v>1459</v>
      </c>
      <c r="EA4942" t="str">
        <f>IF(DY4942&lt;&gt;DZ4942,"yes","no")</f>
        <v>no</v>
      </c>
      <c r="ED4942" t="str">
        <f>IF(EB4942&lt;&gt;EC4942,"yes","no")</f>
        <v>no</v>
      </c>
      <c r="EG4942" t="str">
        <f>IF(EE4942&lt;&gt;EF4942,"yes","no")</f>
        <v>no</v>
      </c>
      <c r="EJ4942" t="str">
        <f>IF(EH4942&lt;&gt;EI4942,"yes","no")</f>
        <v>no</v>
      </c>
      <c r="EM4942" t="str">
        <f>IF(EK4942&lt;&gt;EL4942,"yes","no")</f>
        <v>no</v>
      </c>
      <c r="EP4942" t="str">
        <f>IF(EN4942&lt;&gt;EO4942,"yes","no")</f>
        <v>no</v>
      </c>
      <c r="ES4942" t="str">
        <f>IF(EQ4942&lt;&gt;ER4942,"yes","no")</f>
        <v>no</v>
      </c>
      <c r="ET4942" t="s">
        <v>305</v>
      </c>
      <c r="EU4942" t="s">
        <v>305</v>
      </c>
      <c r="EV4942" t="str">
        <f>IF(ET4942&lt;&gt;EU4942,"yes","no")</f>
        <v>no</v>
      </c>
      <c r="EY4942" t="str">
        <f>IF(EW4942&lt;&gt;EX4942,"yes","no")</f>
        <v>no</v>
      </c>
      <c r="FB4942" t="str">
        <f>IF(EZ4942&lt;&gt;FA4942,"yes","no")</f>
        <v>no</v>
      </c>
    </row>
    <row r="4943" spans="1:158" x14ac:dyDescent="0.25">
      <c r="A4943" t="s">
        <v>2758</v>
      </c>
      <c r="B4943" t="s">
        <v>215</v>
      </c>
      <c r="C4943">
        <v>3</v>
      </c>
      <c r="G4943">
        <v>52134</v>
      </c>
      <c r="H4943" t="s">
        <v>2759</v>
      </c>
    </row>
    <row r="4944" spans="1:158" x14ac:dyDescent="0.25">
      <c r="A4944" t="s">
        <v>2758</v>
      </c>
      <c r="B4944" t="s">
        <v>215</v>
      </c>
      <c r="C4944">
        <v>3</v>
      </c>
      <c r="G4944">
        <v>52134</v>
      </c>
      <c r="H4944" t="s">
        <v>2759</v>
      </c>
    </row>
    <row r="4945" spans="1:158" x14ac:dyDescent="0.25">
      <c r="A4945" t="s">
        <v>2758</v>
      </c>
      <c r="B4945" t="s">
        <v>215</v>
      </c>
      <c r="C4945">
        <v>3</v>
      </c>
      <c r="G4945">
        <v>52134</v>
      </c>
      <c r="H4945" t="s">
        <v>2759</v>
      </c>
    </row>
    <row r="4946" spans="1:158" x14ac:dyDescent="0.25">
      <c r="A4946" t="s">
        <v>2758</v>
      </c>
      <c r="B4946" t="s">
        <v>215</v>
      </c>
      <c r="C4946">
        <v>3</v>
      </c>
      <c r="G4946">
        <v>52134</v>
      </c>
      <c r="H4946" t="s">
        <v>2759</v>
      </c>
    </row>
    <row r="4947" spans="1:158" x14ac:dyDescent="0.25">
      <c r="A4947" t="s">
        <v>2758</v>
      </c>
      <c r="B4947" t="s">
        <v>215</v>
      </c>
      <c r="C4947">
        <v>3</v>
      </c>
      <c r="G4947">
        <v>52134</v>
      </c>
      <c r="H4947" t="s">
        <v>2759</v>
      </c>
    </row>
    <row r="4948" spans="1:158" x14ac:dyDescent="0.25">
      <c r="A4948" t="s">
        <v>2768</v>
      </c>
      <c r="B4948" t="s">
        <v>215</v>
      </c>
      <c r="C4948">
        <v>2</v>
      </c>
      <c r="D4948">
        <v>70861</v>
      </c>
      <c r="E4948" t="s">
        <v>2756</v>
      </c>
      <c r="F4948" t="s">
        <v>2757</v>
      </c>
      <c r="G4948">
        <v>52135</v>
      </c>
      <c r="H4948" t="s">
        <v>2769</v>
      </c>
      <c r="I4948" t="s">
        <v>2770</v>
      </c>
      <c r="J4948" t="s">
        <v>2770</v>
      </c>
      <c r="K4948" t="str">
        <f>IF(I4948&lt;&gt;J4948,"yes","no")</f>
        <v>no</v>
      </c>
      <c r="L4948" t="e">
        <f>- Team är lämplig För de flesta av företagets interna utskrifter och kopiering.</f>
        <v>#NAME?</v>
      </c>
      <c r="M4948" t="e">
        <f>- Team är lämplig För de flesta av företagets interna utskrifter och kopiering.</f>
        <v>#NAME?</v>
      </c>
      <c r="N4948" t="e">
        <f>IF(L4948&lt;&gt;M4948,"yes","no")</f>
        <v>#NAME?</v>
      </c>
      <c r="Q4948" t="str">
        <f>IF(O4948&lt;&gt;P4948,"yes","no")</f>
        <v>no</v>
      </c>
      <c r="T4948" t="str">
        <f>IF(R4948&lt;&gt;S4948,"yes","no")</f>
        <v>no</v>
      </c>
      <c r="W4948" t="str">
        <f>IF(U4948&lt;&gt;V4948,"yes","no")</f>
        <v>no</v>
      </c>
      <c r="Z4948" t="str">
        <f>IF(X4948&lt;&gt;Y4948,"yes","no")</f>
        <v>no</v>
      </c>
      <c r="AC4948" t="str">
        <f>IF(AA4948&lt;&gt;AB4948,"yes","no")</f>
        <v>no</v>
      </c>
      <c r="AF4948" t="str">
        <f>IF(AD4948&lt;&gt;AE4948,"yes","no")</f>
        <v>no</v>
      </c>
      <c r="AG4948" t="s">
        <v>2771</v>
      </c>
      <c r="AH4948" t="s">
        <v>2771</v>
      </c>
      <c r="AI4948" t="str">
        <f>IF(AG4948&lt;&gt;AH4948,"yes","no")</f>
        <v>no</v>
      </c>
      <c r="AJ4948" t="s">
        <v>2772</v>
      </c>
      <c r="AK4948" t="s">
        <v>2772</v>
      </c>
      <c r="AL4948" t="str">
        <f>IF(AJ4948&lt;&gt;AK4948,"yes","no")</f>
        <v>no</v>
      </c>
      <c r="AM4948" t="s">
        <v>2773</v>
      </c>
      <c r="AN4948" t="s">
        <v>2773</v>
      </c>
      <c r="AO4948" t="str">
        <f>IF(AM4948&lt;&gt;AN4948,"yes","no")</f>
        <v>no</v>
      </c>
      <c r="AR4948" t="str">
        <f>IF(AP4948&lt;&gt;AQ4948,"yes","no")</f>
        <v>no</v>
      </c>
      <c r="AU4948" t="str">
        <f>IF(AS4948&lt;&gt;AT4948,"yes","no")</f>
        <v>no</v>
      </c>
      <c r="AV4948" t="s">
        <v>230</v>
      </c>
      <c r="AW4948" t="s">
        <v>230</v>
      </c>
      <c r="AX4948" t="str">
        <f>IF(AV4948&lt;&gt;AW4948,"yes","no")</f>
        <v>no</v>
      </c>
      <c r="AY4948" t="s">
        <v>1468</v>
      </c>
      <c r="AZ4948" t="s">
        <v>1468</v>
      </c>
      <c r="BA4948" t="str">
        <f>IF(AY4948&lt;&gt;AZ4948,"yes","no")</f>
        <v>no</v>
      </c>
      <c r="BD4948" t="str">
        <f>IF(BB4948&lt;&gt;BC4948,"yes","no")</f>
        <v>no</v>
      </c>
      <c r="BG4948" t="str">
        <f>IF(BE4948&lt;&gt;BF4948,"yes","no")</f>
        <v>no</v>
      </c>
      <c r="BJ4948" t="str">
        <f>IF(BH4948&lt;&gt;BI4948,"yes","no")</f>
        <v>no</v>
      </c>
      <c r="BM4948" t="str">
        <f>IF(BK4948&lt;&gt;BL4948,"yes","no")</f>
        <v>no</v>
      </c>
      <c r="BP4948" t="str">
        <f>IF(BN4948&lt;&gt;BO4948,"yes","no")</f>
        <v>no</v>
      </c>
      <c r="BS4948" t="str">
        <f>IF(BQ4948&lt;&gt;BR4948,"yes","no")</f>
        <v>no</v>
      </c>
      <c r="BV4948" t="str">
        <f>IF(BT4948&lt;&gt;BU4948,"yes","no")</f>
        <v>no</v>
      </c>
      <c r="BY4948" t="str">
        <f>IF(BW4948&lt;&gt;BX4948,"yes","no")</f>
        <v>no</v>
      </c>
      <c r="CB4948" t="str">
        <f>IF(BZ4948&lt;&gt;CA4948,"yes","no")</f>
        <v>no</v>
      </c>
      <c r="CE4948" t="str">
        <f>IF(CC4948&lt;&gt;CD4948,"yes","no")</f>
        <v>no</v>
      </c>
      <c r="CF4948" t="s">
        <v>1593</v>
      </c>
      <c r="CG4948" t="s">
        <v>1593</v>
      </c>
      <c r="CH4948" t="str">
        <f>IF(CF4948&lt;&gt;CG4948,"yes","no")</f>
        <v>no</v>
      </c>
      <c r="CI4948" t="s">
        <v>1622</v>
      </c>
      <c r="CJ4948" t="s">
        <v>1622</v>
      </c>
      <c r="CK4948" t="str">
        <f>IF(CI4948&lt;&gt;CJ4948,"yes","no")</f>
        <v>no</v>
      </c>
      <c r="CL4948" t="s">
        <v>1446</v>
      </c>
      <c r="CM4948" t="s">
        <v>1446</v>
      </c>
      <c r="CN4948" t="str">
        <f>IF(CL4948&lt;&gt;CM4948,"yes","no")</f>
        <v>no</v>
      </c>
      <c r="CO4948" t="s">
        <v>2708</v>
      </c>
      <c r="CP4948" t="s">
        <v>2708</v>
      </c>
      <c r="CQ4948" t="str">
        <f>IF(CO4948&lt;&gt;CP4948,"yes","no")</f>
        <v>no</v>
      </c>
      <c r="CT4948" t="str">
        <f>IF(CR4948&lt;&gt;CS4948,"yes","no")</f>
        <v>no</v>
      </c>
      <c r="CW4948" t="str">
        <f>IF(CU4948&lt;&gt;CV4948,"yes","no")</f>
        <v>no</v>
      </c>
      <c r="CZ4948" t="str">
        <f>IF(CX4948&lt;&gt;CY4948,"yes","no")</f>
        <v>no</v>
      </c>
      <c r="DC4948" t="str">
        <f>IF(DA4948&lt;&gt;DB4948,"yes","no")</f>
        <v>no</v>
      </c>
      <c r="DF4948" t="str">
        <f>IF(DD4948&lt;&gt;DE4948,"yes","no")</f>
        <v>no</v>
      </c>
      <c r="DI4948" t="str">
        <f>IF(DG4948&lt;&gt;DH4948,"yes","no")</f>
        <v>no</v>
      </c>
      <c r="DL4948" t="str">
        <f>IF(DJ4948&lt;&gt;DK4948,"yes","no")</f>
        <v>no</v>
      </c>
      <c r="DO4948" t="str">
        <f>IF(DM4948&lt;&gt;DN4948,"yes","no")</f>
        <v>no</v>
      </c>
      <c r="DP4948" t="s">
        <v>382</v>
      </c>
      <c r="DQ4948" t="s">
        <v>382</v>
      </c>
      <c r="DR4948" t="str">
        <f>IF(DP4948&lt;&gt;DQ4948,"yes","no")</f>
        <v>no</v>
      </c>
      <c r="DS4948" t="s">
        <v>265</v>
      </c>
      <c r="DT4948" t="s">
        <v>265</v>
      </c>
      <c r="DU4948" t="str">
        <f>IF(DS4948&lt;&gt;DT4948,"yes","no")</f>
        <v>no</v>
      </c>
      <c r="DV4948" t="s">
        <v>1459</v>
      </c>
      <c r="DW4948" t="s">
        <v>1459</v>
      </c>
      <c r="DX4948" t="str">
        <f>IF(DV4948&lt;&gt;DW4948,"yes","no")</f>
        <v>no</v>
      </c>
      <c r="EA4948" t="str">
        <f>IF(DY4948&lt;&gt;DZ4948,"yes","no")</f>
        <v>no</v>
      </c>
      <c r="ED4948" t="str">
        <f>IF(EB4948&lt;&gt;EC4948,"yes","no")</f>
        <v>no</v>
      </c>
      <c r="EG4948" t="str">
        <f>IF(EE4948&lt;&gt;EF4948,"yes","no")</f>
        <v>no</v>
      </c>
      <c r="EJ4948" t="str">
        <f>IF(EH4948&lt;&gt;EI4948,"yes","no")</f>
        <v>no</v>
      </c>
      <c r="EM4948" t="str">
        <f>IF(EK4948&lt;&gt;EL4948,"yes","no")</f>
        <v>no</v>
      </c>
      <c r="EP4948" t="str">
        <f>IF(EN4948&lt;&gt;EO4948,"yes","no")</f>
        <v>no</v>
      </c>
      <c r="ES4948" t="str">
        <f>IF(EQ4948&lt;&gt;ER4948,"yes","no")</f>
        <v>no</v>
      </c>
      <c r="ET4948" t="s">
        <v>1778</v>
      </c>
      <c r="EU4948" t="s">
        <v>1778</v>
      </c>
      <c r="EV4948" t="str">
        <f>IF(ET4948&lt;&gt;EU4948,"yes","no")</f>
        <v>no</v>
      </c>
      <c r="EY4948" t="str">
        <f>IF(EW4948&lt;&gt;EX4948,"yes","no")</f>
        <v>no</v>
      </c>
      <c r="FB4948" t="str">
        <f>IF(EZ4948&lt;&gt;FA4948,"yes","no")</f>
        <v>no</v>
      </c>
    </row>
    <row r="4949" spans="1:158" x14ac:dyDescent="0.25">
      <c r="A4949" t="s">
        <v>2768</v>
      </c>
      <c r="B4949" t="s">
        <v>215</v>
      </c>
      <c r="C4949">
        <v>3</v>
      </c>
      <c r="G4949">
        <v>52135</v>
      </c>
      <c r="H4949" t="s">
        <v>2769</v>
      </c>
    </row>
    <row r="4950" spans="1:158" x14ac:dyDescent="0.25">
      <c r="A4950" t="s">
        <v>2774</v>
      </c>
      <c r="B4950" t="s">
        <v>215</v>
      </c>
      <c r="C4950">
        <v>2</v>
      </c>
      <c r="D4950">
        <v>70861</v>
      </c>
      <c r="E4950" t="s">
        <v>2756</v>
      </c>
      <c r="F4950" t="s">
        <v>2757</v>
      </c>
      <c r="G4950">
        <v>52136</v>
      </c>
      <c r="H4950" t="s">
        <v>2775</v>
      </c>
      <c r="I4950" t="s">
        <v>2776</v>
      </c>
      <c r="J4950" t="s">
        <v>2776</v>
      </c>
      <c r="K4950" t="str">
        <f>IF(I4950&lt;&gt;J4950,"yes","no")</f>
        <v>no</v>
      </c>
      <c r="L4950" t="s">
        <v>2777</v>
      </c>
      <c r="M4950" t="s">
        <v>2777</v>
      </c>
      <c r="N4950" t="str">
        <f>IF(L4950&lt;&gt;M4950,"yes","no")</f>
        <v>no</v>
      </c>
      <c r="Q4950" t="str">
        <f>IF(O4950&lt;&gt;P4950,"yes","no")</f>
        <v>no</v>
      </c>
      <c r="R4950" t="s">
        <v>2778</v>
      </c>
      <c r="S4950" t="s">
        <v>2778</v>
      </c>
      <c r="T4950" t="str">
        <f>IF(R4950&lt;&gt;S4950,"yes","no")</f>
        <v>no</v>
      </c>
      <c r="U4950" t="s">
        <v>2722</v>
      </c>
      <c r="V4950" t="s">
        <v>2722</v>
      </c>
      <c r="W4950" t="str">
        <f>IF(U4950&lt;&gt;V4950,"yes","no")</f>
        <v>no</v>
      </c>
      <c r="X4950" t="s">
        <v>1538</v>
      </c>
      <c r="Y4950" t="s">
        <v>1538</v>
      </c>
      <c r="Z4950" t="str">
        <f>IF(X4950&lt;&gt;Y4950,"yes","no")</f>
        <v>no</v>
      </c>
      <c r="AC4950" t="str">
        <f>IF(AA4950&lt;&gt;AB4950,"yes","no")</f>
        <v>no</v>
      </c>
      <c r="AF4950" t="str">
        <f>IF(AD4950&lt;&gt;AE4950,"yes","no")</f>
        <v>no</v>
      </c>
      <c r="AG4950" t="s">
        <v>2715</v>
      </c>
      <c r="AH4950" t="s">
        <v>2715</v>
      </c>
      <c r="AI4950" t="str">
        <f>IF(AG4950&lt;&gt;AH4950,"yes","no")</f>
        <v>no</v>
      </c>
      <c r="AJ4950" t="s">
        <v>2779</v>
      </c>
      <c r="AK4950" t="s">
        <v>2779</v>
      </c>
      <c r="AL4950" t="str">
        <f>IF(AJ4950&lt;&gt;AK4950,"yes","no")</f>
        <v>no</v>
      </c>
      <c r="AO4950" t="str">
        <f>IF(AM4950&lt;&gt;AN4950,"yes","no")</f>
        <v>no</v>
      </c>
      <c r="AR4950" t="str">
        <f>IF(AP4950&lt;&gt;AQ4950,"yes","no")</f>
        <v>no</v>
      </c>
      <c r="AU4950" t="str">
        <f>IF(AS4950&lt;&gt;AT4950,"yes","no")</f>
        <v>no</v>
      </c>
      <c r="AV4950" t="s">
        <v>230</v>
      </c>
      <c r="AW4950" t="s">
        <v>230</v>
      </c>
      <c r="AX4950" t="str">
        <f>IF(AV4950&lt;&gt;AW4950,"yes","no")</f>
        <v>no</v>
      </c>
      <c r="AY4950" t="s">
        <v>459</v>
      </c>
      <c r="AZ4950" t="s">
        <v>459</v>
      </c>
      <c r="BA4950" t="str">
        <f>IF(AY4950&lt;&gt;AZ4950,"yes","no")</f>
        <v>no</v>
      </c>
      <c r="BD4950" t="str">
        <f>IF(BB4950&lt;&gt;BC4950,"yes","no")</f>
        <v>no</v>
      </c>
      <c r="BG4950" t="str">
        <f>IF(BE4950&lt;&gt;BF4950,"yes","no")</f>
        <v>no</v>
      </c>
      <c r="BJ4950" t="str">
        <f>IF(BH4950&lt;&gt;BI4950,"yes","no")</f>
        <v>no</v>
      </c>
      <c r="BM4950" t="str">
        <f>IF(BK4950&lt;&gt;BL4950,"yes","no")</f>
        <v>no</v>
      </c>
      <c r="BP4950" t="str">
        <f>IF(BN4950&lt;&gt;BO4950,"yes","no")</f>
        <v>no</v>
      </c>
      <c r="BS4950" t="str">
        <f>IF(BQ4950&lt;&gt;BR4950,"yes","no")</f>
        <v>no</v>
      </c>
      <c r="BV4950" t="str">
        <f>IF(BT4950&lt;&gt;BU4950,"yes","no")</f>
        <v>no</v>
      </c>
      <c r="BY4950" t="str">
        <f>IF(BW4950&lt;&gt;BX4950,"yes","no")</f>
        <v>no</v>
      </c>
      <c r="CB4950" t="str">
        <f>IF(BZ4950&lt;&gt;CA4950,"yes","no")</f>
        <v>no</v>
      </c>
      <c r="CE4950" t="str">
        <f>IF(CC4950&lt;&gt;CD4950,"yes","no")</f>
        <v>no</v>
      </c>
      <c r="CF4950" t="s">
        <v>1593</v>
      </c>
      <c r="CG4950" t="s">
        <v>1593</v>
      </c>
      <c r="CH4950" t="str">
        <f>IF(CF4950&lt;&gt;CG4950,"yes","no")</f>
        <v>no</v>
      </c>
      <c r="CI4950" t="s">
        <v>1622</v>
      </c>
      <c r="CJ4950" t="s">
        <v>1622</v>
      </c>
      <c r="CK4950" t="str">
        <f>IF(CI4950&lt;&gt;CJ4950,"yes","no")</f>
        <v>no</v>
      </c>
      <c r="CL4950" t="s">
        <v>1569</v>
      </c>
      <c r="CM4950" t="s">
        <v>1569</v>
      </c>
      <c r="CN4950" t="str">
        <f>IF(CL4950&lt;&gt;CM4950,"yes","no")</f>
        <v>no</v>
      </c>
      <c r="CQ4950" t="str">
        <f>IF(CO4950&lt;&gt;CP4950,"yes","no")</f>
        <v>no</v>
      </c>
      <c r="CT4950" t="str">
        <f>IF(CR4950&lt;&gt;CS4950,"yes","no")</f>
        <v>no</v>
      </c>
      <c r="CW4950" t="str">
        <f>IF(CU4950&lt;&gt;CV4950,"yes","no")</f>
        <v>no</v>
      </c>
      <c r="CZ4950" t="str">
        <f>IF(CX4950&lt;&gt;CY4950,"yes","no")</f>
        <v>no</v>
      </c>
      <c r="DC4950" t="str">
        <f>IF(DA4950&lt;&gt;DB4950,"yes","no")</f>
        <v>no</v>
      </c>
      <c r="DF4950" t="str">
        <f>IF(DD4950&lt;&gt;DE4950,"yes","no")</f>
        <v>no</v>
      </c>
      <c r="DI4950" t="str">
        <f>IF(DG4950&lt;&gt;DH4950,"yes","no")</f>
        <v>no</v>
      </c>
      <c r="DL4950" t="str">
        <f>IF(DJ4950&lt;&gt;DK4950,"yes","no")</f>
        <v>no</v>
      </c>
      <c r="DO4950" t="str">
        <f>IF(DM4950&lt;&gt;DN4950,"yes","no")</f>
        <v>no</v>
      </c>
      <c r="DP4950" t="s">
        <v>353</v>
      </c>
      <c r="DQ4950" t="s">
        <v>353</v>
      </c>
      <c r="DR4950" t="str">
        <f>IF(DP4950&lt;&gt;DQ4950,"yes","no")</f>
        <v>no</v>
      </c>
      <c r="DS4950" t="s">
        <v>265</v>
      </c>
      <c r="DT4950" t="s">
        <v>265</v>
      </c>
      <c r="DU4950" t="str">
        <f>IF(DS4950&lt;&gt;DT4950,"yes","no")</f>
        <v>no</v>
      </c>
      <c r="DX4950" t="str">
        <f>IF(DV4950&lt;&gt;DW4950,"yes","no")</f>
        <v>no</v>
      </c>
      <c r="EA4950" t="str">
        <f>IF(DY4950&lt;&gt;DZ4950,"yes","no")</f>
        <v>no</v>
      </c>
      <c r="ED4950" t="str">
        <f>IF(EB4950&lt;&gt;EC4950,"yes","no")</f>
        <v>no</v>
      </c>
      <c r="EG4950" t="str">
        <f>IF(EE4950&lt;&gt;EF4950,"yes","no")</f>
        <v>no</v>
      </c>
      <c r="EJ4950" t="str">
        <f>IF(EH4950&lt;&gt;EI4950,"yes","no")</f>
        <v>no</v>
      </c>
      <c r="EM4950" t="str">
        <f>IF(EK4950&lt;&gt;EL4950,"yes","no")</f>
        <v>no</v>
      </c>
      <c r="EP4950" t="str">
        <f>IF(EN4950&lt;&gt;EO4950,"yes","no")</f>
        <v>no</v>
      </c>
      <c r="ES4950" t="str">
        <f>IF(EQ4950&lt;&gt;ER4950,"yes","no")</f>
        <v>no</v>
      </c>
      <c r="ET4950" t="s">
        <v>447</v>
      </c>
      <c r="EU4950" t="s">
        <v>447</v>
      </c>
      <c r="EV4950" t="str">
        <f>IF(ET4950&lt;&gt;EU4950,"yes","no")</f>
        <v>no</v>
      </c>
      <c r="EY4950" t="str">
        <f>IF(EW4950&lt;&gt;EX4950,"yes","no")</f>
        <v>no</v>
      </c>
      <c r="FB4950" t="str">
        <f>IF(EZ4950&lt;&gt;FA4950,"yes","no")</f>
        <v>no</v>
      </c>
    </row>
    <row r="4951" spans="1:158" x14ac:dyDescent="0.25">
      <c r="A4951" t="s">
        <v>2774</v>
      </c>
      <c r="B4951" t="s">
        <v>215</v>
      </c>
      <c r="C4951">
        <v>3</v>
      </c>
      <c r="G4951">
        <v>52136</v>
      </c>
      <c r="H4951" t="s">
        <v>2775</v>
      </c>
    </row>
    <row r="4952" spans="1:158" x14ac:dyDescent="0.25">
      <c r="A4952" t="s">
        <v>2780</v>
      </c>
      <c r="B4952" t="s">
        <v>215</v>
      </c>
      <c r="C4952">
        <v>2</v>
      </c>
      <c r="D4952">
        <v>70861</v>
      </c>
      <c r="E4952" t="s">
        <v>2756</v>
      </c>
      <c r="F4952" t="s">
        <v>2757</v>
      </c>
      <c r="G4952">
        <v>52137</v>
      </c>
      <c r="H4952" t="s">
        <v>2781</v>
      </c>
      <c r="I4952" t="s">
        <v>2782</v>
      </c>
      <c r="J4952" t="s">
        <v>2782</v>
      </c>
      <c r="K4952" t="str">
        <f>IF(I4952&lt;&gt;J4952,"yes","no")</f>
        <v>no</v>
      </c>
      <c r="L4952" t="s">
        <v>2783</v>
      </c>
      <c r="M4952" t="s">
        <v>2783</v>
      </c>
      <c r="N4952" t="str">
        <f>IF(L4952&lt;&gt;M4952,"yes","no")</f>
        <v>no</v>
      </c>
      <c r="Q4952" t="str">
        <f>IF(O4952&lt;&gt;P4952,"yes","no")</f>
        <v>no</v>
      </c>
      <c r="R4952" t="s">
        <v>2784</v>
      </c>
      <c r="S4952" t="s">
        <v>2784</v>
      </c>
      <c r="T4952" t="str">
        <f>IF(R4952&lt;&gt;S4952,"yes","no")</f>
        <v>no</v>
      </c>
      <c r="U4952" t="s">
        <v>2722</v>
      </c>
      <c r="V4952" t="s">
        <v>2722</v>
      </c>
      <c r="W4952" t="str">
        <f>IF(U4952&lt;&gt;V4952,"yes","no")</f>
        <v>no</v>
      </c>
      <c r="X4952" t="s">
        <v>1538</v>
      </c>
      <c r="Y4952" t="s">
        <v>1538</v>
      </c>
      <c r="Z4952" t="str">
        <f>IF(X4952&lt;&gt;Y4952,"yes","no")</f>
        <v>no</v>
      </c>
      <c r="AC4952" t="str">
        <f>IF(AA4952&lt;&gt;AB4952,"yes","no")</f>
        <v>no</v>
      </c>
      <c r="AF4952" t="str">
        <f>IF(AD4952&lt;&gt;AE4952,"yes","no")</f>
        <v>no</v>
      </c>
      <c r="AG4952" t="s">
        <v>2715</v>
      </c>
      <c r="AH4952" t="s">
        <v>2715</v>
      </c>
      <c r="AI4952" t="str">
        <f>IF(AG4952&lt;&gt;AH4952,"yes","no")</f>
        <v>no</v>
      </c>
      <c r="AJ4952" t="s">
        <v>2785</v>
      </c>
      <c r="AK4952" t="s">
        <v>2785</v>
      </c>
      <c r="AL4952" t="str">
        <f>IF(AJ4952&lt;&gt;AK4952,"yes","no")</f>
        <v>no</v>
      </c>
      <c r="AO4952" t="str">
        <f>IF(AM4952&lt;&gt;AN4952,"yes","no")</f>
        <v>no</v>
      </c>
      <c r="AR4952" t="str">
        <f>IF(AP4952&lt;&gt;AQ4952,"yes","no")</f>
        <v>no</v>
      </c>
      <c r="AU4952" t="str">
        <f>IF(AS4952&lt;&gt;AT4952,"yes","no")</f>
        <v>no</v>
      </c>
      <c r="AV4952" t="s">
        <v>230</v>
      </c>
      <c r="AW4952" t="s">
        <v>230</v>
      </c>
      <c r="AX4952" t="str">
        <f>IF(AV4952&lt;&gt;AW4952,"yes","no")</f>
        <v>no</v>
      </c>
      <c r="AY4952" t="s">
        <v>459</v>
      </c>
      <c r="AZ4952" t="s">
        <v>459</v>
      </c>
      <c r="BA4952" t="str">
        <f>IF(AY4952&lt;&gt;AZ4952,"yes","no")</f>
        <v>no</v>
      </c>
      <c r="BB4952" t="s">
        <v>1468</v>
      </c>
      <c r="BC4952" t="s">
        <v>1468</v>
      </c>
      <c r="BD4952" t="str">
        <f>IF(BB4952&lt;&gt;BC4952,"yes","no")</f>
        <v>no</v>
      </c>
      <c r="BG4952" t="str">
        <f>IF(BE4952&lt;&gt;BF4952,"yes","no")</f>
        <v>no</v>
      </c>
      <c r="BJ4952" t="str">
        <f>IF(BH4952&lt;&gt;BI4952,"yes","no")</f>
        <v>no</v>
      </c>
      <c r="BM4952" t="str">
        <f>IF(BK4952&lt;&gt;BL4952,"yes","no")</f>
        <v>no</v>
      </c>
      <c r="BP4952" t="str">
        <f>IF(BN4952&lt;&gt;BO4952,"yes","no")</f>
        <v>no</v>
      </c>
      <c r="BS4952" t="str">
        <f>IF(BQ4952&lt;&gt;BR4952,"yes","no")</f>
        <v>no</v>
      </c>
      <c r="BV4952" t="str">
        <f>IF(BT4952&lt;&gt;BU4952,"yes","no")</f>
        <v>no</v>
      </c>
      <c r="BY4952" t="str">
        <f>IF(BW4952&lt;&gt;BX4952,"yes","no")</f>
        <v>no</v>
      </c>
      <c r="CB4952" t="str">
        <f>IF(BZ4952&lt;&gt;CA4952,"yes","no")</f>
        <v>no</v>
      </c>
      <c r="CE4952" t="str">
        <f>IF(CC4952&lt;&gt;CD4952,"yes","no")</f>
        <v>no</v>
      </c>
      <c r="CF4952" t="s">
        <v>1593</v>
      </c>
      <c r="CG4952" t="s">
        <v>1593</v>
      </c>
      <c r="CH4952" t="str">
        <f>IF(CF4952&lt;&gt;CG4952,"yes","no")</f>
        <v>no</v>
      </c>
      <c r="CI4952" t="s">
        <v>1622</v>
      </c>
      <c r="CJ4952" t="s">
        <v>1622</v>
      </c>
      <c r="CK4952" t="str">
        <f>IF(CI4952&lt;&gt;CJ4952,"yes","no")</f>
        <v>no</v>
      </c>
      <c r="CL4952" t="s">
        <v>1446</v>
      </c>
      <c r="CM4952" t="s">
        <v>1446</v>
      </c>
      <c r="CN4952" t="str">
        <f>IF(CL4952&lt;&gt;CM4952,"yes","no")</f>
        <v>no</v>
      </c>
      <c r="CQ4952" t="str">
        <f>IF(CO4952&lt;&gt;CP4952,"yes","no")</f>
        <v>no</v>
      </c>
      <c r="CT4952" t="str">
        <f>IF(CR4952&lt;&gt;CS4952,"yes","no")</f>
        <v>no</v>
      </c>
      <c r="CW4952" t="str">
        <f>IF(CU4952&lt;&gt;CV4952,"yes","no")</f>
        <v>no</v>
      </c>
      <c r="CZ4952" t="str">
        <f>IF(CX4952&lt;&gt;CY4952,"yes","no")</f>
        <v>no</v>
      </c>
      <c r="DC4952" t="str">
        <f>IF(DA4952&lt;&gt;DB4952,"yes","no")</f>
        <v>no</v>
      </c>
      <c r="DF4952" t="str">
        <f>IF(DD4952&lt;&gt;DE4952,"yes","no")</f>
        <v>no</v>
      </c>
      <c r="DI4952" t="str">
        <f>IF(DG4952&lt;&gt;DH4952,"yes","no")</f>
        <v>no</v>
      </c>
      <c r="DL4952" t="str">
        <f>IF(DJ4952&lt;&gt;DK4952,"yes","no")</f>
        <v>no</v>
      </c>
      <c r="DO4952" t="str">
        <f>IF(DM4952&lt;&gt;DN4952,"yes","no")</f>
        <v>no</v>
      </c>
      <c r="DP4952" t="s">
        <v>382</v>
      </c>
      <c r="DQ4952" t="s">
        <v>382</v>
      </c>
      <c r="DR4952" t="str">
        <f>IF(DP4952&lt;&gt;DQ4952,"yes","no")</f>
        <v>no</v>
      </c>
      <c r="DS4952" t="s">
        <v>265</v>
      </c>
      <c r="DT4952" t="s">
        <v>265</v>
      </c>
      <c r="DU4952" t="str">
        <f>IF(DS4952&lt;&gt;DT4952,"yes","no")</f>
        <v>no</v>
      </c>
      <c r="DV4952" t="s">
        <v>1459</v>
      </c>
      <c r="DW4952" t="s">
        <v>1459</v>
      </c>
      <c r="DX4952" t="str">
        <f>IF(DV4952&lt;&gt;DW4952,"yes","no")</f>
        <v>no</v>
      </c>
      <c r="EA4952" t="str">
        <f>IF(DY4952&lt;&gt;DZ4952,"yes","no")</f>
        <v>no</v>
      </c>
      <c r="ED4952" t="str">
        <f>IF(EB4952&lt;&gt;EC4952,"yes","no")</f>
        <v>no</v>
      </c>
      <c r="EG4952" t="str">
        <f>IF(EE4952&lt;&gt;EF4952,"yes","no")</f>
        <v>no</v>
      </c>
      <c r="EJ4952" t="str">
        <f>IF(EH4952&lt;&gt;EI4952,"yes","no")</f>
        <v>no</v>
      </c>
      <c r="EM4952" t="str">
        <f>IF(EK4952&lt;&gt;EL4952,"yes","no")</f>
        <v>no</v>
      </c>
      <c r="EP4952" t="str">
        <f>IF(EN4952&lt;&gt;EO4952,"yes","no")</f>
        <v>no</v>
      </c>
      <c r="ES4952" t="str">
        <f>IF(EQ4952&lt;&gt;ER4952,"yes","no")</f>
        <v>no</v>
      </c>
      <c r="ET4952" t="s">
        <v>447</v>
      </c>
      <c r="EU4952" t="s">
        <v>447</v>
      </c>
      <c r="EV4952" t="str">
        <f>IF(ET4952&lt;&gt;EU4952,"yes","no")</f>
        <v>no</v>
      </c>
      <c r="EY4952" t="str">
        <f>IF(EW4952&lt;&gt;EX4952,"yes","no")</f>
        <v>no</v>
      </c>
      <c r="FB4952" t="str">
        <f>IF(EZ4952&lt;&gt;FA4952,"yes","no")</f>
        <v>no</v>
      </c>
    </row>
    <row r="4953" spans="1:158" x14ac:dyDescent="0.25">
      <c r="A4953" t="s">
        <v>2780</v>
      </c>
      <c r="B4953" t="s">
        <v>215</v>
      </c>
      <c r="C4953">
        <v>3</v>
      </c>
      <c r="G4953">
        <v>52137</v>
      </c>
      <c r="H4953" t="s">
        <v>2781</v>
      </c>
    </row>
    <row r="4954" spans="1:158" x14ac:dyDescent="0.25">
      <c r="A4954" t="s">
        <v>2780</v>
      </c>
      <c r="B4954" t="s">
        <v>215</v>
      </c>
      <c r="C4954">
        <v>3</v>
      </c>
      <c r="G4954">
        <v>52137</v>
      </c>
      <c r="H4954" t="s">
        <v>2781</v>
      </c>
    </row>
    <row r="4955" spans="1:158" x14ac:dyDescent="0.25">
      <c r="A4955" t="s">
        <v>2786</v>
      </c>
      <c r="B4955" t="s">
        <v>215</v>
      </c>
      <c r="C4955">
        <v>2</v>
      </c>
      <c r="D4955">
        <v>70861</v>
      </c>
      <c r="E4955" t="s">
        <v>2756</v>
      </c>
      <c r="F4955" t="s">
        <v>2757</v>
      </c>
      <c r="G4955">
        <v>52214</v>
      </c>
      <c r="H4955" t="s">
        <v>2787</v>
      </c>
      <c r="I4955" t="s">
        <v>2788</v>
      </c>
      <c r="J4955" t="s">
        <v>2788</v>
      </c>
      <c r="K4955" t="str">
        <f>IF(I4955&lt;&gt;J4955,"yes","no")</f>
        <v>no</v>
      </c>
      <c r="L4955" t="e">
        <f>- Risograph är en höghatighets ink jet skrivare som är arkmatad För i B4 och B3</f>
        <v>#NAME?</v>
      </c>
      <c r="M4955" t="s">
        <v>2789</v>
      </c>
      <c r="N4955" t="e">
        <f>IF(L4955&lt;&gt;M4955,"yes","no")</f>
        <v>#NAME?</v>
      </c>
      <c r="Q4955" t="str">
        <f>IF(O4955&lt;&gt;P4955,"yes","no")</f>
        <v>no</v>
      </c>
      <c r="T4955" t="str">
        <f>IF(R4955&lt;&gt;S4955,"yes","no")</f>
        <v>no</v>
      </c>
      <c r="W4955" t="str">
        <f>IF(U4955&lt;&gt;V4955,"yes","no")</f>
        <v>no</v>
      </c>
      <c r="Z4955" t="str">
        <f>IF(X4955&lt;&gt;Y4955,"yes","no")</f>
        <v>no</v>
      </c>
      <c r="AC4955" t="str">
        <f>IF(AA4955&lt;&gt;AB4955,"yes","no")</f>
        <v>no</v>
      </c>
      <c r="AF4955" t="str">
        <f>IF(AD4955&lt;&gt;AE4955,"yes","no")</f>
        <v>no</v>
      </c>
      <c r="AI4955" t="str">
        <f>IF(AG4955&lt;&gt;AH4955,"yes","no")</f>
        <v>no</v>
      </c>
      <c r="AJ4955" t="s">
        <v>2790</v>
      </c>
      <c r="AK4955" t="s">
        <v>2790</v>
      </c>
      <c r="AL4955" t="str">
        <f>IF(AJ4955&lt;&gt;AK4955,"yes","no")</f>
        <v>no</v>
      </c>
      <c r="AO4955" t="str">
        <f>IF(AM4955&lt;&gt;AN4955,"yes","no")</f>
        <v>no</v>
      </c>
      <c r="AR4955" t="str">
        <f>IF(AP4955&lt;&gt;AQ4955,"yes","no")</f>
        <v>no</v>
      </c>
      <c r="AU4955" t="str">
        <f>IF(AS4955&lt;&gt;AT4955,"yes","no")</f>
        <v>no</v>
      </c>
      <c r="AX4955" t="str">
        <f>IF(AV4955&lt;&gt;AW4955,"yes","no")</f>
        <v>no</v>
      </c>
      <c r="BA4955" t="str">
        <f>IF(AY4955&lt;&gt;AZ4955,"yes","no")</f>
        <v>no</v>
      </c>
      <c r="BD4955" t="str">
        <f>IF(BB4955&lt;&gt;BC4955,"yes","no")</f>
        <v>no</v>
      </c>
      <c r="BG4955" t="str">
        <f>IF(BE4955&lt;&gt;BF4955,"yes","no")</f>
        <v>no</v>
      </c>
      <c r="BJ4955" t="str">
        <f>IF(BH4955&lt;&gt;BI4955,"yes","no")</f>
        <v>no</v>
      </c>
      <c r="BM4955" t="str">
        <f>IF(BK4955&lt;&gt;BL4955,"yes","no")</f>
        <v>no</v>
      </c>
      <c r="BP4955" t="str">
        <f>IF(BN4955&lt;&gt;BO4955,"yes","no")</f>
        <v>no</v>
      </c>
      <c r="BS4955" t="str">
        <f>IF(BQ4955&lt;&gt;BR4955,"yes","no")</f>
        <v>no</v>
      </c>
      <c r="BV4955" t="str">
        <f>IF(BT4955&lt;&gt;BU4955,"yes","no")</f>
        <v>no</v>
      </c>
      <c r="BY4955" t="str">
        <f>IF(BW4955&lt;&gt;BX4955,"yes","no")</f>
        <v>no</v>
      </c>
      <c r="CB4955" t="str">
        <f>IF(BZ4955&lt;&gt;CA4955,"yes","no")</f>
        <v>no</v>
      </c>
      <c r="CE4955" t="str">
        <f>IF(CC4955&lt;&gt;CD4955,"yes","no")</f>
        <v>no</v>
      </c>
      <c r="CH4955" t="str">
        <f>IF(CF4955&lt;&gt;CG4955,"yes","no")</f>
        <v>no</v>
      </c>
      <c r="CK4955" t="str">
        <f>IF(CI4955&lt;&gt;CJ4955,"yes","no")</f>
        <v>no</v>
      </c>
      <c r="CN4955" t="str">
        <f>IF(CL4955&lt;&gt;CM4955,"yes","no")</f>
        <v>no</v>
      </c>
      <c r="CQ4955" t="str">
        <f>IF(CO4955&lt;&gt;CP4955,"yes","no")</f>
        <v>no</v>
      </c>
      <c r="CT4955" t="str">
        <f>IF(CR4955&lt;&gt;CS4955,"yes","no")</f>
        <v>no</v>
      </c>
      <c r="CW4955" t="str">
        <f>IF(CU4955&lt;&gt;CV4955,"yes","no")</f>
        <v>no</v>
      </c>
      <c r="CZ4955" t="str">
        <f>IF(CX4955&lt;&gt;CY4955,"yes","no")</f>
        <v>no</v>
      </c>
      <c r="DC4955" t="str">
        <f>IF(DA4955&lt;&gt;DB4955,"yes","no")</f>
        <v>no</v>
      </c>
      <c r="DF4955" t="str">
        <f>IF(DD4955&lt;&gt;DE4955,"yes","no")</f>
        <v>no</v>
      </c>
      <c r="DI4955" t="str">
        <f>IF(DG4955&lt;&gt;DH4955,"yes","no")</f>
        <v>no</v>
      </c>
      <c r="DL4955" t="str">
        <f>IF(DJ4955&lt;&gt;DK4955,"yes","no")</f>
        <v>no</v>
      </c>
      <c r="DO4955" t="str">
        <f>IF(DM4955&lt;&gt;DN4955,"yes","no")</f>
        <v>no</v>
      </c>
      <c r="DR4955" t="str">
        <f>IF(DP4955&lt;&gt;DQ4955,"yes","no")</f>
        <v>no</v>
      </c>
      <c r="DU4955" t="str">
        <f>IF(DS4955&lt;&gt;DT4955,"yes","no")</f>
        <v>no</v>
      </c>
      <c r="DX4955" t="str">
        <f>IF(DV4955&lt;&gt;DW4955,"yes","no")</f>
        <v>no</v>
      </c>
      <c r="EA4955" t="str">
        <f>IF(DY4955&lt;&gt;DZ4955,"yes","no")</f>
        <v>no</v>
      </c>
      <c r="ED4955" t="str">
        <f>IF(EB4955&lt;&gt;EC4955,"yes","no")</f>
        <v>no</v>
      </c>
      <c r="EG4955" t="str">
        <f>IF(EE4955&lt;&gt;EF4955,"yes","no")</f>
        <v>no</v>
      </c>
      <c r="EJ4955" t="str">
        <f>IF(EH4955&lt;&gt;EI4955,"yes","no")</f>
        <v>no</v>
      </c>
      <c r="EM4955" t="str">
        <f>IF(EK4955&lt;&gt;EL4955,"yes","no")</f>
        <v>no</v>
      </c>
      <c r="EP4955" t="str">
        <f>IF(EN4955&lt;&gt;EO4955,"yes","no")</f>
        <v>no</v>
      </c>
      <c r="ES4955" t="str">
        <f>IF(EQ4955&lt;&gt;ER4955,"yes","no")</f>
        <v>no</v>
      </c>
      <c r="ET4955" t="s">
        <v>1778</v>
      </c>
      <c r="EU4955" t="s">
        <v>1778</v>
      </c>
      <c r="EV4955" t="str">
        <f>IF(ET4955&lt;&gt;EU4955,"yes","no")</f>
        <v>no</v>
      </c>
      <c r="EY4955" t="str">
        <f>IF(EW4955&lt;&gt;EX4955,"yes","no")</f>
        <v>no</v>
      </c>
      <c r="FB4955" t="str">
        <f>IF(EZ4955&lt;&gt;FA4955,"yes","no")</f>
        <v>no</v>
      </c>
    </row>
    <row r="4956" spans="1:158" x14ac:dyDescent="0.25">
      <c r="A4956" t="s">
        <v>2786</v>
      </c>
      <c r="B4956" t="s">
        <v>215</v>
      </c>
      <c r="C4956">
        <v>3</v>
      </c>
      <c r="G4956">
        <v>52214</v>
      </c>
      <c r="H4956" t="s">
        <v>2787</v>
      </c>
    </row>
    <row r="4957" spans="1:158" x14ac:dyDescent="0.25">
      <c r="A4957" t="s">
        <v>2786</v>
      </c>
      <c r="B4957" t="s">
        <v>215</v>
      </c>
      <c r="C4957">
        <v>3</v>
      </c>
      <c r="G4957">
        <v>52214</v>
      </c>
      <c r="H4957" t="s">
        <v>2787</v>
      </c>
    </row>
    <row r="4958" spans="1:158" x14ac:dyDescent="0.25">
      <c r="B4958" t="s">
        <v>215</v>
      </c>
      <c r="C4958">
        <v>1</v>
      </c>
      <c r="D4958">
        <v>70856</v>
      </c>
      <c r="E4958" t="s">
        <v>2791</v>
      </c>
      <c r="F4958" t="s">
        <v>2354</v>
      </c>
    </row>
    <row r="4959" spans="1:158" x14ac:dyDescent="0.25">
      <c r="A4959" t="s">
        <v>2792</v>
      </c>
      <c r="B4959" t="s">
        <v>215</v>
      </c>
      <c r="C4959">
        <v>2</v>
      </c>
      <c r="D4959">
        <v>70856</v>
      </c>
      <c r="E4959" t="s">
        <v>2791</v>
      </c>
      <c r="F4959" t="s">
        <v>2354</v>
      </c>
      <c r="G4959">
        <v>52113</v>
      </c>
      <c r="H4959" t="s">
        <v>2793</v>
      </c>
      <c r="I4959" t="s">
        <v>2794</v>
      </c>
      <c r="J4959" t="s">
        <v>2794</v>
      </c>
      <c r="K4959" t="str">
        <f>IF(I4959&lt;&gt;J4959,"yes","no")</f>
        <v>no</v>
      </c>
      <c r="L4959" t="s">
        <v>2795</v>
      </c>
      <c r="M4959" t="s">
        <v>2795</v>
      </c>
      <c r="N4959" t="str">
        <f>IF(L4959&lt;&gt;M4959,"yes","no")</f>
        <v>no</v>
      </c>
      <c r="Q4959" t="str">
        <f>IF(O4959&lt;&gt;P4959,"yes","no")</f>
        <v>no</v>
      </c>
      <c r="T4959" t="str">
        <f>IF(R4959&lt;&gt;S4959,"yes","no")</f>
        <v>no</v>
      </c>
      <c r="W4959" t="str">
        <f>IF(U4959&lt;&gt;V4959,"yes","no")</f>
        <v>no</v>
      </c>
      <c r="Z4959" t="str">
        <f>IF(X4959&lt;&gt;Y4959,"yes","no")</f>
        <v>no</v>
      </c>
      <c r="AC4959" t="str">
        <f>IF(AA4959&lt;&gt;AB4959,"yes","no")</f>
        <v>no</v>
      </c>
      <c r="AF4959" t="str">
        <f>IF(AD4959&lt;&gt;AE4959,"yes","no")</f>
        <v>no</v>
      </c>
      <c r="AG4959" t="s">
        <v>2796</v>
      </c>
      <c r="AH4959" t="s">
        <v>2796</v>
      </c>
      <c r="AI4959" t="str">
        <f>IF(AG4959&lt;&gt;AH4959,"yes","no")</f>
        <v>no</v>
      </c>
      <c r="AJ4959" t="s">
        <v>2797</v>
      </c>
      <c r="AK4959" t="s">
        <v>2797</v>
      </c>
      <c r="AL4959" t="str">
        <f>IF(AJ4959&lt;&gt;AK4959,"yes","no")</f>
        <v>no</v>
      </c>
      <c r="AO4959" t="str">
        <f>IF(AM4959&lt;&gt;AN4959,"yes","no")</f>
        <v>no</v>
      </c>
      <c r="AR4959" t="str">
        <f>IF(AP4959&lt;&gt;AQ4959,"yes","no")</f>
        <v>no</v>
      </c>
      <c r="AU4959" t="str">
        <f>IF(AS4959&lt;&gt;AT4959,"yes","no")</f>
        <v>no</v>
      </c>
      <c r="AV4959" t="s">
        <v>454</v>
      </c>
      <c r="AW4959" t="s">
        <v>454</v>
      </c>
      <c r="AX4959" t="str">
        <f>IF(AV4959&lt;&gt;AW4959,"yes","no")</f>
        <v>no</v>
      </c>
      <c r="AY4959" t="s">
        <v>454</v>
      </c>
      <c r="AZ4959" t="s">
        <v>454</v>
      </c>
      <c r="BA4959" t="str">
        <f>IF(AY4959&lt;&gt;AZ4959,"yes","no")</f>
        <v>no</v>
      </c>
      <c r="BD4959" t="str">
        <f>IF(BB4959&lt;&gt;BC4959,"yes","no")</f>
        <v>no</v>
      </c>
      <c r="BG4959" t="str">
        <f>IF(BE4959&lt;&gt;BF4959,"yes","no")</f>
        <v>no</v>
      </c>
      <c r="BJ4959" t="str">
        <f>IF(BH4959&lt;&gt;BI4959,"yes","no")</f>
        <v>no</v>
      </c>
      <c r="BM4959" t="str">
        <f>IF(BK4959&lt;&gt;BL4959,"yes","no")</f>
        <v>no</v>
      </c>
      <c r="BP4959" t="str">
        <f>IF(BN4959&lt;&gt;BO4959,"yes","no")</f>
        <v>no</v>
      </c>
      <c r="BS4959" t="str">
        <f>IF(BQ4959&lt;&gt;BR4959,"yes","no")</f>
        <v>no</v>
      </c>
      <c r="BV4959" t="str">
        <f>IF(BT4959&lt;&gt;BU4959,"yes","no")</f>
        <v>no</v>
      </c>
      <c r="BY4959" t="str">
        <f>IF(BW4959&lt;&gt;BX4959,"yes","no")</f>
        <v>no</v>
      </c>
      <c r="CB4959" t="str">
        <f>IF(BZ4959&lt;&gt;CA4959,"yes","no")</f>
        <v>no</v>
      </c>
      <c r="CE4959" t="str">
        <f>IF(CC4959&lt;&gt;CD4959,"yes","no")</f>
        <v>no</v>
      </c>
      <c r="CF4959" t="s">
        <v>2009</v>
      </c>
      <c r="CG4959" t="s">
        <v>2009</v>
      </c>
      <c r="CH4959" t="str">
        <f>IF(CF4959&lt;&gt;CG4959,"yes","no")</f>
        <v>no</v>
      </c>
      <c r="CI4959" t="s">
        <v>1613</v>
      </c>
      <c r="CJ4959" t="s">
        <v>1613</v>
      </c>
      <c r="CK4959" t="str">
        <f>IF(CI4959&lt;&gt;CJ4959,"yes","no")</f>
        <v>no</v>
      </c>
      <c r="CN4959" t="str">
        <f>IF(CL4959&lt;&gt;CM4959,"yes","no")</f>
        <v>no</v>
      </c>
      <c r="CQ4959" t="str">
        <f>IF(CO4959&lt;&gt;CP4959,"yes","no")</f>
        <v>no</v>
      </c>
      <c r="CT4959" t="str">
        <f>IF(CR4959&lt;&gt;CS4959,"yes","no")</f>
        <v>no</v>
      </c>
      <c r="CW4959" t="str">
        <f>IF(CU4959&lt;&gt;CV4959,"yes","no")</f>
        <v>no</v>
      </c>
      <c r="CZ4959" t="str">
        <f>IF(CX4959&lt;&gt;CY4959,"yes","no")</f>
        <v>no</v>
      </c>
      <c r="DC4959" t="str">
        <f>IF(DA4959&lt;&gt;DB4959,"yes","no")</f>
        <v>no</v>
      </c>
      <c r="DF4959" t="str">
        <f>IF(DD4959&lt;&gt;DE4959,"yes","no")</f>
        <v>no</v>
      </c>
      <c r="DI4959" t="str">
        <f>IF(DG4959&lt;&gt;DH4959,"yes","no")</f>
        <v>no</v>
      </c>
      <c r="DL4959" t="str">
        <f>IF(DJ4959&lt;&gt;DK4959,"yes","no")</f>
        <v>no</v>
      </c>
      <c r="DO4959" t="str">
        <f>IF(DM4959&lt;&gt;DN4959,"yes","no")</f>
        <v>no</v>
      </c>
      <c r="DP4959" t="s">
        <v>353</v>
      </c>
      <c r="DQ4959" t="s">
        <v>353</v>
      </c>
      <c r="DR4959" t="str">
        <f>IF(DP4959&lt;&gt;DQ4959,"yes","no")</f>
        <v>no</v>
      </c>
      <c r="DS4959" t="s">
        <v>382</v>
      </c>
      <c r="DT4959" t="s">
        <v>382</v>
      </c>
      <c r="DU4959" t="str">
        <f>IF(DS4959&lt;&gt;DT4959,"yes","no")</f>
        <v>no</v>
      </c>
      <c r="DV4959" t="s">
        <v>1471</v>
      </c>
      <c r="DW4959" t="s">
        <v>1471</v>
      </c>
      <c r="DX4959" t="str">
        <f>IF(DV4959&lt;&gt;DW4959,"yes","no")</f>
        <v>no</v>
      </c>
      <c r="DY4959" t="s">
        <v>265</v>
      </c>
      <c r="DZ4959" t="s">
        <v>265</v>
      </c>
      <c r="EA4959" t="str">
        <f>IF(DY4959&lt;&gt;DZ4959,"yes","no")</f>
        <v>no</v>
      </c>
      <c r="EB4959" t="s">
        <v>265</v>
      </c>
      <c r="EC4959" t="s">
        <v>265</v>
      </c>
      <c r="ED4959" t="str">
        <f>IF(EB4959&lt;&gt;EC4959,"yes","no")</f>
        <v>no</v>
      </c>
      <c r="EE4959" t="s">
        <v>1505</v>
      </c>
      <c r="EF4959" t="s">
        <v>1505</v>
      </c>
      <c r="EG4959" t="str">
        <f>IF(EE4959&lt;&gt;EF4959,"yes","no")</f>
        <v>no</v>
      </c>
      <c r="EJ4959" t="str">
        <f>IF(EH4959&lt;&gt;EI4959,"yes","no")</f>
        <v>no</v>
      </c>
      <c r="EM4959" t="str">
        <f>IF(EK4959&lt;&gt;EL4959,"yes","no")</f>
        <v>no</v>
      </c>
      <c r="EP4959" t="str">
        <f>IF(EN4959&lt;&gt;EO4959,"yes","no")</f>
        <v>no</v>
      </c>
      <c r="ES4959" t="str">
        <f>IF(EQ4959&lt;&gt;ER4959,"yes","no")</f>
        <v>no</v>
      </c>
      <c r="ET4959" t="s">
        <v>344</v>
      </c>
      <c r="EU4959" t="s">
        <v>344</v>
      </c>
      <c r="EV4959" t="str">
        <f>IF(ET4959&lt;&gt;EU4959,"yes","no")</f>
        <v>no</v>
      </c>
      <c r="EY4959" t="str">
        <f>IF(EW4959&lt;&gt;EX4959,"yes","no")</f>
        <v>no</v>
      </c>
      <c r="FB4959" t="str">
        <f>IF(EZ4959&lt;&gt;FA4959,"yes","no")</f>
        <v>no</v>
      </c>
    </row>
    <row r="4960" spans="1:158" x14ac:dyDescent="0.25">
      <c r="A4960" t="s">
        <v>2792</v>
      </c>
      <c r="B4960" t="s">
        <v>215</v>
      </c>
      <c r="C4960">
        <v>3</v>
      </c>
      <c r="G4960">
        <v>52113</v>
      </c>
      <c r="H4960" t="s">
        <v>2793</v>
      </c>
    </row>
    <row r="4961" spans="1:8" x14ac:dyDescent="0.25">
      <c r="A4961" t="s">
        <v>2792</v>
      </c>
      <c r="B4961" t="s">
        <v>215</v>
      </c>
      <c r="C4961">
        <v>3</v>
      </c>
      <c r="G4961">
        <v>52113</v>
      </c>
      <c r="H4961" t="s">
        <v>2793</v>
      </c>
    </row>
    <row r="4962" spans="1:8" x14ac:dyDescent="0.25">
      <c r="A4962" t="s">
        <v>2792</v>
      </c>
      <c r="B4962" t="s">
        <v>215</v>
      </c>
      <c r="C4962">
        <v>3</v>
      </c>
      <c r="G4962">
        <v>52113</v>
      </c>
      <c r="H4962" t="s">
        <v>2793</v>
      </c>
    </row>
    <row r="4963" spans="1:8" x14ac:dyDescent="0.25">
      <c r="A4963" t="s">
        <v>2792</v>
      </c>
      <c r="B4963" t="s">
        <v>215</v>
      </c>
      <c r="C4963">
        <v>3</v>
      </c>
      <c r="G4963">
        <v>52113</v>
      </c>
      <c r="H4963" t="s">
        <v>2793</v>
      </c>
    </row>
    <row r="4964" spans="1:8" x14ac:dyDescent="0.25">
      <c r="A4964" t="s">
        <v>2792</v>
      </c>
      <c r="B4964" t="s">
        <v>215</v>
      </c>
      <c r="C4964">
        <v>3</v>
      </c>
      <c r="G4964">
        <v>52113</v>
      </c>
      <c r="H4964" t="s">
        <v>2793</v>
      </c>
    </row>
    <row r="4965" spans="1:8" x14ac:dyDescent="0.25">
      <c r="A4965" t="s">
        <v>2792</v>
      </c>
      <c r="B4965" t="s">
        <v>215</v>
      </c>
      <c r="C4965">
        <v>3</v>
      </c>
      <c r="G4965">
        <v>52113</v>
      </c>
      <c r="H4965" t="s">
        <v>2793</v>
      </c>
    </row>
    <row r="4966" spans="1:8" x14ac:dyDescent="0.25">
      <c r="A4966" t="s">
        <v>2792</v>
      </c>
      <c r="B4966" t="s">
        <v>215</v>
      </c>
      <c r="C4966">
        <v>3</v>
      </c>
      <c r="G4966">
        <v>52113</v>
      </c>
      <c r="H4966" t="s">
        <v>2793</v>
      </c>
    </row>
    <row r="4967" spans="1:8" x14ac:dyDescent="0.25">
      <c r="A4967" t="s">
        <v>2792</v>
      </c>
      <c r="B4967" t="s">
        <v>215</v>
      </c>
      <c r="C4967">
        <v>3</v>
      </c>
      <c r="G4967">
        <v>52113</v>
      </c>
      <c r="H4967" t="s">
        <v>2793</v>
      </c>
    </row>
    <row r="4968" spans="1:8" x14ac:dyDescent="0.25">
      <c r="A4968" t="s">
        <v>2792</v>
      </c>
      <c r="B4968" t="s">
        <v>215</v>
      </c>
      <c r="C4968">
        <v>3</v>
      </c>
      <c r="G4968">
        <v>52113</v>
      </c>
      <c r="H4968" t="s">
        <v>2793</v>
      </c>
    </row>
    <row r="4969" spans="1:8" x14ac:dyDescent="0.25">
      <c r="A4969" t="s">
        <v>2792</v>
      </c>
      <c r="B4969" t="s">
        <v>215</v>
      </c>
      <c r="C4969">
        <v>3</v>
      </c>
      <c r="G4969">
        <v>52113</v>
      </c>
      <c r="H4969" t="s">
        <v>2793</v>
      </c>
    </row>
    <row r="4970" spans="1:8" x14ac:dyDescent="0.25">
      <c r="A4970" t="s">
        <v>2792</v>
      </c>
      <c r="B4970" t="s">
        <v>215</v>
      </c>
      <c r="C4970">
        <v>3</v>
      </c>
      <c r="G4970">
        <v>52113</v>
      </c>
      <c r="H4970" t="s">
        <v>2793</v>
      </c>
    </row>
    <row r="4971" spans="1:8" x14ac:dyDescent="0.25">
      <c r="A4971" t="s">
        <v>2792</v>
      </c>
      <c r="B4971" t="s">
        <v>215</v>
      </c>
      <c r="C4971">
        <v>3</v>
      </c>
      <c r="G4971">
        <v>52113</v>
      </c>
      <c r="H4971" t="s">
        <v>2793</v>
      </c>
    </row>
    <row r="4972" spans="1:8" x14ac:dyDescent="0.25">
      <c r="A4972" t="s">
        <v>2792</v>
      </c>
      <c r="B4972" t="s">
        <v>215</v>
      </c>
      <c r="C4972">
        <v>3</v>
      </c>
      <c r="G4972">
        <v>52113</v>
      </c>
      <c r="H4972" t="s">
        <v>2793</v>
      </c>
    </row>
    <row r="4973" spans="1:8" x14ac:dyDescent="0.25">
      <c r="A4973" t="s">
        <v>2792</v>
      </c>
      <c r="B4973" t="s">
        <v>215</v>
      </c>
      <c r="C4973">
        <v>3</v>
      </c>
      <c r="G4973">
        <v>52113</v>
      </c>
      <c r="H4973" t="s">
        <v>2793</v>
      </c>
    </row>
    <row r="4974" spans="1:8" x14ac:dyDescent="0.25">
      <c r="A4974" t="s">
        <v>2792</v>
      </c>
      <c r="B4974" t="s">
        <v>215</v>
      </c>
      <c r="C4974">
        <v>3</v>
      </c>
      <c r="G4974">
        <v>52113</v>
      </c>
      <c r="H4974" t="s">
        <v>2793</v>
      </c>
    </row>
    <row r="4975" spans="1:8" x14ac:dyDescent="0.25">
      <c r="A4975" t="s">
        <v>2792</v>
      </c>
      <c r="B4975" t="s">
        <v>215</v>
      </c>
      <c r="C4975">
        <v>3</v>
      </c>
      <c r="G4975">
        <v>52113</v>
      </c>
      <c r="H4975" t="s">
        <v>2793</v>
      </c>
    </row>
    <row r="4976" spans="1:8" x14ac:dyDescent="0.25">
      <c r="A4976" t="s">
        <v>2792</v>
      </c>
      <c r="B4976" t="s">
        <v>215</v>
      </c>
      <c r="C4976">
        <v>3</v>
      </c>
      <c r="G4976">
        <v>52113</v>
      </c>
      <c r="H4976" t="s">
        <v>2793</v>
      </c>
    </row>
    <row r="4977" spans="1:8" x14ac:dyDescent="0.25">
      <c r="A4977" t="s">
        <v>2792</v>
      </c>
      <c r="B4977" t="s">
        <v>215</v>
      </c>
      <c r="C4977">
        <v>3</v>
      </c>
      <c r="G4977">
        <v>52113</v>
      </c>
      <c r="H4977" t="s">
        <v>2793</v>
      </c>
    </row>
    <row r="4978" spans="1:8" x14ac:dyDescent="0.25">
      <c r="A4978" t="s">
        <v>2792</v>
      </c>
      <c r="B4978" t="s">
        <v>215</v>
      </c>
      <c r="C4978">
        <v>3</v>
      </c>
      <c r="G4978">
        <v>52113</v>
      </c>
      <c r="H4978" t="s">
        <v>2793</v>
      </c>
    </row>
    <row r="4979" spans="1:8" x14ac:dyDescent="0.25">
      <c r="A4979" t="s">
        <v>2792</v>
      </c>
      <c r="B4979" t="s">
        <v>215</v>
      </c>
      <c r="C4979">
        <v>3</v>
      </c>
      <c r="G4979">
        <v>52113</v>
      </c>
      <c r="H4979" t="s">
        <v>2793</v>
      </c>
    </row>
    <row r="4980" spans="1:8" x14ac:dyDescent="0.25">
      <c r="A4980" t="s">
        <v>2792</v>
      </c>
      <c r="B4980" t="s">
        <v>215</v>
      </c>
      <c r="C4980">
        <v>3</v>
      </c>
      <c r="G4980">
        <v>52113</v>
      </c>
      <c r="H4980" t="s">
        <v>2793</v>
      </c>
    </row>
    <row r="4981" spans="1:8" x14ac:dyDescent="0.25">
      <c r="A4981" t="s">
        <v>2792</v>
      </c>
      <c r="B4981" t="s">
        <v>215</v>
      </c>
      <c r="C4981">
        <v>3</v>
      </c>
      <c r="G4981">
        <v>52113</v>
      </c>
      <c r="H4981" t="s">
        <v>2793</v>
      </c>
    </row>
    <row r="4982" spans="1:8" x14ac:dyDescent="0.25">
      <c r="A4982" t="s">
        <v>2792</v>
      </c>
      <c r="B4982" t="s">
        <v>215</v>
      </c>
      <c r="C4982">
        <v>3</v>
      </c>
      <c r="G4982">
        <v>52113</v>
      </c>
      <c r="H4982" t="s">
        <v>2793</v>
      </c>
    </row>
    <row r="4983" spans="1:8" x14ac:dyDescent="0.25">
      <c r="A4983" t="s">
        <v>2792</v>
      </c>
      <c r="B4983" t="s">
        <v>215</v>
      </c>
      <c r="C4983">
        <v>3</v>
      </c>
      <c r="G4983">
        <v>52113</v>
      </c>
      <c r="H4983" t="s">
        <v>2793</v>
      </c>
    </row>
    <row r="4984" spans="1:8" x14ac:dyDescent="0.25">
      <c r="A4984" t="s">
        <v>2792</v>
      </c>
      <c r="B4984" t="s">
        <v>215</v>
      </c>
      <c r="C4984">
        <v>3</v>
      </c>
      <c r="G4984">
        <v>52113</v>
      </c>
      <c r="H4984" t="s">
        <v>2793</v>
      </c>
    </row>
    <row r="4985" spans="1:8" x14ac:dyDescent="0.25">
      <c r="A4985" t="s">
        <v>2792</v>
      </c>
      <c r="B4985" t="s">
        <v>215</v>
      </c>
      <c r="C4985">
        <v>3</v>
      </c>
      <c r="G4985">
        <v>52113</v>
      </c>
      <c r="H4985" t="s">
        <v>2793</v>
      </c>
    </row>
    <row r="4986" spans="1:8" x14ac:dyDescent="0.25">
      <c r="A4986" t="s">
        <v>2792</v>
      </c>
      <c r="B4986" t="s">
        <v>215</v>
      </c>
      <c r="C4986">
        <v>3</v>
      </c>
      <c r="G4986">
        <v>52113</v>
      </c>
      <c r="H4986" t="s">
        <v>2793</v>
      </c>
    </row>
    <row r="4987" spans="1:8" x14ac:dyDescent="0.25">
      <c r="A4987" t="s">
        <v>2792</v>
      </c>
      <c r="B4987" t="s">
        <v>215</v>
      </c>
      <c r="C4987">
        <v>3</v>
      </c>
      <c r="G4987">
        <v>52113</v>
      </c>
      <c r="H4987" t="s">
        <v>2793</v>
      </c>
    </row>
    <row r="4988" spans="1:8" x14ac:dyDescent="0.25">
      <c r="A4988" t="s">
        <v>2792</v>
      </c>
      <c r="B4988" t="s">
        <v>215</v>
      </c>
      <c r="C4988">
        <v>3</v>
      </c>
      <c r="G4988">
        <v>52113</v>
      </c>
      <c r="H4988" t="s">
        <v>2793</v>
      </c>
    </row>
    <row r="4989" spans="1:8" x14ac:dyDescent="0.25">
      <c r="A4989" t="s">
        <v>2792</v>
      </c>
      <c r="B4989" t="s">
        <v>215</v>
      </c>
      <c r="C4989">
        <v>3</v>
      </c>
      <c r="G4989">
        <v>52113</v>
      </c>
      <c r="H4989" t="s">
        <v>2793</v>
      </c>
    </row>
    <row r="4990" spans="1:8" x14ac:dyDescent="0.25">
      <c r="A4990" t="s">
        <v>2792</v>
      </c>
      <c r="B4990" t="s">
        <v>215</v>
      </c>
      <c r="C4990">
        <v>3</v>
      </c>
      <c r="G4990">
        <v>52113</v>
      </c>
      <c r="H4990" t="s">
        <v>2793</v>
      </c>
    </row>
    <row r="4991" spans="1:8" x14ac:dyDescent="0.25">
      <c r="A4991" t="s">
        <v>2792</v>
      </c>
      <c r="B4991" t="s">
        <v>215</v>
      </c>
      <c r="C4991">
        <v>3</v>
      </c>
      <c r="G4991">
        <v>52113</v>
      </c>
      <c r="H4991" t="s">
        <v>2793</v>
      </c>
    </row>
    <row r="4992" spans="1:8" x14ac:dyDescent="0.25">
      <c r="A4992" t="s">
        <v>2792</v>
      </c>
      <c r="B4992" t="s">
        <v>215</v>
      </c>
      <c r="C4992">
        <v>3</v>
      </c>
      <c r="G4992">
        <v>52113</v>
      </c>
      <c r="H4992" t="s">
        <v>2793</v>
      </c>
    </row>
    <row r="4993" spans="1:8" x14ac:dyDescent="0.25">
      <c r="A4993" t="s">
        <v>2792</v>
      </c>
      <c r="B4993" t="s">
        <v>215</v>
      </c>
      <c r="C4993">
        <v>3</v>
      </c>
      <c r="G4993">
        <v>52113</v>
      </c>
      <c r="H4993" t="s">
        <v>2793</v>
      </c>
    </row>
    <row r="4994" spans="1:8" x14ac:dyDescent="0.25">
      <c r="A4994" t="s">
        <v>2792</v>
      </c>
      <c r="B4994" t="s">
        <v>215</v>
      </c>
      <c r="C4994">
        <v>3</v>
      </c>
      <c r="G4994">
        <v>52113</v>
      </c>
      <c r="H4994" t="s">
        <v>2793</v>
      </c>
    </row>
    <row r="4995" spans="1:8" x14ac:dyDescent="0.25">
      <c r="A4995" t="s">
        <v>2792</v>
      </c>
      <c r="B4995" t="s">
        <v>215</v>
      </c>
      <c r="C4995">
        <v>3</v>
      </c>
      <c r="G4995">
        <v>52113</v>
      </c>
      <c r="H4995" t="s">
        <v>2793</v>
      </c>
    </row>
    <row r="4996" spans="1:8" x14ac:dyDescent="0.25">
      <c r="A4996" t="s">
        <v>2792</v>
      </c>
      <c r="B4996" t="s">
        <v>215</v>
      </c>
      <c r="C4996">
        <v>3</v>
      </c>
      <c r="G4996">
        <v>52113</v>
      </c>
      <c r="H4996" t="s">
        <v>2793</v>
      </c>
    </row>
    <row r="4997" spans="1:8" x14ac:dyDescent="0.25">
      <c r="A4997" t="s">
        <v>2792</v>
      </c>
      <c r="B4997" t="s">
        <v>215</v>
      </c>
      <c r="C4997">
        <v>3</v>
      </c>
      <c r="G4997">
        <v>52113</v>
      </c>
      <c r="H4997" t="s">
        <v>2793</v>
      </c>
    </row>
    <row r="4998" spans="1:8" x14ac:dyDescent="0.25">
      <c r="A4998" t="s">
        <v>2792</v>
      </c>
      <c r="B4998" t="s">
        <v>215</v>
      </c>
      <c r="C4998">
        <v>3</v>
      </c>
      <c r="G4998">
        <v>52113</v>
      </c>
      <c r="H4998" t="s">
        <v>2793</v>
      </c>
    </row>
    <row r="4999" spans="1:8" x14ac:dyDescent="0.25">
      <c r="A4999" t="s">
        <v>2792</v>
      </c>
      <c r="B4999" t="s">
        <v>215</v>
      </c>
      <c r="C4999">
        <v>3</v>
      </c>
      <c r="G4999">
        <v>52113</v>
      </c>
      <c r="H4999" t="s">
        <v>2793</v>
      </c>
    </row>
    <row r="5000" spans="1:8" x14ac:dyDescent="0.25">
      <c r="A5000" t="s">
        <v>2792</v>
      </c>
      <c r="B5000" t="s">
        <v>215</v>
      </c>
      <c r="C5000">
        <v>3</v>
      </c>
      <c r="G5000">
        <v>52113</v>
      </c>
      <c r="H5000" t="s">
        <v>2793</v>
      </c>
    </row>
    <row r="5001" spans="1:8" x14ac:dyDescent="0.25">
      <c r="A5001" t="s">
        <v>2792</v>
      </c>
      <c r="B5001" t="s">
        <v>215</v>
      </c>
      <c r="C5001">
        <v>3</v>
      </c>
      <c r="G5001">
        <v>52113</v>
      </c>
      <c r="H5001" t="s">
        <v>2793</v>
      </c>
    </row>
    <row r="5002" spans="1:8" x14ac:dyDescent="0.25">
      <c r="A5002" t="s">
        <v>2792</v>
      </c>
      <c r="B5002" t="s">
        <v>215</v>
      </c>
      <c r="C5002">
        <v>3</v>
      </c>
      <c r="G5002">
        <v>52113</v>
      </c>
      <c r="H5002" t="s">
        <v>2793</v>
      </c>
    </row>
    <row r="5003" spans="1:8" x14ac:dyDescent="0.25">
      <c r="A5003" t="s">
        <v>2792</v>
      </c>
      <c r="B5003" t="s">
        <v>215</v>
      </c>
      <c r="C5003">
        <v>3</v>
      </c>
      <c r="G5003">
        <v>52113</v>
      </c>
      <c r="H5003" t="s">
        <v>2793</v>
      </c>
    </row>
    <row r="5004" spans="1:8" x14ac:dyDescent="0.25">
      <c r="A5004" t="s">
        <v>2792</v>
      </c>
      <c r="B5004" t="s">
        <v>215</v>
      </c>
      <c r="C5004">
        <v>3</v>
      </c>
      <c r="G5004">
        <v>52113</v>
      </c>
      <c r="H5004" t="s">
        <v>2793</v>
      </c>
    </row>
    <row r="5005" spans="1:8" x14ac:dyDescent="0.25">
      <c r="A5005" t="s">
        <v>2792</v>
      </c>
      <c r="B5005" t="s">
        <v>215</v>
      </c>
      <c r="C5005">
        <v>3</v>
      </c>
      <c r="G5005">
        <v>52113</v>
      </c>
      <c r="H5005" t="s">
        <v>2793</v>
      </c>
    </row>
    <row r="5006" spans="1:8" x14ac:dyDescent="0.25">
      <c r="A5006" t="s">
        <v>2792</v>
      </c>
      <c r="B5006" t="s">
        <v>215</v>
      </c>
      <c r="C5006">
        <v>3</v>
      </c>
      <c r="G5006">
        <v>52113</v>
      </c>
      <c r="H5006" t="s">
        <v>2793</v>
      </c>
    </row>
    <row r="5007" spans="1:8" x14ac:dyDescent="0.25">
      <c r="A5007" t="s">
        <v>2792</v>
      </c>
      <c r="B5007" t="s">
        <v>215</v>
      </c>
      <c r="C5007">
        <v>3</v>
      </c>
      <c r="G5007">
        <v>52113</v>
      </c>
      <c r="H5007" t="s">
        <v>2793</v>
      </c>
    </row>
    <row r="5008" spans="1:8" x14ac:dyDescent="0.25">
      <c r="A5008" t="s">
        <v>2792</v>
      </c>
      <c r="B5008" t="s">
        <v>215</v>
      </c>
      <c r="C5008">
        <v>3</v>
      </c>
      <c r="G5008">
        <v>52113</v>
      </c>
      <c r="H5008" t="s">
        <v>2793</v>
      </c>
    </row>
    <row r="5009" spans="1:8" x14ac:dyDescent="0.25">
      <c r="A5009" t="s">
        <v>2792</v>
      </c>
      <c r="B5009" t="s">
        <v>215</v>
      </c>
      <c r="C5009">
        <v>3</v>
      </c>
      <c r="G5009">
        <v>52113</v>
      </c>
      <c r="H5009" t="s">
        <v>2793</v>
      </c>
    </row>
    <row r="5010" spans="1:8" x14ac:dyDescent="0.25">
      <c r="A5010" t="s">
        <v>2792</v>
      </c>
      <c r="B5010" t="s">
        <v>215</v>
      </c>
      <c r="C5010">
        <v>3</v>
      </c>
      <c r="G5010">
        <v>52113</v>
      </c>
      <c r="H5010" t="s">
        <v>2793</v>
      </c>
    </row>
    <row r="5011" spans="1:8" x14ac:dyDescent="0.25">
      <c r="A5011" t="s">
        <v>2792</v>
      </c>
      <c r="B5011" t="s">
        <v>215</v>
      </c>
      <c r="C5011">
        <v>3</v>
      </c>
      <c r="G5011">
        <v>52113</v>
      </c>
      <c r="H5011" t="s">
        <v>2793</v>
      </c>
    </row>
    <row r="5012" spans="1:8" x14ac:dyDescent="0.25">
      <c r="A5012" t="s">
        <v>2792</v>
      </c>
      <c r="B5012" t="s">
        <v>215</v>
      </c>
      <c r="C5012">
        <v>3</v>
      </c>
      <c r="G5012">
        <v>52113</v>
      </c>
      <c r="H5012" t="s">
        <v>2793</v>
      </c>
    </row>
    <row r="5013" spans="1:8" x14ac:dyDescent="0.25">
      <c r="A5013" t="s">
        <v>2792</v>
      </c>
      <c r="B5013" t="s">
        <v>215</v>
      </c>
      <c r="C5013">
        <v>3</v>
      </c>
      <c r="G5013">
        <v>52113</v>
      </c>
      <c r="H5013" t="s">
        <v>2793</v>
      </c>
    </row>
    <row r="5014" spans="1:8" x14ac:dyDescent="0.25">
      <c r="A5014" t="s">
        <v>2792</v>
      </c>
      <c r="B5014" t="s">
        <v>215</v>
      </c>
      <c r="C5014">
        <v>3</v>
      </c>
      <c r="G5014">
        <v>52113</v>
      </c>
      <c r="H5014" t="s">
        <v>2793</v>
      </c>
    </row>
    <row r="5015" spans="1:8" x14ac:dyDescent="0.25">
      <c r="A5015" t="s">
        <v>2792</v>
      </c>
      <c r="B5015" t="s">
        <v>215</v>
      </c>
      <c r="C5015">
        <v>3</v>
      </c>
      <c r="G5015">
        <v>52113</v>
      </c>
      <c r="H5015" t="s">
        <v>2793</v>
      </c>
    </row>
    <row r="5016" spans="1:8" x14ac:dyDescent="0.25">
      <c r="A5016" t="s">
        <v>2792</v>
      </c>
      <c r="B5016" t="s">
        <v>215</v>
      </c>
      <c r="C5016">
        <v>3</v>
      </c>
      <c r="G5016">
        <v>52113</v>
      </c>
      <c r="H5016" t="s">
        <v>2793</v>
      </c>
    </row>
    <row r="5017" spans="1:8" x14ac:dyDescent="0.25">
      <c r="A5017" t="s">
        <v>2792</v>
      </c>
      <c r="B5017" t="s">
        <v>215</v>
      </c>
      <c r="C5017">
        <v>3</v>
      </c>
      <c r="G5017">
        <v>52113</v>
      </c>
      <c r="H5017" t="s">
        <v>2793</v>
      </c>
    </row>
    <row r="5018" spans="1:8" x14ac:dyDescent="0.25">
      <c r="A5018" t="s">
        <v>2792</v>
      </c>
      <c r="B5018" t="s">
        <v>215</v>
      </c>
      <c r="C5018">
        <v>3</v>
      </c>
      <c r="G5018">
        <v>52113</v>
      </c>
      <c r="H5018" t="s">
        <v>2793</v>
      </c>
    </row>
    <row r="5019" spans="1:8" x14ac:dyDescent="0.25">
      <c r="A5019" t="s">
        <v>2792</v>
      </c>
      <c r="B5019" t="s">
        <v>215</v>
      </c>
      <c r="C5019">
        <v>3</v>
      </c>
      <c r="G5019">
        <v>52113</v>
      </c>
      <c r="H5019" t="s">
        <v>2793</v>
      </c>
    </row>
    <row r="5020" spans="1:8" x14ac:dyDescent="0.25">
      <c r="A5020" t="s">
        <v>2792</v>
      </c>
      <c r="B5020" t="s">
        <v>215</v>
      </c>
      <c r="C5020">
        <v>3</v>
      </c>
      <c r="G5020">
        <v>52113</v>
      </c>
      <c r="H5020" t="s">
        <v>2793</v>
      </c>
    </row>
    <row r="5021" spans="1:8" x14ac:dyDescent="0.25">
      <c r="A5021" t="s">
        <v>2792</v>
      </c>
      <c r="B5021" t="s">
        <v>215</v>
      </c>
      <c r="C5021">
        <v>3</v>
      </c>
      <c r="G5021">
        <v>52113</v>
      </c>
      <c r="H5021" t="s">
        <v>2793</v>
      </c>
    </row>
    <row r="5022" spans="1:8" x14ac:dyDescent="0.25">
      <c r="A5022" t="s">
        <v>2792</v>
      </c>
      <c r="B5022" t="s">
        <v>215</v>
      </c>
      <c r="C5022">
        <v>3</v>
      </c>
      <c r="G5022">
        <v>52113</v>
      </c>
      <c r="H5022" t="s">
        <v>2793</v>
      </c>
    </row>
    <row r="5023" spans="1:8" x14ac:dyDescent="0.25">
      <c r="A5023" t="s">
        <v>2792</v>
      </c>
      <c r="B5023" t="s">
        <v>215</v>
      </c>
      <c r="C5023">
        <v>3</v>
      </c>
      <c r="G5023">
        <v>52113</v>
      </c>
      <c r="H5023" t="s">
        <v>2793</v>
      </c>
    </row>
    <row r="5024" spans="1:8" x14ac:dyDescent="0.25">
      <c r="A5024" t="s">
        <v>2792</v>
      </c>
      <c r="B5024" t="s">
        <v>215</v>
      </c>
      <c r="C5024">
        <v>3</v>
      </c>
      <c r="G5024">
        <v>52113</v>
      </c>
      <c r="H5024" t="s">
        <v>2793</v>
      </c>
    </row>
    <row r="5025" spans="1:158" x14ac:dyDescent="0.25">
      <c r="A5025" t="s">
        <v>2792</v>
      </c>
      <c r="B5025" t="s">
        <v>215</v>
      </c>
      <c r="C5025">
        <v>3</v>
      </c>
      <c r="G5025">
        <v>52113</v>
      </c>
      <c r="H5025" t="s">
        <v>2793</v>
      </c>
    </row>
    <row r="5026" spans="1:158" x14ac:dyDescent="0.25">
      <c r="A5026" t="s">
        <v>2792</v>
      </c>
      <c r="B5026" t="s">
        <v>215</v>
      </c>
      <c r="C5026">
        <v>3</v>
      </c>
      <c r="G5026">
        <v>52113</v>
      </c>
      <c r="H5026" t="s">
        <v>2793</v>
      </c>
    </row>
    <row r="5027" spans="1:158" x14ac:dyDescent="0.25">
      <c r="A5027" t="s">
        <v>2792</v>
      </c>
      <c r="B5027" t="s">
        <v>215</v>
      </c>
      <c r="C5027">
        <v>3</v>
      </c>
      <c r="G5027">
        <v>52113</v>
      </c>
      <c r="H5027" t="s">
        <v>2793</v>
      </c>
    </row>
    <row r="5028" spans="1:158" x14ac:dyDescent="0.25">
      <c r="A5028" t="s">
        <v>2792</v>
      </c>
      <c r="B5028" t="s">
        <v>215</v>
      </c>
      <c r="C5028">
        <v>3</v>
      </c>
      <c r="G5028">
        <v>52113</v>
      </c>
      <c r="H5028" t="s">
        <v>2793</v>
      </c>
    </row>
    <row r="5029" spans="1:158" x14ac:dyDescent="0.25">
      <c r="A5029" t="s">
        <v>2792</v>
      </c>
      <c r="B5029" t="s">
        <v>215</v>
      </c>
      <c r="C5029">
        <v>3</v>
      </c>
      <c r="G5029">
        <v>52113</v>
      </c>
      <c r="H5029" t="s">
        <v>2793</v>
      </c>
    </row>
    <row r="5030" spans="1:158" x14ac:dyDescent="0.25">
      <c r="A5030" t="s">
        <v>2792</v>
      </c>
      <c r="B5030" t="s">
        <v>215</v>
      </c>
      <c r="C5030">
        <v>3</v>
      </c>
      <c r="G5030">
        <v>52113</v>
      </c>
      <c r="H5030" t="s">
        <v>2793</v>
      </c>
    </row>
    <row r="5031" spans="1:158" x14ac:dyDescent="0.25">
      <c r="A5031" t="s">
        <v>2792</v>
      </c>
      <c r="B5031" t="s">
        <v>215</v>
      </c>
      <c r="C5031">
        <v>3</v>
      </c>
      <c r="G5031">
        <v>52113</v>
      </c>
      <c r="H5031" t="s">
        <v>2793</v>
      </c>
    </row>
    <row r="5032" spans="1:158" x14ac:dyDescent="0.25">
      <c r="A5032" t="s">
        <v>2792</v>
      </c>
      <c r="B5032" t="s">
        <v>215</v>
      </c>
      <c r="C5032">
        <v>3</v>
      </c>
      <c r="G5032">
        <v>52113</v>
      </c>
      <c r="H5032" t="s">
        <v>2793</v>
      </c>
    </row>
    <row r="5033" spans="1:158" x14ac:dyDescent="0.25">
      <c r="A5033" t="s">
        <v>2792</v>
      </c>
      <c r="B5033" t="s">
        <v>215</v>
      </c>
      <c r="C5033">
        <v>3</v>
      </c>
      <c r="G5033">
        <v>52113</v>
      </c>
      <c r="H5033" t="s">
        <v>2793</v>
      </c>
    </row>
    <row r="5034" spans="1:158" x14ac:dyDescent="0.25">
      <c r="A5034" t="s">
        <v>2792</v>
      </c>
      <c r="B5034" t="s">
        <v>215</v>
      </c>
      <c r="C5034">
        <v>3</v>
      </c>
      <c r="G5034">
        <v>52113</v>
      </c>
      <c r="H5034" t="s">
        <v>2793</v>
      </c>
    </row>
    <row r="5035" spans="1:158" x14ac:dyDescent="0.25">
      <c r="A5035" t="s">
        <v>2792</v>
      </c>
      <c r="B5035" t="s">
        <v>215</v>
      </c>
      <c r="C5035">
        <v>3</v>
      </c>
      <c r="G5035">
        <v>52113</v>
      </c>
      <c r="H5035" t="s">
        <v>2793</v>
      </c>
    </row>
    <row r="5036" spans="1:158" x14ac:dyDescent="0.25">
      <c r="A5036" t="s">
        <v>2792</v>
      </c>
      <c r="B5036" t="s">
        <v>215</v>
      </c>
      <c r="C5036">
        <v>3</v>
      </c>
      <c r="G5036">
        <v>52113</v>
      </c>
      <c r="H5036" t="s">
        <v>2793</v>
      </c>
    </row>
    <row r="5037" spans="1:158" x14ac:dyDescent="0.25">
      <c r="A5037" t="s">
        <v>2792</v>
      </c>
      <c r="B5037" t="s">
        <v>215</v>
      </c>
      <c r="C5037">
        <v>3</v>
      </c>
      <c r="G5037">
        <v>52113</v>
      </c>
      <c r="H5037" t="s">
        <v>2793</v>
      </c>
    </row>
    <row r="5038" spans="1:158" x14ac:dyDescent="0.25">
      <c r="B5038" t="s">
        <v>215</v>
      </c>
      <c r="C5038">
        <v>1</v>
      </c>
      <c r="D5038">
        <v>68945</v>
      </c>
      <c r="E5038" t="s">
        <v>2798</v>
      </c>
      <c r="F5038" t="s">
        <v>2799</v>
      </c>
    </row>
    <row r="5039" spans="1:158" x14ac:dyDescent="0.25">
      <c r="A5039" t="s">
        <v>2800</v>
      </c>
      <c r="B5039" t="s">
        <v>215</v>
      </c>
      <c r="C5039">
        <v>2</v>
      </c>
      <c r="D5039">
        <v>68945</v>
      </c>
      <c r="E5039" t="s">
        <v>2798</v>
      </c>
      <c r="F5039" t="s">
        <v>2799</v>
      </c>
      <c r="G5039">
        <v>28890</v>
      </c>
      <c r="H5039" t="s">
        <v>2580</v>
      </c>
      <c r="I5039" t="s">
        <v>2581</v>
      </c>
      <c r="J5039" t="s">
        <v>2581</v>
      </c>
      <c r="K5039" t="str">
        <f>IF(I5039&lt;&gt;J5039,"yes","no")</f>
        <v>no</v>
      </c>
      <c r="L5039" t="s">
        <v>2582</v>
      </c>
      <c r="M5039" t="s">
        <v>2582</v>
      </c>
      <c r="N5039" t="str">
        <f>IF(L5039&lt;&gt;M5039,"yes","no")</f>
        <v>no</v>
      </c>
      <c r="Q5039" t="str">
        <f>IF(O5039&lt;&gt;P5039,"yes","no")</f>
        <v>no</v>
      </c>
      <c r="R5039" t="s">
        <v>2583</v>
      </c>
      <c r="S5039" t="s">
        <v>2583</v>
      </c>
      <c r="T5039" t="str">
        <f>IF(R5039&lt;&gt;S5039,"yes","no")</f>
        <v>no</v>
      </c>
      <c r="U5039" t="s">
        <v>2584</v>
      </c>
      <c r="V5039" t="s">
        <v>2584</v>
      </c>
      <c r="W5039" t="str">
        <f>IF(U5039&lt;&gt;V5039,"yes","no")</f>
        <v>no</v>
      </c>
      <c r="X5039" t="s">
        <v>2081</v>
      </c>
      <c r="Y5039" t="s">
        <v>2081</v>
      </c>
      <c r="Z5039" t="str">
        <f>IF(X5039&lt;&gt;Y5039,"yes","no")</f>
        <v>no</v>
      </c>
      <c r="AC5039" t="str">
        <f>IF(AA5039&lt;&gt;AB5039,"yes","no")</f>
        <v>no</v>
      </c>
      <c r="AF5039" t="str">
        <f>IF(AD5039&lt;&gt;AE5039,"yes","no")</f>
        <v>no</v>
      </c>
      <c r="AI5039" t="str">
        <f>IF(AG5039&lt;&gt;AH5039,"yes","no")</f>
        <v>no</v>
      </c>
      <c r="AJ5039" t="s">
        <v>2585</v>
      </c>
      <c r="AK5039" t="s">
        <v>2585</v>
      </c>
      <c r="AL5039" t="str">
        <f>IF(AJ5039&lt;&gt;AK5039,"yes","no")</f>
        <v>no</v>
      </c>
      <c r="AO5039" t="str">
        <f>IF(AM5039&lt;&gt;AN5039,"yes","no")</f>
        <v>no</v>
      </c>
      <c r="AR5039" t="str">
        <f>IF(AP5039&lt;&gt;AQ5039,"yes","no")</f>
        <v>no</v>
      </c>
      <c r="AU5039" t="str">
        <f>IF(AS5039&lt;&gt;AT5039,"yes","no")</f>
        <v>no</v>
      </c>
      <c r="AV5039" t="s">
        <v>454</v>
      </c>
      <c r="AW5039" t="s">
        <v>454</v>
      </c>
      <c r="AX5039" t="str">
        <f>IF(AV5039&lt;&gt;AW5039,"yes","no")</f>
        <v>no</v>
      </c>
      <c r="AY5039" t="s">
        <v>1468</v>
      </c>
      <c r="AZ5039" t="s">
        <v>1468</v>
      </c>
      <c r="BA5039" t="str">
        <f>IF(AY5039&lt;&gt;AZ5039,"yes","no")</f>
        <v>no</v>
      </c>
      <c r="BB5039" t="s">
        <v>1901</v>
      </c>
      <c r="BC5039" t="s">
        <v>1901</v>
      </c>
      <c r="BD5039" t="str">
        <f>IF(BB5039&lt;&gt;BC5039,"yes","no")</f>
        <v>no</v>
      </c>
      <c r="BG5039" t="str">
        <f>IF(BE5039&lt;&gt;BF5039,"yes","no")</f>
        <v>no</v>
      </c>
      <c r="BJ5039" t="str">
        <f>IF(BH5039&lt;&gt;BI5039,"yes","no")</f>
        <v>no</v>
      </c>
      <c r="BM5039" t="str">
        <f>IF(BK5039&lt;&gt;BL5039,"yes","no")</f>
        <v>no</v>
      </c>
      <c r="BP5039" t="str">
        <f>IF(BN5039&lt;&gt;BO5039,"yes","no")</f>
        <v>no</v>
      </c>
      <c r="BS5039" t="str">
        <f>IF(BQ5039&lt;&gt;BR5039,"yes","no")</f>
        <v>no</v>
      </c>
      <c r="BV5039" t="str">
        <f>IF(BT5039&lt;&gt;BU5039,"yes","no")</f>
        <v>no</v>
      </c>
      <c r="BY5039" t="str">
        <f>IF(BW5039&lt;&gt;BX5039,"yes","no")</f>
        <v>no</v>
      </c>
      <c r="CB5039" t="str">
        <f>IF(BZ5039&lt;&gt;CA5039,"yes","no")</f>
        <v>no</v>
      </c>
      <c r="CE5039" t="str">
        <f>IF(CC5039&lt;&gt;CD5039,"yes","no")</f>
        <v>no</v>
      </c>
      <c r="CF5039" t="s">
        <v>1593</v>
      </c>
      <c r="CG5039" t="s">
        <v>1593</v>
      </c>
      <c r="CH5039" t="str">
        <f>IF(CF5039&lt;&gt;CG5039,"yes","no")</f>
        <v>no</v>
      </c>
      <c r="CI5039" t="s">
        <v>1622</v>
      </c>
      <c r="CJ5039" t="s">
        <v>1622</v>
      </c>
      <c r="CK5039" t="str">
        <f>IF(CI5039&lt;&gt;CJ5039,"yes","no")</f>
        <v>no</v>
      </c>
      <c r="CL5039" t="s">
        <v>1594</v>
      </c>
      <c r="CM5039" t="s">
        <v>1594</v>
      </c>
      <c r="CN5039" t="str">
        <f>IF(CL5039&lt;&gt;CM5039,"yes","no")</f>
        <v>no</v>
      </c>
      <c r="CQ5039" t="str">
        <f>IF(CO5039&lt;&gt;CP5039,"yes","no")</f>
        <v>no</v>
      </c>
      <c r="CT5039" t="str">
        <f>IF(CR5039&lt;&gt;CS5039,"yes","no")</f>
        <v>no</v>
      </c>
      <c r="CW5039" t="str">
        <f>IF(CU5039&lt;&gt;CV5039,"yes","no")</f>
        <v>no</v>
      </c>
      <c r="CZ5039" t="str">
        <f>IF(CX5039&lt;&gt;CY5039,"yes","no")</f>
        <v>no</v>
      </c>
      <c r="DC5039" t="str">
        <f>IF(DA5039&lt;&gt;DB5039,"yes","no")</f>
        <v>no</v>
      </c>
      <c r="DF5039" t="str">
        <f>IF(DD5039&lt;&gt;DE5039,"yes","no")</f>
        <v>no</v>
      </c>
      <c r="DI5039" t="str">
        <f>IF(DG5039&lt;&gt;DH5039,"yes","no")</f>
        <v>no</v>
      </c>
      <c r="DL5039" t="str">
        <f>IF(DJ5039&lt;&gt;DK5039,"yes","no")</f>
        <v>no</v>
      </c>
      <c r="DO5039" t="str">
        <f>IF(DM5039&lt;&gt;DN5039,"yes","no")</f>
        <v>no</v>
      </c>
      <c r="DP5039" t="s">
        <v>382</v>
      </c>
      <c r="DQ5039" t="s">
        <v>382</v>
      </c>
      <c r="DR5039" t="str">
        <f>IF(DP5039&lt;&gt;DQ5039,"yes","no")</f>
        <v>no</v>
      </c>
      <c r="DS5039" t="s">
        <v>265</v>
      </c>
      <c r="DT5039" t="s">
        <v>265</v>
      </c>
      <c r="DU5039" t="str">
        <f>IF(DS5039&lt;&gt;DT5039,"yes","no")</f>
        <v>no</v>
      </c>
      <c r="DX5039" t="str">
        <f>IF(DV5039&lt;&gt;DW5039,"yes","no")</f>
        <v>no</v>
      </c>
      <c r="EA5039" t="str">
        <f>IF(DY5039&lt;&gt;DZ5039,"yes","no")</f>
        <v>no</v>
      </c>
      <c r="ED5039" t="str">
        <f>IF(EB5039&lt;&gt;EC5039,"yes","no")</f>
        <v>no</v>
      </c>
      <c r="EG5039" t="str">
        <f>IF(EE5039&lt;&gt;EF5039,"yes","no")</f>
        <v>no</v>
      </c>
      <c r="EJ5039" t="str">
        <f>IF(EH5039&lt;&gt;EI5039,"yes","no")</f>
        <v>no</v>
      </c>
      <c r="EM5039" t="str">
        <f>IF(EK5039&lt;&gt;EL5039,"yes","no")</f>
        <v>no</v>
      </c>
      <c r="EP5039" t="str">
        <f>IF(EN5039&lt;&gt;EO5039,"yes","no")</f>
        <v>no</v>
      </c>
      <c r="ES5039" t="str">
        <f>IF(EQ5039&lt;&gt;ER5039,"yes","no")</f>
        <v>no</v>
      </c>
      <c r="ET5039" t="s">
        <v>1778</v>
      </c>
      <c r="EU5039" t="s">
        <v>1778</v>
      </c>
      <c r="EV5039" t="str">
        <f>IF(ET5039&lt;&gt;EU5039,"yes","no")</f>
        <v>no</v>
      </c>
      <c r="EY5039" t="str">
        <f>IF(EW5039&lt;&gt;EX5039,"yes","no")</f>
        <v>no</v>
      </c>
      <c r="FB5039" t="str">
        <f>IF(EZ5039&lt;&gt;FA5039,"yes","no")</f>
        <v>no</v>
      </c>
    </row>
    <row r="5040" spans="1:158" x14ac:dyDescent="0.25">
      <c r="A5040" t="s">
        <v>2800</v>
      </c>
      <c r="B5040" t="s">
        <v>215</v>
      </c>
      <c r="C5040">
        <v>3</v>
      </c>
      <c r="G5040">
        <v>28890</v>
      </c>
      <c r="H5040" t="s">
        <v>2580</v>
      </c>
    </row>
    <row r="5041" spans="1:158" x14ac:dyDescent="0.25">
      <c r="A5041" t="s">
        <v>2800</v>
      </c>
      <c r="B5041" t="s">
        <v>215</v>
      </c>
      <c r="C5041">
        <v>3</v>
      </c>
      <c r="G5041">
        <v>28890</v>
      </c>
      <c r="H5041" t="s">
        <v>2580</v>
      </c>
    </row>
    <row r="5042" spans="1:158" x14ac:dyDescent="0.25">
      <c r="A5042" t="s">
        <v>2800</v>
      </c>
      <c r="B5042" t="s">
        <v>215</v>
      </c>
      <c r="C5042">
        <v>3</v>
      </c>
      <c r="G5042">
        <v>28890</v>
      </c>
      <c r="H5042" t="s">
        <v>2580</v>
      </c>
    </row>
    <row r="5043" spans="1:158" x14ac:dyDescent="0.25">
      <c r="A5043" t="s">
        <v>2800</v>
      </c>
      <c r="B5043" t="s">
        <v>215</v>
      </c>
      <c r="C5043">
        <v>3</v>
      </c>
      <c r="G5043">
        <v>28890</v>
      </c>
      <c r="H5043" t="s">
        <v>2580</v>
      </c>
    </row>
    <row r="5044" spans="1:158" x14ac:dyDescent="0.25">
      <c r="A5044" t="s">
        <v>2800</v>
      </c>
      <c r="B5044" t="s">
        <v>215</v>
      </c>
      <c r="C5044">
        <v>3</v>
      </c>
      <c r="G5044">
        <v>28890</v>
      </c>
      <c r="H5044" t="s">
        <v>2580</v>
      </c>
    </row>
    <row r="5045" spans="1:158" x14ac:dyDescent="0.25">
      <c r="A5045" t="s">
        <v>2801</v>
      </c>
      <c r="B5045" t="s">
        <v>215</v>
      </c>
      <c r="C5045">
        <v>2</v>
      </c>
      <c r="D5045">
        <v>68945</v>
      </c>
      <c r="E5045" t="s">
        <v>2798</v>
      </c>
      <c r="F5045" t="s">
        <v>2799</v>
      </c>
      <c r="G5045">
        <v>28891</v>
      </c>
      <c r="H5045" t="s">
        <v>2802</v>
      </c>
      <c r="I5045" t="s">
        <v>2803</v>
      </c>
      <c r="J5045" t="s">
        <v>2803</v>
      </c>
      <c r="K5045" t="str">
        <f>IF(I5045&lt;&gt;J5045,"yes","no")</f>
        <v>no</v>
      </c>
      <c r="L5045" t="s">
        <v>2804</v>
      </c>
      <c r="M5045" t="s">
        <v>2804</v>
      </c>
      <c r="N5045" t="str">
        <f>IF(L5045&lt;&gt;M5045,"yes","no")</f>
        <v>no</v>
      </c>
      <c r="Q5045" t="str">
        <f>IF(O5045&lt;&gt;P5045,"yes","no")</f>
        <v>no</v>
      </c>
      <c r="R5045" t="s">
        <v>2805</v>
      </c>
      <c r="S5045" t="s">
        <v>2805</v>
      </c>
      <c r="T5045" t="str">
        <f>IF(R5045&lt;&gt;S5045,"yes","no")</f>
        <v>no</v>
      </c>
      <c r="U5045" t="s">
        <v>2806</v>
      </c>
      <c r="V5045" t="s">
        <v>2806</v>
      </c>
      <c r="W5045" t="str">
        <f>IF(U5045&lt;&gt;V5045,"yes","no")</f>
        <v>no</v>
      </c>
      <c r="X5045" t="s">
        <v>2081</v>
      </c>
      <c r="Y5045" t="s">
        <v>2081</v>
      </c>
      <c r="Z5045" t="str">
        <f>IF(X5045&lt;&gt;Y5045,"yes","no")</f>
        <v>no</v>
      </c>
      <c r="AC5045" t="str">
        <f>IF(AA5045&lt;&gt;AB5045,"yes","no")</f>
        <v>no</v>
      </c>
      <c r="AF5045" t="str">
        <f>IF(AD5045&lt;&gt;AE5045,"yes","no")</f>
        <v>no</v>
      </c>
      <c r="AI5045" t="str">
        <f>IF(AG5045&lt;&gt;AH5045,"yes","no")</f>
        <v>no</v>
      </c>
      <c r="AJ5045" t="s">
        <v>2807</v>
      </c>
      <c r="AK5045" t="s">
        <v>2807</v>
      </c>
      <c r="AL5045" t="str">
        <f>IF(AJ5045&lt;&gt;AK5045,"yes","no")</f>
        <v>no</v>
      </c>
      <c r="AO5045" t="str">
        <f>IF(AM5045&lt;&gt;AN5045,"yes","no")</f>
        <v>no</v>
      </c>
      <c r="AR5045" t="str">
        <f>IF(AP5045&lt;&gt;AQ5045,"yes","no")</f>
        <v>no</v>
      </c>
      <c r="AU5045" t="str">
        <f>IF(AS5045&lt;&gt;AT5045,"yes","no")</f>
        <v>no</v>
      </c>
      <c r="AV5045" t="s">
        <v>454</v>
      </c>
      <c r="AW5045" t="s">
        <v>454</v>
      </c>
      <c r="AX5045" t="str">
        <f>IF(AV5045&lt;&gt;AW5045,"yes","no")</f>
        <v>no</v>
      </c>
      <c r="AY5045" t="s">
        <v>1468</v>
      </c>
      <c r="AZ5045" t="s">
        <v>1468</v>
      </c>
      <c r="BA5045" t="str">
        <f>IF(AY5045&lt;&gt;AZ5045,"yes","no")</f>
        <v>no</v>
      </c>
      <c r="BB5045" t="s">
        <v>1901</v>
      </c>
      <c r="BC5045" t="s">
        <v>1901</v>
      </c>
      <c r="BD5045" t="str">
        <f>IF(BB5045&lt;&gt;BC5045,"yes","no")</f>
        <v>no</v>
      </c>
      <c r="BG5045" t="str">
        <f>IF(BE5045&lt;&gt;BF5045,"yes","no")</f>
        <v>no</v>
      </c>
      <c r="BJ5045" t="str">
        <f>IF(BH5045&lt;&gt;BI5045,"yes","no")</f>
        <v>no</v>
      </c>
      <c r="BM5045" t="str">
        <f>IF(BK5045&lt;&gt;BL5045,"yes","no")</f>
        <v>no</v>
      </c>
      <c r="BP5045" t="str">
        <f>IF(BN5045&lt;&gt;BO5045,"yes","no")</f>
        <v>no</v>
      </c>
      <c r="BS5045" t="str">
        <f>IF(BQ5045&lt;&gt;BR5045,"yes","no")</f>
        <v>no</v>
      </c>
      <c r="BV5045" t="str">
        <f>IF(BT5045&lt;&gt;BU5045,"yes","no")</f>
        <v>no</v>
      </c>
      <c r="BY5045" t="str">
        <f>IF(BW5045&lt;&gt;BX5045,"yes","no")</f>
        <v>no</v>
      </c>
      <c r="CB5045" t="str">
        <f>IF(BZ5045&lt;&gt;CA5045,"yes","no")</f>
        <v>no</v>
      </c>
      <c r="CE5045" t="str">
        <f>IF(CC5045&lt;&gt;CD5045,"yes","no")</f>
        <v>no</v>
      </c>
      <c r="CF5045" t="s">
        <v>1593</v>
      </c>
      <c r="CG5045" t="s">
        <v>1593</v>
      </c>
      <c r="CH5045" t="str">
        <f>IF(CF5045&lt;&gt;CG5045,"yes","no")</f>
        <v>no</v>
      </c>
      <c r="CI5045" t="s">
        <v>1622</v>
      </c>
      <c r="CJ5045" t="s">
        <v>1622</v>
      </c>
      <c r="CK5045" t="str">
        <f>IF(CI5045&lt;&gt;CJ5045,"yes","no")</f>
        <v>no</v>
      </c>
      <c r="CL5045" t="s">
        <v>1594</v>
      </c>
      <c r="CM5045" t="s">
        <v>1594</v>
      </c>
      <c r="CN5045" t="str">
        <f>IF(CL5045&lt;&gt;CM5045,"yes","no")</f>
        <v>no</v>
      </c>
      <c r="CO5045" t="s">
        <v>362</v>
      </c>
      <c r="CP5045" t="s">
        <v>362</v>
      </c>
      <c r="CQ5045" t="str">
        <f>IF(CO5045&lt;&gt;CP5045,"yes","no")</f>
        <v>no</v>
      </c>
      <c r="CT5045" t="str">
        <f>IF(CR5045&lt;&gt;CS5045,"yes","no")</f>
        <v>no</v>
      </c>
      <c r="CW5045" t="str">
        <f>IF(CU5045&lt;&gt;CV5045,"yes","no")</f>
        <v>no</v>
      </c>
      <c r="CZ5045" t="str">
        <f>IF(CX5045&lt;&gt;CY5045,"yes","no")</f>
        <v>no</v>
      </c>
      <c r="DC5045" t="str">
        <f>IF(DA5045&lt;&gt;DB5045,"yes","no")</f>
        <v>no</v>
      </c>
      <c r="DF5045" t="str">
        <f>IF(DD5045&lt;&gt;DE5045,"yes","no")</f>
        <v>no</v>
      </c>
      <c r="DI5045" t="str">
        <f>IF(DG5045&lt;&gt;DH5045,"yes","no")</f>
        <v>no</v>
      </c>
      <c r="DL5045" t="str">
        <f>IF(DJ5045&lt;&gt;DK5045,"yes","no")</f>
        <v>no</v>
      </c>
      <c r="DO5045" t="str">
        <f>IF(DM5045&lt;&gt;DN5045,"yes","no")</f>
        <v>no</v>
      </c>
      <c r="DP5045" t="s">
        <v>382</v>
      </c>
      <c r="DQ5045" t="s">
        <v>382</v>
      </c>
      <c r="DR5045" t="str">
        <f>IF(DP5045&lt;&gt;DQ5045,"yes","no")</f>
        <v>no</v>
      </c>
      <c r="DS5045" t="s">
        <v>265</v>
      </c>
      <c r="DT5045" t="s">
        <v>265</v>
      </c>
      <c r="DU5045" t="str">
        <f>IF(DS5045&lt;&gt;DT5045,"yes","no")</f>
        <v>no</v>
      </c>
      <c r="DX5045" t="str">
        <f>IF(DV5045&lt;&gt;DW5045,"yes","no")</f>
        <v>no</v>
      </c>
      <c r="EA5045" t="str">
        <f>IF(DY5045&lt;&gt;DZ5045,"yes","no")</f>
        <v>no</v>
      </c>
      <c r="ED5045" t="str">
        <f>IF(EB5045&lt;&gt;EC5045,"yes","no")</f>
        <v>no</v>
      </c>
      <c r="EG5045" t="str">
        <f>IF(EE5045&lt;&gt;EF5045,"yes","no")</f>
        <v>no</v>
      </c>
      <c r="EJ5045" t="str">
        <f>IF(EH5045&lt;&gt;EI5045,"yes","no")</f>
        <v>no</v>
      </c>
      <c r="EM5045" t="str">
        <f>IF(EK5045&lt;&gt;EL5045,"yes","no")</f>
        <v>no</v>
      </c>
      <c r="EP5045" t="str">
        <f>IF(EN5045&lt;&gt;EO5045,"yes","no")</f>
        <v>no</v>
      </c>
      <c r="ES5045" t="str">
        <f>IF(EQ5045&lt;&gt;ER5045,"yes","no")</f>
        <v>no</v>
      </c>
      <c r="ET5045" t="s">
        <v>1778</v>
      </c>
      <c r="EU5045" t="s">
        <v>1778</v>
      </c>
      <c r="EV5045" t="str">
        <f>IF(ET5045&lt;&gt;EU5045,"yes","no")</f>
        <v>no</v>
      </c>
      <c r="EY5045" t="str">
        <f>IF(EW5045&lt;&gt;EX5045,"yes","no")</f>
        <v>no</v>
      </c>
      <c r="FB5045" t="str">
        <f>IF(EZ5045&lt;&gt;FA5045,"yes","no")</f>
        <v>no</v>
      </c>
    </row>
    <row r="5046" spans="1:158" x14ac:dyDescent="0.25">
      <c r="A5046" t="s">
        <v>2801</v>
      </c>
      <c r="B5046" t="s">
        <v>215</v>
      </c>
      <c r="C5046">
        <v>3</v>
      </c>
      <c r="G5046">
        <v>28891</v>
      </c>
      <c r="H5046" t="s">
        <v>2802</v>
      </c>
    </row>
    <row r="5047" spans="1:158" x14ac:dyDescent="0.25">
      <c r="A5047" t="s">
        <v>2801</v>
      </c>
      <c r="B5047" t="s">
        <v>215</v>
      </c>
      <c r="C5047">
        <v>3</v>
      </c>
      <c r="G5047">
        <v>28891</v>
      </c>
      <c r="H5047" t="s">
        <v>2802</v>
      </c>
    </row>
    <row r="5048" spans="1:158" x14ac:dyDescent="0.25">
      <c r="A5048" t="s">
        <v>2801</v>
      </c>
      <c r="B5048" t="s">
        <v>215</v>
      </c>
      <c r="C5048">
        <v>3</v>
      </c>
      <c r="G5048">
        <v>28891</v>
      </c>
      <c r="H5048" t="s">
        <v>2802</v>
      </c>
    </row>
    <row r="5049" spans="1:158" x14ac:dyDescent="0.25">
      <c r="A5049" t="s">
        <v>2801</v>
      </c>
      <c r="B5049" t="s">
        <v>215</v>
      </c>
      <c r="C5049">
        <v>3</v>
      </c>
      <c r="G5049">
        <v>28891</v>
      </c>
      <c r="H5049" t="s">
        <v>2802</v>
      </c>
    </row>
    <row r="5050" spans="1:158" x14ac:dyDescent="0.25">
      <c r="A5050" t="s">
        <v>2801</v>
      </c>
      <c r="B5050" t="s">
        <v>215</v>
      </c>
      <c r="C5050">
        <v>3</v>
      </c>
      <c r="G5050">
        <v>28891</v>
      </c>
      <c r="H5050" t="s">
        <v>2802</v>
      </c>
    </row>
    <row r="5051" spans="1:158" x14ac:dyDescent="0.25">
      <c r="A5051" t="s">
        <v>2808</v>
      </c>
      <c r="B5051" t="s">
        <v>215</v>
      </c>
      <c r="C5051">
        <v>2</v>
      </c>
      <c r="D5051">
        <v>68945</v>
      </c>
      <c r="E5051" t="s">
        <v>2798</v>
      </c>
      <c r="F5051" t="s">
        <v>2799</v>
      </c>
      <c r="G5051">
        <v>28888</v>
      </c>
      <c r="H5051" t="s">
        <v>2809</v>
      </c>
      <c r="I5051" t="s">
        <v>2810</v>
      </c>
      <c r="J5051" t="s">
        <v>2810</v>
      </c>
      <c r="K5051" t="str">
        <f>IF(I5051&lt;&gt;J5051,"yes","no")</f>
        <v>no</v>
      </c>
      <c r="L5051" t="s">
        <v>2811</v>
      </c>
      <c r="M5051" t="s">
        <v>2811</v>
      </c>
      <c r="N5051" t="str">
        <f>IF(L5051&lt;&gt;M5051,"yes","no")</f>
        <v>no</v>
      </c>
      <c r="Q5051" t="str">
        <f>IF(O5051&lt;&gt;P5051,"yes","no")</f>
        <v>no</v>
      </c>
      <c r="R5051" t="s">
        <v>2812</v>
      </c>
      <c r="S5051" t="s">
        <v>2812</v>
      </c>
      <c r="T5051" t="str">
        <f>IF(R5051&lt;&gt;S5051,"yes","no")</f>
        <v>no</v>
      </c>
      <c r="W5051" t="str">
        <f>IF(U5051&lt;&gt;V5051,"yes","no")</f>
        <v>no</v>
      </c>
      <c r="X5051" t="s">
        <v>2813</v>
      </c>
      <c r="Y5051" t="s">
        <v>2813</v>
      </c>
      <c r="Z5051" t="str">
        <f>IF(X5051&lt;&gt;Y5051,"yes","no")</f>
        <v>no</v>
      </c>
      <c r="AC5051" t="str">
        <f>IF(AA5051&lt;&gt;AB5051,"yes","no")</f>
        <v>no</v>
      </c>
      <c r="AF5051" t="str">
        <f>IF(AD5051&lt;&gt;AE5051,"yes","no")</f>
        <v>no</v>
      </c>
      <c r="AI5051" t="str">
        <f>IF(AG5051&lt;&gt;AH5051,"yes","no")</f>
        <v>no</v>
      </c>
      <c r="AJ5051" t="s">
        <v>2814</v>
      </c>
      <c r="AK5051" t="s">
        <v>2814</v>
      </c>
      <c r="AL5051" t="str">
        <f>IF(AJ5051&lt;&gt;AK5051,"yes","no")</f>
        <v>no</v>
      </c>
      <c r="AO5051" t="str">
        <f>IF(AM5051&lt;&gt;AN5051,"yes","no")</f>
        <v>no</v>
      </c>
      <c r="AR5051" t="str">
        <f>IF(AP5051&lt;&gt;AQ5051,"yes","no")</f>
        <v>no</v>
      </c>
      <c r="AU5051" t="str">
        <f>IF(AS5051&lt;&gt;AT5051,"yes","no")</f>
        <v>no</v>
      </c>
      <c r="AV5051" t="s">
        <v>454</v>
      </c>
      <c r="AW5051" t="s">
        <v>454</v>
      </c>
      <c r="AX5051" t="str">
        <f>IF(AV5051&lt;&gt;AW5051,"yes","no")</f>
        <v>no</v>
      </c>
      <c r="AY5051" t="s">
        <v>1468</v>
      </c>
      <c r="AZ5051" t="s">
        <v>1468</v>
      </c>
      <c r="BA5051" t="str">
        <f>IF(AY5051&lt;&gt;AZ5051,"yes","no")</f>
        <v>no</v>
      </c>
      <c r="BD5051" t="str">
        <f>IF(BB5051&lt;&gt;BC5051,"yes","no")</f>
        <v>no</v>
      </c>
      <c r="BG5051" t="str">
        <f>IF(BE5051&lt;&gt;BF5051,"yes","no")</f>
        <v>no</v>
      </c>
      <c r="BJ5051" t="str">
        <f>IF(BH5051&lt;&gt;BI5051,"yes","no")</f>
        <v>no</v>
      </c>
      <c r="BM5051" t="str">
        <f>IF(BK5051&lt;&gt;BL5051,"yes","no")</f>
        <v>no</v>
      </c>
      <c r="BP5051" t="str">
        <f>IF(BN5051&lt;&gt;BO5051,"yes","no")</f>
        <v>no</v>
      </c>
      <c r="BS5051" t="str">
        <f>IF(BQ5051&lt;&gt;BR5051,"yes","no")</f>
        <v>no</v>
      </c>
      <c r="BV5051" t="str">
        <f>IF(BT5051&lt;&gt;BU5051,"yes","no")</f>
        <v>no</v>
      </c>
      <c r="BY5051" t="str">
        <f>IF(BW5051&lt;&gt;BX5051,"yes","no")</f>
        <v>no</v>
      </c>
      <c r="CB5051" t="str">
        <f>IF(BZ5051&lt;&gt;CA5051,"yes","no")</f>
        <v>no</v>
      </c>
      <c r="CE5051" t="str">
        <f>IF(CC5051&lt;&gt;CD5051,"yes","no")</f>
        <v>no</v>
      </c>
      <c r="CF5051" t="s">
        <v>1593</v>
      </c>
      <c r="CG5051" t="s">
        <v>1593</v>
      </c>
      <c r="CH5051" t="str">
        <f>IF(CF5051&lt;&gt;CG5051,"yes","no")</f>
        <v>no</v>
      </c>
      <c r="CI5051" t="s">
        <v>1622</v>
      </c>
      <c r="CJ5051" t="s">
        <v>1622</v>
      </c>
      <c r="CK5051" t="str">
        <f>IF(CI5051&lt;&gt;CJ5051,"yes","no")</f>
        <v>no</v>
      </c>
      <c r="CL5051" t="s">
        <v>1594</v>
      </c>
      <c r="CM5051" t="s">
        <v>1594</v>
      </c>
      <c r="CN5051" t="str">
        <f>IF(CL5051&lt;&gt;CM5051,"yes","no")</f>
        <v>no</v>
      </c>
      <c r="CO5051" t="s">
        <v>362</v>
      </c>
      <c r="CP5051" t="s">
        <v>362</v>
      </c>
      <c r="CQ5051" t="str">
        <f>IF(CO5051&lt;&gt;CP5051,"yes","no")</f>
        <v>no</v>
      </c>
      <c r="CT5051" t="str">
        <f>IF(CR5051&lt;&gt;CS5051,"yes","no")</f>
        <v>no</v>
      </c>
      <c r="CW5051" t="str">
        <f>IF(CU5051&lt;&gt;CV5051,"yes","no")</f>
        <v>no</v>
      </c>
      <c r="CZ5051" t="str">
        <f>IF(CX5051&lt;&gt;CY5051,"yes","no")</f>
        <v>no</v>
      </c>
      <c r="DC5051" t="str">
        <f>IF(DA5051&lt;&gt;DB5051,"yes","no")</f>
        <v>no</v>
      </c>
      <c r="DF5051" t="str">
        <f>IF(DD5051&lt;&gt;DE5051,"yes","no")</f>
        <v>no</v>
      </c>
      <c r="DI5051" t="str">
        <f>IF(DG5051&lt;&gt;DH5051,"yes","no")</f>
        <v>no</v>
      </c>
      <c r="DL5051" t="str">
        <f>IF(DJ5051&lt;&gt;DK5051,"yes","no")</f>
        <v>no</v>
      </c>
      <c r="DO5051" t="str">
        <f>IF(DM5051&lt;&gt;DN5051,"yes","no")</f>
        <v>no</v>
      </c>
      <c r="DP5051" t="s">
        <v>382</v>
      </c>
      <c r="DQ5051" t="s">
        <v>382</v>
      </c>
      <c r="DR5051" t="str">
        <f>IF(DP5051&lt;&gt;DQ5051,"yes","no")</f>
        <v>no</v>
      </c>
      <c r="DS5051" t="s">
        <v>265</v>
      </c>
      <c r="DT5051" t="s">
        <v>265</v>
      </c>
      <c r="DU5051" t="str">
        <f>IF(DS5051&lt;&gt;DT5051,"yes","no")</f>
        <v>no</v>
      </c>
      <c r="DX5051" t="str">
        <f>IF(DV5051&lt;&gt;DW5051,"yes","no")</f>
        <v>no</v>
      </c>
      <c r="EA5051" t="str">
        <f>IF(DY5051&lt;&gt;DZ5051,"yes","no")</f>
        <v>no</v>
      </c>
      <c r="ED5051" t="str">
        <f>IF(EB5051&lt;&gt;EC5051,"yes","no")</f>
        <v>no</v>
      </c>
      <c r="EG5051" t="str">
        <f>IF(EE5051&lt;&gt;EF5051,"yes","no")</f>
        <v>no</v>
      </c>
      <c r="EJ5051" t="str">
        <f>IF(EH5051&lt;&gt;EI5051,"yes","no")</f>
        <v>no</v>
      </c>
      <c r="EM5051" t="str">
        <f>IF(EK5051&lt;&gt;EL5051,"yes","no")</f>
        <v>no</v>
      </c>
      <c r="EP5051" t="str">
        <f>IF(EN5051&lt;&gt;EO5051,"yes","no")</f>
        <v>no</v>
      </c>
      <c r="ES5051" t="str">
        <f>IF(EQ5051&lt;&gt;ER5051,"yes","no")</f>
        <v>no</v>
      </c>
      <c r="ET5051" t="s">
        <v>344</v>
      </c>
      <c r="EU5051" t="s">
        <v>344</v>
      </c>
      <c r="EV5051" t="str">
        <f>IF(ET5051&lt;&gt;EU5051,"yes","no")</f>
        <v>no</v>
      </c>
      <c r="EY5051" t="str">
        <f>IF(EW5051&lt;&gt;EX5051,"yes","no")</f>
        <v>no</v>
      </c>
      <c r="FB5051" t="str">
        <f>IF(EZ5051&lt;&gt;FA5051,"yes","no")</f>
        <v>no</v>
      </c>
    </row>
    <row r="5052" spans="1:158" x14ac:dyDescent="0.25">
      <c r="A5052" t="s">
        <v>2808</v>
      </c>
      <c r="B5052" t="s">
        <v>215</v>
      </c>
      <c r="C5052">
        <v>3</v>
      </c>
      <c r="G5052">
        <v>28888</v>
      </c>
      <c r="H5052" t="s">
        <v>2809</v>
      </c>
    </row>
    <row r="5053" spans="1:158" x14ac:dyDescent="0.25">
      <c r="A5053" t="s">
        <v>2808</v>
      </c>
      <c r="B5053" t="s">
        <v>215</v>
      </c>
      <c r="C5053">
        <v>3</v>
      </c>
      <c r="G5053">
        <v>28888</v>
      </c>
      <c r="H5053" t="s">
        <v>2809</v>
      </c>
    </row>
    <row r="5054" spans="1:158" x14ac:dyDescent="0.25">
      <c r="A5054" t="s">
        <v>2808</v>
      </c>
      <c r="B5054" t="s">
        <v>215</v>
      </c>
      <c r="C5054">
        <v>3</v>
      </c>
      <c r="G5054">
        <v>28888</v>
      </c>
      <c r="H5054" t="s">
        <v>2809</v>
      </c>
    </row>
    <row r="5055" spans="1:158" x14ac:dyDescent="0.25">
      <c r="A5055" t="s">
        <v>2808</v>
      </c>
      <c r="B5055" t="s">
        <v>215</v>
      </c>
      <c r="C5055">
        <v>3</v>
      </c>
      <c r="G5055">
        <v>28888</v>
      </c>
      <c r="H5055" t="s">
        <v>2809</v>
      </c>
    </row>
    <row r="5056" spans="1:158" x14ac:dyDescent="0.25">
      <c r="A5056" t="s">
        <v>2808</v>
      </c>
      <c r="B5056" t="s">
        <v>215</v>
      </c>
      <c r="C5056">
        <v>3</v>
      </c>
      <c r="G5056">
        <v>28888</v>
      </c>
      <c r="H5056" t="s">
        <v>2809</v>
      </c>
    </row>
    <row r="5057" spans="1:158" x14ac:dyDescent="0.25">
      <c r="A5057" t="s">
        <v>2808</v>
      </c>
      <c r="B5057" t="s">
        <v>215</v>
      </c>
      <c r="C5057">
        <v>3</v>
      </c>
      <c r="G5057">
        <v>28888</v>
      </c>
      <c r="H5057" t="s">
        <v>2809</v>
      </c>
    </row>
    <row r="5058" spans="1:158" x14ac:dyDescent="0.25">
      <c r="A5058" t="s">
        <v>2815</v>
      </c>
      <c r="B5058" t="s">
        <v>215</v>
      </c>
      <c r="C5058">
        <v>2</v>
      </c>
      <c r="D5058">
        <v>68945</v>
      </c>
      <c r="E5058" t="s">
        <v>2798</v>
      </c>
      <c r="F5058" t="s">
        <v>2799</v>
      </c>
      <c r="G5058">
        <v>28889</v>
      </c>
      <c r="H5058" t="s">
        <v>2816</v>
      </c>
      <c r="I5058" t="s">
        <v>2810</v>
      </c>
      <c r="J5058" t="s">
        <v>2810</v>
      </c>
      <c r="K5058" t="str">
        <f>IF(I5058&lt;&gt;J5058,"yes","no")</f>
        <v>no</v>
      </c>
      <c r="L5058" t="s">
        <v>2811</v>
      </c>
      <c r="M5058" t="s">
        <v>2811</v>
      </c>
      <c r="N5058" t="str">
        <f>IF(L5058&lt;&gt;M5058,"yes","no")</f>
        <v>no</v>
      </c>
      <c r="Q5058" t="str">
        <f>IF(O5058&lt;&gt;P5058,"yes","no")</f>
        <v>no</v>
      </c>
      <c r="R5058" t="s">
        <v>2812</v>
      </c>
      <c r="S5058" t="s">
        <v>2812</v>
      </c>
      <c r="T5058" t="str">
        <f>IF(R5058&lt;&gt;S5058,"yes","no")</f>
        <v>no</v>
      </c>
      <c r="U5058" t="s">
        <v>2817</v>
      </c>
      <c r="V5058" t="s">
        <v>2817</v>
      </c>
      <c r="W5058" t="str">
        <f>IF(U5058&lt;&gt;V5058,"yes","no")</f>
        <v>no</v>
      </c>
      <c r="Z5058" t="str">
        <f>IF(X5058&lt;&gt;Y5058,"yes","no")</f>
        <v>no</v>
      </c>
      <c r="AC5058" t="str">
        <f>IF(AA5058&lt;&gt;AB5058,"yes","no")</f>
        <v>no</v>
      </c>
      <c r="AF5058" t="str">
        <f>IF(AD5058&lt;&gt;AE5058,"yes","no")</f>
        <v>no</v>
      </c>
      <c r="AI5058" t="str">
        <f>IF(AG5058&lt;&gt;AH5058,"yes","no")</f>
        <v>no</v>
      </c>
      <c r="AL5058" t="str">
        <f>IF(AJ5058&lt;&gt;AK5058,"yes","no")</f>
        <v>no</v>
      </c>
      <c r="AO5058" t="str">
        <f>IF(AM5058&lt;&gt;AN5058,"yes","no")</f>
        <v>no</v>
      </c>
      <c r="AR5058" t="str">
        <f>IF(AP5058&lt;&gt;AQ5058,"yes","no")</f>
        <v>no</v>
      </c>
      <c r="AU5058" t="str">
        <f>IF(AS5058&lt;&gt;AT5058,"yes","no")</f>
        <v>no</v>
      </c>
      <c r="AV5058" t="s">
        <v>454</v>
      </c>
      <c r="AW5058" t="s">
        <v>454</v>
      </c>
      <c r="AX5058" t="str">
        <f>IF(AV5058&lt;&gt;AW5058,"yes","no")</f>
        <v>no</v>
      </c>
      <c r="AY5058" t="s">
        <v>1468</v>
      </c>
      <c r="AZ5058" t="s">
        <v>1468</v>
      </c>
      <c r="BA5058" t="str">
        <f>IF(AY5058&lt;&gt;AZ5058,"yes","no")</f>
        <v>no</v>
      </c>
      <c r="BD5058" t="str">
        <f>IF(BB5058&lt;&gt;BC5058,"yes","no")</f>
        <v>no</v>
      </c>
      <c r="BG5058" t="str">
        <f>IF(BE5058&lt;&gt;BF5058,"yes","no")</f>
        <v>no</v>
      </c>
      <c r="BJ5058" t="str">
        <f>IF(BH5058&lt;&gt;BI5058,"yes","no")</f>
        <v>no</v>
      </c>
      <c r="BM5058" t="str">
        <f>IF(BK5058&lt;&gt;BL5058,"yes","no")</f>
        <v>no</v>
      </c>
      <c r="BP5058" t="str">
        <f>IF(BN5058&lt;&gt;BO5058,"yes","no")</f>
        <v>no</v>
      </c>
      <c r="BS5058" t="str">
        <f>IF(BQ5058&lt;&gt;BR5058,"yes","no")</f>
        <v>no</v>
      </c>
      <c r="BV5058" t="str">
        <f>IF(BT5058&lt;&gt;BU5058,"yes","no")</f>
        <v>no</v>
      </c>
      <c r="BY5058" t="str">
        <f>IF(BW5058&lt;&gt;BX5058,"yes","no")</f>
        <v>no</v>
      </c>
      <c r="CB5058" t="str">
        <f>IF(BZ5058&lt;&gt;CA5058,"yes","no")</f>
        <v>no</v>
      </c>
      <c r="CE5058" t="str">
        <f>IF(CC5058&lt;&gt;CD5058,"yes","no")</f>
        <v>no</v>
      </c>
      <c r="CF5058" t="s">
        <v>1593</v>
      </c>
      <c r="CG5058" t="s">
        <v>1593</v>
      </c>
      <c r="CH5058" t="str">
        <f>IF(CF5058&lt;&gt;CG5058,"yes","no")</f>
        <v>no</v>
      </c>
      <c r="CI5058" t="s">
        <v>1622</v>
      </c>
      <c r="CJ5058" t="s">
        <v>1622</v>
      </c>
      <c r="CK5058" t="str">
        <f>IF(CI5058&lt;&gt;CJ5058,"yes","no")</f>
        <v>no</v>
      </c>
      <c r="CL5058" t="s">
        <v>1594</v>
      </c>
      <c r="CM5058" t="s">
        <v>1594</v>
      </c>
      <c r="CN5058" t="str">
        <f>IF(CL5058&lt;&gt;CM5058,"yes","no")</f>
        <v>no</v>
      </c>
      <c r="CQ5058" t="str">
        <f>IF(CO5058&lt;&gt;CP5058,"yes","no")</f>
        <v>no</v>
      </c>
      <c r="CT5058" t="str">
        <f>IF(CR5058&lt;&gt;CS5058,"yes","no")</f>
        <v>no</v>
      </c>
      <c r="CW5058" t="str">
        <f>IF(CU5058&lt;&gt;CV5058,"yes","no")</f>
        <v>no</v>
      </c>
      <c r="CZ5058" t="str">
        <f>IF(CX5058&lt;&gt;CY5058,"yes","no")</f>
        <v>no</v>
      </c>
      <c r="DC5058" t="str">
        <f>IF(DA5058&lt;&gt;DB5058,"yes","no")</f>
        <v>no</v>
      </c>
      <c r="DF5058" t="str">
        <f>IF(DD5058&lt;&gt;DE5058,"yes","no")</f>
        <v>no</v>
      </c>
      <c r="DI5058" t="str">
        <f>IF(DG5058&lt;&gt;DH5058,"yes","no")</f>
        <v>no</v>
      </c>
      <c r="DL5058" t="str">
        <f>IF(DJ5058&lt;&gt;DK5058,"yes","no")</f>
        <v>no</v>
      </c>
      <c r="DO5058" t="str">
        <f>IF(DM5058&lt;&gt;DN5058,"yes","no")</f>
        <v>no</v>
      </c>
      <c r="DP5058" t="s">
        <v>382</v>
      </c>
      <c r="DQ5058" t="s">
        <v>382</v>
      </c>
      <c r="DR5058" t="str">
        <f>IF(DP5058&lt;&gt;DQ5058,"yes","no")</f>
        <v>no</v>
      </c>
      <c r="DS5058" t="s">
        <v>265</v>
      </c>
      <c r="DT5058" t="s">
        <v>265</v>
      </c>
      <c r="DU5058" t="str">
        <f>IF(DS5058&lt;&gt;DT5058,"yes","no")</f>
        <v>no</v>
      </c>
      <c r="DX5058" t="str">
        <f>IF(DV5058&lt;&gt;DW5058,"yes","no")</f>
        <v>no</v>
      </c>
      <c r="EA5058" t="str">
        <f>IF(DY5058&lt;&gt;DZ5058,"yes","no")</f>
        <v>no</v>
      </c>
      <c r="ED5058" t="str">
        <f>IF(EB5058&lt;&gt;EC5058,"yes","no")</f>
        <v>no</v>
      </c>
      <c r="EG5058" t="str">
        <f>IF(EE5058&lt;&gt;EF5058,"yes","no")</f>
        <v>no</v>
      </c>
      <c r="EJ5058" t="str">
        <f>IF(EH5058&lt;&gt;EI5058,"yes","no")</f>
        <v>no</v>
      </c>
      <c r="EM5058" t="str">
        <f>IF(EK5058&lt;&gt;EL5058,"yes","no")</f>
        <v>no</v>
      </c>
      <c r="EP5058" t="str">
        <f>IF(EN5058&lt;&gt;EO5058,"yes","no")</f>
        <v>no</v>
      </c>
      <c r="ES5058" t="str">
        <f>IF(EQ5058&lt;&gt;ER5058,"yes","no")</f>
        <v>no</v>
      </c>
      <c r="ET5058" t="s">
        <v>344</v>
      </c>
      <c r="EU5058" t="s">
        <v>344</v>
      </c>
      <c r="EV5058" t="str">
        <f>IF(ET5058&lt;&gt;EU5058,"yes","no")</f>
        <v>no</v>
      </c>
      <c r="EY5058" t="str">
        <f>IF(EW5058&lt;&gt;EX5058,"yes","no")</f>
        <v>no</v>
      </c>
      <c r="FB5058" t="str">
        <f>IF(EZ5058&lt;&gt;FA5058,"yes","no")</f>
        <v>no</v>
      </c>
    </row>
    <row r="5059" spans="1:158" x14ac:dyDescent="0.25">
      <c r="A5059" t="s">
        <v>2815</v>
      </c>
      <c r="B5059" t="s">
        <v>215</v>
      </c>
      <c r="C5059">
        <v>3</v>
      </c>
      <c r="G5059">
        <v>28889</v>
      </c>
      <c r="H5059" t="s">
        <v>2816</v>
      </c>
    </row>
    <row r="5060" spans="1:158" x14ac:dyDescent="0.25">
      <c r="B5060" t="s">
        <v>215</v>
      </c>
      <c r="C5060">
        <v>1</v>
      </c>
      <c r="D5060">
        <v>68946</v>
      </c>
      <c r="E5060" t="s">
        <v>2818</v>
      </c>
      <c r="F5060" t="s">
        <v>2563</v>
      </c>
    </row>
    <row r="5061" spans="1:158" x14ac:dyDescent="0.25">
      <c r="A5061" t="s">
        <v>2819</v>
      </c>
      <c r="B5061" t="s">
        <v>215</v>
      </c>
      <c r="C5061">
        <v>2</v>
      </c>
      <c r="D5061">
        <v>68946</v>
      </c>
      <c r="E5061" t="s">
        <v>2818</v>
      </c>
      <c r="F5061" t="s">
        <v>2563</v>
      </c>
      <c r="G5061">
        <v>48062</v>
      </c>
      <c r="H5061" t="s">
        <v>2820</v>
      </c>
      <c r="I5061" t="s">
        <v>2821</v>
      </c>
      <c r="J5061" t="s">
        <v>2821</v>
      </c>
      <c r="K5061" t="str">
        <f>IF(I5061&lt;&gt;J5061,"yes","no")</f>
        <v>no</v>
      </c>
      <c r="L5061" t="s">
        <v>2822</v>
      </c>
      <c r="M5061" t="s">
        <v>2822</v>
      </c>
      <c r="N5061" t="str">
        <f>IF(L5061&lt;&gt;M5061,"yes","no")</f>
        <v>no</v>
      </c>
      <c r="Q5061" t="str">
        <f>IF(O5061&lt;&gt;P5061,"yes","no")</f>
        <v>no</v>
      </c>
      <c r="T5061" t="str">
        <f>IF(R5061&lt;&gt;S5061,"yes","no")</f>
        <v>no</v>
      </c>
      <c r="W5061" t="str">
        <f>IF(U5061&lt;&gt;V5061,"yes","no")</f>
        <v>no</v>
      </c>
      <c r="Z5061" t="str">
        <f>IF(X5061&lt;&gt;Y5061,"yes","no")</f>
        <v>no</v>
      </c>
      <c r="AC5061" t="str">
        <f>IF(AA5061&lt;&gt;AB5061,"yes","no")</f>
        <v>no</v>
      </c>
      <c r="AF5061" t="str">
        <f>IF(AD5061&lt;&gt;AE5061,"yes","no")</f>
        <v>no</v>
      </c>
      <c r="AI5061" t="str">
        <f>IF(AG5061&lt;&gt;AH5061,"yes","no")</f>
        <v>no</v>
      </c>
      <c r="AJ5061" t="s">
        <v>2823</v>
      </c>
      <c r="AK5061" t="s">
        <v>2823</v>
      </c>
      <c r="AL5061" t="str">
        <f>IF(AJ5061&lt;&gt;AK5061,"yes","no")</f>
        <v>no</v>
      </c>
      <c r="AO5061" t="str">
        <f>IF(AM5061&lt;&gt;AN5061,"yes","no")</f>
        <v>no</v>
      </c>
      <c r="AR5061" t="str">
        <f>IF(AP5061&lt;&gt;AQ5061,"yes","no")</f>
        <v>no</v>
      </c>
      <c r="AU5061" t="str">
        <f>IF(AS5061&lt;&gt;AT5061,"yes","no")</f>
        <v>no</v>
      </c>
      <c r="AX5061" t="str">
        <f>IF(AV5061&lt;&gt;AW5061,"yes","no")</f>
        <v>no</v>
      </c>
      <c r="BA5061" t="str">
        <f>IF(AY5061&lt;&gt;AZ5061,"yes","no")</f>
        <v>no</v>
      </c>
      <c r="BD5061" t="str">
        <f>IF(BB5061&lt;&gt;BC5061,"yes","no")</f>
        <v>no</v>
      </c>
      <c r="BG5061" t="str">
        <f>IF(BE5061&lt;&gt;BF5061,"yes","no")</f>
        <v>no</v>
      </c>
      <c r="BJ5061" t="str">
        <f>IF(BH5061&lt;&gt;BI5061,"yes","no")</f>
        <v>no</v>
      </c>
      <c r="BM5061" t="str">
        <f>IF(BK5061&lt;&gt;BL5061,"yes","no")</f>
        <v>no</v>
      </c>
      <c r="BP5061" t="str">
        <f>IF(BN5061&lt;&gt;BO5061,"yes","no")</f>
        <v>no</v>
      </c>
      <c r="BS5061" t="str">
        <f>IF(BQ5061&lt;&gt;BR5061,"yes","no")</f>
        <v>no</v>
      </c>
      <c r="BV5061" t="str">
        <f>IF(BT5061&lt;&gt;BU5061,"yes","no")</f>
        <v>no</v>
      </c>
      <c r="BY5061" t="str">
        <f>IF(BW5061&lt;&gt;BX5061,"yes","no")</f>
        <v>no</v>
      </c>
      <c r="CB5061" t="str">
        <f>IF(BZ5061&lt;&gt;CA5061,"yes","no")</f>
        <v>no</v>
      </c>
      <c r="CE5061" t="str">
        <f>IF(CC5061&lt;&gt;CD5061,"yes","no")</f>
        <v>no</v>
      </c>
      <c r="CH5061" t="str">
        <f>IF(CF5061&lt;&gt;CG5061,"yes","no")</f>
        <v>no</v>
      </c>
      <c r="CK5061" t="str">
        <f>IF(CI5061&lt;&gt;CJ5061,"yes","no")</f>
        <v>no</v>
      </c>
      <c r="CN5061" t="str">
        <f>IF(CL5061&lt;&gt;CM5061,"yes","no")</f>
        <v>no</v>
      </c>
      <c r="CQ5061" t="str">
        <f>IF(CO5061&lt;&gt;CP5061,"yes","no")</f>
        <v>no</v>
      </c>
      <c r="CT5061" t="str">
        <f>IF(CR5061&lt;&gt;CS5061,"yes","no")</f>
        <v>no</v>
      </c>
      <c r="CW5061" t="str">
        <f>IF(CU5061&lt;&gt;CV5061,"yes","no")</f>
        <v>no</v>
      </c>
      <c r="CZ5061" t="str">
        <f>IF(CX5061&lt;&gt;CY5061,"yes","no")</f>
        <v>no</v>
      </c>
      <c r="DC5061" t="str">
        <f>IF(DA5061&lt;&gt;DB5061,"yes","no")</f>
        <v>no</v>
      </c>
      <c r="DF5061" t="str">
        <f>IF(DD5061&lt;&gt;DE5061,"yes","no")</f>
        <v>no</v>
      </c>
      <c r="DI5061" t="str">
        <f>IF(DG5061&lt;&gt;DH5061,"yes","no")</f>
        <v>no</v>
      </c>
      <c r="DL5061" t="str">
        <f>IF(DJ5061&lt;&gt;DK5061,"yes","no")</f>
        <v>no</v>
      </c>
      <c r="DO5061" t="str">
        <f>IF(DM5061&lt;&gt;DN5061,"yes","no")</f>
        <v>no</v>
      </c>
      <c r="DR5061" t="str">
        <f>IF(DP5061&lt;&gt;DQ5061,"yes","no")</f>
        <v>no</v>
      </c>
      <c r="DU5061" t="str">
        <f>IF(DS5061&lt;&gt;DT5061,"yes","no")</f>
        <v>no</v>
      </c>
      <c r="DX5061" t="str">
        <f>IF(DV5061&lt;&gt;DW5061,"yes","no")</f>
        <v>no</v>
      </c>
      <c r="EA5061" t="str">
        <f>IF(DY5061&lt;&gt;DZ5061,"yes","no")</f>
        <v>no</v>
      </c>
      <c r="ED5061" t="str">
        <f>IF(EB5061&lt;&gt;EC5061,"yes","no")</f>
        <v>no</v>
      </c>
      <c r="EG5061" t="str">
        <f>IF(EE5061&lt;&gt;EF5061,"yes","no")</f>
        <v>no</v>
      </c>
      <c r="EJ5061" t="str">
        <f>IF(EH5061&lt;&gt;EI5061,"yes","no")</f>
        <v>no</v>
      </c>
      <c r="EM5061" t="str">
        <f>IF(EK5061&lt;&gt;EL5061,"yes","no")</f>
        <v>no</v>
      </c>
      <c r="EP5061" t="str">
        <f>IF(EN5061&lt;&gt;EO5061,"yes","no")</f>
        <v>no</v>
      </c>
      <c r="ES5061" t="str">
        <f>IF(EQ5061&lt;&gt;ER5061,"yes","no")</f>
        <v>no</v>
      </c>
      <c r="ET5061" t="s">
        <v>1749</v>
      </c>
      <c r="EU5061" t="s">
        <v>1749</v>
      </c>
      <c r="EV5061" t="str">
        <f>IF(ET5061&lt;&gt;EU5061,"yes","no")</f>
        <v>no</v>
      </c>
      <c r="EY5061" t="str">
        <f>IF(EW5061&lt;&gt;EX5061,"yes","no")</f>
        <v>no</v>
      </c>
      <c r="FB5061" t="str">
        <f>IF(EZ5061&lt;&gt;FA5061,"yes","no")</f>
        <v>no</v>
      </c>
    </row>
    <row r="5062" spans="1:158" x14ac:dyDescent="0.25">
      <c r="A5062" t="s">
        <v>2819</v>
      </c>
      <c r="B5062" t="s">
        <v>215</v>
      </c>
      <c r="C5062">
        <v>3</v>
      </c>
      <c r="G5062">
        <v>48062</v>
      </c>
      <c r="H5062" t="s">
        <v>2820</v>
      </c>
    </row>
    <row r="5063" spans="1:158" x14ac:dyDescent="0.25">
      <c r="B5063" t="s">
        <v>215</v>
      </c>
      <c r="C5063">
        <v>1</v>
      </c>
      <c r="D5063">
        <v>74602</v>
      </c>
      <c r="E5063" t="s">
        <v>2824</v>
      </c>
      <c r="F5063" t="s">
        <v>2825</v>
      </c>
    </row>
    <row r="5064" spans="1:158" x14ac:dyDescent="0.25">
      <c r="A5064" t="s">
        <v>2826</v>
      </c>
      <c r="B5064" t="s">
        <v>215</v>
      </c>
      <c r="C5064">
        <v>2</v>
      </c>
      <c r="D5064">
        <v>74602</v>
      </c>
      <c r="E5064" t="s">
        <v>2824</v>
      </c>
      <c r="F5064" t="s">
        <v>2825</v>
      </c>
      <c r="G5064">
        <v>65840</v>
      </c>
      <c r="H5064" t="s">
        <v>2827</v>
      </c>
      <c r="I5064" t="s">
        <v>2828</v>
      </c>
      <c r="J5064" t="s">
        <v>2828</v>
      </c>
      <c r="K5064" t="str">
        <f>IF(I5064&lt;&gt;J5064,"yes","no")</f>
        <v>no</v>
      </c>
      <c r="L5064" t="s">
        <v>2829</v>
      </c>
      <c r="M5064" t="s">
        <v>2829</v>
      </c>
      <c r="N5064" t="str">
        <f>IF(L5064&lt;&gt;M5064,"yes","no")</f>
        <v>no</v>
      </c>
      <c r="Q5064" t="str">
        <f>IF(O5064&lt;&gt;P5064,"yes","no")</f>
        <v>no</v>
      </c>
      <c r="T5064" t="str">
        <f>IF(R5064&lt;&gt;S5064,"yes","no")</f>
        <v>no</v>
      </c>
      <c r="W5064" t="str">
        <f>IF(U5064&lt;&gt;V5064,"yes","no")</f>
        <v>no</v>
      </c>
      <c r="Z5064" t="str">
        <f>IF(X5064&lt;&gt;Y5064,"yes","no")</f>
        <v>no</v>
      </c>
      <c r="AC5064" t="str">
        <f>IF(AA5064&lt;&gt;AB5064,"yes","no")</f>
        <v>no</v>
      </c>
      <c r="AF5064" t="str">
        <f>IF(AD5064&lt;&gt;AE5064,"yes","no")</f>
        <v>no</v>
      </c>
      <c r="AG5064" t="s">
        <v>1442</v>
      </c>
      <c r="AH5064" t="s">
        <v>1442</v>
      </c>
      <c r="AI5064" t="str">
        <f>IF(AG5064&lt;&gt;AH5064,"yes","no")</f>
        <v>no</v>
      </c>
      <c r="AJ5064" t="s">
        <v>2830</v>
      </c>
      <c r="AK5064" t="s">
        <v>2830</v>
      </c>
      <c r="AL5064" t="str">
        <f>IF(AJ5064&lt;&gt;AK5064,"yes","no")</f>
        <v>no</v>
      </c>
      <c r="AM5064" t="s">
        <v>2831</v>
      </c>
      <c r="AN5064" t="s">
        <v>2831</v>
      </c>
      <c r="AO5064" t="str">
        <f>IF(AM5064&lt;&gt;AN5064,"yes","no")</f>
        <v>no</v>
      </c>
      <c r="AR5064" t="str">
        <f>IF(AP5064&lt;&gt;AQ5064,"yes","no")</f>
        <v>no</v>
      </c>
      <c r="AU5064" t="str">
        <f>IF(AS5064&lt;&gt;AT5064,"yes","no")</f>
        <v>no</v>
      </c>
      <c r="AV5064" t="s">
        <v>454</v>
      </c>
      <c r="AW5064" t="s">
        <v>454</v>
      </c>
      <c r="AX5064" t="str">
        <f>IF(AV5064&lt;&gt;AW5064,"yes","no")</f>
        <v>no</v>
      </c>
      <c r="BA5064" t="str">
        <f>IF(AY5064&lt;&gt;AZ5064,"yes","no")</f>
        <v>no</v>
      </c>
      <c r="BD5064" t="str">
        <f>IF(BB5064&lt;&gt;BC5064,"yes","no")</f>
        <v>no</v>
      </c>
      <c r="BG5064" t="str">
        <f>IF(BE5064&lt;&gt;BF5064,"yes","no")</f>
        <v>no</v>
      </c>
      <c r="BJ5064" t="str">
        <f>IF(BH5064&lt;&gt;BI5064,"yes","no")</f>
        <v>no</v>
      </c>
      <c r="BM5064" t="str">
        <f>IF(BK5064&lt;&gt;BL5064,"yes","no")</f>
        <v>no</v>
      </c>
      <c r="BP5064" t="str">
        <f>IF(BN5064&lt;&gt;BO5064,"yes","no")</f>
        <v>no</v>
      </c>
      <c r="BS5064" t="str">
        <f>IF(BQ5064&lt;&gt;BR5064,"yes","no")</f>
        <v>no</v>
      </c>
      <c r="BV5064" t="str">
        <f>IF(BT5064&lt;&gt;BU5064,"yes","no")</f>
        <v>no</v>
      </c>
      <c r="BY5064" t="str">
        <f>IF(BW5064&lt;&gt;BX5064,"yes","no")</f>
        <v>no</v>
      </c>
      <c r="CB5064" t="str">
        <f>IF(BZ5064&lt;&gt;CA5064,"yes","no")</f>
        <v>no</v>
      </c>
      <c r="CE5064" t="str">
        <f>IF(CC5064&lt;&gt;CD5064,"yes","no")</f>
        <v>no</v>
      </c>
      <c r="CF5064" t="s">
        <v>1593</v>
      </c>
      <c r="CG5064" t="s">
        <v>1593</v>
      </c>
      <c r="CH5064" t="str">
        <f>IF(CF5064&lt;&gt;CG5064,"yes","no")</f>
        <v>no</v>
      </c>
      <c r="CI5064" t="s">
        <v>1622</v>
      </c>
      <c r="CJ5064" t="s">
        <v>1622</v>
      </c>
      <c r="CK5064" t="str">
        <f>IF(CI5064&lt;&gt;CJ5064,"yes","no")</f>
        <v>no</v>
      </c>
      <c r="CL5064" t="s">
        <v>1594</v>
      </c>
      <c r="CM5064" t="s">
        <v>1594</v>
      </c>
      <c r="CN5064" t="str">
        <f>IF(CL5064&lt;&gt;CM5064,"yes","no")</f>
        <v>no</v>
      </c>
      <c r="CO5064" t="s">
        <v>1447</v>
      </c>
      <c r="CP5064" t="s">
        <v>1447</v>
      </c>
      <c r="CQ5064" t="str">
        <f>IF(CO5064&lt;&gt;CP5064,"yes","no")</f>
        <v>no</v>
      </c>
      <c r="CT5064" t="str">
        <f>IF(CR5064&lt;&gt;CS5064,"yes","no")</f>
        <v>no</v>
      </c>
      <c r="CW5064" t="str">
        <f>IF(CU5064&lt;&gt;CV5064,"yes","no")</f>
        <v>no</v>
      </c>
      <c r="CZ5064" t="str">
        <f>IF(CX5064&lt;&gt;CY5064,"yes","no")</f>
        <v>no</v>
      </c>
      <c r="DC5064" t="str">
        <f>IF(DA5064&lt;&gt;DB5064,"yes","no")</f>
        <v>no</v>
      </c>
      <c r="DF5064" t="str">
        <f>IF(DD5064&lt;&gt;DE5064,"yes","no")</f>
        <v>no</v>
      </c>
      <c r="DI5064" t="str">
        <f>IF(DG5064&lt;&gt;DH5064,"yes","no")</f>
        <v>no</v>
      </c>
      <c r="DL5064" t="str">
        <f>IF(DJ5064&lt;&gt;DK5064,"yes","no")</f>
        <v>no</v>
      </c>
      <c r="DO5064" t="str">
        <f>IF(DM5064&lt;&gt;DN5064,"yes","no")</f>
        <v>no</v>
      </c>
      <c r="DP5064" t="s">
        <v>390</v>
      </c>
      <c r="DQ5064" t="s">
        <v>390</v>
      </c>
      <c r="DR5064" t="str">
        <f>IF(DP5064&lt;&gt;DQ5064,"yes","no")</f>
        <v>no</v>
      </c>
      <c r="DS5064" t="s">
        <v>1457</v>
      </c>
      <c r="DT5064" t="s">
        <v>1457</v>
      </c>
      <c r="DU5064" t="str">
        <f>IF(DS5064&lt;&gt;DT5064,"yes","no")</f>
        <v>no</v>
      </c>
      <c r="DV5064" t="s">
        <v>382</v>
      </c>
      <c r="DW5064" t="s">
        <v>382</v>
      </c>
      <c r="DX5064" t="str">
        <f>IF(DV5064&lt;&gt;DW5064,"yes","no")</f>
        <v>no</v>
      </c>
      <c r="EA5064" t="str">
        <f>IF(DY5064&lt;&gt;DZ5064,"yes","no")</f>
        <v>no</v>
      </c>
      <c r="ED5064" t="str">
        <f>IF(EB5064&lt;&gt;EC5064,"yes","no")</f>
        <v>no</v>
      </c>
      <c r="EG5064" t="str">
        <f>IF(EE5064&lt;&gt;EF5064,"yes","no")</f>
        <v>no</v>
      </c>
      <c r="EJ5064" t="str">
        <f>IF(EH5064&lt;&gt;EI5064,"yes","no")</f>
        <v>no</v>
      </c>
      <c r="EM5064" t="str">
        <f>IF(EK5064&lt;&gt;EL5064,"yes","no")</f>
        <v>no</v>
      </c>
      <c r="EP5064" t="str">
        <f>IF(EN5064&lt;&gt;EO5064,"yes","no")</f>
        <v>no</v>
      </c>
      <c r="ES5064" t="str">
        <f>IF(EQ5064&lt;&gt;ER5064,"yes","no")</f>
        <v>no</v>
      </c>
      <c r="ET5064" t="s">
        <v>447</v>
      </c>
      <c r="EU5064" t="s">
        <v>447</v>
      </c>
      <c r="EV5064" t="str">
        <f>IF(ET5064&lt;&gt;EU5064,"yes","no")</f>
        <v>no</v>
      </c>
      <c r="EY5064" t="str">
        <f>IF(EW5064&lt;&gt;EX5064,"yes","no")</f>
        <v>no</v>
      </c>
      <c r="FB5064" t="str">
        <f>IF(EZ5064&lt;&gt;FA5064,"yes","no")</f>
        <v>no</v>
      </c>
    </row>
    <row r="5065" spans="1:158" x14ac:dyDescent="0.25">
      <c r="A5065" t="s">
        <v>2826</v>
      </c>
      <c r="B5065" t="s">
        <v>215</v>
      </c>
      <c r="C5065">
        <v>3</v>
      </c>
      <c r="G5065">
        <v>65840</v>
      </c>
      <c r="H5065" t="s">
        <v>2827</v>
      </c>
    </row>
    <row r="5066" spans="1:158" x14ac:dyDescent="0.25">
      <c r="A5066" t="s">
        <v>2826</v>
      </c>
      <c r="B5066" t="s">
        <v>215</v>
      </c>
      <c r="C5066">
        <v>3</v>
      </c>
      <c r="G5066">
        <v>65840</v>
      </c>
      <c r="H5066" t="s">
        <v>2827</v>
      </c>
    </row>
    <row r="5067" spans="1:158" x14ac:dyDescent="0.25">
      <c r="A5067" t="s">
        <v>2826</v>
      </c>
      <c r="B5067" t="s">
        <v>215</v>
      </c>
      <c r="C5067">
        <v>3</v>
      </c>
      <c r="G5067">
        <v>65840</v>
      </c>
      <c r="H5067" t="s">
        <v>2827</v>
      </c>
    </row>
    <row r="5068" spans="1:158" x14ac:dyDescent="0.25">
      <c r="A5068" t="s">
        <v>2826</v>
      </c>
      <c r="B5068" t="s">
        <v>215</v>
      </c>
      <c r="C5068">
        <v>3</v>
      </c>
      <c r="G5068">
        <v>65840</v>
      </c>
      <c r="H5068" t="s">
        <v>2827</v>
      </c>
    </row>
    <row r="5069" spans="1:158" x14ac:dyDescent="0.25">
      <c r="A5069" t="s">
        <v>2826</v>
      </c>
      <c r="B5069" t="s">
        <v>215</v>
      </c>
      <c r="C5069">
        <v>3</v>
      </c>
      <c r="G5069">
        <v>65840</v>
      </c>
      <c r="H5069" t="s">
        <v>2827</v>
      </c>
    </row>
    <row r="5070" spans="1:158" x14ac:dyDescent="0.25">
      <c r="A5070" t="s">
        <v>2826</v>
      </c>
      <c r="B5070" t="s">
        <v>215</v>
      </c>
      <c r="C5070">
        <v>3</v>
      </c>
      <c r="G5070">
        <v>65840</v>
      </c>
      <c r="H5070" t="s">
        <v>2827</v>
      </c>
    </row>
    <row r="5071" spans="1:158" x14ac:dyDescent="0.25">
      <c r="A5071" t="s">
        <v>2826</v>
      </c>
      <c r="B5071" t="s">
        <v>215</v>
      </c>
      <c r="C5071">
        <v>3</v>
      </c>
      <c r="G5071">
        <v>65840</v>
      </c>
      <c r="H5071" t="s">
        <v>2827</v>
      </c>
    </row>
    <row r="5072" spans="1:158" x14ac:dyDescent="0.25">
      <c r="A5072" t="s">
        <v>2826</v>
      </c>
      <c r="B5072" t="s">
        <v>215</v>
      </c>
      <c r="C5072">
        <v>3</v>
      </c>
      <c r="G5072">
        <v>65840</v>
      </c>
      <c r="H5072" t="s">
        <v>2827</v>
      </c>
    </row>
    <row r="5073" spans="1:158" x14ac:dyDescent="0.25">
      <c r="A5073" t="s">
        <v>2826</v>
      </c>
      <c r="B5073" t="s">
        <v>215</v>
      </c>
      <c r="C5073">
        <v>3</v>
      </c>
      <c r="G5073">
        <v>65840</v>
      </c>
      <c r="H5073" t="s">
        <v>2827</v>
      </c>
    </row>
    <row r="5074" spans="1:158" x14ac:dyDescent="0.25">
      <c r="A5074" t="s">
        <v>2826</v>
      </c>
      <c r="B5074" t="s">
        <v>215</v>
      </c>
      <c r="C5074">
        <v>3</v>
      </c>
      <c r="G5074">
        <v>65840</v>
      </c>
      <c r="H5074" t="s">
        <v>2827</v>
      </c>
    </row>
    <row r="5075" spans="1:158" x14ac:dyDescent="0.25">
      <c r="A5075" t="s">
        <v>2826</v>
      </c>
      <c r="B5075" t="s">
        <v>215</v>
      </c>
      <c r="C5075">
        <v>3</v>
      </c>
      <c r="G5075">
        <v>65840</v>
      </c>
      <c r="H5075" t="s">
        <v>2827</v>
      </c>
    </row>
    <row r="5076" spans="1:158" x14ac:dyDescent="0.25">
      <c r="A5076" t="s">
        <v>2826</v>
      </c>
      <c r="B5076" t="s">
        <v>215</v>
      </c>
      <c r="C5076">
        <v>3</v>
      </c>
      <c r="G5076">
        <v>65840</v>
      </c>
      <c r="H5076" t="s">
        <v>2827</v>
      </c>
    </row>
    <row r="5077" spans="1:158" x14ac:dyDescent="0.25">
      <c r="A5077" t="s">
        <v>2826</v>
      </c>
      <c r="B5077" t="s">
        <v>215</v>
      </c>
      <c r="C5077">
        <v>3</v>
      </c>
      <c r="G5077">
        <v>65840</v>
      </c>
      <c r="H5077" t="s">
        <v>2827</v>
      </c>
    </row>
    <row r="5078" spans="1:158" x14ac:dyDescent="0.25">
      <c r="A5078" t="s">
        <v>2826</v>
      </c>
      <c r="B5078" t="s">
        <v>215</v>
      </c>
      <c r="C5078">
        <v>3</v>
      </c>
      <c r="G5078">
        <v>65840</v>
      </c>
      <c r="H5078" t="s">
        <v>2827</v>
      </c>
    </row>
    <row r="5079" spans="1:158" x14ac:dyDescent="0.25">
      <c r="A5079" t="s">
        <v>2826</v>
      </c>
      <c r="B5079" t="s">
        <v>215</v>
      </c>
      <c r="C5079">
        <v>3</v>
      </c>
      <c r="G5079">
        <v>65840</v>
      </c>
      <c r="H5079" t="s">
        <v>2827</v>
      </c>
    </row>
    <row r="5080" spans="1:158" x14ac:dyDescent="0.25">
      <c r="A5080" t="s">
        <v>2826</v>
      </c>
      <c r="B5080" t="s">
        <v>215</v>
      </c>
      <c r="C5080">
        <v>3</v>
      </c>
      <c r="G5080">
        <v>65840</v>
      </c>
      <c r="H5080" t="s">
        <v>2827</v>
      </c>
    </row>
    <row r="5081" spans="1:158" x14ac:dyDescent="0.25">
      <c r="A5081" t="s">
        <v>2832</v>
      </c>
      <c r="B5081" t="s">
        <v>215</v>
      </c>
      <c r="C5081">
        <v>2</v>
      </c>
      <c r="D5081">
        <v>74602</v>
      </c>
      <c r="E5081" t="s">
        <v>2824</v>
      </c>
      <c r="F5081" t="s">
        <v>2825</v>
      </c>
      <c r="G5081">
        <v>62130</v>
      </c>
      <c r="H5081" t="s">
        <v>2833</v>
      </c>
      <c r="I5081" t="s">
        <v>2828</v>
      </c>
      <c r="J5081" t="s">
        <v>2828</v>
      </c>
      <c r="K5081" t="str">
        <f>IF(I5081&lt;&gt;J5081,"yes","no")</f>
        <v>no</v>
      </c>
      <c r="L5081" t="s">
        <v>2834</v>
      </c>
      <c r="M5081" t="s">
        <v>2834</v>
      </c>
      <c r="N5081" t="str">
        <f>IF(L5081&lt;&gt;M5081,"yes","no")</f>
        <v>no</v>
      </c>
      <c r="Q5081" t="str">
        <f>IF(O5081&lt;&gt;P5081,"yes","no")</f>
        <v>no</v>
      </c>
      <c r="T5081" t="str">
        <f>IF(R5081&lt;&gt;S5081,"yes","no")</f>
        <v>no</v>
      </c>
      <c r="W5081" t="str">
        <f>IF(U5081&lt;&gt;V5081,"yes","no")</f>
        <v>no</v>
      </c>
      <c r="Z5081" t="str">
        <f>IF(X5081&lt;&gt;Y5081,"yes","no")</f>
        <v>no</v>
      </c>
      <c r="AC5081" t="str">
        <f>IF(AA5081&lt;&gt;AB5081,"yes","no")</f>
        <v>no</v>
      </c>
      <c r="AF5081" t="str">
        <f>IF(AD5081&lt;&gt;AE5081,"yes","no")</f>
        <v>no</v>
      </c>
      <c r="AG5081" t="s">
        <v>1442</v>
      </c>
      <c r="AH5081" t="s">
        <v>1442</v>
      </c>
      <c r="AI5081" t="str">
        <f>IF(AG5081&lt;&gt;AH5081,"yes","no")</f>
        <v>no</v>
      </c>
      <c r="AJ5081" t="s">
        <v>2835</v>
      </c>
      <c r="AK5081" t="s">
        <v>2835</v>
      </c>
      <c r="AL5081" t="str">
        <f>IF(AJ5081&lt;&gt;AK5081,"yes","no")</f>
        <v>no</v>
      </c>
      <c r="AM5081" t="s">
        <v>2836</v>
      </c>
      <c r="AN5081" t="s">
        <v>2836</v>
      </c>
      <c r="AO5081" t="str">
        <f>IF(AM5081&lt;&gt;AN5081,"yes","no")</f>
        <v>no</v>
      </c>
      <c r="AR5081" t="str">
        <f>IF(AP5081&lt;&gt;AQ5081,"yes","no")</f>
        <v>no</v>
      </c>
      <c r="AU5081" t="str">
        <f>IF(AS5081&lt;&gt;AT5081,"yes","no")</f>
        <v>no</v>
      </c>
      <c r="AV5081" t="s">
        <v>454</v>
      </c>
      <c r="AW5081" t="s">
        <v>454</v>
      </c>
      <c r="AX5081" t="str">
        <f>IF(AV5081&lt;&gt;AW5081,"yes","no")</f>
        <v>no</v>
      </c>
      <c r="BA5081" t="str">
        <f>IF(AY5081&lt;&gt;AZ5081,"yes","no")</f>
        <v>no</v>
      </c>
      <c r="BD5081" t="str">
        <f>IF(BB5081&lt;&gt;BC5081,"yes","no")</f>
        <v>no</v>
      </c>
      <c r="BG5081" t="str">
        <f>IF(BE5081&lt;&gt;BF5081,"yes","no")</f>
        <v>no</v>
      </c>
      <c r="BJ5081" t="str">
        <f>IF(BH5081&lt;&gt;BI5081,"yes","no")</f>
        <v>no</v>
      </c>
      <c r="BM5081" t="str">
        <f>IF(BK5081&lt;&gt;BL5081,"yes","no")</f>
        <v>no</v>
      </c>
      <c r="BP5081" t="str">
        <f>IF(BN5081&lt;&gt;BO5081,"yes","no")</f>
        <v>no</v>
      </c>
      <c r="BS5081" t="str">
        <f>IF(BQ5081&lt;&gt;BR5081,"yes","no")</f>
        <v>no</v>
      </c>
      <c r="BV5081" t="str">
        <f>IF(BT5081&lt;&gt;BU5081,"yes","no")</f>
        <v>no</v>
      </c>
      <c r="BY5081" t="str">
        <f>IF(BW5081&lt;&gt;BX5081,"yes","no")</f>
        <v>no</v>
      </c>
      <c r="CB5081" t="str">
        <f>IF(BZ5081&lt;&gt;CA5081,"yes","no")</f>
        <v>no</v>
      </c>
      <c r="CE5081" t="str">
        <f>IF(CC5081&lt;&gt;CD5081,"yes","no")</f>
        <v>no</v>
      </c>
      <c r="CF5081" t="s">
        <v>1593</v>
      </c>
      <c r="CG5081" t="s">
        <v>1593</v>
      </c>
      <c r="CH5081" t="str">
        <f>IF(CF5081&lt;&gt;CG5081,"yes","no")</f>
        <v>no</v>
      </c>
      <c r="CI5081" t="s">
        <v>1622</v>
      </c>
      <c r="CJ5081" t="s">
        <v>1622</v>
      </c>
      <c r="CK5081" t="str">
        <f>IF(CI5081&lt;&gt;CJ5081,"yes","no")</f>
        <v>no</v>
      </c>
      <c r="CL5081" t="s">
        <v>1594</v>
      </c>
      <c r="CM5081" t="s">
        <v>1594</v>
      </c>
      <c r="CN5081" t="str">
        <f>IF(CL5081&lt;&gt;CM5081,"yes","no")</f>
        <v>no</v>
      </c>
      <c r="CO5081" t="s">
        <v>1447</v>
      </c>
      <c r="CP5081" t="s">
        <v>1447</v>
      </c>
      <c r="CQ5081" t="str">
        <f>IF(CO5081&lt;&gt;CP5081,"yes","no")</f>
        <v>no</v>
      </c>
      <c r="CT5081" t="str">
        <f>IF(CR5081&lt;&gt;CS5081,"yes","no")</f>
        <v>no</v>
      </c>
      <c r="CW5081" t="str">
        <f>IF(CU5081&lt;&gt;CV5081,"yes","no")</f>
        <v>no</v>
      </c>
      <c r="CZ5081" t="str">
        <f>IF(CX5081&lt;&gt;CY5081,"yes","no")</f>
        <v>no</v>
      </c>
      <c r="DC5081" t="str">
        <f>IF(DA5081&lt;&gt;DB5081,"yes","no")</f>
        <v>no</v>
      </c>
      <c r="DF5081" t="str">
        <f>IF(DD5081&lt;&gt;DE5081,"yes","no")</f>
        <v>no</v>
      </c>
      <c r="DI5081" t="str">
        <f>IF(DG5081&lt;&gt;DH5081,"yes","no")</f>
        <v>no</v>
      </c>
      <c r="DL5081" t="str">
        <f>IF(DJ5081&lt;&gt;DK5081,"yes","no")</f>
        <v>no</v>
      </c>
      <c r="DO5081" t="str">
        <f>IF(DM5081&lt;&gt;DN5081,"yes","no")</f>
        <v>no</v>
      </c>
      <c r="DP5081" t="s">
        <v>390</v>
      </c>
      <c r="DQ5081" t="s">
        <v>390</v>
      </c>
      <c r="DR5081" t="str">
        <f>IF(DP5081&lt;&gt;DQ5081,"yes","no")</f>
        <v>no</v>
      </c>
      <c r="DS5081" t="s">
        <v>390</v>
      </c>
      <c r="DT5081" t="s">
        <v>390</v>
      </c>
      <c r="DU5081" t="str">
        <f>IF(DS5081&lt;&gt;DT5081,"yes","no")</f>
        <v>no</v>
      </c>
      <c r="DV5081" t="s">
        <v>1457</v>
      </c>
      <c r="DW5081" t="s">
        <v>1457</v>
      </c>
      <c r="DX5081" t="str">
        <f>IF(DV5081&lt;&gt;DW5081,"yes","no")</f>
        <v>no</v>
      </c>
      <c r="DY5081" t="s">
        <v>2837</v>
      </c>
      <c r="DZ5081" t="s">
        <v>2837</v>
      </c>
      <c r="EA5081" t="str">
        <f>IF(DY5081&lt;&gt;DZ5081,"yes","no")</f>
        <v>no</v>
      </c>
      <c r="ED5081" t="str">
        <f>IF(EB5081&lt;&gt;EC5081,"yes","no")</f>
        <v>no</v>
      </c>
      <c r="EG5081" t="str">
        <f>IF(EE5081&lt;&gt;EF5081,"yes","no")</f>
        <v>no</v>
      </c>
      <c r="EJ5081" t="str">
        <f>IF(EH5081&lt;&gt;EI5081,"yes","no")</f>
        <v>no</v>
      </c>
      <c r="EM5081" t="str">
        <f>IF(EK5081&lt;&gt;EL5081,"yes","no")</f>
        <v>no</v>
      </c>
      <c r="EP5081" t="str">
        <f>IF(EN5081&lt;&gt;EO5081,"yes","no")</f>
        <v>no</v>
      </c>
      <c r="ES5081" t="str">
        <f>IF(EQ5081&lt;&gt;ER5081,"yes","no")</f>
        <v>no</v>
      </c>
      <c r="ET5081" t="s">
        <v>447</v>
      </c>
      <c r="EU5081" t="s">
        <v>447</v>
      </c>
      <c r="EV5081" t="str">
        <f>IF(ET5081&lt;&gt;EU5081,"yes","no")</f>
        <v>no</v>
      </c>
      <c r="EY5081" t="str">
        <f>IF(EW5081&lt;&gt;EX5081,"yes","no")</f>
        <v>no</v>
      </c>
      <c r="FB5081" t="str">
        <f>IF(EZ5081&lt;&gt;FA5081,"yes","no")</f>
        <v>no</v>
      </c>
    </row>
    <row r="5082" spans="1:158" x14ac:dyDescent="0.25">
      <c r="A5082" t="s">
        <v>2832</v>
      </c>
      <c r="B5082" t="s">
        <v>215</v>
      </c>
      <c r="C5082">
        <v>3</v>
      </c>
      <c r="G5082">
        <v>62130</v>
      </c>
      <c r="H5082" t="s">
        <v>2833</v>
      </c>
    </row>
    <row r="5083" spans="1:158" x14ac:dyDescent="0.25">
      <c r="A5083" t="s">
        <v>2832</v>
      </c>
      <c r="B5083" t="s">
        <v>215</v>
      </c>
      <c r="C5083">
        <v>3</v>
      </c>
      <c r="G5083">
        <v>62130</v>
      </c>
      <c r="H5083" t="s">
        <v>2833</v>
      </c>
    </row>
    <row r="5084" spans="1:158" x14ac:dyDescent="0.25">
      <c r="A5084" t="s">
        <v>2832</v>
      </c>
      <c r="B5084" t="s">
        <v>215</v>
      </c>
      <c r="C5084">
        <v>3</v>
      </c>
      <c r="G5084">
        <v>62130</v>
      </c>
      <c r="H5084" t="s">
        <v>2833</v>
      </c>
    </row>
    <row r="5085" spans="1:158" x14ac:dyDescent="0.25">
      <c r="A5085" t="s">
        <v>2832</v>
      </c>
      <c r="B5085" t="s">
        <v>215</v>
      </c>
      <c r="C5085">
        <v>3</v>
      </c>
      <c r="G5085">
        <v>62130</v>
      </c>
      <c r="H5085" t="s">
        <v>2833</v>
      </c>
    </row>
    <row r="5086" spans="1:158" x14ac:dyDescent="0.25">
      <c r="A5086" t="s">
        <v>2832</v>
      </c>
      <c r="B5086" t="s">
        <v>215</v>
      </c>
      <c r="C5086">
        <v>3</v>
      </c>
      <c r="G5086">
        <v>62130</v>
      </c>
      <c r="H5086" t="s">
        <v>2833</v>
      </c>
    </row>
    <row r="5087" spans="1:158" x14ac:dyDescent="0.25">
      <c r="B5087" t="s">
        <v>215</v>
      </c>
      <c r="C5087">
        <v>1</v>
      </c>
      <c r="D5087">
        <v>68947</v>
      </c>
      <c r="E5087" t="s">
        <v>2838</v>
      </c>
      <c r="F5087" t="s">
        <v>2839</v>
      </c>
    </row>
    <row r="5088" spans="1:158" x14ac:dyDescent="0.25">
      <c r="A5088" t="s">
        <v>2840</v>
      </c>
      <c r="B5088" t="s">
        <v>215</v>
      </c>
      <c r="C5088">
        <v>2</v>
      </c>
      <c r="D5088">
        <v>68947</v>
      </c>
      <c r="E5088" t="s">
        <v>2838</v>
      </c>
      <c r="F5088" t="s">
        <v>2839</v>
      </c>
      <c r="G5088">
        <v>28896</v>
      </c>
      <c r="H5088" t="s">
        <v>2841</v>
      </c>
      <c r="I5088" t="s">
        <v>2842</v>
      </c>
      <c r="J5088" t="s">
        <v>2842</v>
      </c>
      <c r="K5088" t="str">
        <f>IF(I5088&lt;&gt;J5088,"yes","no")</f>
        <v>no</v>
      </c>
      <c r="N5088" t="str">
        <f>IF(L5088&lt;&gt;M5088,"yes","no")</f>
        <v>no</v>
      </c>
      <c r="Q5088" t="str">
        <f>IF(O5088&lt;&gt;P5088,"yes","no")</f>
        <v>no</v>
      </c>
      <c r="T5088" t="str">
        <f>IF(R5088&lt;&gt;S5088,"yes","no")</f>
        <v>no</v>
      </c>
      <c r="W5088" t="str">
        <f>IF(U5088&lt;&gt;V5088,"yes","no")</f>
        <v>no</v>
      </c>
      <c r="Z5088" t="str">
        <f>IF(X5088&lt;&gt;Y5088,"yes","no")</f>
        <v>no</v>
      </c>
      <c r="AC5088" t="str">
        <f>IF(AA5088&lt;&gt;AB5088,"yes","no")</f>
        <v>no</v>
      </c>
      <c r="AF5088" t="str">
        <f>IF(AD5088&lt;&gt;AE5088,"yes","no")</f>
        <v>no</v>
      </c>
      <c r="AI5088" t="str">
        <f>IF(AG5088&lt;&gt;AH5088,"yes","no")</f>
        <v>no</v>
      </c>
      <c r="AJ5088" t="s">
        <v>2843</v>
      </c>
      <c r="AK5088" t="s">
        <v>2843</v>
      </c>
      <c r="AL5088" t="str">
        <f>IF(AJ5088&lt;&gt;AK5088,"yes","no")</f>
        <v>no</v>
      </c>
      <c r="AO5088" t="str">
        <f>IF(AM5088&lt;&gt;AN5088,"yes","no")</f>
        <v>no</v>
      </c>
      <c r="AR5088" t="str">
        <f>IF(AP5088&lt;&gt;AQ5088,"yes","no")</f>
        <v>no</v>
      </c>
      <c r="AU5088" t="str">
        <f>IF(AS5088&lt;&gt;AT5088,"yes","no")</f>
        <v>no</v>
      </c>
      <c r="AV5088" t="s">
        <v>454</v>
      </c>
      <c r="AW5088" t="s">
        <v>454</v>
      </c>
      <c r="AX5088" t="str">
        <f>IF(AV5088&lt;&gt;AW5088,"yes","no")</f>
        <v>no</v>
      </c>
      <c r="AY5088" t="s">
        <v>1468</v>
      </c>
      <c r="AZ5088" t="s">
        <v>1468</v>
      </c>
      <c r="BA5088" t="str">
        <f>IF(AY5088&lt;&gt;AZ5088,"yes","no")</f>
        <v>no</v>
      </c>
      <c r="BD5088" t="str">
        <f>IF(BB5088&lt;&gt;BC5088,"yes","no")</f>
        <v>no</v>
      </c>
      <c r="BG5088" t="str">
        <f>IF(BE5088&lt;&gt;BF5088,"yes","no")</f>
        <v>no</v>
      </c>
      <c r="BJ5088" t="str">
        <f>IF(BH5088&lt;&gt;BI5088,"yes","no")</f>
        <v>no</v>
      </c>
      <c r="BM5088" t="str">
        <f>IF(BK5088&lt;&gt;BL5088,"yes","no")</f>
        <v>no</v>
      </c>
      <c r="BP5088" t="str">
        <f>IF(BN5088&lt;&gt;BO5088,"yes","no")</f>
        <v>no</v>
      </c>
      <c r="BS5088" t="str">
        <f>IF(BQ5088&lt;&gt;BR5088,"yes","no")</f>
        <v>no</v>
      </c>
      <c r="BV5088" t="str">
        <f>IF(BT5088&lt;&gt;BU5088,"yes","no")</f>
        <v>no</v>
      </c>
      <c r="BY5088" t="str">
        <f>IF(BW5088&lt;&gt;BX5088,"yes","no")</f>
        <v>no</v>
      </c>
      <c r="CB5088" t="str">
        <f>IF(BZ5088&lt;&gt;CA5088,"yes","no")</f>
        <v>no</v>
      </c>
      <c r="CE5088" t="str">
        <f>IF(CC5088&lt;&gt;CD5088,"yes","no")</f>
        <v>no</v>
      </c>
      <c r="CH5088" t="str">
        <f>IF(CF5088&lt;&gt;CG5088,"yes","no")</f>
        <v>no</v>
      </c>
      <c r="CK5088" t="str">
        <f>IF(CI5088&lt;&gt;CJ5088,"yes","no")</f>
        <v>no</v>
      </c>
      <c r="CN5088" t="str">
        <f>IF(CL5088&lt;&gt;CM5088,"yes","no")</f>
        <v>no</v>
      </c>
      <c r="CQ5088" t="str">
        <f>IF(CO5088&lt;&gt;CP5088,"yes","no")</f>
        <v>no</v>
      </c>
      <c r="CT5088" t="str">
        <f>IF(CR5088&lt;&gt;CS5088,"yes","no")</f>
        <v>no</v>
      </c>
      <c r="CW5088" t="str">
        <f>IF(CU5088&lt;&gt;CV5088,"yes","no")</f>
        <v>no</v>
      </c>
      <c r="CZ5088" t="str">
        <f>IF(CX5088&lt;&gt;CY5088,"yes","no")</f>
        <v>no</v>
      </c>
      <c r="DC5088" t="str">
        <f>IF(DA5088&lt;&gt;DB5088,"yes","no")</f>
        <v>no</v>
      </c>
      <c r="DF5088" t="str">
        <f>IF(DD5088&lt;&gt;DE5088,"yes","no")</f>
        <v>no</v>
      </c>
      <c r="DI5088" t="str">
        <f>IF(DG5088&lt;&gt;DH5088,"yes","no")</f>
        <v>no</v>
      </c>
      <c r="DL5088" t="str">
        <f>IF(DJ5088&lt;&gt;DK5088,"yes","no")</f>
        <v>no</v>
      </c>
      <c r="DO5088" t="str">
        <f>IF(DM5088&lt;&gt;DN5088,"yes","no")</f>
        <v>no</v>
      </c>
      <c r="DR5088" t="str">
        <f>IF(DP5088&lt;&gt;DQ5088,"yes","no")</f>
        <v>no</v>
      </c>
      <c r="DU5088" t="str">
        <f>IF(DS5088&lt;&gt;DT5088,"yes","no")</f>
        <v>no</v>
      </c>
      <c r="DX5088" t="str">
        <f>IF(DV5088&lt;&gt;DW5088,"yes","no")</f>
        <v>no</v>
      </c>
      <c r="EA5088" t="str">
        <f>IF(DY5088&lt;&gt;DZ5088,"yes","no")</f>
        <v>no</v>
      </c>
      <c r="ED5088" t="str">
        <f>IF(EB5088&lt;&gt;EC5088,"yes","no")</f>
        <v>no</v>
      </c>
      <c r="EG5088" t="str">
        <f>IF(EE5088&lt;&gt;EF5088,"yes","no")</f>
        <v>no</v>
      </c>
      <c r="EJ5088" t="str">
        <f>IF(EH5088&lt;&gt;EI5088,"yes","no")</f>
        <v>no</v>
      </c>
      <c r="EM5088" t="str">
        <f>IF(EK5088&lt;&gt;EL5088,"yes","no")</f>
        <v>no</v>
      </c>
      <c r="EP5088" t="str">
        <f>IF(EN5088&lt;&gt;EO5088,"yes","no")</f>
        <v>no</v>
      </c>
      <c r="ES5088" t="str">
        <f>IF(EQ5088&lt;&gt;ER5088,"yes","no")</f>
        <v>no</v>
      </c>
      <c r="ET5088" t="s">
        <v>1749</v>
      </c>
      <c r="EU5088" t="s">
        <v>1749</v>
      </c>
      <c r="EV5088" t="str">
        <f>IF(ET5088&lt;&gt;EU5088,"yes","no")</f>
        <v>no</v>
      </c>
      <c r="EY5088" t="str">
        <f>IF(EW5088&lt;&gt;EX5088,"yes","no")</f>
        <v>no</v>
      </c>
      <c r="FB5088" t="str">
        <f>IF(EZ5088&lt;&gt;FA5088,"yes","no")</f>
        <v>no</v>
      </c>
    </row>
    <row r="5089" spans="1:158" x14ac:dyDescent="0.25">
      <c r="A5089" t="s">
        <v>2840</v>
      </c>
      <c r="B5089" t="s">
        <v>215</v>
      </c>
      <c r="C5089">
        <v>3</v>
      </c>
      <c r="G5089">
        <v>28896</v>
      </c>
      <c r="H5089" t="s">
        <v>2841</v>
      </c>
    </row>
    <row r="5090" spans="1:158" x14ac:dyDescent="0.25">
      <c r="A5090" t="s">
        <v>2844</v>
      </c>
      <c r="B5090" t="s">
        <v>215</v>
      </c>
      <c r="C5090">
        <v>2</v>
      </c>
      <c r="D5090">
        <v>68947</v>
      </c>
      <c r="E5090" t="s">
        <v>2838</v>
      </c>
      <c r="F5090" t="s">
        <v>2839</v>
      </c>
      <c r="G5090">
        <v>28894</v>
      </c>
      <c r="H5090" t="s">
        <v>2845</v>
      </c>
      <c r="I5090" t="s">
        <v>2846</v>
      </c>
      <c r="J5090" t="s">
        <v>2846</v>
      </c>
      <c r="K5090" t="str">
        <f>IF(I5090&lt;&gt;J5090,"yes","no")</f>
        <v>no</v>
      </c>
      <c r="N5090" t="str">
        <f>IF(L5090&lt;&gt;M5090,"yes","no")</f>
        <v>no</v>
      </c>
      <c r="Q5090" t="str">
        <f>IF(O5090&lt;&gt;P5090,"yes","no")</f>
        <v>no</v>
      </c>
      <c r="T5090" t="str">
        <f>IF(R5090&lt;&gt;S5090,"yes","no")</f>
        <v>no</v>
      </c>
      <c r="W5090" t="str">
        <f>IF(U5090&lt;&gt;V5090,"yes","no")</f>
        <v>no</v>
      </c>
      <c r="Z5090" t="str">
        <f>IF(X5090&lt;&gt;Y5090,"yes","no")</f>
        <v>no</v>
      </c>
      <c r="AC5090" t="str">
        <f>IF(AA5090&lt;&gt;AB5090,"yes","no")</f>
        <v>no</v>
      </c>
      <c r="AF5090" t="str">
        <f>IF(AD5090&lt;&gt;AE5090,"yes","no")</f>
        <v>no</v>
      </c>
      <c r="AI5090" t="str">
        <f>IF(AG5090&lt;&gt;AH5090,"yes","no")</f>
        <v>no</v>
      </c>
      <c r="AJ5090" t="s">
        <v>2847</v>
      </c>
      <c r="AK5090" t="s">
        <v>2847</v>
      </c>
      <c r="AL5090" t="str">
        <f>IF(AJ5090&lt;&gt;AK5090,"yes","no")</f>
        <v>no</v>
      </c>
      <c r="AO5090" t="str">
        <f>IF(AM5090&lt;&gt;AN5090,"yes","no")</f>
        <v>no</v>
      </c>
      <c r="AR5090" t="str">
        <f>IF(AP5090&lt;&gt;AQ5090,"yes","no")</f>
        <v>no</v>
      </c>
      <c r="AU5090" t="str">
        <f>IF(AS5090&lt;&gt;AT5090,"yes","no")</f>
        <v>no</v>
      </c>
      <c r="AV5090" t="s">
        <v>454</v>
      </c>
      <c r="AW5090" t="s">
        <v>454</v>
      </c>
      <c r="AX5090" t="str">
        <f>IF(AV5090&lt;&gt;AW5090,"yes","no")</f>
        <v>no</v>
      </c>
      <c r="AY5090" t="s">
        <v>1468</v>
      </c>
      <c r="AZ5090" t="s">
        <v>1468</v>
      </c>
      <c r="BA5090" t="str">
        <f>IF(AY5090&lt;&gt;AZ5090,"yes","no")</f>
        <v>no</v>
      </c>
      <c r="BD5090" t="str">
        <f>IF(BB5090&lt;&gt;BC5090,"yes","no")</f>
        <v>no</v>
      </c>
      <c r="BG5090" t="str">
        <f>IF(BE5090&lt;&gt;BF5090,"yes","no")</f>
        <v>no</v>
      </c>
      <c r="BJ5090" t="str">
        <f>IF(BH5090&lt;&gt;BI5090,"yes","no")</f>
        <v>no</v>
      </c>
      <c r="BM5090" t="str">
        <f>IF(BK5090&lt;&gt;BL5090,"yes","no")</f>
        <v>no</v>
      </c>
      <c r="BP5090" t="str">
        <f>IF(BN5090&lt;&gt;BO5090,"yes","no")</f>
        <v>no</v>
      </c>
      <c r="BS5090" t="str">
        <f>IF(BQ5090&lt;&gt;BR5090,"yes","no")</f>
        <v>no</v>
      </c>
      <c r="BV5090" t="str">
        <f>IF(BT5090&lt;&gt;BU5090,"yes","no")</f>
        <v>no</v>
      </c>
      <c r="BY5090" t="str">
        <f>IF(BW5090&lt;&gt;BX5090,"yes","no")</f>
        <v>no</v>
      </c>
      <c r="CB5090" t="str">
        <f>IF(BZ5090&lt;&gt;CA5090,"yes","no")</f>
        <v>no</v>
      </c>
      <c r="CE5090" t="str">
        <f>IF(CC5090&lt;&gt;CD5090,"yes","no")</f>
        <v>no</v>
      </c>
      <c r="CH5090" t="str">
        <f>IF(CF5090&lt;&gt;CG5090,"yes","no")</f>
        <v>no</v>
      </c>
      <c r="CK5090" t="str">
        <f>IF(CI5090&lt;&gt;CJ5090,"yes","no")</f>
        <v>no</v>
      </c>
      <c r="CN5090" t="str">
        <f>IF(CL5090&lt;&gt;CM5090,"yes","no")</f>
        <v>no</v>
      </c>
      <c r="CQ5090" t="str">
        <f>IF(CO5090&lt;&gt;CP5090,"yes","no")</f>
        <v>no</v>
      </c>
      <c r="CT5090" t="str">
        <f>IF(CR5090&lt;&gt;CS5090,"yes","no")</f>
        <v>no</v>
      </c>
      <c r="CW5090" t="str">
        <f>IF(CU5090&lt;&gt;CV5090,"yes","no")</f>
        <v>no</v>
      </c>
      <c r="CZ5090" t="str">
        <f>IF(CX5090&lt;&gt;CY5090,"yes","no")</f>
        <v>no</v>
      </c>
      <c r="DC5090" t="str">
        <f>IF(DA5090&lt;&gt;DB5090,"yes","no")</f>
        <v>no</v>
      </c>
      <c r="DF5090" t="str">
        <f>IF(DD5090&lt;&gt;DE5090,"yes","no")</f>
        <v>no</v>
      </c>
      <c r="DI5090" t="str">
        <f>IF(DG5090&lt;&gt;DH5090,"yes","no")</f>
        <v>no</v>
      </c>
      <c r="DL5090" t="str">
        <f>IF(DJ5090&lt;&gt;DK5090,"yes","no")</f>
        <v>no</v>
      </c>
      <c r="DO5090" t="str">
        <f>IF(DM5090&lt;&gt;DN5090,"yes","no")</f>
        <v>no</v>
      </c>
      <c r="DR5090" t="str">
        <f>IF(DP5090&lt;&gt;DQ5090,"yes","no")</f>
        <v>no</v>
      </c>
      <c r="DU5090" t="str">
        <f>IF(DS5090&lt;&gt;DT5090,"yes","no")</f>
        <v>no</v>
      </c>
      <c r="DX5090" t="str">
        <f>IF(DV5090&lt;&gt;DW5090,"yes","no")</f>
        <v>no</v>
      </c>
      <c r="EA5090" t="str">
        <f>IF(DY5090&lt;&gt;DZ5090,"yes","no")</f>
        <v>no</v>
      </c>
      <c r="ED5090" t="str">
        <f>IF(EB5090&lt;&gt;EC5090,"yes","no")</f>
        <v>no</v>
      </c>
      <c r="EG5090" t="str">
        <f>IF(EE5090&lt;&gt;EF5090,"yes","no")</f>
        <v>no</v>
      </c>
      <c r="EJ5090" t="str">
        <f>IF(EH5090&lt;&gt;EI5090,"yes","no")</f>
        <v>no</v>
      </c>
      <c r="EM5090" t="str">
        <f>IF(EK5090&lt;&gt;EL5090,"yes","no")</f>
        <v>no</v>
      </c>
      <c r="EP5090" t="str">
        <f>IF(EN5090&lt;&gt;EO5090,"yes","no")</f>
        <v>no</v>
      </c>
      <c r="ES5090" t="str">
        <f>IF(EQ5090&lt;&gt;ER5090,"yes","no")</f>
        <v>no</v>
      </c>
      <c r="ET5090" t="s">
        <v>1749</v>
      </c>
      <c r="EU5090" t="s">
        <v>1749</v>
      </c>
      <c r="EV5090" t="str">
        <f>IF(ET5090&lt;&gt;EU5090,"yes","no")</f>
        <v>no</v>
      </c>
      <c r="EY5090" t="str">
        <f>IF(EW5090&lt;&gt;EX5090,"yes","no")</f>
        <v>no</v>
      </c>
      <c r="FB5090" t="str">
        <f>IF(EZ5090&lt;&gt;FA5090,"yes","no")</f>
        <v>no</v>
      </c>
    </row>
    <row r="5091" spans="1:158" x14ac:dyDescent="0.25">
      <c r="A5091" t="s">
        <v>2844</v>
      </c>
      <c r="B5091" t="s">
        <v>215</v>
      </c>
      <c r="C5091">
        <v>3</v>
      </c>
      <c r="G5091">
        <v>28894</v>
      </c>
      <c r="H5091" t="s">
        <v>2845</v>
      </c>
    </row>
    <row r="5092" spans="1:158" x14ac:dyDescent="0.25">
      <c r="A5092" t="s">
        <v>2844</v>
      </c>
      <c r="B5092" t="s">
        <v>215</v>
      </c>
      <c r="C5092">
        <v>3</v>
      </c>
      <c r="G5092">
        <v>28894</v>
      </c>
      <c r="H5092" t="s">
        <v>2845</v>
      </c>
    </row>
    <row r="5093" spans="1:158" x14ac:dyDescent="0.25">
      <c r="A5093" t="s">
        <v>2844</v>
      </c>
      <c r="B5093" t="s">
        <v>215</v>
      </c>
      <c r="C5093">
        <v>3</v>
      </c>
      <c r="G5093">
        <v>28894</v>
      </c>
      <c r="H5093" t="s">
        <v>2845</v>
      </c>
    </row>
    <row r="5094" spans="1:158" x14ac:dyDescent="0.25">
      <c r="A5094" t="s">
        <v>2848</v>
      </c>
      <c r="B5094" t="s">
        <v>215</v>
      </c>
      <c r="C5094">
        <v>2</v>
      </c>
      <c r="D5094">
        <v>68947</v>
      </c>
      <c r="E5094" t="s">
        <v>2838</v>
      </c>
      <c r="F5094" t="s">
        <v>2839</v>
      </c>
      <c r="G5094">
        <v>28895</v>
      </c>
      <c r="H5094" t="s">
        <v>2849</v>
      </c>
      <c r="I5094" t="s">
        <v>2850</v>
      </c>
      <c r="J5094" t="s">
        <v>2850</v>
      </c>
      <c r="K5094" t="str">
        <f>IF(I5094&lt;&gt;J5094,"yes","no")</f>
        <v>no</v>
      </c>
      <c r="N5094" t="str">
        <f>IF(L5094&lt;&gt;M5094,"yes","no")</f>
        <v>no</v>
      </c>
      <c r="Q5094" t="str">
        <f>IF(O5094&lt;&gt;P5094,"yes","no")</f>
        <v>no</v>
      </c>
      <c r="T5094" t="str">
        <f>IF(R5094&lt;&gt;S5094,"yes","no")</f>
        <v>no</v>
      </c>
      <c r="W5094" t="str">
        <f>IF(U5094&lt;&gt;V5094,"yes","no")</f>
        <v>no</v>
      </c>
      <c r="Z5094" t="str">
        <f>IF(X5094&lt;&gt;Y5094,"yes","no")</f>
        <v>no</v>
      </c>
      <c r="AC5094" t="str">
        <f>IF(AA5094&lt;&gt;AB5094,"yes","no")</f>
        <v>no</v>
      </c>
      <c r="AF5094" t="str">
        <f>IF(AD5094&lt;&gt;AE5094,"yes","no")</f>
        <v>no</v>
      </c>
      <c r="AI5094" t="str">
        <f>IF(AG5094&lt;&gt;AH5094,"yes","no")</f>
        <v>no</v>
      </c>
      <c r="AJ5094" t="s">
        <v>2847</v>
      </c>
      <c r="AK5094" t="s">
        <v>2847</v>
      </c>
      <c r="AL5094" t="str">
        <f>IF(AJ5094&lt;&gt;AK5094,"yes","no")</f>
        <v>no</v>
      </c>
      <c r="AO5094" t="str">
        <f>IF(AM5094&lt;&gt;AN5094,"yes","no")</f>
        <v>no</v>
      </c>
      <c r="AR5094" t="str">
        <f>IF(AP5094&lt;&gt;AQ5094,"yes","no")</f>
        <v>no</v>
      </c>
      <c r="AU5094" t="str">
        <f>IF(AS5094&lt;&gt;AT5094,"yes","no")</f>
        <v>no</v>
      </c>
      <c r="AV5094" t="s">
        <v>454</v>
      </c>
      <c r="AW5094" t="s">
        <v>454</v>
      </c>
      <c r="AX5094" t="str">
        <f>IF(AV5094&lt;&gt;AW5094,"yes","no")</f>
        <v>no</v>
      </c>
      <c r="BA5094" t="str">
        <f>IF(AY5094&lt;&gt;AZ5094,"yes","no")</f>
        <v>no</v>
      </c>
      <c r="BD5094" t="str">
        <f>IF(BB5094&lt;&gt;BC5094,"yes","no")</f>
        <v>no</v>
      </c>
      <c r="BG5094" t="str">
        <f>IF(BE5094&lt;&gt;BF5094,"yes","no")</f>
        <v>no</v>
      </c>
      <c r="BJ5094" t="str">
        <f>IF(BH5094&lt;&gt;BI5094,"yes","no")</f>
        <v>no</v>
      </c>
      <c r="BM5094" t="str">
        <f>IF(BK5094&lt;&gt;BL5094,"yes","no")</f>
        <v>no</v>
      </c>
      <c r="BP5094" t="str">
        <f>IF(BN5094&lt;&gt;BO5094,"yes","no")</f>
        <v>no</v>
      </c>
      <c r="BS5094" t="str">
        <f>IF(BQ5094&lt;&gt;BR5094,"yes","no")</f>
        <v>no</v>
      </c>
      <c r="BV5094" t="str">
        <f>IF(BT5094&lt;&gt;BU5094,"yes","no")</f>
        <v>no</v>
      </c>
      <c r="BY5094" t="str">
        <f>IF(BW5094&lt;&gt;BX5094,"yes","no")</f>
        <v>no</v>
      </c>
      <c r="CB5094" t="str">
        <f>IF(BZ5094&lt;&gt;CA5094,"yes","no")</f>
        <v>no</v>
      </c>
      <c r="CE5094" t="str">
        <f>IF(CC5094&lt;&gt;CD5094,"yes","no")</f>
        <v>no</v>
      </c>
      <c r="CH5094" t="str">
        <f>IF(CF5094&lt;&gt;CG5094,"yes","no")</f>
        <v>no</v>
      </c>
      <c r="CK5094" t="str">
        <f>IF(CI5094&lt;&gt;CJ5094,"yes","no")</f>
        <v>no</v>
      </c>
      <c r="CN5094" t="str">
        <f>IF(CL5094&lt;&gt;CM5094,"yes","no")</f>
        <v>no</v>
      </c>
      <c r="CQ5094" t="str">
        <f>IF(CO5094&lt;&gt;CP5094,"yes","no")</f>
        <v>no</v>
      </c>
      <c r="CT5094" t="str">
        <f>IF(CR5094&lt;&gt;CS5094,"yes","no")</f>
        <v>no</v>
      </c>
      <c r="CW5094" t="str">
        <f>IF(CU5094&lt;&gt;CV5094,"yes","no")</f>
        <v>no</v>
      </c>
      <c r="CZ5094" t="str">
        <f>IF(CX5094&lt;&gt;CY5094,"yes","no")</f>
        <v>no</v>
      </c>
      <c r="DC5094" t="str">
        <f>IF(DA5094&lt;&gt;DB5094,"yes","no")</f>
        <v>no</v>
      </c>
      <c r="DF5094" t="str">
        <f>IF(DD5094&lt;&gt;DE5094,"yes","no")</f>
        <v>no</v>
      </c>
      <c r="DI5094" t="str">
        <f>IF(DG5094&lt;&gt;DH5094,"yes","no")</f>
        <v>no</v>
      </c>
      <c r="DL5094" t="str">
        <f>IF(DJ5094&lt;&gt;DK5094,"yes","no")</f>
        <v>no</v>
      </c>
      <c r="DO5094" t="str">
        <f>IF(DM5094&lt;&gt;DN5094,"yes","no")</f>
        <v>no</v>
      </c>
      <c r="DR5094" t="str">
        <f>IF(DP5094&lt;&gt;DQ5094,"yes","no")</f>
        <v>no</v>
      </c>
      <c r="DU5094" t="str">
        <f>IF(DS5094&lt;&gt;DT5094,"yes","no")</f>
        <v>no</v>
      </c>
      <c r="DX5094" t="str">
        <f>IF(DV5094&lt;&gt;DW5094,"yes","no")</f>
        <v>no</v>
      </c>
      <c r="EA5094" t="str">
        <f>IF(DY5094&lt;&gt;DZ5094,"yes","no")</f>
        <v>no</v>
      </c>
      <c r="ED5094" t="str">
        <f>IF(EB5094&lt;&gt;EC5094,"yes","no")</f>
        <v>no</v>
      </c>
      <c r="EG5094" t="str">
        <f>IF(EE5094&lt;&gt;EF5094,"yes","no")</f>
        <v>no</v>
      </c>
      <c r="EJ5094" t="str">
        <f>IF(EH5094&lt;&gt;EI5094,"yes","no")</f>
        <v>no</v>
      </c>
      <c r="EM5094" t="str">
        <f>IF(EK5094&lt;&gt;EL5094,"yes","no")</f>
        <v>no</v>
      </c>
      <c r="EP5094" t="str">
        <f>IF(EN5094&lt;&gt;EO5094,"yes","no")</f>
        <v>no</v>
      </c>
      <c r="ES5094" t="str">
        <f>IF(EQ5094&lt;&gt;ER5094,"yes","no")</f>
        <v>no</v>
      </c>
      <c r="ET5094" t="s">
        <v>1749</v>
      </c>
      <c r="EU5094" t="s">
        <v>1749</v>
      </c>
      <c r="EV5094" t="str">
        <f>IF(ET5094&lt;&gt;EU5094,"yes","no")</f>
        <v>no</v>
      </c>
      <c r="EY5094" t="str">
        <f>IF(EW5094&lt;&gt;EX5094,"yes","no")</f>
        <v>no</v>
      </c>
      <c r="FB5094" t="str">
        <f>IF(EZ5094&lt;&gt;FA5094,"yes","no")</f>
        <v>no</v>
      </c>
    </row>
    <row r="5095" spans="1:158" x14ac:dyDescent="0.25">
      <c r="A5095" t="s">
        <v>2848</v>
      </c>
      <c r="B5095" t="s">
        <v>215</v>
      </c>
      <c r="C5095">
        <v>3</v>
      </c>
      <c r="G5095">
        <v>28895</v>
      </c>
      <c r="H5095" t="s">
        <v>2849</v>
      </c>
    </row>
    <row r="5096" spans="1:158" x14ac:dyDescent="0.25">
      <c r="A5096" t="s">
        <v>2851</v>
      </c>
      <c r="B5096" t="s">
        <v>215</v>
      </c>
      <c r="C5096">
        <v>2</v>
      </c>
      <c r="D5096">
        <v>68947</v>
      </c>
      <c r="E5096" t="s">
        <v>2838</v>
      </c>
      <c r="F5096" t="s">
        <v>2839</v>
      </c>
      <c r="G5096">
        <v>52141</v>
      </c>
      <c r="H5096" t="s">
        <v>2852</v>
      </c>
      <c r="I5096" t="s">
        <v>2853</v>
      </c>
      <c r="J5096" t="s">
        <v>2853</v>
      </c>
      <c r="K5096" t="str">
        <f>IF(I5096&lt;&gt;J5096,"yes","no")</f>
        <v>no</v>
      </c>
      <c r="L5096" t="e">
        <f>M5096- Utskrifterna blir lika vattenresistenta och tåliga som själva allvädersarken.</f>
        <v>#NAME?</v>
      </c>
      <c r="M5096" t="e">
        <f>- Utskrifterna blir lika vattenresistenta och tåliga som själva allvädersarken.</f>
        <v>#NAME?</v>
      </c>
      <c r="N5096" t="e">
        <f>IF(L5096&lt;&gt;M5096,"yes","no")</f>
        <v>#NAME?</v>
      </c>
      <c r="Q5096" t="str">
        <f>IF(O5096&lt;&gt;P5096,"yes","no")</f>
        <v>no</v>
      </c>
      <c r="R5096" t="s">
        <v>2854</v>
      </c>
      <c r="S5096" t="s">
        <v>2854</v>
      </c>
      <c r="T5096" t="str">
        <f>IF(R5096&lt;&gt;S5096,"yes","no")</f>
        <v>no</v>
      </c>
      <c r="W5096" t="str">
        <f>IF(U5096&lt;&gt;V5096,"yes","no")</f>
        <v>no</v>
      </c>
      <c r="X5096" t="s">
        <v>2855</v>
      </c>
      <c r="Y5096" t="s">
        <v>2855</v>
      </c>
      <c r="Z5096" t="str">
        <f>IF(X5096&lt;&gt;Y5096,"yes","no")</f>
        <v>no</v>
      </c>
      <c r="AC5096" t="str">
        <f>IF(AA5096&lt;&gt;AB5096,"yes","no")</f>
        <v>no</v>
      </c>
      <c r="AF5096" t="str">
        <f>IF(AD5096&lt;&gt;AE5096,"yes","no")</f>
        <v>no</v>
      </c>
      <c r="AI5096" t="str">
        <f>IF(AG5096&lt;&gt;AH5096,"yes","no")</f>
        <v>no</v>
      </c>
      <c r="AJ5096" t="s">
        <v>2856</v>
      </c>
      <c r="AK5096" t="s">
        <v>2856</v>
      </c>
      <c r="AL5096" t="str">
        <f>IF(AJ5096&lt;&gt;AK5096,"yes","no")</f>
        <v>no</v>
      </c>
      <c r="AO5096" t="str">
        <f>IF(AM5096&lt;&gt;AN5096,"yes","no")</f>
        <v>no</v>
      </c>
      <c r="AR5096" t="str">
        <f>IF(AP5096&lt;&gt;AQ5096,"yes","no")</f>
        <v>no</v>
      </c>
      <c r="AU5096" t="str">
        <f>IF(AS5096&lt;&gt;AT5096,"yes","no")</f>
        <v>no</v>
      </c>
      <c r="AV5096" t="s">
        <v>1766</v>
      </c>
      <c r="AW5096" t="s">
        <v>1766</v>
      </c>
      <c r="AX5096" t="str">
        <f>IF(AV5096&lt;&gt;AW5096,"yes","no")</f>
        <v>no</v>
      </c>
      <c r="BA5096" t="str">
        <f>IF(AY5096&lt;&gt;AZ5096,"yes","no")</f>
        <v>no</v>
      </c>
      <c r="BD5096" t="str">
        <f>IF(BB5096&lt;&gt;BC5096,"yes","no")</f>
        <v>no</v>
      </c>
      <c r="BG5096" t="str">
        <f>IF(BE5096&lt;&gt;BF5096,"yes","no")</f>
        <v>no</v>
      </c>
      <c r="BJ5096" t="str">
        <f>IF(BH5096&lt;&gt;BI5096,"yes","no")</f>
        <v>no</v>
      </c>
      <c r="BM5096" t="str">
        <f>IF(BK5096&lt;&gt;BL5096,"yes","no")</f>
        <v>no</v>
      </c>
      <c r="BP5096" t="str">
        <f>IF(BN5096&lt;&gt;BO5096,"yes","no")</f>
        <v>no</v>
      </c>
      <c r="BS5096" t="str">
        <f>IF(BQ5096&lt;&gt;BR5096,"yes","no")</f>
        <v>no</v>
      </c>
      <c r="BV5096" t="str">
        <f>IF(BT5096&lt;&gt;BU5096,"yes","no")</f>
        <v>no</v>
      </c>
      <c r="BY5096" t="str">
        <f>IF(BW5096&lt;&gt;BX5096,"yes","no")</f>
        <v>no</v>
      </c>
      <c r="CB5096" t="str">
        <f>IF(BZ5096&lt;&gt;CA5096,"yes","no")</f>
        <v>no</v>
      </c>
      <c r="CE5096" t="str">
        <f>IF(CC5096&lt;&gt;CD5096,"yes","no")</f>
        <v>no</v>
      </c>
      <c r="CF5096" t="s">
        <v>1593</v>
      </c>
      <c r="CG5096" t="s">
        <v>1593</v>
      </c>
      <c r="CH5096" t="str">
        <f>IF(CF5096&lt;&gt;CG5096,"yes","no")</f>
        <v>no</v>
      </c>
      <c r="CI5096" t="s">
        <v>1613</v>
      </c>
      <c r="CJ5096" t="s">
        <v>1613</v>
      </c>
      <c r="CK5096" t="str">
        <f>IF(CI5096&lt;&gt;CJ5096,"yes","no")</f>
        <v>no</v>
      </c>
      <c r="CL5096" t="s">
        <v>1446</v>
      </c>
      <c r="CM5096" t="s">
        <v>1446</v>
      </c>
      <c r="CN5096" t="str">
        <f>IF(CL5096&lt;&gt;CM5096,"yes","no")</f>
        <v>no</v>
      </c>
      <c r="CQ5096" t="str">
        <f>IF(CO5096&lt;&gt;CP5096,"yes","no")</f>
        <v>no</v>
      </c>
      <c r="CT5096" t="str">
        <f>IF(CR5096&lt;&gt;CS5096,"yes","no")</f>
        <v>no</v>
      </c>
      <c r="CW5096" t="str">
        <f>IF(CU5096&lt;&gt;CV5096,"yes","no")</f>
        <v>no</v>
      </c>
      <c r="CZ5096" t="str">
        <f>IF(CX5096&lt;&gt;CY5096,"yes","no")</f>
        <v>no</v>
      </c>
      <c r="DC5096" t="str">
        <f>IF(DA5096&lt;&gt;DB5096,"yes","no")</f>
        <v>no</v>
      </c>
      <c r="DF5096" t="str">
        <f>IF(DD5096&lt;&gt;DE5096,"yes","no")</f>
        <v>no</v>
      </c>
      <c r="DI5096" t="str">
        <f>IF(DG5096&lt;&gt;DH5096,"yes","no")</f>
        <v>no</v>
      </c>
      <c r="DL5096" t="str">
        <f>IF(DJ5096&lt;&gt;DK5096,"yes","no")</f>
        <v>no</v>
      </c>
      <c r="DO5096" t="str">
        <f>IF(DM5096&lt;&gt;DN5096,"yes","no")</f>
        <v>no</v>
      </c>
      <c r="DR5096" t="str">
        <f>IF(DP5096&lt;&gt;DQ5096,"yes","no")</f>
        <v>no</v>
      </c>
      <c r="DU5096" t="str">
        <f>IF(DS5096&lt;&gt;DT5096,"yes","no")</f>
        <v>no</v>
      </c>
      <c r="DX5096" t="str">
        <f>IF(DV5096&lt;&gt;DW5096,"yes","no")</f>
        <v>no</v>
      </c>
      <c r="EA5096" t="str">
        <f>IF(DY5096&lt;&gt;DZ5096,"yes","no")</f>
        <v>no</v>
      </c>
      <c r="ED5096" t="str">
        <f>IF(EB5096&lt;&gt;EC5096,"yes","no")</f>
        <v>no</v>
      </c>
      <c r="EG5096" t="str">
        <f>IF(EE5096&lt;&gt;EF5096,"yes","no")</f>
        <v>no</v>
      </c>
      <c r="EJ5096" t="str">
        <f>IF(EH5096&lt;&gt;EI5096,"yes","no")</f>
        <v>no</v>
      </c>
      <c r="EM5096" t="str">
        <f>IF(EK5096&lt;&gt;EL5096,"yes","no")</f>
        <v>no</v>
      </c>
      <c r="EP5096" t="str">
        <f>IF(EN5096&lt;&gt;EO5096,"yes","no")</f>
        <v>no</v>
      </c>
      <c r="ES5096" t="str">
        <f>IF(EQ5096&lt;&gt;ER5096,"yes","no")</f>
        <v>no</v>
      </c>
      <c r="ET5096" t="s">
        <v>1749</v>
      </c>
      <c r="EU5096" t="s">
        <v>1749</v>
      </c>
      <c r="EV5096" t="str">
        <f>IF(ET5096&lt;&gt;EU5096,"yes","no")</f>
        <v>no</v>
      </c>
      <c r="EY5096" t="str">
        <f>IF(EW5096&lt;&gt;EX5096,"yes","no")</f>
        <v>no</v>
      </c>
      <c r="FB5096" t="str">
        <f>IF(EZ5096&lt;&gt;FA5096,"yes","no")</f>
        <v>no</v>
      </c>
    </row>
    <row r="5097" spans="1:158" x14ac:dyDescent="0.25">
      <c r="A5097" t="s">
        <v>2851</v>
      </c>
      <c r="B5097" t="s">
        <v>215</v>
      </c>
      <c r="C5097">
        <v>3</v>
      </c>
      <c r="G5097">
        <v>52141</v>
      </c>
      <c r="H5097" t="s">
        <v>2852</v>
      </c>
    </row>
    <row r="5098" spans="1:158" x14ac:dyDescent="0.25">
      <c r="A5098" t="s">
        <v>2851</v>
      </c>
      <c r="B5098" t="s">
        <v>215</v>
      </c>
      <c r="C5098">
        <v>3</v>
      </c>
      <c r="G5098">
        <v>52141</v>
      </c>
      <c r="H5098" t="s">
        <v>2852</v>
      </c>
    </row>
    <row r="5099" spans="1:158" x14ac:dyDescent="0.25">
      <c r="A5099" t="s">
        <v>2851</v>
      </c>
      <c r="B5099" t="s">
        <v>215</v>
      </c>
      <c r="C5099">
        <v>3</v>
      </c>
      <c r="G5099">
        <v>52141</v>
      </c>
      <c r="H5099" t="s">
        <v>2852</v>
      </c>
    </row>
    <row r="5100" spans="1:158" x14ac:dyDescent="0.25">
      <c r="A5100" t="s">
        <v>2857</v>
      </c>
      <c r="B5100" t="s">
        <v>215</v>
      </c>
      <c r="C5100">
        <v>2</v>
      </c>
      <c r="D5100">
        <v>68947</v>
      </c>
      <c r="E5100" t="s">
        <v>2838</v>
      </c>
      <c r="F5100" t="s">
        <v>2839</v>
      </c>
      <c r="G5100">
        <v>28900</v>
      </c>
      <c r="H5100" t="s">
        <v>2858</v>
      </c>
      <c r="I5100" t="s">
        <v>2859</v>
      </c>
      <c r="J5100" t="s">
        <v>2859</v>
      </c>
      <c r="K5100" t="str">
        <f>IF(I5100&lt;&gt;J5100,"yes","no")</f>
        <v>no</v>
      </c>
      <c r="N5100" t="str">
        <f>IF(L5100&lt;&gt;M5100,"yes","no")</f>
        <v>no</v>
      </c>
      <c r="Q5100" t="str">
        <f>IF(O5100&lt;&gt;P5100,"yes","no")</f>
        <v>no</v>
      </c>
      <c r="R5100" t="s">
        <v>2860</v>
      </c>
      <c r="S5100" t="s">
        <v>2860</v>
      </c>
      <c r="T5100" t="str">
        <f>IF(R5100&lt;&gt;S5100,"yes","no")</f>
        <v>no</v>
      </c>
      <c r="W5100" t="str">
        <f>IF(U5100&lt;&gt;V5100,"yes","no")</f>
        <v>no</v>
      </c>
      <c r="Z5100" t="str">
        <f>IF(X5100&lt;&gt;Y5100,"yes","no")</f>
        <v>no</v>
      </c>
      <c r="AC5100" t="str">
        <f>IF(AA5100&lt;&gt;AB5100,"yes","no")</f>
        <v>no</v>
      </c>
      <c r="AF5100" t="str">
        <f>IF(AD5100&lt;&gt;AE5100,"yes","no")</f>
        <v>no</v>
      </c>
      <c r="AI5100" t="str">
        <f>IF(AG5100&lt;&gt;AH5100,"yes","no")</f>
        <v>no</v>
      </c>
      <c r="AJ5100" t="s">
        <v>2861</v>
      </c>
      <c r="AK5100" t="s">
        <v>2861</v>
      </c>
      <c r="AL5100" t="str">
        <f>IF(AJ5100&lt;&gt;AK5100,"yes","no")</f>
        <v>no</v>
      </c>
      <c r="AO5100" t="str">
        <f>IF(AM5100&lt;&gt;AN5100,"yes","no")</f>
        <v>no</v>
      </c>
      <c r="AR5100" t="str">
        <f>IF(AP5100&lt;&gt;AQ5100,"yes","no")</f>
        <v>no</v>
      </c>
      <c r="AU5100" t="str">
        <f>IF(AS5100&lt;&gt;AT5100,"yes","no")</f>
        <v>no</v>
      </c>
      <c r="AX5100" t="str">
        <f>IF(AV5100&lt;&gt;AW5100,"yes","no")</f>
        <v>no</v>
      </c>
      <c r="BA5100" t="str">
        <f>IF(AY5100&lt;&gt;AZ5100,"yes","no")</f>
        <v>no</v>
      </c>
      <c r="BD5100" t="str">
        <f>IF(BB5100&lt;&gt;BC5100,"yes","no")</f>
        <v>no</v>
      </c>
      <c r="BG5100" t="str">
        <f>IF(BE5100&lt;&gt;BF5100,"yes","no")</f>
        <v>no</v>
      </c>
      <c r="BJ5100" t="str">
        <f>IF(BH5100&lt;&gt;BI5100,"yes","no")</f>
        <v>no</v>
      </c>
      <c r="BM5100" t="str">
        <f>IF(BK5100&lt;&gt;BL5100,"yes","no")</f>
        <v>no</v>
      </c>
      <c r="BP5100" t="str">
        <f>IF(BN5100&lt;&gt;BO5100,"yes","no")</f>
        <v>no</v>
      </c>
      <c r="BS5100" t="str">
        <f>IF(BQ5100&lt;&gt;BR5100,"yes","no")</f>
        <v>no</v>
      </c>
      <c r="BV5100" t="str">
        <f>IF(BT5100&lt;&gt;BU5100,"yes","no")</f>
        <v>no</v>
      </c>
      <c r="BY5100" t="str">
        <f>IF(BW5100&lt;&gt;BX5100,"yes","no")</f>
        <v>no</v>
      </c>
      <c r="CB5100" t="str">
        <f>IF(BZ5100&lt;&gt;CA5100,"yes","no")</f>
        <v>no</v>
      </c>
      <c r="CE5100" t="str">
        <f>IF(CC5100&lt;&gt;CD5100,"yes","no")</f>
        <v>no</v>
      </c>
      <c r="CH5100" t="str">
        <f>IF(CF5100&lt;&gt;CG5100,"yes","no")</f>
        <v>no</v>
      </c>
      <c r="CK5100" t="str">
        <f>IF(CI5100&lt;&gt;CJ5100,"yes","no")</f>
        <v>no</v>
      </c>
      <c r="CN5100" t="str">
        <f>IF(CL5100&lt;&gt;CM5100,"yes","no")</f>
        <v>no</v>
      </c>
      <c r="CQ5100" t="str">
        <f>IF(CO5100&lt;&gt;CP5100,"yes","no")</f>
        <v>no</v>
      </c>
      <c r="CT5100" t="str">
        <f>IF(CR5100&lt;&gt;CS5100,"yes","no")</f>
        <v>no</v>
      </c>
      <c r="CW5100" t="str">
        <f>IF(CU5100&lt;&gt;CV5100,"yes","no")</f>
        <v>no</v>
      </c>
      <c r="CZ5100" t="str">
        <f>IF(CX5100&lt;&gt;CY5100,"yes","no")</f>
        <v>no</v>
      </c>
      <c r="DC5100" t="str">
        <f>IF(DA5100&lt;&gt;DB5100,"yes","no")</f>
        <v>no</v>
      </c>
      <c r="DF5100" t="str">
        <f>IF(DD5100&lt;&gt;DE5100,"yes","no")</f>
        <v>no</v>
      </c>
      <c r="DI5100" t="str">
        <f>IF(DG5100&lt;&gt;DH5100,"yes","no")</f>
        <v>no</v>
      </c>
      <c r="DL5100" t="str">
        <f>IF(DJ5100&lt;&gt;DK5100,"yes","no")</f>
        <v>no</v>
      </c>
      <c r="DO5100" t="str">
        <f>IF(DM5100&lt;&gt;DN5100,"yes","no")</f>
        <v>no</v>
      </c>
      <c r="DR5100" t="str">
        <f>IF(DP5100&lt;&gt;DQ5100,"yes","no")</f>
        <v>no</v>
      </c>
      <c r="DU5100" t="str">
        <f>IF(DS5100&lt;&gt;DT5100,"yes","no")</f>
        <v>no</v>
      </c>
      <c r="DX5100" t="str">
        <f>IF(DV5100&lt;&gt;DW5100,"yes","no")</f>
        <v>no</v>
      </c>
      <c r="EA5100" t="str">
        <f>IF(DY5100&lt;&gt;DZ5100,"yes","no")</f>
        <v>no</v>
      </c>
      <c r="ED5100" t="str">
        <f>IF(EB5100&lt;&gt;EC5100,"yes","no")</f>
        <v>no</v>
      </c>
      <c r="EG5100" t="str">
        <f>IF(EE5100&lt;&gt;EF5100,"yes","no")</f>
        <v>no</v>
      </c>
      <c r="EJ5100" t="str">
        <f>IF(EH5100&lt;&gt;EI5100,"yes","no")</f>
        <v>no</v>
      </c>
      <c r="EM5100" t="str">
        <f>IF(EK5100&lt;&gt;EL5100,"yes","no")</f>
        <v>no</v>
      </c>
      <c r="EP5100" t="str">
        <f>IF(EN5100&lt;&gt;EO5100,"yes","no")</f>
        <v>no</v>
      </c>
      <c r="ES5100" t="str">
        <f>IF(EQ5100&lt;&gt;ER5100,"yes","no")</f>
        <v>no</v>
      </c>
      <c r="ET5100" t="s">
        <v>1749</v>
      </c>
      <c r="EU5100" t="s">
        <v>1749</v>
      </c>
      <c r="EV5100" t="str">
        <f>IF(ET5100&lt;&gt;EU5100,"yes","no")</f>
        <v>no</v>
      </c>
      <c r="EY5100" t="str">
        <f>IF(EW5100&lt;&gt;EX5100,"yes","no")</f>
        <v>no</v>
      </c>
      <c r="FB5100" t="str">
        <f>IF(EZ5100&lt;&gt;FA5100,"yes","no")</f>
        <v>no</v>
      </c>
    </row>
    <row r="5101" spans="1:158" x14ac:dyDescent="0.25">
      <c r="A5101" t="s">
        <v>2857</v>
      </c>
      <c r="B5101" t="s">
        <v>215</v>
      </c>
      <c r="C5101">
        <v>3</v>
      </c>
      <c r="G5101">
        <v>28900</v>
      </c>
      <c r="H5101" t="s">
        <v>2858</v>
      </c>
    </row>
    <row r="5102" spans="1:158" x14ac:dyDescent="0.25">
      <c r="A5102" t="s">
        <v>2857</v>
      </c>
      <c r="B5102" t="s">
        <v>215</v>
      </c>
      <c r="C5102">
        <v>3</v>
      </c>
      <c r="G5102">
        <v>28900</v>
      </c>
      <c r="H5102" t="s">
        <v>2858</v>
      </c>
    </row>
    <row r="5103" spans="1:158" x14ac:dyDescent="0.25">
      <c r="A5103" t="s">
        <v>2857</v>
      </c>
      <c r="B5103" t="s">
        <v>215</v>
      </c>
      <c r="C5103">
        <v>3</v>
      </c>
      <c r="G5103">
        <v>28900</v>
      </c>
      <c r="H5103" t="s">
        <v>2858</v>
      </c>
    </row>
    <row r="5104" spans="1:158" x14ac:dyDescent="0.25">
      <c r="B5104" t="s">
        <v>215</v>
      </c>
      <c r="C5104">
        <v>1</v>
      </c>
      <c r="D5104">
        <v>274027</v>
      </c>
      <c r="E5104" t="s">
        <v>2862</v>
      </c>
      <c r="F5104" t="s">
        <v>2863</v>
      </c>
    </row>
    <row r="5105" spans="1:158" x14ac:dyDescent="0.25">
      <c r="B5105" t="s">
        <v>215</v>
      </c>
      <c r="C5105">
        <v>1</v>
      </c>
      <c r="D5105">
        <v>274025</v>
      </c>
      <c r="E5105" t="s">
        <v>2864</v>
      </c>
      <c r="F5105" t="s">
        <v>2865</v>
      </c>
    </row>
    <row r="5106" spans="1:158" x14ac:dyDescent="0.25">
      <c r="B5106" t="s">
        <v>215</v>
      </c>
      <c r="C5106">
        <v>1</v>
      </c>
      <c r="D5106">
        <v>274026</v>
      </c>
      <c r="E5106" t="s">
        <v>2866</v>
      </c>
      <c r="F5106" t="s">
        <v>1794</v>
      </c>
    </row>
    <row r="5107" spans="1:158" x14ac:dyDescent="0.25">
      <c r="A5107" t="s">
        <v>2867</v>
      </c>
      <c r="B5107" t="s">
        <v>215</v>
      </c>
      <c r="C5107">
        <v>2</v>
      </c>
      <c r="D5107">
        <v>274026</v>
      </c>
      <c r="E5107" t="s">
        <v>2866</v>
      </c>
      <c r="F5107" t="s">
        <v>1794</v>
      </c>
      <c r="G5107">
        <v>274032</v>
      </c>
      <c r="H5107" t="s">
        <v>1796</v>
      </c>
      <c r="I5107" t="s">
        <v>1797</v>
      </c>
      <c r="J5107" t="s">
        <v>1797</v>
      </c>
      <c r="K5107" t="str">
        <f>IF(I5107&lt;&gt;J5107,"yes","no")</f>
        <v>no</v>
      </c>
      <c r="L5107" t="s">
        <v>1798</v>
      </c>
      <c r="M5107" t="s">
        <v>1798</v>
      </c>
      <c r="N5107" t="str">
        <f>IF(L5107&lt;&gt;M5107,"yes","no")</f>
        <v>no</v>
      </c>
      <c r="Q5107" t="str">
        <f>IF(O5107&lt;&gt;P5107,"yes","no")</f>
        <v>no</v>
      </c>
      <c r="R5107" t="s">
        <v>1799</v>
      </c>
      <c r="S5107" t="s">
        <v>1799</v>
      </c>
      <c r="T5107" t="str">
        <f>IF(R5107&lt;&gt;S5107,"yes","no")</f>
        <v>no</v>
      </c>
      <c r="W5107" t="str">
        <f>IF(U5107&lt;&gt;V5107,"yes","no")</f>
        <v>no</v>
      </c>
      <c r="Z5107" t="str">
        <f>IF(X5107&lt;&gt;Y5107,"yes","no")</f>
        <v>no</v>
      </c>
      <c r="AC5107" t="str">
        <f>IF(AA5107&lt;&gt;AB5107,"yes","no")</f>
        <v>no</v>
      </c>
      <c r="AF5107" t="str">
        <f>IF(AD5107&lt;&gt;AE5107,"yes","no")</f>
        <v>no</v>
      </c>
      <c r="AI5107" t="str">
        <f>IF(AG5107&lt;&gt;AH5107,"yes","no")</f>
        <v>no</v>
      </c>
      <c r="AJ5107" t="s">
        <v>1800</v>
      </c>
      <c r="AK5107" t="s">
        <v>1800</v>
      </c>
      <c r="AL5107" t="str">
        <f>IF(AJ5107&lt;&gt;AK5107,"yes","no")</f>
        <v>no</v>
      </c>
      <c r="AM5107" t="s">
        <v>1801</v>
      </c>
      <c r="AN5107" t="s">
        <v>1801</v>
      </c>
      <c r="AO5107" t="str">
        <f>IF(AM5107&lt;&gt;AN5107,"yes","no")</f>
        <v>no</v>
      </c>
      <c r="AP5107" t="s">
        <v>1802</v>
      </c>
      <c r="AQ5107" t="s">
        <v>1802</v>
      </c>
      <c r="AR5107" t="str">
        <f>IF(AP5107&lt;&gt;AQ5107,"yes","no")</f>
        <v>no</v>
      </c>
      <c r="AS5107" t="s">
        <v>1803</v>
      </c>
      <c r="AT5107" t="s">
        <v>1803</v>
      </c>
      <c r="AU5107" t="str">
        <f>IF(AS5107&lt;&gt;AT5107,"yes","no")</f>
        <v>no</v>
      </c>
      <c r="AV5107" t="s">
        <v>230</v>
      </c>
      <c r="AW5107" t="s">
        <v>230</v>
      </c>
      <c r="AX5107" t="str">
        <f>IF(AV5107&lt;&gt;AW5107,"yes","no")</f>
        <v>no</v>
      </c>
      <c r="AY5107" t="s">
        <v>1766</v>
      </c>
      <c r="AZ5107" t="s">
        <v>1766</v>
      </c>
      <c r="BA5107" t="str">
        <f>IF(AY5107&lt;&gt;AZ5107,"yes","no")</f>
        <v>no</v>
      </c>
      <c r="BD5107" t="str">
        <f>IF(BB5107&lt;&gt;BC5107,"yes","no")</f>
        <v>no</v>
      </c>
      <c r="BG5107" t="str">
        <f>IF(BE5107&lt;&gt;BF5107,"yes","no")</f>
        <v>no</v>
      </c>
      <c r="BJ5107" t="str">
        <f>IF(BH5107&lt;&gt;BI5107,"yes","no")</f>
        <v>no</v>
      </c>
      <c r="BM5107" t="str">
        <f>IF(BK5107&lt;&gt;BL5107,"yes","no")</f>
        <v>no</v>
      </c>
      <c r="BP5107" t="str">
        <f>IF(BN5107&lt;&gt;BO5107,"yes","no")</f>
        <v>no</v>
      </c>
      <c r="BS5107" t="str">
        <f>IF(BQ5107&lt;&gt;BR5107,"yes","no")</f>
        <v>no</v>
      </c>
      <c r="BV5107" t="str">
        <f>IF(BT5107&lt;&gt;BU5107,"yes","no")</f>
        <v>no</v>
      </c>
      <c r="BY5107" t="str">
        <f>IF(BW5107&lt;&gt;BX5107,"yes","no")</f>
        <v>no</v>
      </c>
      <c r="CB5107" t="str">
        <f>IF(BZ5107&lt;&gt;CA5107,"yes","no")</f>
        <v>no</v>
      </c>
      <c r="CE5107" t="str">
        <f>IF(CC5107&lt;&gt;CD5107,"yes","no")</f>
        <v>no</v>
      </c>
      <c r="CF5107" t="s">
        <v>1446</v>
      </c>
      <c r="CG5107" t="s">
        <v>1446</v>
      </c>
      <c r="CH5107" t="str">
        <f>IF(CF5107&lt;&gt;CG5107,"yes","no")</f>
        <v>no</v>
      </c>
      <c r="CI5107" t="s">
        <v>1447</v>
      </c>
      <c r="CJ5107" t="s">
        <v>1447</v>
      </c>
      <c r="CK5107" t="str">
        <f>IF(CI5107&lt;&gt;CJ5107,"yes","no")</f>
        <v>no</v>
      </c>
      <c r="CN5107" t="str">
        <f>IF(CL5107&lt;&gt;CM5107,"yes","no")</f>
        <v>no</v>
      </c>
      <c r="CQ5107" t="str">
        <f>IF(CO5107&lt;&gt;CP5107,"yes","no")</f>
        <v>no</v>
      </c>
      <c r="CT5107" t="str">
        <f>IF(CR5107&lt;&gt;CS5107,"yes","no")</f>
        <v>no</v>
      </c>
      <c r="CW5107" t="str">
        <f>IF(CU5107&lt;&gt;CV5107,"yes","no")</f>
        <v>no</v>
      </c>
      <c r="CZ5107" t="str">
        <f>IF(CX5107&lt;&gt;CY5107,"yes","no")</f>
        <v>no</v>
      </c>
      <c r="DC5107" t="str">
        <f>IF(DA5107&lt;&gt;DB5107,"yes","no")</f>
        <v>no</v>
      </c>
      <c r="DF5107" t="str">
        <f>IF(DD5107&lt;&gt;DE5107,"yes","no")</f>
        <v>no</v>
      </c>
      <c r="DI5107" t="str">
        <f>IF(DG5107&lt;&gt;DH5107,"yes","no")</f>
        <v>no</v>
      </c>
      <c r="DL5107" t="str">
        <f>IF(DJ5107&lt;&gt;DK5107,"yes","no")</f>
        <v>no</v>
      </c>
      <c r="DO5107" t="str">
        <f>IF(DM5107&lt;&gt;DN5107,"yes","no")</f>
        <v>no</v>
      </c>
      <c r="DR5107" t="str">
        <f>IF(DP5107&lt;&gt;DQ5107,"yes","no")</f>
        <v>no</v>
      </c>
      <c r="DU5107" t="str">
        <f>IF(DS5107&lt;&gt;DT5107,"yes","no")</f>
        <v>no</v>
      </c>
      <c r="DX5107" t="str">
        <f>IF(DV5107&lt;&gt;DW5107,"yes","no")</f>
        <v>no</v>
      </c>
      <c r="EA5107" t="str">
        <f>IF(DY5107&lt;&gt;DZ5107,"yes","no")</f>
        <v>no</v>
      </c>
      <c r="ED5107" t="str">
        <f>IF(EB5107&lt;&gt;EC5107,"yes","no")</f>
        <v>no</v>
      </c>
      <c r="EG5107" t="str">
        <f>IF(EE5107&lt;&gt;EF5107,"yes","no")</f>
        <v>no</v>
      </c>
      <c r="EJ5107" t="str">
        <f>IF(EH5107&lt;&gt;EI5107,"yes","no")</f>
        <v>no</v>
      </c>
      <c r="EM5107" t="str">
        <f>IF(EK5107&lt;&gt;EL5107,"yes","no")</f>
        <v>no</v>
      </c>
      <c r="EP5107" t="str">
        <f>IF(EN5107&lt;&gt;EO5107,"yes","no")</f>
        <v>no</v>
      </c>
      <c r="ES5107" t="str">
        <f>IF(EQ5107&lt;&gt;ER5107,"yes","no")</f>
        <v>no</v>
      </c>
      <c r="ET5107" t="s">
        <v>1749</v>
      </c>
      <c r="EU5107" t="s">
        <v>1749</v>
      </c>
      <c r="EV5107" t="str">
        <f>IF(ET5107&lt;&gt;EU5107,"yes","no")</f>
        <v>no</v>
      </c>
      <c r="EY5107" t="str">
        <f>IF(EW5107&lt;&gt;EX5107,"yes","no")</f>
        <v>no</v>
      </c>
      <c r="FB5107" t="str">
        <f>IF(EZ5107&lt;&gt;FA5107,"yes","no")</f>
        <v>no</v>
      </c>
    </row>
    <row r="5108" spans="1:158" x14ac:dyDescent="0.25">
      <c r="A5108" t="s">
        <v>2867</v>
      </c>
      <c r="B5108" t="s">
        <v>215</v>
      </c>
      <c r="C5108">
        <v>3</v>
      </c>
      <c r="G5108">
        <v>274032</v>
      </c>
      <c r="H5108" t="s">
        <v>1796</v>
      </c>
    </row>
    <row r="5109" spans="1:158" x14ac:dyDescent="0.25">
      <c r="B5109" t="s">
        <v>215</v>
      </c>
      <c r="C5109">
        <v>1</v>
      </c>
      <c r="D5109">
        <v>68948</v>
      </c>
      <c r="E5109" t="s">
        <v>2868</v>
      </c>
      <c r="F5109" t="s">
        <v>2869</v>
      </c>
    </row>
    <row r="5110" spans="1:158" x14ac:dyDescent="0.25">
      <c r="B5110" t="s">
        <v>215</v>
      </c>
      <c r="C5110">
        <v>1</v>
      </c>
      <c r="D5110">
        <v>68949</v>
      </c>
      <c r="E5110" t="s">
        <v>2870</v>
      </c>
      <c r="F5110" t="s">
        <v>2871</v>
      </c>
    </row>
    <row r="5111" spans="1:158" x14ac:dyDescent="0.25">
      <c r="B5111" t="s">
        <v>215</v>
      </c>
      <c r="C5111">
        <v>1</v>
      </c>
      <c r="D5111">
        <v>68950</v>
      </c>
      <c r="E5111" t="s">
        <v>2872</v>
      </c>
      <c r="F5111" t="s">
        <v>2873</v>
      </c>
    </row>
    <row r="5112" spans="1:158" x14ac:dyDescent="0.25">
      <c r="A5112" t="s">
        <v>2874</v>
      </c>
      <c r="B5112" t="s">
        <v>215</v>
      </c>
      <c r="C5112">
        <v>2</v>
      </c>
      <c r="D5112">
        <v>68950</v>
      </c>
      <c r="E5112" t="s">
        <v>2872</v>
      </c>
      <c r="F5112" t="s">
        <v>2873</v>
      </c>
      <c r="G5112">
        <v>28908</v>
      </c>
      <c r="H5112" t="s">
        <v>2038</v>
      </c>
      <c r="I5112" t="s">
        <v>2875</v>
      </c>
      <c r="J5112" t="s">
        <v>2875</v>
      </c>
      <c r="K5112" t="str">
        <f>IF(I5112&lt;&gt;J5112,"yes","no")</f>
        <v>no</v>
      </c>
      <c r="L5112" t="s">
        <v>2876</v>
      </c>
      <c r="M5112" t="s">
        <v>2876</v>
      </c>
      <c r="N5112" t="str">
        <f>IF(L5112&lt;&gt;M5112,"yes","no")</f>
        <v>no</v>
      </c>
      <c r="Q5112" t="str">
        <f>IF(O5112&lt;&gt;P5112,"yes","no")</f>
        <v>no</v>
      </c>
      <c r="R5112" t="s">
        <v>2877</v>
      </c>
      <c r="S5112" t="s">
        <v>2877</v>
      </c>
      <c r="T5112" t="str">
        <f>IF(R5112&lt;&gt;S5112,"yes","no")</f>
        <v>no</v>
      </c>
      <c r="W5112" t="str">
        <f>IF(U5112&lt;&gt;V5112,"yes","no")</f>
        <v>no</v>
      </c>
      <c r="X5112" t="s">
        <v>2878</v>
      </c>
      <c r="Y5112" t="s">
        <v>2878</v>
      </c>
      <c r="Z5112" t="str">
        <f>IF(X5112&lt;&gt;Y5112,"yes","no")</f>
        <v>no</v>
      </c>
      <c r="AC5112" t="str">
        <f>IF(AA5112&lt;&gt;AB5112,"yes","no")</f>
        <v>no</v>
      </c>
      <c r="AF5112" t="str">
        <f>IF(AD5112&lt;&gt;AE5112,"yes","no")</f>
        <v>no</v>
      </c>
      <c r="AG5112" t="s">
        <v>2017</v>
      </c>
      <c r="AH5112" t="s">
        <v>2017</v>
      </c>
      <c r="AI5112" t="str">
        <f>IF(AG5112&lt;&gt;AH5112,"yes","no")</f>
        <v>no</v>
      </c>
      <c r="AL5112" t="str">
        <f>IF(AJ5112&lt;&gt;AK5112,"yes","no")</f>
        <v>no</v>
      </c>
      <c r="AO5112" t="str">
        <f>IF(AM5112&lt;&gt;AN5112,"yes","no")</f>
        <v>no</v>
      </c>
      <c r="AR5112" t="str">
        <f>IF(AP5112&lt;&gt;AQ5112,"yes","no")</f>
        <v>no</v>
      </c>
      <c r="AU5112" t="str">
        <f>IF(AS5112&lt;&gt;AT5112,"yes","no")</f>
        <v>no</v>
      </c>
      <c r="AV5112" t="s">
        <v>230</v>
      </c>
      <c r="AW5112" t="s">
        <v>230</v>
      </c>
      <c r="AX5112" t="str">
        <f>IF(AV5112&lt;&gt;AW5112,"yes","no")</f>
        <v>no</v>
      </c>
      <c r="BA5112" t="str">
        <f>IF(AY5112&lt;&gt;AZ5112,"yes","no")</f>
        <v>no</v>
      </c>
      <c r="BD5112" t="str">
        <f>IF(BB5112&lt;&gt;BC5112,"yes","no")</f>
        <v>no</v>
      </c>
      <c r="BG5112" t="str">
        <f>IF(BE5112&lt;&gt;BF5112,"yes","no")</f>
        <v>no</v>
      </c>
      <c r="BJ5112" t="str">
        <f>IF(BH5112&lt;&gt;BI5112,"yes","no")</f>
        <v>no</v>
      </c>
      <c r="BM5112" t="str">
        <f>IF(BK5112&lt;&gt;BL5112,"yes","no")</f>
        <v>no</v>
      </c>
      <c r="BP5112" t="str">
        <f>IF(BN5112&lt;&gt;BO5112,"yes","no")</f>
        <v>no</v>
      </c>
      <c r="BS5112" t="str">
        <f>IF(BQ5112&lt;&gt;BR5112,"yes","no")</f>
        <v>no</v>
      </c>
      <c r="BV5112" t="str">
        <f>IF(BT5112&lt;&gt;BU5112,"yes","no")</f>
        <v>no</v>
      </c>
      <c r="BY5112" t="str">
        <f>IF(BW5112&lt;&gt;BX5112,"yes","no")</f>
        <v>no</v>
      </c>
      <c r="CB5112" t="str">
        <f>IF(BZ5112&lt;&gt;CA5112,"yes","no")</f>
        <v>no</v>
      </c>
      <c r="CE5112" t="str">
        <f>IF(CC5112&lt;&gt;CD5112,"yes","no")</f>
        <v>no</v>
      </c>
      <c r="CF5112" t="s">
        <v>2009</v>
      </c>
      <c r="CG5112" t="s">
        <v>2009</v>
      </c>
      <c r="CH5112" t="str">
        <f>IF(CF5112&lt;&gt;CG5112,"yes","no")</f>
        <v>no</v>
      </c>
      <c r="CI5112" t="s">
        <v>362</v>
      </c>
      <c r="CJ5112" t="s">
        <v>362</v>
      </c>
      <c r="CK5112" t="str">
        <f>IF(CI5112&lt;&gt;CJ5112,"yes","no")</f>
        <v>no</v>
      </c>
      <c r="CN5112" t="str">
        <f>IF(CL5112&lt;&gt;CM5112,"yes","no")</f>
        <v>no</v>
      </c>
      <c r="CQ5112" t="str">
        <f>IF(CO5112&lt;&gt;CP5112,"yes","no")</f>
        <v>no</v>
      </c>
      <c r="CT5112" t="str">
        <f>IF(CR5112&lt;&gt;CS5112,"yes","no")</f>
        <v>no</v>
      </c>
      <c r="CW5112" t="str">
        <f>IF(CU5112&lt;&gt;CV5112,"yes","no")</f>
        <v>no</v>
      </c>
      <c r="CZ5112" t="str">
        <f>IF(CX5112&lt;&gt;CY5112,"yes","no")</f>
        <v>no</v>
      </c>
      <c r="DC5112" t="str">
        <f>IF(DA5112&lt;&gt;DB5112,"yes","no")</f>
        <v>no</v>
      </c>
      <c r="DF5112" t="str">
        <f>IF(DD5112&lt;&gt;DE5112,"yes","no")</f>
        <v>no</v>
      </c>
      <c r="DI5112" t="str">
        <f>IF(DG5112&lt;&gt;DH5112,"yes","no")</f>
        <v>no</v>
      </c>
      <c r="DL5112" t="str">
        <f>IF(DJ5112&lt;&gt;DK5112,"yes","no")</f>
        <v>no</v>
      </c>
      <c r="DO5112" t="str">
        <f>IF(DM5112&lt;&gt;DN5112,"yes","no")</f>
        <v>no</v>
      </c>
      <c r="DP5112" t="s">
        <v>353</v>
      </c>
      <c r="DQ5112" t="s">
        <v>353</v>
      </c>
      <c r="DR5112" t="str">
        <f>IF(DP5112&lt;&gt;DQ5112,"yes","no")</f>
        <v>no</v>
      </c>
      <c r="DS5112" t="s">
        <v>382</v>
      </c>
      <c r="DT5112" t="s">
        <v>382</v>
      </c>
      <c r="DU5112" t="str">
        <f>IF(DS5112&lt;&gt;DT5112,"yes","no")</f>
        <v>no</v>
      </c>
      <c r="DV5112" t="s">
        <v>265</v>
      </c>
      <c r="DW5112" t="s">
        <v>265</v>
      </c>
      <c r="DX5112" t="str">
        <f>IF(DV5112&lt;&gt;DW5112,"yes","no")</f>
        <v>no</v>
      </c>
      <c r="EA5112" t="str">
        <f>IF(DY5112&lt;&gt;DZ5112,"yes","no")</f>
        <v>no</v>
      </c>
      <c r="ED5112" t="str">
        <f>IF(EB5112&lt;&gt;EC5112,"yes","no")</f>
        <v>no</v>
      </c>
      <c r="EG5112" t="str">
        <f>IF(EE5112&lt;&gt;EF5112,"yes","no")</f>
        <v>no</v>
      </c>
      <c r="EJ5112" t="str">
        <f>IF(EH5112&lt;&gt;EI5112,"yes","no")</f>
        <v>no</v>
      </c>
      <c r="EM5112" t="str">
        <f>IF(EK5112&lt;&gt;EL5112,"yes","no")</f>
        <v>no</v>
      </c>
      <c r="EP5112" t="str">
        <f>IF(EN5112&lt;&gt;EO5112,"yes","no")</f>
        <v>no</v>
      </c>
      <c r="ES5112" t="str">
        <f>IF(EQ5112&lt;&gt;ER5112,"yes","no")</f>
        <v>no</v>
      </c>
      <c r="ET5112" t="s">
        <v>344</v>
      </c>
      <c r="EU5112" t="s">
        <v>344</v>
      </c>
      <c r="EV5112" t="str">
        <f>IF(ET5112&lt;&gt;EU5112,"yes","no")</f>
        <v>no</v>
      </c>
      <c r="EY5112" t="str">
        <f>IF(EW5112&lt;&gt;EX5112,"yes","no")</f>
        <v>no</v>
      </c>
      <c r="FB5112" t="str">
        <f>IF(EZ5112&lt;&gt;FA5112,"yes","no")</f>
        <v>no</v>
      </c>
    </row>
    <row r="5113" spans="1:158" x14ac:dyDescent="0.25">
      <c r="A5113" t="s">
        <v>2874</v>
      </c>
      <c r="B5113" t="s">
        <v>215</v>
      </c>
      <c r="C5113">
        <v>3</v>
      </c>
      <c r="G5113">
        <v>28908</v>
      </c>
      <c r="H5113" t="s">
        <v>2038</v>
      </c>
    </row>
    <row r="5114" spans="1:158" x14ac:dyDescent="0.25">
      <c r="A5114" t="s">
        <v>2874</v>
      </c>
      <c r="B5114" t="s">
        <v>215</v>
      </c>
      <c r="C5114">
        <v>3</v>
      </c>
      <c r="G5114">
        <v>28908</v>
      </c>
      <c r="H5114" t="s">
        <v>2038</v>
      </c>
    </row>
    <row r="5115" spans="1:158" x14ac:dyDescent="0.25">
      <c r="A5115" t="s">
        <v>2874</v>
      </c>
      <c r="B5115" t="s">
        <v>215</v>
      </c>
      <c r="C5115">
        <v>3</v>
      </c>
      <c r="G5115">
        <v>28908</v>
      </c>
      <c r="H5115" t="s">
        <v>2038</v>
      </c>
    </row>
    <row r="5116" spans="1:158" x14ac:dyDescent="0.25">
      <c r="A5116" t="s">
        <v>2874</v>
      </c>
      <c r="B5116" t="s">
        <v>215</v>
      </c>
      <c r="C5116">
        <v>3</v>
      </c>
      <c r="G5116">
        <v>28908</v>
      </c>
      <c r="H5116" t="s">
        <v>2038</v>
      </c>
    </row>
    <row r="5117" spans="1:158" x14ac:dyDescent="0.25">
      <c r="A5117" t="s">
        <v>2874</v>
      </c>
      <c r="B5117" t="s">
        <v>215</v>
      </c>
      <c r="C5117">
        <v>3</v>
      </c>
      <c r="G5117">
        <v>28908</v>
      </c>
      <c r="H5117" t="s">
        <v>2038</v>
      </c>
    </row>
    <row r="5118" spans="1:158" x14ac:dyDescent="0.25">
      <c r="A5118" t="s">
        <v>2874</v>
      </c>
      <c r="B5118" t="s">
        <v>215</v>
      </c>
      <c r="C5118">
        <v>3</v>
      </c>
      <c r="G5118">
        <v>28908</v>
      </c>
      <c r="H5118" t="s">
        <v>2038</v>
      </c>
    </row>
    <row r="5119" spans="1:158" x14ac:dyDescent="0.25">
      <c r="A5119" t="s">
        <v>2874</v>
      </c>
      <c r="B5119" t="s">
        <v>215</v>
      </c>
      <c r="C5119">
        <v>3</v>
      </c>
      <c r="G5119">
        <v>28908</v>
      </c>
      <c r="H5119" t="s">
        <v>2038</v>
      </c>
    </row>
    <row r="5120" spans="1:158" x14ac:dyDescent="0.25">
      <c r="A5120" t="s">
        <v>2874</v>
      </c>
      <c r="B5120" t="s">
        <v>215</v>
      </c>
      <c r="C5120">
        <v>3</v>
      </c>
      <c r="G5120">
        <v>28908</v>
      </c>
      <c r="H5120" t="s">
        <v>2038</v>
      </c>
    </row>
    <row r="5121" spans="1:158" x14ac:dyDescent="0.25">
      <c r="A5121" t="s">
        <v>2879</v>
      </c>
      <c r="B5121" t="s">
        <v>215</v>
      </c>
      <c r="C5121">
        <v>2</v>
      </c>
      <c r="D5121">
        <v>68950</v>
      </c>
      <c r="E5121" t="s">
        <v>2872</v>
      </c>
      <c r="F5121" t="s">
        <v>2873</v>
      </c>
      <c r="G5121">
        <v>50317</v>
      </c>
      <c r="H5121" t="s">
        <v>2087</v>
      </c>
      <c r="I5121" t="s">
        <v>2880</v>
      </c>
      <c r="J5121" t="s">
        <v>2880</v>
      </c>
      <c r="K5121" t="str">
        <f>IF(I5121&lt;&gt;J5121,"yes","no")</f>
        <v>no</v>
      </c>
      <c r="L5121" t="s">
        <v>2881</v>
      </c>
      <c r="M5121" t="s">
        <v>2881</v>
      </c>
      <c r="N5121" t="str">
        <f>IF(L5121&lt;&gt;M5121,"yes","no")</f>
        <v>no</v>
      </c>
      <c r="Q5121" t="str">
        <f>IF(O5121&lt;&gt;P5121,"yes","no")</f>
        <v>no</v>
      </c>
      <c r="R5121" t="s">
        <v>2882</v>
      </c>
      <c r="S5121" t="s">
        <v>2882</v>
      </c>
      <c r="T5121" t="str">
        <f>IF(R5121&lt;&gt;S5121,"yes","no")</f>
        <v>no</v>
      </c>
      <c r="U5121" t="s">
        <v>2090</v>
      </c>
      <c r="V5121" t="s">
        <v>2090</v>
      </c>
      <c r="W5121" t="str">
        <f>IF(U5121&lt;&gt;V5121,"yes","no")</f>
        <v>no</v>
      </c>
      <c r="X5121" t="s">
        <v>2883</v>
      </c>
      <c r="Y5121" t="s">
        <v>2883</v>
      </c>
      <c r="Z5121" t="str">
        <f>IF(X5121&lt;&gt;Y5121,"yes","no")</f>
        <v>no</v>
      </c>
      <c r="AC5121" t="str">
        <f>IF(AA5121&lt;&gt;AB5121,"yes","no")</f>
        <v>no</v>
      </c>
      <c r="AF5121" t="str">
        <f>IF(AD5121&lt;&gt;AE5121,"yes","no")</f>
        <v>no</v>
      </c>
      <c r="AG5121" t="s">
        <v>1651</v>
      </c>
      <c r="AH5121" t="s">
        <v>1651</v>
      </c>
      <c r="AI5121" t="str">
        <f>IF(AG5121&lt;&gt;AH5121,"yes","no")</f>
        <v>no</v>
      </c>
      <c r="AL5121" t="str">
        <f>IF(AJ5121&lt;&gt;AK5121,"yes","no")</f>
        <v>no</v>
      </c>
      <c r="AO5121" t="str">
        <f>IF(AM5121&lt;&gt;AN5121,"yes","no")</f>
        <v>no</v>
      </c>
      <c r="AR5121" t="str">
        <f>IF(AP5121&lt;&gt;AQ5121,"yes","no")</f>
        <v>no</v>
      </c>
      <c r="AU5121" t="str">
        <f>IF(AS5121&lt;&gt;AT5121,"yes","no")</f>
        <v>no</v>
      </c>
      <c r="AV5121" t="s">
        <v>230</v>
      </c>
      <c r="AW5121" t="s">
        <v>230</v>
      </c>
      <c r="AX5121" t="str">
        <f>IF(AV5121&lt;&gt;AW5121,"yes","no")</f>
        <v>no</v>
      </c>
      <c r="BA5121" t="str">
        <f>IF(AY5121&lt;&gt;AZ5121,"yes","no")</f>
        <v>no</v>
      </c>
      <c r="BD5121" t="str">
        <f>IF(BB5121&lt;&gt;BC5121,"yes","no")</f>
        <v>no</v>
      </c>
      <c r="BG5121" t="str">
        <f>IF(BE5121&lt;&gt;BF5121,"yes","no")</f>
        <v>no</v>
      </c>
      <c r="BJ5121" t="str">
        <f>IF(BH5121&lt;&gt;BI5121,"yes","no")</f>
        <v>no</v>
      </c>
      <c r="BM5121" t="str">
        <f>IF(BK5121&lt;&gt;BL5121,"yes","no")</f>
        <v>no</v>
      </c>
      <c r="BP5121" t="str">
        <f>IF(BN5121&lt;&gt;BO5121,"yes","no")</f>
        <v>no</v>
      </c>
      <c r="BS5121" t="str">
        <f>IF(BQ5121&lt;&gt;BR5121,"yes","no")</f>
        <v>no</v>
      </c>
      <c r="BV5121" t="str">
        <f>IF(BT5121&lt;&gt;BU5121,"yes","no")</f>
        <v>no</v>
      </c>
      <c r="BY5121" t="str">
        <f>IF(BW5121&lt;&gt;BX5121,"yes","no")</f>
        <v>no</v>
      </c>
      <c r="CB5121" t="str">
        <f>IF(BZ5121&lt;&gt;CA5121,"yes","no")</f>
        <v>no</v>
      </c>
      <c r="CE5121" t="str">
        <f>IF(CC5121&lt;&gt;CD5121,"yes","no")</f>
        <v>no</v>
      </c>
      <c r="CF5121" t="s">
        <v>1447</v>
      </c>
      <c r="CG5121" t="s">
        <v>1447</v>
      </c>
      <c r="CH5121" t="str">
        <f>IF(CF5121&lt;&gt;CG5121,"yes","no")</f>
        <v>no</v>
      </c>
      <c r="CI5121" t="s">
        <v>362</v>
      </c>
      <c r="CJ5121" t="s">
        <v>362</v>
      </c>
      <c r="CK5121" t="str">
        <f>IF(CI5121&lt;&gt;CJ5121,"yes","no")</f>
        <v>no</v>
      </c>
      <c r="CN5121" t="str">
        <f>IF(CL5121&lt;&gt;CM5121,"yes","no")</f>
        <v>no</v>
      </c>
      <c r="CQ5121" t="str">
        <f>IF(CO5121&lt;&gt;CP5121,"yes","no")</f>
        <v>no</v>
      </c>
      <c r="CT5121" t="str">
        <f>IF(CR5121&lt;&gt;CS5121,"yes","no")</f>
        <v>no</v>
      </c>
      <c r="CW5121" t="str">
        <f>IF(CU5121&lt;&gt;CV5121,"yes","no")</f>
        <v>no</v>
      </c>
      <c r="CZ5121" t="str">
        <f>IF(CX5121&lt;&gt;CY5121,"yes","no")</f>
        <v>no</v>
      </c>
      <c r="DC5121" t="str">
        <f>IF(DA5121&lt;&gt;DB5121,"yes","no")</f>
        <v>no</v>
      </c>
      <c r="DF5121" t="str">
        <f>IF(DD5121&lt;&gt;DE5121,"yes","no")</f>
        <v>no</v>
      </c>
      <c r="DI5121" t="str">
        <f>IF(DG5121&lt;&gt;DH5121,"yes","no")</f>
        <v>no</v>
      </c>
      <c r="DL5121" t="str">
        <f>IF(DJ5121&lt;&gt;DK5121,"yes","no")</f>
        <v>no</v>
      </c>
      <c r="DO5121" t="str">
        <f>IF(DM5121&lt;&gt;DN5121,"yes","no")</f>
        <v>no</v>
      </c>
      <c r="DP5121" t="s">
        <v>353</v>
      </c>
      <c r="DQ5121" t="s">
        <v>353</v>
      </c>
      <c r="DR5121" t="str">
        <f>IF(DP5121&lt;&gt;DQ5121,"yes","no")</f>
        <v>no</v>
      </c>
      <c r="DS5121" t="s">
        <v>382</v>
      </c>
      <c r="DT5121" t="s">
        <v>382</v>
      </c>
      <c r="DU5121" t="str">
        <f>IF(DS5121&lt;&gt;DT5121,"yes","no")</f>
        <v>no</v>
      </c>
      <c r="DV5121" t="s">
        <v>265</v>
      </c>
      <c r="DW5121" t="s">
        <v>265</v>
      </c>
      <c r="DX5121" t="str">
        <f>IF(DV5121&lt;&gt;DW5121,"yes","no")</f>
        <v>no</v>
      </c>
      <c r="EA5121" t="str">
        <f>IF(DY5121&lt;&gt;DZ5121,"yes","no")</f>
        <v>no</v>
      </c>
      <c r="ED5121" t="str">
        <f>IF(EB5121&lt;&gt;EC5121,"yes","no")</f>
        <v>no</v>
      </c>
      <c r="EG5121" t="str">
        <f>IF(EE5121&lt;&gt;EF5121,"yes","no")</f>
        <v>no</v>
      </c>
      <c r="EJ5121" t="str">
        <f>IF(EH5121&lt;&gt;EI5121,"yes","no")</f>
        <v>no</v>
      </c>
      <c r="EM5121" t="str">
        <f>IF(EK5121&lt;&gt;EL5121,"yes","no")</f>
        <v>no</v>
      </c>
      <c r="EP5121" t="str">
        <f>IF(EN5121&lt;&gt;EO5121,"yes","no")</f>
        <v>no</v>
      </c>
      <c r="ES5121" t="str">
        <f>IF(EQ5121&lt;&gt;ER5121,"yes","no")</f>
        <v>no</v>
      </c>
      <c r="ET5121" t="s">
        <v>344</v>
      </c>
      <c r="EU5121" t="s">
        <v>344</v>
      </c>
      <c r="EV5121" t="str">
        <f>IF(ET5121&lt;&gt;EU5121,"yes","no")</f>
        <v>no</v>
      </c>
      <c r="EY5121" t="str">
        <f>IF(EW5121&lt;&gt;EX5121,"yes","no")</f>
        <v>no</v>
      </c>
      <c r="FB5121" t="str">
        <f>IF(EZ5121&lt;&gt;FA5121,"yes","no")</f>
        <v>no</v>
      </c>
    </row>
    <row r="5122" spans="1:158" x14ac:dyDescent="0.25">
      <c r="A5122" t="s">
        <v>2879</v>
      </c>
      <c r="B5122" t="s">
        <v>215</v>
      </c>
      <c r="C5122">
        <v>3</v>
      </c>
      <c r="G5122">
        <v>50317</v>
      </c>
      <c r="H5122" t="s">
        <v>2087</v>
      </c>
    </row>
    <row r="5123" spans="1:158" x14ac:dyDescent="0.25">
      <c r="A5123" t="s">
        <v>2879</v>
      </c>
      <c r="B5123" t="s">
        <v>215</v>
      </c>
      <c r="C5123">
        <v>3</v>
      </c>
      <c r="G5123">
        <v>50317</v>
      </c>
      <c r="H5123" t="s">
        <v>2087</v>
      </c>
    </row>
    <row r="5124" spans="1:158" x14ac:dyDescent="0.25">
      <c r="A5124" t="s">
        <v>2879</v>
      </c>
      <c r="B5124" t="s">
        <v>215</v>
      </c>
      <c r="C5124">
        <v>3</v>
      </c>
      <c r="G5124">
        <v>50317</v>
      </c>
      <c r="H5124" t="s">
        <v>2087</v>
      </c>
    </row>
    <row r="5125" spans="1:158" x14ac:dyDescent="0.25">
      <c r="A5125" t="s">
        <v>2879</v>
      </c>
      <c r="B5125" t="s">
        <v>215</v>
      </c>
      <c r="C5125">
        <v>3</v>
      </c>
      <c r="G5125">
        <v>50317</v>
      </c>
      <c r="H5125" t="s">
        <v>2087</v>
      </c>
    </row>
    <row r="5126" spans="1:158" x14ac:dyDescent="0.25">
      <c r="A5126" t="s">
        <v>2879</v>
      </c>
      <c r="B5126" t="s">
        <v>215</v>
      </c>
      <c r="C5126">
        <v>3</v>
      </c>
      <c r="G5126">
        <v>50317</v>
      </c>
      <c r="H5126" t="s">
        <v>2087</v>
      </c>
    </row>
    <row r="5127" spans="1:158" x14ac:dyDescent="0.25">
      <c r="A5127" t="s">
        <v>2879</v>
      </c>
      <c r="B5127" t="s">
        <v>215</v>
      </c>
      <c r="C5127">
        <v>3</v>
      </c>
      <c r="G5127">
        <v>50317</v>
      </c>
      <c r="H5127" t="s">
        <v>2087</v>
      </c>
    </row>
    <row r="5128" spans="1:158" x14ac:dyDescent="0.25">
      <c r="A5128" t="s">
        <v>2879</v>
      </c>
      <c r="B5128" t="s">
        <v>215</v>
      </c>
      <c r="C5128">
        <v>3</v>
      </c>
      <c r="G5128">
        <v>50317</v>
      </c>
      <c r="H5128" t="s">
        <v>2087</v>
      </c>
    </row>
    <row r="5129" spans="1:158" x14ac:dyDescent="0.25">
      <c r="A5129" t="s">
        <v>2879</v>
      </c>
      <c r="B5129" t="s">
        <v>215</v>
      </c>
      <c r="C5129">
        <v>3</v>
      </c>
      <c r="G5129">
        <v>50317</v>
      </c>
      <c r="H5129" t="s">
        <v>2087</v>
      </c>
    </row>
    <row r="5130" spans="1:158" x14ac:dyDescent="0.25">
      <c r="A5130" t="s">
        <v>2879</v>
      </c>
      <c r="B5130" t="s">
        <v>215</v>
      </c>
      <c r="C5130">
        <v>3</v>
      </c>
      <c r="G5130">
        <v>50317</v>
      </c>
      <c r="H5130" t="s">
        <v>2087</v>
      </c>
    </row>
    <row r="5131" spans="1:158" x14ac:dyDescent="0.25">
      <c r="A5131" t="s">
        <v>2879</v>
      </c>
      <c r="B5131" t="s">
        <v>215</v>
      </c>
      <c r="C5131">
        <v>3</v>
      </c>
      <c r="G5131">
        <v>50317</v>
      </c>
      <c r="H5131" t="s">
        <v>2087</v>
      </c>
    </row>
    <row r="5132" spans="1:158" x14ac:dyDescent="0.25">
      <c r="A5132" t="s">
        <v>2879</v>
      </c>
      <c r="B5132" t="s">
        <v>215</v>
      </c>
      <c r="C5132">
        <v>3</v>
      </c>
      <c r="G5132">
        <v>50317</v>
      </c>
      <c r="H5132" t="s">
        <v>2087</v>
      </c>
    </row>
    <row r="5133" spans="1:158" x14ac:dyDescent="0.25">
      <c r="A5133" t="s">
        <v>2879</v>
      </c>
      <c r="B5133" t="s">
        <v>215</v>
      </c>
      <c r="C5133">
        <v>3</v>
      </c>
      <c r="G5133">
        <v>50317</v>
      </c>
      <c r="H5133" t="s">
        <v>2087</v>
      </c>
    </row>
    <row r="5134" spans="1:158" x14ac:dyDescent="0.25">
      <c r="A5134" t="s">
        <v>2879</v>
      </c>
      <c r="B5134" t="s">
        <v>215</v>
      </c>
      <c r="C5134">
        <v>3</v>
      </c>
      <c r="G5134">
        <v>50317</v>
      </c>
      <c r="H5134" t="s">
        <v>2087</v>
      </c>
    </row>
    <row r="5135" spans="1:158" x14ac:dyDescent="0.25">
      <c r="A5135" t="s">
        <v>2879</v>
      </c>
      <c r="B5135" t="s">
        <v>215</v>
      </c>
      <c r="C5135">
        <v>3</v>
      </c>
      <c r="G5135">
        <v>50317</v>
      </c>
      <c r="H5135" t="s">
        <v>2087</v>
      </c>
    </row>
    <row r="5136" spans="1:158" x14ac:dyDescent="0.25">
      <c r="A5136" t="s">
        <v>2879</v>
      </c>
      <c r="B5136" t="s">
        <v>215</v>
      </c>
      <c r="C5136">
        <v>3</v>
      </c>
      <c r="G5136">
        <v>50317</v>
      </c>
      <c r="H5136" t="s">
        <v>2087</v>
      </c>
    </row>
    <row r="5137" spans="1:8" x14ac:dyDescent="0.25">
      <c r="A5137" t="s">
        <v>2879</v>
      </c>
      <c r="B5137" t="s">
        <v>215</v>
      </c>
      <c r="C5137">
        <v>3</v>
      </c>
      <c r="G5137">
        <v>50317</v>
      </c>
      <c r="H5137" t="s">
        <v>2087</v>
      </c>
    </row>
    <row r="5138" spans="1:8" x14ac:dyDescent="0.25">
      <c r="A5138" t="s">
        <v>2879</v>
      </c>
      <c r="B5138" t="s">
        <v>215</v>
      </c>
      <c r="C5138">
        <v>3</v>
      </c>
      <c r="G5138">
        <v>50317</v>
      </c>
      <c r="H5138" t="s">
        <v>2087</v>
      </c>
    </row>
    <row r="5139" spans="1:8" x14ac:dyDescent="0.25">
      <c r="A5139" t="s">
        <v>2879</v>
      </c>
      <c r="B5139" t="s">
        <v>215</v>
      </c>
      <c r="C5139">
        <v>3</v>
      </c>
      <c r="G5139">
        <v>50317</v>
      </c>
      <c r="H5139" t="s">
        <v>2087</v>
      </c>
    </row>
    <row r="5140" spans="1:8" x14ac:dyDescent="0.25">
      <c r="A5140" t="s">
        <v>2879</v>
      </c>
      <c r="B5140" t="s">
        <v>215</v>
      </c>
      <c r="C5140">
        <v>3</v>
      </c>
      <c r="G5140">
        <v>50317</v>
      </c>
      <c r="H5140" t="s">
        <v>2087</v>
      </c>
    </row>
    <row r="5141" spans="1:8" x14ac:dyDescent="0.25">
      <c r="A5141" t="s">
        <v>2879</v>
      </c>
      <c r="B5141" t="s">
        <v>215</v>
      </c>
      <c r="C5141">
        <v>3</v>
      </c>
      <c r="G5141">
        <v>50317</v>
      </c>
      <c r="H5141" t="s">
        <v>2087</v>
      </c>
    </row>
    <row r="5142" spans="1:8" x14ac:dyDescent="0.25">
      <c r="A5142" t="s">
        <v>2879</v>
      </c>
      <c r="B5142" t="s">
        <v>215</v>
      </c>
      <c r="C5142">
        <v>3</v>
      </c>
      <c r="G5142">
        <v>50317</v>
      </c>
      <c r="H5142" t="s">
        <v>2087</v>
      </c>
    </row>
    <row r="5143" spans="1:8" x14ac:dyDescent="0.25">
      <c r="A5143" t="s">
        <v>2879</v>
      </c>
      <c r="B5143" t="s">
        <v>215</v>
      </c>
      <c r="C5143">
        <v>3</v>
      </c>
      <c r="G5143">
        <v>50317</v>
      </c>
      <c r="H5143" t="s">
        <v>2087</v>
      </c>
    </row>
    <row r="5144" spans="1:8" x14ac:dyDescent="0.25">
      <c r="A5144" t="s">
        <v>2879</v>
      </c>
      <c r="B5144" t="s">
        <v>215</v>
      </c>
      <c r="C5144">
        <v>3</v>
      </c>
      <c r="G5144">
        <v>50317</v>
      </c>
      <c r="H5144" t="s">
        <v>2087</v>
      </c>
    </row>
    <row r="5145" spans="1:8" x14ac:dyDescent="0.25">
      <c r="A5145" t="s">
        <v>2879</v>
      </c>
      <c r="B5145" t="s">
        <v>215</v>
      </c>
      <c r="C5145">
        <v>3</v>
      </c>
      <c r="G5145">
        <v>50317</v>
      </c>
      <c r="H5145" t="s">
        <v>2087</v>
      </c>
    </row>
    <row r="5146" spans="1:8" x14ac:dyDescent="0.25">
      <c r="A5146" t="s">
        <v>2879</v>
      </c>
      <c r="B5146" t="s">
        <v>215</v>
      </c>
      <c r="C5146">
        <v>3</v>
      </c>
      <c r="G5146">
        <v>50317</v>
      </c>
      <c r="H5146" t="s">
        <v>2087</v>
      </c>
    </row>
    <row r="5147" spans="1:8" x14ac:dyDescent="0.25">
      <c r="A5147" t="s">
        <v>2879</v>
      </c>
      <c r="B5147" t="s">
        <v>215</v>
      </c>
      <c r="C5147">
        <v>3</v>
      </c>
      <c r="G5147">
        <v>50317</v>
      </c>
      <c r="H5147" t="s">
        <v>2087</v>
      </c>
    </row>
    <row r="5148" spans="1:8" x14ac:dyDescent="0.25">
      <c r="A5148" t="s">
        <v>2879</v>
      </c>
      <c r="B5148" t="s">
        <v>215</v>
      </c>
      <c r="C5148">
        <v>3</v>
      </c>
      <c r="G5148">
        <v>50317</v>
      </c>
      <c r="H5148" t="s">
        <v>2087</v>
      </c>
    </row>
    <row r="5149" spans="1:8" x14ac:dyDescent="0.25">
      <c r="A5149" t="s">
        <v>2879</v>
      </c>
      <c r="B5149" t="s">
        <v>215</v>
      </c>
      <c r="C5149">
        <v>3</v>
      </c>
      <c r="G5149">
        <v>50317</v>
      </c>
      <c r="H5149" t="s">
        <v>2087</v>
      </c>
    </row>
    <row r="5150" spans="1:8" x14ac:dyDescent="0.25">
      <c r="A5150" t="s">
        <v>2879</v>
      </c>
      <c r="B5150" t="s">
        <v>215</v>
      </c>
      <c r="C5150">
        <v>3</v>
      </c>
      <c r="G5150">
        <v>50317</v>
      </c>
      <c r="H5150" t="s">
        <v>2087</v>
      </c>
    </row>
    <row r="5151" spans="1:8" x14ac:dyDescent="0.25">
      <c r="A5151" t="s">
        <v>2879</v>
      </c>
      <c r="B5151" t="s">
        <v>215</v>
      </c>
      <c r="C5151">
        <v>3</v>
      </c>
      <c r="G5151">
        <v>50317</v>
      </c>
      <c r="H5151" t="s">
        <v>2087</v>
      </c>
    </row>
    <row r="5152" spans="1:8" x14ac:dyDescent="0.25">
      <c r="A5152" t="s">
        <v>2879</v>
      </c>
      <c r="B5152" t="s">
        <v>215</v>
      </c>
      <c r="C5152">
        <v>3</v>
      </c>
      <c r="G5152">
        <v>50317</v>
      </c>
      <c r="H5152" t="s">
        <v>2087</v>
      </c>
    </row>
    <row r="5153" spans="1:158" x14ac:dyDescent="0.25">
      <c r="A5153" t="s">
        <v>2879</v>
      </c>
      <c r="B5153" t="s">
        <v>215</v>
      </c>
      <c r="C5153">
        <v>3</v>
      </c>
      <c r="G5153">
        <v>50317</v>
      </c>
      <c r="H5153" t="s">
        <v>2087</v>
      </c>
    </row>
    <row r="5154" spans="1:158" x14ac:dyDescent="0.25">
      <c r="A5154" t="s">
        <v>2879</v>
      </c>
      <c r="B5154" t="s">
        <v>215</v>
      </c>
      <c r="C5154">
        <v>3</v>
      </c>
      <c r="G5154">
        <v>50317</v>
      </c>
      <c r="H5154" t="s">
        <v>2087</v>
      </c>
    </row>
    <row r="5155" spans="1:158" x14ac:dyDescent="0.25">
      <c r="A5155" t="s">
        <v>2879</v>
      </c>
      <c r="B5155" t="s">
        <v>215</v>
      </c>
      <c r="C5155">
        <v>3</v>
      </c>
      <c r="G5155">
        <v>50317</v>
      </c>
      <c r="H5155" t="s">
        <v>2087</v>
      </c>
    </row>
    <row r="5156" spans="1:158" x14ac:dyDescent="0.25">
      <c r="A5156" t="s">
        <v>2879</v>
      </c>
      <c r="B5156" t="s">
        <v>215</v>
      </c>
      <c r="C5156">
        <v>3</v>
      </c>
      <c r="G5156">
        <v>50317</v>
      </c>
      <c r="H5156" t="s">
        <v>2087</v>
      </c>
    </row>
    <row r="5157" spans="1:158" x14ac:dyDescent="0.25">
      <c r="A5157" t="s">
        <v>2879</v>
      </c>
      <c r="B5157" t="s">
        <v>215</v>
      </c>
      <c r="C5157">
        <v>3</v>
      </c>
      <c r="G5157">
        <v>50317</v>
      </c>
      <c r="H5157" t="s">
        <v>2087</v>
      </c>
    </row>
    <row r="5158" spans="1:158" x14ac:dyDescent="0.25">
      <c r="A5158" t="s">
        <v>2879</v>
      </c>
      <c r="B5158" t="s">
        <v>215</v>
      </c>
      <c r="C5158">
        <v>3</v>
      </c>
      <c r="G5158">
        <v>50317</v>
      </c>
      <c r="H5158" t="s">
        <v>2087</v>
      </c>
    </row>
    <row r="5159" spans="1:158" x14ac:dyDescent="0.25">
      <c r="A5159" t="s">
        <v>2879</v>
      </c>
      <c r="B5159" t="s">
        <v>215</v>
      </c>
      <c r="C5159">
        <v>3</v>
      </c>
      <c r="G5159">
        <v>50317</v>
      </c>
      <c r="H5159" t="s">
        <v>2087</v>
      </c>
    </row>
    <row r="5160" spans="1:158" x14ac:dyDescent="0.25">
      <c r="A5160" t="s">
        <v>2879</v>
      </c>
      <c r="B5160" t="s">
        <v>215</v>
      </c>
      <c r="C5160">
        <v>3</v>
      </c>
      <c r="G5160">
        <v>50317</v>
      </c>
      <c r="H5160" t="s">
        <v>2087</v>
      </c>
    </row>
    <row r="5161" spans="1:158" x14ac:dyDescent="0.25">
      <c r="B5161" t="s">
        <v>215</v>
      </c>
      <c r="C5161">
        <v>1</v>
      </c>
      <c r="D5161">
        <v>70321</v>
      </c>
      <c r="E5161" t="s">
        <v>2884</v>
      </c>
      <c r="F5161" t="s">
        <v>2885</v>
      </c>
    </row>
    <row r="5162" spans="1:158" x14ac:dyDescent="0.25">
      <c r="A5162" t="s">
        <v>2886</v>
      </c>
      <c r="B5162" t="s">
        <v>215</v>
      </c>
      <c r="C5162">
        <v>2</v>
      </c>
      <c r="D5162">
        <v>70321</v>
      </c>
      <c r="E5162" t="s">
        <v>2884</v>
      </c>
      <c r="F5162" t="s">
        <v>2885</v>
      </c>
      <c r="G5162">
        <v>50318</v>
      </c>
      <c r="H5162" t="s">
        <v>2887</v>
      </c>
      <c r="I5162" t="s">
        <v>2888</v>
      </c>
      <c r="J5162" t="s">
        <v>2888</v>
      </c>
      <c r="K5162" t="str">
        <f>IF(I5162&lt;&gt;J5162,"yes","no")</f>
        <v>no</v>
      </c>
      <c r="L5162" t="s">
        <v>2889</v>
      </c>
      <c r="M5162" t="s">
        <v>2890</v>
      </c>
      <c r="N5162" t="str">
        <f>IF(L5162&lt;&gt;M5162,"yes","no")</f>
        <v>yes</v>
      </c>
      <c r="Q5162" t="str">
        <f>IF(O5162&lt;&gt;P5162,"yes","no")</f>
        <v>no</v>
      </c>
      <c r="R5162" t="s">
        <v>2891</v>
      </c>
      <c r="S5162" t="s">
        <v>2891</v>
      </c>
      <c r="T5162" t="str">
        <f>IF(R5162&lt;&gt;S5162,"yes","no")</f>
        <v>no</v>
      </c>
      <c r="W5162" t="str">
        <f>IF(U5162&lt;&gt;V5162,"yes","no")</f>
        <v>no</v>
      </c>
      <c r="Z5162" t="str">
        <f>IF(X5162&lt;&gt;Y5162,"yes","no")</f>
        <v>no</v>
      </c>
      <c r="AC5162" t="str">
        <f>IF(AA5162&lt;&gt;AB5162,"yes","no")</f>
        <v>no</v>
      </c>
      <c r="AF5162" t="str">
        <f>IF(AD5162&lt;&gt;AE5162,"yes","no")</f>
        <v>no</v>
      </c>
      <c r="AG5162" t="s">
        <v>1651</v>
      </c>
      <c r="AH5162" t="s">
        <v>1651</v>
      </c>
      <c r="AI5162" t="str">
        <f>IF(AG5162&lt;&gt;AH5162,"yes","no")</f>
        <v>no</v>
      </c>
      <c r="AL5162" t="str">
        <f>IF(AJ5162&lt;&gt;AK5162,"yes","no")</f>
        <v>no</v>
      </c>
      <c r="AO5162" t="str">
        <f>IF(AM5162&lt;&gt;AN5162,"yes","no")</f>
        <v>no</v>
      </c>
      <c r="AR5162" t="str">
        <f>IF(AP5162&lt;&gt;AQ5162,"yes","no")</f>
        <v>no</v>
      </c>
      <c r="AU5162" t="str">
        <f>IF(AS5162&lt;&gt;AT5162,"yes","no")</f>
        <v>no</v>
      </c>
      <c r="AV5162" t="s">
        <v>230</v>
      </c>
      <c r="AW5162" t="s">
        <v>230</v>
      </c>
      <c r="AX5162" t="str">
        <f>IF(AV5162&lt;&gt;AW5162,"yes","no")</f>
        <v>no</v>
      </c>
      <c r="BA5162" t="str">
        <f>IF(AY5162&lt;&gt;AZ5162,"yes","no")</f>
        <v>no</v>
      </c>
      <c r="BD5162" t="str">
        <f>IF(BB5162&lt;&gt;BC5162,"yes","no")</f>
        <v>no</v>
      </c>
      <c r="BG5162" t="str">
        <f>IF(BE5162&lt;&gt;BF5162,"yes","no")</f>
        <v>no</v>
      </c>
      <c r="BJ5162" t="str">
        <f>IF(BH5162&lt;&gt;BI5162,"yes","no")</f>
        <v>no</v>
      </c>
      <c r="BM5162" t="str">
        <f>IF(BK5162&lt;&gt;BL5162,"yes","no")</f>
        <v>no</v>
      </c>
      <c r="BP5162" t="str">
        <f>IF(BN5162&lt;&gt;BO5162,"yes","no")</f>
        <v>no</v>
      </c>
      <c r="BS5162" t="str">
        <f>IF(BQ5162&lt;&gt;BR5162,"yes","no")</f>
        <v>no</v>
      </c>
      <c r="BV5162" t="str">
        <f>IF(BT5162&lt;&gt;BU5162,"yes","no")</f>
        <v>no</v>
      </c>
      <c r="BY5162" t="str">
        <f>IF(BW5162&lt;&gt;BX5162,"yes","no")</f>
        <v>no</v>
      </c>
      <c r="CB5162" t="str">
        <f>IF(BZ5162&lt;&gt;CA5162,"yes","no")</f>
        <v>no</v>
      </c>
      <c r="CE5162" t="str">
        <f>IF(CC5162&lt;&gt;CD5162,"yes","no")</f>
        <v>no</v>
      </c>
      <c r="CH5162" t="str">
        <f>IF(CF5162&lt;&gt;CG5162,"yes","no")</f>
        <v>no</v>
      </c>
      <c r="CK5162" t="str">
        <f>IF(CI5162&lt;&gt;CJ5162,"yes","no")</f>
        <v>no</v>
      </c>
      <c r="CN5162" t="str">
        <f>IF(CL5162&lt;&gt;CM5162,"yes","no")</f>
        <v>no</v>
      </c>
      <c r="CQ5162" t="str">
        <f>IF(CO5162&lt;&gt;CP5162,"yes","no")</f>
        <v>no</v>
      </c>
      <c r="CT5162" t="str">
        <f>IF(CR5162&lt;&gt;CS5162,"yes","no")</f>
        <v>no</v>
      </c>
      <c r="CW5162" t="str">
        <f>IF(CU5162&lt;&gt;CV5162,"yes","no")</f>
        <v>no</v>
      </c>
      <c r="CZ5162" t="str">
        <f>IF(CX5162&lt;&gt;CY5162,"yes","no")</f>
        <v>no</v>
      </c>
      <c r="DC5162" t="str">
        <f>IF(DA5162&lt;&gt;DB5162,"yes","no")</f>
        <v>no</v>
      </c>
      <c r="DF5162" t="str">
        <f>IF(DD5162&lt;&gt;DE5162,"yes","no")</f>
        <v>no</v>
      </c>
      <c r="DI5162" t="str">
        <f>IF(DG5162&lt;&gt;DH5162,"yes","no")</f>
        <v>no</v>
      </c>
      <c r="DL5162" t="str">
        <f>IF(DJ5162&lt;&gt;DK5162,"yes","no")</f>
        <v>no</v>
      </c>
      <c r="DO5162" t="str">
        <f>IF(DM5162&lt;&gt;DN5162,"yes","no")</f>
        <v>no</v>
      </c>
      <c r="DP5162" t="s">
        <v>353</v>
      </c>
      <c r="DQ5162" t="s">
        <v>353</v>
      </c>
      <c r="DR5162" t="str">
        <f>IF(DP5162&lt;&gt;DQ5162,"yes","no")</f>
        <v>no</v>
      </c>
      <c r="DS5162" t="s">
        <v>382</v>
      </c>
      <c r="DT5162" t="s">
        <v>382</v>
      </c>
      <c r="DU5162" t="str">
        <f>IF(DS5162&lt;&gt;DT5162,"yes","no")</f>
        <v>no</v>
      </c>
      <c r="DV5162" t="s">
        <v>265</v>
      </c>
      <c r="DW5162" t="s">
        <v>265</v>
      </c>
      <c r="DX5162" t="str">
        <f>IF(DV5162&lt;&gt;DW5162,"yes","no")</f>
        <v>no</v>
      </c>
      <c r="EA5162" t="str">
        <f>IF(DY5162&lt;&gt;DZ5162,"yes","no")</f>
        <v>no</v>
      </c>
      <c r="ED5162" t="str">
        <f>IF(EB5162&lt;&gt;EC5162,"yes","no")</f>
        <v>no</v>
      </c>
      <c r="EG5162" t="str">
        <f>IF(EE5162&lt;&gt;EF5162,"yes","no")</f>
        <v>no</v>
      </c>
      <c r="EJ5162" t="str">
        <f>IF(EH5162&lt;&gt;EI5162,"yes","no")</f>
        <v>no</v>
      </c>
      <c r="EM5162" t="str">
        <f>IF(EK5162&lt;&gt;EL5162,"yes","no")</f>
        <v>no</v>
      </c>
      <c r="EP5162" t="str">
        <f>IF(EN5162&lt;&gt;EO5162,"yes","no")</f>
        <v>no</v>
      </c>
      <c r="ES5162" t="str">
        <f>IF(EQ5162&lt;&gt;ER5162,"yes","no")</f>
        <v>no</v>
      </c>
      <c r="ET5162" t="s">
        <v>344</v>
      </c>
      <c r="EU5162" t="s">
        <v>344</v>
      </c>
      <c r="EV5162" t="str">
        <f>IF(ET5162&lt;&gt;EU5162,"yes","no")</f>
        <v>no</v>
      </c>
      <c r="EY5162" t="str">
        <f>IF(EW5162&lt;&gt;EX5162,"yes","no")</f>
        <v>no</v>
      </c>
      <c r="FB5162" t="str">
        <f>IF(EZ5162&lt;&gt;FA5162,"yes","no")</f>
        <v>no</v>
      </c>
    </row>
    <row r="5163" spans="1:158" x14ac:dyDescent="0.25">
      <c r="A5163" t="s">
        <v>2886</v>
      </c>
      <c r="B5163" t="s">
        <v>215</v>
      </c>
      <c r="C5163">
        <v>3</v>
      </c>
      <c r="G5163">
        <v>50318</v>
      </c>
      <c r="H5163" t="s">
        <v>2887</v>
      </c>
    </row>
    <row r="5164" spans="1:158" x14ac:dyDescent="0.25">
      <c r="A5164" t="s">
        <v>2886</v>
      </c>
      <c r="B5164" t="s">
        <v>215</v>
      </c>
      <c r="C5164">
        <v>3</v>
      </c>
      <c r="G5164">
        <v>50318</v>
      </c>
      <c r="H5164" t="s">
        <v>2887</v>
      </c>
    </row>
    <row r="5165" spans="1:158" x14ac:dyDescent="0.25">
      <c r="A5165" t="s">
        <v>2886</v>
      </c>
      <c r="B5165" t="s">
        <v>215</v>
      </c>
      <c r="C5165">
        <v>3</v>
      </c>
      <c r="G5165">
        <v>50318</v>
      </c>
      <c r="H5165" t="s">
        <v>2887</v>
      </c>
    </row>
    <row r="5166" spans="1:158" x14ac:dyDescent="0.25">
      <c r="A5166" t="s">
        <v>2886</v>
      </c>
      <c r="B5166" t="s">
        <v>215</v>
      </c>
      <c r="C5166">
        <v>3</v>
      </c>
      <c r="G5166">
        <v>50318</v>
      </c>
      <c r="H5166" t="s">
        <v>2887</v>
      </c>
    </row>
    <row r="5167" spans="1:158" x14ac:dyDescent="0.25">
      <c r="A5167" t="s">
        <v>2886</v>
      </c>
      <c r="B5167" t="s">
        <v>215</v>
      </c>
      <c r="C5167">
        <v>3</v>
      </c>
      <c r="G5167">
        <v>50318</v>
      </c>
      <c r="H5167" t="s">
        <v>2887</v>
      </c>
    </row>
    <row r="5168" spans="1:158" x14ac:dyDescent="0.25">
      <c r="A5168" t="s">
        <v>2886</v>
      </c>
      <c r="B5168" t="s">
        <v>215</v>
      </c>
      <c r="C5168">
        <v>3</v>
      </c>
      <c r="G5168">
        <v>50318</v>
      </c>
      <c r="H5168" t="s">
        <v>2887</v>
      </c>
    </row>
    <row r="5169" spans="1:158" x14ac:dyDescent="0.25">
      <c r="A5169" t="s">
        <v>2886</v>
      </c>
      <c r="B5169" t="s">
        <v>215</v>
      </c>
      <c r="C5169">
        <v>3</v>
      </c>
      <c r="G5169">
        <v>50318</v>
      </c>
      <c r="H5169" t="s">
        <v>2887</v>
      </c>
    </row>
    <row r="5170" spans="1:158" x14ac:dyDescent="0.25">
      <c r="A5170" t="s">
        <v>2886</v>
      </c>
      <c r="B5170" t="s">
        <v>215</v>
      </c>
      <c r="C5170">
        <v>3</v>
      </c>
      <c r="G5170">
        <v>50318</v>
      </c>
      <c r="H5170" t="s">
        <v>2887</v>
      </c>
    </row>
    <row r="5171" spans="1:158" x14ac:dyDescent="0.25">
      <c r="A5171" t="s">
        <v>2886</v>
      </c>
      <c r="B5171" t="s">
        <v>215</v>
      </c>
      <c r="C5171">
        <v>3</v>
      </c>
      <c r="G5171">
        <v>50318</v>
      </c>
      <c r="H5171" t="s">
        <v>2887</v>
      </c>
    </row>
    <row r="5172" spans="1:158" x14ac:dyDescent="0.25">
      <c r="A5172" t="s">
        <v>2886</v>
      </c>
      <c r="B5172" t="s">
        <v>215</v>
      </c>
      <c r="C5172">
        <v>3</v>
      </c>
      <c r="G5172">
        <v>50318</v>
      </c>
      <c r="H5172" t="s">
        <v>2887</v>
      </c>
    </row>
    <row r="5173" spans="1:158" x14ac:dyDescent="0.25">
      <c r="A5173" t="s">
        <v>2886</v>
      </c>
      <c r="B5173" t="s">
        <v>215</v>
      </c>
      <c r="C5173">
        <v>3</v>
      </c>
      <c r="G5173">
        <v>50318</v>
      </c>
      <c r="H5173" t="s">
        <v>2887</v>
      </c>
    </row>
    <row r="5174" spans="1:158" x14ac:dyDescent="0.25">
      <c r="A5174" t="s">
        <v>2886</v>
      </c>
      <c r="B5174" t="s">
        <v>215</v>
      </c>
      <c r="C5174">
        <v>3</v>
      </c>
      <c r="G5174">
        <v>50318</v>
      </c>
      <c r="H5174" t="s">
        <v>2887</v>
      </c>
    </row>
    <row r="5175" spans="1:158" x14ac:dyDescent="0.25">
      <c r="A5175" t="s">
        <v>2886</v>
      </c>
      <c r="B5175" t="s">
        <v>215</v>
      </c>
      <c r="C5175">
        <v>3</v>
      </c>
      <c r="G5175">
        <v>50318</v>
      </c>
      <c r="H5175" t="s">
        <v>2887</v>
      </c>
    </row>
    <row r="5176" spans="1:158" x14ac:dyDescent="0.25">
      <c r="A5176" t="s">
        <v>2886</v>
      </c>
      <c r="B5176" t="s">
        <v>215</v>
      </c>
      <c r="C5176">
        <v>3</v>
      </c>
      <c r="G5176">
        <v>50318</v>
      </c>
      <c r="H5176" t="s">
        <v>2887</v>
      </c>
    </row>
    <row r="5177" spans="1:158" x14ac:dyDescent="0.25">
      <c r="A5177" t="s">
        <v>2886</v>
      </c>
      <c r="B5177" t="s">
        <v>215</v>
      </c>
      <c r="C5177">
        <v>3</v>
      </c>
      <c r="G5177">
        <v>50318</v>
      </c>
      <c r="H5177" t="s">
        <v>2887</v>
      </c>
    </row>
    <row r="5178" spans="1:158" x14ac:dyDescent="0.25">
      <c r="B5178" t="s">
        <v>215</v>
      </c>
      <c r="C5178">
        <v>1</v>
      </c>
      <c r="D5178">
        <v>68951</v>
      </c>
      <c r="E5178" t="s">
        <v>2892</v>
      </c>
      <c r="F5178" t="s">
        <v>2893</v>
      </c>
    </row>
    <row r="5179" spans="1:158" x14ac:dyDescent="0.25">
      <c r="A5179" t="s">
        <v>2894</v>
      </c>
      <c r="B5179" t="s">
        <v>215</v>
      </c>
      <c r="C5179">
        <v>2</v>
      </c>
      <c r="D5179">
        <v>68951</v>
      </c>
      <c r="E5179" t="s">
        <v>2892</v>
      </c>
      <c r="F5179" t="s">
        <v>2893</v>
      </c>
      <c r="G5179">
        <v>62317</v>
      </c>
      <c r="H5179" t="s">
        <v>2026</v>
      </c>
      <c r="I5179" t="s">
        <v>2895</v>
      </c>
      <c r="J5179" t="s">
        <v>2895</v>
      </c>
      <c r="K5179" t="str">
        <f>IF(I5179&lt;&gt;J5179,"yes","no")</f>
        <v>no</v>
      </c>
      <c r="L5179" t="s">
        <v>2896</v>
      </c>
      <c r="M5179" t="s">
        <v>2896</v>
      </c>
      <c r="N5179" t="str">
        <f>IF(L5179&lt;&gt;M5179,"yes","no")</f>
        <v>no</v>
      </c>
      <c r="Q5179" t="str">
        <f>IF(O5179&lt;&gt;P5179,"yes","no")</f>
        <v>no</v>
      </c>
      <c r="R5179" t="s">
        <v>2897</v>
      </c>
      <c r="S5179" t="s">
        <v>2897</v>
      </c>
      <c r="T5179" t="str">
        <f>IF(R5179&lt;&gt;S5179,"yes","no")</f>
        <v>no</v>
      </c>
      <c r="W5179" t="str">
        <f>IF(U5179&lt;&gt;V5179,"yes","no")</f>
        <v>no</v>
      </c>
      <c r="X5179" t="s">
        <v>2042</v>
      </c>
      <c r="Y5179" t="s">
        <v>2042</v>
      </c>
      <c r="Z5179" t="str">
        <f>IF(X5179&lt;&gt;Y5179,"yes","no")</f>
        <v>no</v>
      </c>
      <c r="AC5179" t="str">
        <f>IF(AA5179&lt;&gt;AB5179,"yes","no")</f>
        <v>no</v>
      </c>
      <c r="AF5179" t="str">
        <f>IF(AD5179&lt;&gt;AE5179,"yes","no")</f>
        <v>no</v>
      </c>
      <c r="AG5179" t="s">
        <v>2017</v>
      </c>
      <c r="AH5179" t="s">
        <v>2017</v>
      </c>
      <c r="AI5179" t="str">
        <f>IF(AG5179&lt;&gt;AH5179,"yes","no")</f>
        <v>no</v>
      </c>
      <c r="AL5179" t="str">
        <f>IF(AJ5179&lt;&gt;AK5179,"yes","no")</f>
        <v>no</v>
      </c>
      <c r="AO5179" t="str">
        <f>IF(AM5179&lt;&gt;AN5179,"yes","no")</f>
        <v>no</v>
      </c>
      <c r="AR5179" t="str">
        <f>IF(AP5179&lt;&gt;AQ5179,"yes","no")</f>
        <v>no</v>
      </c>
      <c r="AU5179" t="str">
        <f>IF(AS5179&lt;&gt;AT5179,"yes","no")</f>
        <v>no</v>
      </c>
      <c r="AV5179" t="s">
        <v>230</v>
      </c>
      <c r="AW5179" t="s">
        <v>230</v>
      </c>
      <c r="AX5179" t="str">
        <f>IF(AV5179&lt;&gt;AW5179,"yes","no")</f>
        <v>no</v>
      </c>
      <c r="BA5179" t="str">
        <f>IF(AY5179&lt;&gt;AZ5179,"yes","no")</f>
        <v>no</v>
      </c>
      <c r="BD5179" t="str">
        <f>IF(BB5179&lt;&gt;BC5179,"yes","no")</f>
        <v>no</v>
      </c>
      <c r="BG5179" t="str">
        <f>IF(BE5179&lt;&gt;BF5179,"yes","no")</f>
        <v>no</v>
      </c>
      <c r="BJ5179" t="str">
        <f>IF(BH5179&lt;&gt;BI5179,"yes","no")</f>
        <v>no</v>
      </c>
      <c r="BM5179" t="str">
        <f>IF(BK5179&lt;&gt;BL5179,"yes","no")</f>
        <v>no</v>
      </c>
      <c r="BP5179" t="str">
        <f>IF(BN5179&lt;&gt;BO5179,"yes","no")</f>
        <v>no</v>
      </c>
      <c r="BS5179" t="str">
        <f>IF(BQ5179&lt;&gt;BR5179,"yes","no")</f>
        <v>no</v>
      </c>
      <c r="BV5179" t="str">
        <f>IF(BT5179&lt;&gt;BU5179,"yes","no")</f>
        <v>no</v>
      </c>
      <c r="BY5179" t="str">
        <f>IF(BW5179&lt;&gt;BX5179,"yes","no")</f>
        <v>no</v>
      </c>
      <c r="CB5179" t="str">
        <f>IF(BZ5179&lt;&gt;CA5179,"yes","no")</f>
        <v>no</v>
      </c>
      <c r="CE5179" t="str">
        <f>IF(CC5179&lt;&gt;CD5179,"yes","no")</f>
        <v>no</v>
      </c>
      <c r="CH5179" t="str">
        <f>IF(CF5179&lt;&gt;CG5179,"yes","no")</f>
        <v>no</v>
      </c>
      <c r="CK5179" t="str">
        <f>IF(CI5179&lt;&gt;CJ5179,"yes","no")</f>
        <v>no</v>
      </c>
      <c r="CN5179" t="str">
        <f>IF(CL5179&lt;&gt;CM5179,"yes","no")</f>
        <v>no</v>
      </c>
      <c r="CQ5179" t="str">
        <f>IF(CO5179&lt;&gt;CP5179,"yes","no")</f>
        <v>no</v>
      </c>
      <c r="CT5179" t="str">
        <f>IF(CR5179&lt;&gt;CS5179,"yes","no")</f>
        <v>no</v>
      </c>
      <c r="CW5179" t="str">
        <f>IF(CU5179&lt;&gt;CV5179,"yes","no")</f>
        <v>no</v>
      </c>
      <c r="CZ5179" t="str">
        <f>IF(CX5179&lt;&gt;CY5179,"yes","no")</f>
        <v>no</v>
      </c>
      <c r="DC5179" t="str">
        <f>IF(DA5179&lt;&gt;DB5179,"yes","no")</f>
        <v>no</v>
      </c>
      <c r="DF5179" t="str">
        <f>IF(DD5179&lt;&gt;DE5179,"yes","no")</f>
        <v>no</v>
      </c>
      <c r="DI5179" t="str">
        <f>IF(DG5179&lt;&gt;DH5179,"yes","no")</f>
        <v>no</v>
      </c>
      <c r="DL5179" t="str">
        <f>IF(DJ5179&lt;&gt;DK5179,"yes","no")</f>
        <v>no</v>
      </c>
      <c r="DO5179" t="str">
        <f>IF(DM5179&lt;&gt;DN5179,"yes","no")</f>
        <v>no</v>
      </c>
      <c r="DP5179" t="s">
        <v>382</v>
      </c>
      <c r="DQ5179" t="s">
        <v>382</v>
      </c>
      <c r="DR5179" t="str">
        <f>IF(DP5179&lt;&gt;DQ5179,"yes","no")</f>
        <v>no</v>
      </c>
      <c r="DS5179" t="s">
        <v>265</v>
      </c>
      <c r="DT5179" t="s">
        <v>265</v>
      </c>
      <c r="DU5179" t="str">
        <f>IF(DS5179&lt;&gt;DT5179,"yes","no")</f>
        <v>no</v>
      </c>
      <c r="DX5179" t="str">
        <f>IF(DV5179&lt;&gt;DW5179,"yes","no")</f>
        <v>no</v>
      </c>
      <c r="EA5179" t="str">
        <f>IF(DY5179&lt;&gt;DZ5179,"yes","no")</f>
        <v>no</v>
      </c>
      <c r="ED5179" t="str">
        <f>IF(EB5179&lt;&gt;EC5179,"yes","no")</f>
        <v>no</v>
      </c>
      <c r="EG5179" t="str">
        <f>IF(EE5179&lt;&gt;EF5179,"yes","no")</f>
        <v>no</v>
      </c>
      <c r="EJ5179" t="str">
        <f>IF(EH5179&lt;&gt;EI5179,"yes","no")</f>
        <v>no</v>
      </c>
      <c r="EM5179" t="str">
        <f>IF(EK5179&lt;&gt;EL5179,"yes","no")</f>
        <v>no</v>
      </c>
      <c r="EP5179" t="str">
        <f>IF(EN5179&lt;&gt;EO5179,"yes","no")</f>
        <v>no</v>
      </c>
      <c r="ES5179" t="str">
        <f>IF(EQ5179&lt;&gt;ER5179,"yes","no")</f>
        <v>no</v>
      </c>
      <c r="EV5179" t="str">
        <f>IF(ET5179&lt;&gt;EU5179,"yes","no")</f>
        <v>no</v>
      </c>
      <c r="EY5179" t="str">
        <f>IF(EW5179&lt;&gt;EX5179,"yes","no")</f>
        <v>no</v>
      </c>
      <c r="FB5179" t="str">
        <f>IF(EZ5179&lt;&gt;FA5179,"yes","no")</f>
        <v>no</v>
      </c>
    </row>
    <row r="5180" spans="1:158" x14ac:dyDescent="0.25">
      <c r="A5180" t="s">
        <v>2894</v>
      </c>
      <c r="B5180" t="s">
        <v>215</v>
      </c>
      <c r="C5180">
        <v>3</v>
      </c>
      <c r="G5180">
        <v>62317</v>
      </c>
      <c r="H5180" t="s">
        <v>2026</v>
      </c>
    </row>
    <row r="5181" spans="1:158" x14ac:dyDescent="0.25">
      <c r="A5181" t="s">
        <v>2894</v>
      </c>
      <c r="B5181" t="s">
        <v>215</v>
      </c>
      <c r="C5181">
        <v>3</v>
      </c>
      <c r="G5181">
        <v>62317</v>
      </c>
      <c r="H5181" t="s">
        <v>2026</v>
      </c>
    </row>
    <row r="5182" spans="1:158" x14ac:dyDescent="0.25">
      <c r="A5182" t="s">
        <v>2898</v>
      </c>
      <c r="B5182" t="s">
        <v>215</v>
      </c>
      <c r="C5182">
        <v>2</v>
      </c>
      <c r="D5182">
        <v>68951</v>
      </c>
      <c r="E5182" t="s">
        <v>2892</v>
      </c>
      <c r="F5182" t="s">
        <v>2893</v>
      </c>
      <c r="G5182">
        <v>50319</v>
      </c>
      <c r="H5182" t="s">
        <v>2031</v>
      </c>
      <c r="I5182" t="s">
        <v>2899</v>
      </c>
      <c r="J5182" t="s">
        <v>2899</v>
      </c>
      <c r="K5182" t="str">
        <f>IF(I5182&lt;&gt;J5182,"yes","no")</f>
        <v>no</v>
      </c>
      <c r="L5182" t="s">
        <v>2900</v>
      </c>
      <c r="M5182" t="s">
        <v>2900</v>
      </c>
      <c r="N5182" t="str">
        <f>IF(L5182&lt;&gt;M5182,"yes","no")</f>
        <v>no</v>
      </c>
      <c r="Q5182" t="str">
        <f>IF(O5182&lt;&gt;P5182,"yes","no")</f>
        <v>no</v>
      </c>
      <c r="R5182" t="s">
        <v>2034</v>
      </c>
      <c r="S5182" t="s">
        <v>2034</v>
      </c>
      <c r="T5182" t="str">
        <f>IF(R5182&lt;&gt;S5182,"yes","no")</f>
        <v>no</v>
      </c>
      <c r="U5182" t="s">
        <v>2035</v>
      </c>
      <c r="V5182" t="s">
        <v>2035</v>
      </c>
      <c r="W5182" t="str">
        <f>IF(U5182&lt;&gt;V5182,"yes","no")</f>
        <v>no</v>
      </c>
      <c r="Z5182" t="str">
        <f>IF(X5182&lt;&gt;Y5182,"yes","no")</f>
        <v>no</v>
      </c>
      <c r="AC5182" t="str">
        <f>IF(AA5182&lt;&gt;AB5182,"yes","no")</f>
        <v>no</v>
      </c>
      <c r="AF5182" t="str">
        <f>IF(AD5182&lt;&gt;AE5182,"yes","no")</f>
        <v>no</v>
      </c>
      <c r="AG5182" t="s">
        <v>2017</v>
      </c>
      <c r="AH5182" t="s">
        <v>2017</v>
      </c>
      <c r="AI5182" t="str">
        <f>IF(AG5182&lt;&gt;AH5182,"yes","no")</f>
        <v>no</v>
      </c>
      <c r="AL5182" t="str">
        <f>IF(AJ5182&lt;&gt;AK5182,"yes","no")</f>
        <v>no</v>
      </c>
      <c r="AO5182" t="str">
        <f>IF(AM5182&lt;&gt;AN5182,"yes","no")</f>
        <v>no</v>
      </c>
      <c r="AR5182" t="str">
        <f>IF(AP5182&lt;&gt;AQ5182,"yes","no")</f>
        <v>no</v>
      </c>
      <c r="AU5182" t="str">
        <f>IF(AS5182&lt;&gt;AT5182,"yes","no")</f>
        <v>no</v>
      </c>
      <c r="AV5182" t="s">
        <v>230</v>
      </c>
      <c r="AW5182" t="s">
        <v>230</v>
      </c>
      <c r="AX5182" t="str">
        <f>IF(AV5182&lt;&gt;AW5182,"yes","no")</f>
        <v>no</v>
      </c>
      <c r="BA5182" t="str">
        <f>IF(AY5182&lt;&gt;AZ5182,"yes","no")</f>
        <v>no</v>
      </c>
      <c r="BD5182" t="str">
        <f>IF(BB5182&lt;&gt;BC5182,"yes","no")</f>
        <v>no</v>
      </c>
      <c r="BG5182" t="str">
        <f>IF(BE5182&lt;&gt;BF5182,"yes","no")</f>
        <v>no</v>
      </c>
      <c r="BJ5182" t="str">
        <f>IF(BH5182&lt;&gt;BI5182,"yes","no")</f>
        <v>no</v>
      </c>
      <c r="BM5182" t="str">
        <f>IF(BK5182&lt;&gt;BL5182,"yes","no")</f>
        <v>no</v>
      </c>
      <c r="BP5182" t="str">
        <f>IF(BN5182&lt;&gt;BO5182,"yes","no")</f>
        <v>no</v>
      </c>
      <c r="BS5182" t="str">
        <f>IF(BQ5182&lt;&gt;BR5182,"yes","no")</f>
        <v>no</v>
      </c>
      <c r="BV5182" t="str">
        <f>IF(BT5182&lt;&gt;BU5182,"yes","no")</f>
        <v>no</v>
      </c>
      <c r="BY5182" t="str">
        <f>IF(BW5182&lt;&gt;BX5182,"yes","no")</f>
        <v>no</v>
      </c>
      <c r="CB5182" t="str">
        <f>IF(BZ5182&lt;&gt;CA5182,"yes","no")</f>
        <v>no</v>
      </c>
      <c r="CE5182" t="str">
        <f>IF(CC5182&lt;&gt;CD5182,"yes","no")</f>
        <v>no</v>
      </c>
      <c r="CH5182" t="str">
        <f>IF(CF5182&lt;&gt;CG5182,"yes","no")</f>
        <v>no</v>
      </c>
      <c r="CK5182" t="str">
        <f>IF(CI5182&lt;&gt;CJ5182,"yes","no")</f>
        <v>no</v>
      </c>
      <c r="CN5182" t="str">
        <f>IF(CL5182&lt;&gt;CM5182,"yes","no")</f>
        <v>no</v>
      </c>
      <c r="CQ5182" t="str">
        <f>IF(CO5182&lt;&gt;CP5182,"yes","no")</f>
        <v>no</v>
      </c>
      <c r="CT5182" t="str">
        <f>IF(CR5182&lt;&gt;CS5182,"yes","no")</f>
        <v>no</v>
      </c>
      <c r="CW5182" t="str">
        <f>IF(CU5182&lt;&gt;CV5182,"yes","no")</f>
        <v>no</v>
      </c>
      <c r="CZ5182" t="str">
        <f>IF(CX5182&lt;&gt;CY5182,"yes","no")</f>
        <v>no</v>
      </c>
      <c r="DC5182" t="str">
        <f>IF(DA5182&lt;&gt;DB5182,"yes","no")</f>
        <v>no</v>
      </c>
      <c r="DF5182" t="str">
        <f>IF(DD5182&lt;&gt;DE5182,"yes","no")</f>
        <v>no</v>
      </c>
      <c r="DI5182" t="str">
        <f>IF(DG5182&lt;&gt;DH5182,"yes","no")</f>
        <v>no</v>
      </c>
      <c r="DL5182" t="str">
        <f>IF(DJ5182&lt;&gt;DK5182,"yes","no")</f>
        <v>no</v>
      </c>
      <c r="DO5182" t="str">
        <f>IF(DM5182&lt;&gt;DN5182,"yes","no")</f>
        <v>no</v>
      </c>
      <c r="DP5182" t="s">
        <v>382</v>
      </c>
      <c r="DQ5182" t="s">
        <v>382</v>
      </c>
      <c r="DR5182" t="str">
        <f>IF(DP5182&lt;&gt;DQ5182,"yes","no")</f>
        <v>no</v>
      </c>
      <c r="DS5182" t="s">
        <v>265</v>
      </c>
      <c r="DT5182" t="s">
        <v>265</v>
      </c>
      <c r="DU5182" t="str">
        <f>IF(DS5182&lt;&gt;DT5182,"yes","no")</f>
        <v>no</v>
      </c>
      <c r="DX5182" t="str">
        <f>IF(DV5182&lt;&gt;DW5182,"yes","no")</f>
        <v>no</v>
      </c>
      <c r="EA5182" t="str">
        <f>IF(DY5182&lt;&gt;DZ5182,"yes","no")</f>
        <v>no</v>
      </c>
      <c r="ED5182" t="str">
        <f>IF(EB5182&lt;&gt;EC5182,"yes","no")</f>
        <v>no</v>
      </c>
      <c r="EG5182" t="str">
        <f>IF(EE5182&lt;&gt;EF5182,"yes","no")</f>
        <v>no</v>
      </c>
      <c r="EJ5182" t="str">
        <f>IF(EH5182&lt;&gt;EI5182,"yes","no")</f>
        <v>no</v>
      </c>
      <c r="EM5182" t="str">
        <f>IF(EK5182&lt;&gt;EL5182,"yes","no")</f>
        <v>no</v>
      </c>
      <c r="EP5182" t="str">
        <f>IF(EN5182&lt;&gt;EO5182,"yes","no")</f>
        <v>no</v>
      </c>
      <c r="ES5182" t="str">
        <f>IF(EQ5182&lt;&gt;ER5182,"yes","no")</f>
        <v>no</v>
      </c>
      <c r="ET5182" t="s">
        <v>344</v>
      </c>
      <c r="EU5182" t="s">
        <v>344</v>
      </c>
      <c r="EV5182" t="str">
        <f>IF(ET5182&lt;&gt;EU5182,"yes","no")</f>
        <v>no</v>
      </c>
      <c r="EY5182" t="str">
        <f>IF(EW5182&lt;&gt;EX5182,"yes","no")</f>
        <v>no</v>
      </c>
      <c r="FB5182" t="str">
        <f>IF(EZ5182&lt;&gt;FA5182,"yes","no")</f>
        <v>no</v>
      </c>
    </row>
    <row r="5183" spans="1:158" x14ac:dyDescent="0.25">
      <c r="A5183" t="s">
        <v>2898</v>
      </c>
      <c r="B5183" t="s">
        <v>215</v>
      </c>
      <c r="C5183">
        <v>3</v>
      </c>
      <c r="G5183">
        <v>50319</v>
      </c>
      <c r="H5183" t="s">
        <v>2031</v>
      </c>
    </row>
    <row r="5184" spans="1:158" x14ac:dyDescent="0.25">
      <c r="A5184" t="s">
        <v>2898</v>
      </c>
      <c r="B5184" t="s">
        <v>215</v>
      </c>
      <c r="C5184">
        <v>3</v>
      </c>
      <c r="G5184">
        <v>50319</v>
      </c>
      <c r="H5184" t="s">
        <v>2031</v>
      </c>
    </row>
    <row r="5185" spans="1:158" x14ac:dyDescent="0.25">
      <c r="A5185" t="s">
        <v>2898</v>
      </c>
      <c r="B5185" t="s">
        <v>215</v>
      </c>
      <c r="C5185">
        <v>3</v>
      </c>
      <c r="G5185">
        <v>50319</v>
      </c>
      <c r="H5185" t="s">
        <v>2031</v>
      </c>
    </row>
    <row r="5186" spans="1:158" x14ac:dyDescent="0.25">
      <c r="A5186" t="s">
        <v>2901</v>
      </c>
      <c r="B5186" t="s">
        <v>215</v>
      </c>
      <c r="C5186">
        <v>2</v>
      </c>
      <c r="D5186">
        <v>68951</v>
      </c>
      <c r="E5186" t="s">
        <v>2892</v>
      </c>
      <c r="F5186" t="s">
        <v>2893</v>
      </c>
      <c r="G5186">
        <v>50320</v>
      </c>
      <c r="H5186" t="s">
        <v>2044</v>
      </c>
      <c r="I5186" t="s">
        <v>2902</v>
      </c>
      <c r="J5186" t="s">
        <v>2902</v>
      </c>
      <c r="K5186" t="str">
        <f>IF(I5186&lt;&gt;J5186,"yes","no")</f>
        <v>no</v>
      </c>
      <c r="L5186" t="s">
        <v>2903</v>
      </c>
      <c r="M5186" t="s">
        <v>2903</v>
      </c>
      <c r="N5186" t="str">
        <f>IF(L5186&lt;&gt;M5186,"yes","no")</f>
        <v>no</v>
      </c>
      <c r="Q5186" t="str">
        <f>IF(O5186&lt;&gt;P5186,"yes","no")</f>
        <v>no</v>
      </c>
      <c r="R5186" t="s">
        <v>2046</v>
      </c>
      <c r="S5186" t="s">
        <v>2046</v>
      </c>
      <c r="T5186" t="str">
        <f>IF(R5186&lt;&gt;S5186,"yes","no")</f>
        <v>no</v>
      </c>
      <c r="U5186" t="s">
        <v>2047</v>
      </c>
      <c r="V5186" t="s">
        <v>2047</v>
      </c>
      <c r="W5186" t="str">
        <f>IF(U5186&lt;&gt;V5186,"yes","no")</f>
        <v>no</v>
      </c>
      <c r="Z5186" t="str">
        <f>IF(X5186&lt;&gt;Y5186,"yes","no")</f>
        <v>no</v>
      </c>
      <c r="AC5186" t="str">
        <f>IF(AA5186&lt;&gt;AB5186,"yes","no")</f>
        <v>no</v>
      </c>
      <c r="AF5186" t="str">
        <f>IF(AD5186&lt;&gt;AE5186,"yes","no")</f>
        <v>no</v>
      </c>
      <c r="AG5186" t="s">
        <v>2017</v>
      </c>
      <c r="AH5186" t="s">
        <v>2017</v>
      </c>
      <c r="AI5186" t="str">
        <f>IF(AG5186&lt;&gt;AH5186,"yes","no")</f>
        <v>no</v>
      </c>
      <c r="AL5186" t="str">
        <f>IF(AJ5186&lt;&gt;AK5186,"yes","no")</f>
        <v>no</v>
      </c>
      <c r="AO5186" t="str">
        <f>IF(AM5186&lt;&gt;AN5186,"yes","no")</f>
        <v>no</v>
      </c>
      <c r="AR5186" t="str">
        <f>IF(AP5186&lt;&gt;AQ5186,"yes","no")</f>
        <v>no</v>
      </c>
      <c r="AU5186" t="str">
        <f>IF(AS5186&lt;&gt;AT5186,"yes","no")</f>
        <v>no</v>
      </c>
      <c r="AV5186" t="s">
        <v>230</v>
      </c>
      <c r="AW5186" t="s">
        <v>230</v>
      </c>
      <c r="AX5186" t="str">
        <f>IF(AV5186&lt;&gt;AW5186,"yes","no")</f>
        <v>no</v>
      </c>
      <c r="BA5186" t="str">
        <f>IF(AY5186&lt;&gt;AZ5186,"yes","no")</f>
        <v>no</v>
      </c>
      <c r="BD5186" t="str">
        <f>IF(BB5186&lt;&gt;BC5186,"yes","no")</f>
        <v>no</v>
      </c>
      <c r="BG5186" t="str">
        <f>IF(BE5186&lt;&gt;BF5186,"yes","no")</f>
        <v>no</v>
      </c>
      <c r="BJ5186" t="str">
        <f>IF(BH5186&lt;&gt;BI5186,"yes","no")</f>
        <v>no</v>
      </c>
      <c r="BM5186" t="str">
        <f>IF(BK5186&lt;&gt;BL5186,"yes","no")</f>
        <v>no</v>
      </c>
      <c r="BP5186" t="str">
        <f>IF(BN5186&lt;&gt;BO5186,"yes","no")</f>
        <v>no</v>
      </c>
      <c r="BS5186" t="str">
        <f>IF(BQ5186&lt;&gt;BR5186,"yes","no")</f>
        <v>no</v>
      </c>
      <c r="BV5186" t="str">
        <f>IF(BT5186&lt;&gt;BU5186,"yes","no")</f>
        <v>no</v>
      </c>
      <c r="BY5186" t="str">
        <f>IF(BW5186&lt;&gt;BX5186,"yes","no")</f>
        <v>no</v>
      </c>
      <c r="CB5186" t="str">
        <f>IF(BZ5186&lt;&gt;CA5186,"yes","no")</f>
        <v>no</v>
      </c>
      <c r="CE5186" t="str">
        <f>IF(CC5186&lt;&gt;CD5186,"yes","no")</f>
        <v>no</v>
      </c>
      <c r="CH5186" t="str">
        <f>IF(CF5186&lt;&gt;CG5186,"yes","no")</f>
        <v>no</v>
      </c>
      <c r="CK5186" t="str">
        <f>IF(CI5186&lt;&gt;CJ5186,"yes","no")</f>
        <v>no</v>
      </c>
      <c r="CN5186" t="str">
        <f>IF(CL5186&lt;&gt;CM5186,"yes","no")</f>
        <v>no</v>
      </c>
      <c r="CQ5186" t="str">
        <f>IF(CO5186&lt;&gt;CP5186,"yes","no")</f>
        <v>no</v>
      </c>
      <c r="CT5186" t="str">
        <f>IF(CR5186&lt;&gt;CS5186,"yes","no")</f>
        <v>no</v>
      </c>
      <c r="CW5186" t="str">
        <f>IF(CU5186&lt;&gt;CV5186,"yes","no")</f>
        <v>no</v>
      </c>
      <c r="CZ5186" t="str">
        <f>IF(CX5186&lt;&gt;CY5186,"yes","no")</f>
        <v>no</v>
      </c>
      <c r="DC5186" t="str">
        <f>IF(DA5186&lt;&gt;DB5186,"yes","no")</f>
        <v>no</v>
      </c>
      <c r="DF5186" t="str">
        <f>IF(DD5186&lt;&gt;DE5186,"yes","no")</f>
        <v>no</v>
      </c>
      <c r="DI5186" t="str">
        <f>IF(DG5186&lt;&gt;DH5186,"yes","no")</f>
        <v>no</v>
      </c>
      <c r="DL5186" t="str">
        <f>IF(DJ5186&lt;&gt;DK5186,"yes","no")</f>
        <v>no</v>
      </c>
      <c r="DO5186" t="str">
        <f>IF(DM5186&lt;&gt;DN5186,"yes","no")</f>
        <v>no</v>
      </c>
      <c r="DP5186" t="s">
        <v>353</v>
      </c>
      <c r="DQ5186" t="s">
        <v>353</v>
      </c>
      <c r="DR5186" t="str">
        <f>IF(DP5186&lt;&gt;DQ5186,"yes","no")</f>
        <v>no</v>
      </c>
      <c r="DS5186" t="s">
        <v>265</v>
      </c>
      <c r="DT5186" t="s">
        <v>265</v>
      </c>
      <c r="DU5186" t="str">
        <f>IF(DS5186&lt;&gt;DT5186,"yes","no")</f>
        <v>no</v>
      </c>
      <c r="DX5186" t="str">
        <f>IF(DV5186&lt;&gt;DW5186,"yes","no")</f>
        <v>no</v>
      </c>
      <c r="EA5186" t="str">
        <f>IF(DY5186&lt;&gt;DZ5186,"yes","no")</f>
        <v>no</v>
      </c>
      <c r="ED5186" t="str">
        <f>IF(EB5186&lt;&gt;EC5186,"yes","no")</f>
        <v>no</v>
      </c>
      <c r="EG5186" t="str">
        <f>IF(EE5186&lt;&gt;EF5186,"yes","no")</f>
        <v>no</v>
      </c>
      <c r="EJ5186" t="str">
        <f>IF(EH5186&lt;&gt;EI5186,"yes","no")</f>
        <v>no</v>
      </c>
      <c r="EM5186" t="str">
        <f>IF(EK5186&lt;&gt;EL5186,"yes","no")</f>
        <v>no</v>
      </c>
      <c r="EP5186" t="str">
        <f>IF(EN5186&lt;&gt;EO5186,"yes","no")</f>
        <v>no</v>
      </c>
      <c r="ES5186" t="str">
        <f>IF(EQ5186&lt;&gt;ER5186,"yes","no")</f>
        <v>no</v>
      </c>
      <c r="ET5186" t="s">
        <v>344</v>
      </c>
      <c r="EU5186" t="s">
        <v>344</v>
      </c>
      <c r="EV5186" t="str">
        <f>IF(ET5186&lt;&gt;EU5186,"yes","no")</f>
        <v>no</v>
      </c>
      <c r="EY5186" t="str">
        <f>IF(EW5186&lt;&gt;EX5186,"yes","no")</f>
        <v>no</v>
      </c>
      <c r="FB5186" t="str">
        <f>IF(EZ5186&lt;&gt;FA5186,"yes","no")</f>
        <v>no</v>
      </c>
    </row>
    <row r="5187" spans="1:158" x14ac:dyDescent="0.25">
      <c r="A5187" t="s">
        <v>2901</v>
      </c>
      <c r="B5187" t="s">
        <v>215</v>
      </c>
      <c r="C5187">
        <v>3</v>
      </c>
      <c r="G5187">
        <v>50320</v>
      </c>
      <c r="H5187" t="s">
        <v>2044</v>
      </c>
    </row>
    <row r="5188" spans="1:158" x14ac:dyDescent="0.25">
      <c r="A5188" t="s">
        <v>2901</v>
      </c>
      <c r="B5188" t="s">
        <v>215</v>
      </c>
      <c r="C5188">
        <v>3</v>
      </c>
      <c r="G5188">
        <v>50320</v>
      </c>
      <c r="H5188" t="s">
        <v>2044</v>
      </c>
    </row>
    <row r="5189" spans="1:158" x14ac:dyDescent="0.25">
      <c r="A5189" t="s">
        <v>2901</v>
      </c>
      <c r="B5189" t="s">
        <v>215</v>
      </c>
      <c r="C5189">
        <v>3</v>
      </c>
      <c r="G5189">
        <v>50320</v>
      </c>
      <c r="H5189" t="s">
        <v>2044</v>
      </c>
    </row>
    <row r="5190" spans="1:158" x14ac:dyDescent="0.25">
      <c r="A5190" t="s">
        <v>2901</v>
      </c>
      <c r="B5190" t="s">
        <v>215</v>
      </c>
      <c r="C5190">
        <v>3</v>
      </c>
      <c r="G5190">
        <v>50320</v>
      </c>
      <c r="H5190" t="s">
        <v>2044</v>
      </c>
    </row>
    <row r="5191" spans="1:158" x14ac:dyDescent="0.25">
      <c r="A5191" t="s">
        <v>2901</v>
      </c>
      <c r="B5191" t="s">
        <v>215</v>
      </c>
      <c r="C5191">
        <v>3</v>
      </c>
      <c r="G5191">
        <v>50320</v>
      </c>
      <c r="H5191" t="s">
        <v>2044</v>
      </c>
    </row>
    <row r="5192" spans="1:158" x14ac:dyDescent="0.25">
      <c r="A5192" t="s">
        <v>2904</v>
      </c>
      <c r="B5192" t="s">
        <v>215</v>
      </c>
      <c r="C5192">
        <v>2</v>
      </c>
      <c r="D5192">
        <v>68951</v>
      </c>
      <c r="E5192" t="s">
        <v>2892</v>
      </c>
      <c r="F5192" t="s">
        <v>2893</v>
      </c>
      <c r="G5192">
        <v>28917</v>
      </c>
      <c r="H5192" t="s">
        <v>2905</v>
      </c>
      <c r="I5192" t="s">
        <v>2906</v>
      </c>
      <c r="J5192" t="s">
        <v>2906</v>
      </c>
      <c r="K5192" t="str">
        <f>IF(I5192&lt;&gt;J5192,"yes","no")</f>
        <v>no</v>
      </c>
      <c r="L5192" t="s">
        <v>2907</v>
      </c>
      <c r="M5192" t="s">
        <v>2907</v>
      </c>
      <c r="N5192" t="str">
        <f>IF(L5192&lt;&gt;M5192,"yes","no")</f>
        <v>no</v>
      </c>
      <c r="Q5192" t="str">
        <f>IF(O5192&lt;&gt;P5192,"yes","no")</f>
        <v>no</v>
      </c>
      <c r="R5192" t="s">
        <v>2908</v>
      </c>
      <c r="S5192" t="s">
        <v>2908</v>
      </c>
      <c r="T5192" t="str">
        <f>IF(R5192&lt;&gt;S5192,"yes","no")</f>
        <v>no</v>
      </c>
      <c r="W5192" t="str">
        <f>IF(U5192&lt;&gt;V5192,"yes","no")</f>
        <v>no</v>
      </c>
      <c r="Z5192" t="str">
        <f>IF(X5192&lt;&gt;Y5192,"yes","no")</f>
        <v>no</v>
      </c>
      <c r="AC5192" t="str">
        <f>IF(AA5192&lt;&gt;AB5192,"yes","no")</f>
        <v>no</v>
      </c>
      <c r="AF5192" t="str">
        <f>IF(AD5192&lt;&gt;AE5192,"yes","no")</f>
        <v>no</v>
      </c>
      <c r="AG5192" t="s">
        <v>2017</v>
      </c>
      <c r="AH5192" t="s">
        <v>2017</v>
      </c>
      <c r="AI5192" t="str">
        <f>IF(AG5192&lt;&gt;AH5192,"yes","no")</f>
        <v>no</v>
      </c>
      <c r="AL5192" t="str">
        <f>IF(AJ5192&lt;&gt;AK5192,"yes","no")</f>
        <v>no</v>
      </c>
      <c r="AO5192" t="str">
        <f>IF(AM5192&lt;&gt;AN5192,"yes","no")</f>
        <v>no</v>
      </c>
      <c r="AR5192" t="str">
        <f>IF(AP5192&lt;&gt;AQ5192,"yes","no")</f>
        <v>no</v>
      </c>
      <c r="AU5192" t="str">
        <f>IF(AS5192&lt;&gt;AT5192,"yes","no")</f>
        <v>no</v>
      </c>
      <c r="AX5192" t="str">
        <f>IF(AV5192&lt;&gt;AW5192,"yes","no")</f>
        <v>no</v>
      </c>
      <c r="BA5192" t="str">
        <f>IF(AY5192&lt;&gt;AZ5192,"yes","no")</f>
        <v>no</v>
      </c>
      <c r="BD5192" t="str">
        <f>IF(BB5192&lt;&gt;BC5192,"yes","no")</f>
        <v>no</v>
      </c>
      <c r="BG5192" t="str">
        <f>IF(BE5192&lt;&gt;BF5192,"yes","no")</f>
        <v>no</v>
      </c>
      <c r="BJ5192" t="str">
        <f>IF(BH5192&lt;&gt;BI5192,"yes","no")</f>
        <v>no</v>
      </c>
      <c r="BM5192" t="str">
        <f>IF(BK5192&lt;&gt;BL5192,"yes","no")</f>
        <v>no</v>
      </c>
      <c r="BP5192" t="str">
        <f>IF(BN5192&lt;&gt;BO5192,"yes","no")</f>
        <v>no</v>
      </c>
      <c r="BS5192" t="str">
        <f>IF(BQ5192&lt;&gt;BR5192,"yes","no")</f>
        <v>no</v>
      </c>
      <c r="BV5192" t="str">
        <f>IF(BT5192&lt;&gt;BU5192,"yes","no")</f>
        <v>no</v>
      </c>
      <c r="BY5192" t="str">
        <f>IF(BW5192&lt;&gt;BX5192,"yes","no")</f>
        <v>no</v>
      </c>
      <c r="CB5192" t="str">
        <f>IF(BZ5192&lt;&gt;CA5192,"yes","no")</f>
        <v>no</v>
      </c>
      <c r="CE5192" t="str">
        <f>IF(CC5192&lt;&gt;CD5192,"yes","no")</f>
        <v>no</v>
      </c>
      <c r="CH5192" t="str">
        <f>IF(CF5192&lt;&gt;CG5192,"yes","no")</f>
        <v>no</v>
      </c>
      <c r="CK5192" t="str">
        <f>IF(CI5192&lt;&gt;CJ5192,"yes","no")</f>
        <v>no</v>
      </c>
      <c r="CN5192" t="str">
        <f>IF(CL5192&lt;&gt;CM5192,"yes","no")</f>
        <v>no</v>
      </c>
      <c r="CQ5192" t="str">
        <f>IF(CO5192&lt;&gt;CP5192,"yes","no")</f>
        <v>no</v>
      </c>
      <c r="CT5192" t="str">
        <f>IF(CR5192&lt;&gt;CS5192,"yes","no")</f>
        <v>no</v>
      </c>
      <c r="CW5192" t="str">
        <f>IF(CU5192&lt;&gt;CV5192,"yes","no")</f>
        <v>no</v>
      </c>
      <c r="CZ5192" t="str">
        <f>IF(CX5192&lt;&gt;CY5192,"yes","no")</f>
        <v>no</v>
      </c>
      <c r="DC5192" t="str">
        <f>IF(DA5192&lt;&gt;DB5192,"yes","no")</f>
        <v>no</v>
      </c>
      <c r="DF5192" t="str">
        <f>IF(DD5192&lt;&gt;DE5192,"yes","no")</f>
        <v>no</v>
      </c>
      <c r="DI5192" t="str">
        <f>IF(DG5192&lt;&gt;DH5192,"yes","no")</f>
        <v>no</v>
      </c>
      <c r="DL5192" t="str">
        <f>IF(DJ5192&lt;&gt;DK5192,"yes","no")</f>
        <v>no</v>
      </c>
      <c r="DO5192" t="str">
        <f>IF(DM5192&lt;&gt;DN5192,"yes","no")</f>
        <v>no</v>
      </c>
      <c r="DP5192" t="s">
        <v>353</v>
      </c>
      <c r="DQ5192" t="s">
        <v>353</v>
      </c>
      <c r="DR5192" t="str">
        <f>IF(DP5192&lt;&gt;DQ5192,"yes","no")</f>
        <v>no</v>
      </c>
      <c r="DS5192" t="s">
        <v>265</v>
      </c>
      <c r="DT5192" t="s">
        <v>265</v>
      </c>
      <c r="DU5192" t="str">
        <f>IF(DS5192&lt;&gt;DT5192,"yes","no")</f>
        <v>no</v>
      </c>
      <c r="DX5192" t="str">
        <f>IF(DV5192&lt;&gt;DW5192,"yes","no")</f>
        <v>no</v>
      </c>
      <c r="EA5192" t="str">
        <f>IF(DY5192&lt;&gt;DZ5192,"yes","no")</f>
        <v>no</v>
      </c>
      <c r="ED5192" t="str">
        <f>IF(EB5192&lt;&gt;EC5192,"yes","no")</f>
        <v>no</v>
      </c>
      <c r="EG5192" t="str">
        <f>IF(EE5192&lt;&gt;EF5192,"yes","no")</f>
        <v>no</v>
      </c>
      <c r="EJ5192" t="str">
        <f>IF(EH5192&lt;&gt;EI5192,"yes","no")</f>
        <v>no</v>
      </c>
      <c r="EM5192" t="str">
        <f>IF(EK5192&lt;&gt;EL5192,"yes","no")</f>
        <v>no</v>
      </c>
      <c r="EP5192" t="str">
        <f>IF(EN5192&lt;&gt;EO5192,"yes","no")</f>
        <v>no</v>
      </c>
      <c r="ES5192" t="str">
        <f>IF(EQ5192&lt;&gt;ER5192,"yes","no")</f>
        <v>no</v>
      </c>
      <c r="ET5192" t="s">
        <v>447</v>
      </c>
      <c r="EU5192" t="s">
        <v>447</v>
      </c>
      <c r="EV5192" t="str">
        <f>IF(ET5192&lt;&gt;EU5192,"yes","no")</f>
        <v>no</v>
      </c>
      <c r="EY5192" t="str">
        <f>IF(EW5192&lt;&gt;EX5192,"yes","no")</f>
        <v>no</v>
      </c>
      <c r="FB5192" t="str">
        <f>IF(EZ5192&lt;&gt;FA5192,"yes","no")</f>
        <v>no</v>
      </c>
    </row>
    <row r="5193" spans="1:158" x14ac:dyDescent="0.25">
      <c r="A5193" t="s">
        <v>2904</v>
      </c>
      <c r="B5193" t="s">
        <v>215</v>
      </c>
      <c r="C5193">
        <v>3</v>
      </c>
      <c r="G5193">
        <v>28917</v>
      </c>
      <c r="H5193" t="s">
        <v>2905</v>
      </c>
    </row>
    <row r="5194" spans="1:158" x14ac:dyDescent="0.25">
      <c r="A5194" t="s">
        <v>2909</v>
      </c>
      <c r="B5194" t="s">
        <v>215</v>
      </c>
      <c r="C5194">
        <v>2</v>
      </c>
      <c r="D5194">
        <v>68951</v>
      </c>
      <c r="E5194" t="s">
        <v>2892</v>
      </c>
      <c r="F5194" t="s">
        <v>2893</v>
      </c>
      <c r="G5194">
        <v>28918</v>
      </c>
      <c r="H5194" t="s">
        <v>2128</v>
      </c>
      <c r="I5194" t="s">
        <v>2910</v>
      </c>
      <c r="J5194" t="s">
        <v>2910</v>
      </c>
      <c r="K5194" t="str">
        <f>IF(I5194&lt;&gt;J5194,"yes","no")</f>
        <v>no</v>
      </c>
      <c r="L5194" t="s">
        <v>2911</v>
      </c>
      <c r="M5194" t="s">
        <v>2911</v>
      </c>
      <c r="N5194" t="str">
        <f>IF(L5194&lt;&gt;M5194,"yes","no")</f>
        <v>no</v>
      </c>
      <c r="Q5194" t="str">
        <f>IF(O5194&lt;&gt;P5194,"yes","no")</f>
        <v>no</v>
      </c>
      <c r="R5194" t="s">
        <v>2912</v>
      </c>
      <c r="S5194" t="s">
        <v>2912</v>
      </c>
      <c r="T5194" t="str">
        <f>IF(R5194&lt;&gt;S5194,"yes","no")</f>
        <v>no</v>
      </c>
      <c r="W5194" t="str">
        <f>IF(U5194&lt;&gt;V5194,"yes","no")</f>
        <v>no</v>
      </c>
      <c r="Z5194" t="str">
        <f>IF(X5194&lt;&gt;Y5194,"yes","no")</f>
        <v>no</v>
      </c>
      <c r="AC5194" t="str">
        <f>IF(AA5194&lt;&gt;AB5194,"yes","no")</f>
        <v>no</v>
      </c>
      <c r="AF5194" t="str">
        <f>IF(AD5194&lt;&gt;AE5194,"yes","no")</f>
        <v>no</v>
      </c>
      <c r="AG5194" t="s">
        <v>2272</v>
      </c>
      <c r="AH5194" t="s">
        <v>2272</v>
      </c>
      <c r="AI5194" t="str">
        <f>IF(AG5194&lt;&gt;AH5194,"yes","no")</f>
        <v>no</v>
      </c>
      <c r="AL5194" t="str">
        <f>IF(AJ5194&lt;&gt;AK5194,"yes","no")</f>
        <v>no</v>
      </c>
      <c r="AO5194" t="str">
        <f>IF(AM5194&lt;&gt;AN5194,"yes","no")</f>
        <v>no</v>
      </c>
      <c r="AR5194" t="str">
        <f>IF(AP5194&lt;&gt;AQ5194,"yes","no")</f>
        <v>no</v>
      </c>
      <c r="AU5194" t="str">
        <f>IF(AS5194&lt;&gt;AT5194,"yes","no")</f>
        <v>no</v>
      </c>
      <c r="AV5194" t="s">
        <v>230</v>
      </c>
      <c r="AW5194" t="s">
        <v>230</v>
      </c>
      <c r="AX5194" t="str">
        <f>IF(AV5194&lt;&gt;AW5194,"yes","no")</f>
        <v>no</v>
      </c>
      <c r="BA5194" t="str">
        <f>IF(AY5194&lt;&gt;AZ5194,"yes","no")</f>
        <v>no</v>
      </c>
      <c r="BD5194" t="str">
        <f>IF(BB5194&lt;&gt;BC5194,"yes","no")</f>
        <v>no</v>
      </c>
      <c r="BG5194" t="str">
        <f>IF(BE5194&lt;&gt;BF5194,"yes","no")</f>
        <v>no</v>
      </c>
      <c r="BJ5194" t="str">
        <f>IF(BH5194&lt;&gt;BI5194,"yes","no")</f>
        <v>no</v>
      </c>
      <c r="BM5194" t="str">
        <f>IF(BK5194&lt;&gt;BL5194,"yes","no")</f>
        <v>no</v>
      </c>
      <c r="BP5194" t="str">
        <f>IF(BN5194&lt;&gt;BO5194,"yes","no")</f>
        <v>no</v>
      </c>
      <c r="BS5194" t="str">
        <f>IF(BQ5194&lt;&gt;BR5194,"yes","no")</f>
        <v>no</v>
      </c>
      <c r="BV5194" t="str">
        <f>IF(BT5194&lt;&gt;BU5194,"yes","no")</f>
        <v>no</v>
      </c>
      <c r="BY5194" t="str">
        <f>IF(BW5194&lt;&gt;BX5194,"yes","no")</f>
        <v>no</v>
      </c>
      <c r="CB5194" t="str">
        <f>IF(BZ5194&lt;&gt;CA5194,"yes","no")</f>
        <v>no</v>
      </c>
      <c r="CE5194" t="str">
        <f>IF(CC5194&lt;&gt;CD5194,"yes","no")</f>
        <v>no</v>
      </c>
      <c r="CH5194" t="str">
        <f>IF(CF5194&lt;&gt;CG5194,"yes","no")</f>
        <v>no</v>
      </c>
      <c r="CK5194" t="str">
        <f>IF(CI5194&lt;&gt;CJ5194,"yes","no")</f>
        <v>no</v>
      </c>
      <c r="CN5194" t="str">
        <f>IF(CL5194&lt;&gt;CM5194,"yes","no")</f>
        <v>no</v>
      </c>
      <c r="CQ5194" t="str">
        <f>IF(CO5194&lt;&gt;CP5194,"yes","no")</f>
        <v>no</v>
      </c>
      <c r="CT5194" t="str">
        <f>IF(CR5194&lt;&gt;CS5194,"yes","no")</f>
        <v>no</v>
      </c>
      <c r="CW5194" t="str">
        <f>IF(CU5194&lt;&gt;CV5194,"yes","no")</f>
        <v>no</v>
      </c>
      <c r="CZ5194" t="str">
        <f>IF(CX5194&lt;&gt;CY5194,"yes","no")</f>
        <v>no</v>
      </c>
      <c r="DC5194" t="str">
        <f>IF(DA5194&lt;&gt;DB5194,"yes","no")</f>
        <v>no</v>
      </c>
      <c r="DF5194" t="str">
        <f>IF(DD5194&lt;&gt;DE5194,"yes","no")</f>
        <v>no</v>
      </c>
      <c r="DI5194" t="str">
        <f>IF(DG5194&lt;&gt;DH5194,"yes","no")</f>
        <v>no</v>
      </c>
      <c r="DL5194" t="str">
        <f>IF(DJ5194&lt;&gt;DK5194,"yes","no")</f>
        <v>no</v>
      </c>
      <c r="DO5194" t="str">
        <f>IF(DM5194&lt;&gt;DN5194,"yes","no")</f>
        <v>no</v>
      </c>
      <c r="DP5194" t="s">
        <v>353</v>
      </c>
      <c r="DQ5194" t="s">
        <v>353</v>
      </c>
      <c r="DR5194" t="str">
        <f>IF(DP5194&lt;&gt;DQ5194,"yes","no")</f>
        <v>no</v>
      </c>
      <c r="DS5194" t="s">
        <v>265</v>
      </c>
      <c r="DT5194" t="s">
        <v>265</v>
      </c>
      <c r="DU5194" t="str">
        <f>IF(DS5194&lt;&gt;DT5194,"yes","no")</f>
        <v>no</v>
      </c>
      <c r="DX5194" t="str">
        <f>IF(DV5194&lt;&gt;DW5194,"yes","no")</f>
        <v>no</v>
      </c>
      <c r="EA5194" t="str">
        <f>IF(DY5194&lt;&gt;DZ5194,"yes","no")</f>
        <v>no</v>
      </c>
      <c r="ED5194" t="str">
        <f>IF(EB5194&lt;&gt;EC5194,"yes","no")</f>
        <v>no</v>
      </c>
      <c r="EG5194" t="str">
        <f>IF(EE5194&lt;&gt;EF5194,"yes","no")</f>
        <v>no</v>
      </c>
      <c r="EJ5194" t="str">
        <f>IF(EH5194&lt;&gt;EI5194,"yes","no")</f>
        <v>no</v>
      </c>
      <c r="EM5194" t="str">
        <f>IF(EK5194&lt;&gt;EL5194,"yes","no")</f>
        <v>no</v>
      </c>
      <c r="EP5194" t="str">
        <f>IF(EN5194&lt;&gt;EO5194,"yes","no")</f>
        <v>no</v>
      </c>
      <c r="ES5194" t="str">
        <f>IF(EQ5194&lt;&gt;ER5194,"yes","no")</f>
        <v>no</v>
      </c>
      <c r="ET5194" t="s">
        <v>344</v>
      </c>
      <c r="EU5194" t="s">
        <v>344</v>
      </c>
      <c r="EV5194" t="str">
        <f>IF(ET5194&lt;&gt;EU5194,"yes","no")</f>
        <v>no</v>
      </c>
      <c r="EY5194" t="str">
        <f>IF(EW5194&lt;&gt;EX5194,"yes","no")</f>
        <v>no</v>
      </c>
      <c r="FB5194" t="str">
        <f>IF(EZ5194&lt;&gt;FA5194,"yes","no")</f>
        <v>no</v>
      </c>
    </row>
    <row r="5195" spans="1:158" x14ac:dyDescent="0.25">
      <c r="A5195" t="s">
        <v>2909</v>
      </c>
      <c r="B5195" t="s">
        <v>215</v>
      </c>
      <c r="C5195">
        <v>3</v>
      </c>
      <c r="G5195">
        <v>28918</v>
      </c>
      <c r="H5195" t="s">
        <v>2128</v>
      </c>
    </row>
    <row r="5196" spans="1:158" x14ac:dyDescent="0.25">
      <c r="A5196" t="s">
        <v>2909</v>
      </c>
      <c r="B5196" t="s">
        <v>215</v>
      </c>
      <c r="C5196">
        <v>3</v>
      </c>
      <c r="G5196">
        <v>28918</v>
      </c>
      <c r="H5196" t="s">
        <v>2128</v>
      </c>
    </row>
    <row r="5197" spans="1:158" x14ac:dyDescent="0.25">
      <c r="A5197" t="s">
        <v>2909</v>
      </c>
      <c r="B5197" t="s">
        <v>215</v>
      </c>
      <c r="C5197">
        <v>3</v>
      </c>
      <c r="G5197">
        <v>28918</v>
      </c>
      <c r="H5197" t="s">
        <v>2128</v>
      </c>
    </row>
    <row r="5198" spans="1:158" x14ac:dyDescent="0.25">
      <c r="A5198" t="s">
        <v>2909</v>
      </c>
      <c r="B5198" t="s">
        <v>215</v>
      </c>
      <c r="C5198">
        <v>3</v>
      </c>
      <c r="G5198">
        <v>28918</v>
      </c>
      <c r="H5198" t="s">
        <v>2128</v>
      </c>
    </row>
    <row r="5199" spans="1:158" x14ac:dyDescent="0.25">
      <c r="A5199" t="s">
        <v>2909</v>
      </c>
      <c r="B5199" t="s">
        <v>215</v>
      </c>
      <c r="C5199">
        <v>3</v>
      </c>
      <c r="G5199">
        <v>28918</v>
      </c>
      <c r="H5199" t="s">
        <v>2128</v>
      </c>
    </row>
    <row r="5200" spans="1:158" x14ac:dyDescent="0.25">
      <c r="A5200" t="s">
        <v>2909</v>
      </c>
      <c r="B5200" t="s">
        <v>215</v>
      </c>
      <c r="C5200">
        <v>3</v>
      </c>
      <c r="G5200">
        <v>28918</v>
      </c>
      <c r="H5200" t="s">
        <v>2128</v>
      </c>
    </row>
    <row r="5201" spans="1:158" x14ac:dyDescent="0.25">
      <c r="A5201" t="s">
        <v>2909</v>
      </c>
      <c r="B5201" t="s">
        <v>215</v>
      </c>
      <c r="C5201">
        <v>3</v>
      </c>
      <c r="G5201">
        <v>28918</v>
      </c>
      <c r="H5201" t="s">
        <v>2128</v>
      </c>
    </row>
    <row r="5202" spans="1:158" x14ac:dyDescent="0.25">
      <c r="A5202" t="s">
        <v>2909</v>
      </c>
      <c r="B5202" t="s">
        <v>215</v>
      </c>
      <c r="C5202">
        <v>3</v>
      </c>
      <c r="G5202">
        <v>28918</v>
      </c>
      <c r="H5202" t="s">
        <v>2128</v>
      </c>
    </row>
    <row r="5203" spans="1:158" x14ac:dyDescent="0.25">
      <c r="A5203" t="s">
        <v>2909</v>
      </c>
      <c r="B5203" t="s">
        <v>215</v>
      </c>
      <c r="C5203">
        <v>3</v>
      </c>
      <c r="G5203">
        <v>28918</v>
      </c>
      <c r="H5203" t="s">
        <v>2128</v>
      </c>
    </row>
    <row r="5204" spans="1:158" x14ac:dyDescent="0.25">
      <c r="A5204" t="s">
        <v>2909</v>
      </c>
      <c r="B5204" t="s">
        <v>215</v>
      </c>
      <c r="C5204">
        <v>3</v>
      </c>
      <c r="G5204">
        <v>28918</v>
      </c>
      <c r="H5204" t="s">
        <v>2128</v>
      </c>
    </row>
    <row r="5205" spans="1:158" x14ac:dyDescent="0.25">
      <c r="A5205" t="s">
        <v>2909</v>
      </c>
      <c r="B5205" t="s">
        <v>215</v>
      </c>
      <c r="C5205">
        <v>3</v>
      </c>
      <c r="G5205">
        <v>28918</v>
      </c>
      <c r="H5205" t="s">
        <v>2128</v>
      </c>
    </row>
    <row r="5206" spans="1:158" x14ac:dyDescent="0.25">
      <c r="A5206" t="s">
        <v>2909</v>
      </c>
      <c r="B5206" t="s">
        <v>215</v>
      </c>
      <c r="C5206">
        <v>3</v>
      </c>
      <c r="G5206">
        <v>28918</v>
      </c>
      <c r="H5206" t="s">
        <v>2128</v>
      </c>
    </row>
    <row r="5207" spans="1:158" x14ac:dyDescent="0.25">
      <c r="A5207" t="s">
        <v>2909</v>
      </c>
      <c r="B5207" t="s">
        <v>215</v>
      </c>
      <c r="C5207">
        <v>3</v>
      </c>
      <c r="G5207">
        <v>28918</v>
      </c>
      <c r="H5207" t="s">
        <v>2128</v>
      </c>
    </row>
    <row r="5208" spans="1:158" x14ac:dyDescent="0.25">
      <c r="A5208" t="s">
        <v>2909</v>
      </c>
      <c r="B5208" t="s">
        <v>215</v>
      </c>
      <c r="C5208">
        <v>3</v>
      </c>
      <c r="G5208">
        <v>28918</v>
      </c>
      <c r="H5208" t="s">
        <v>2128</v>
      </c>
    </row>
    <row r="5209" spans="1:158" x14ac:dyDescent="0.25">
      <c r="A5209" t="s">
        <v>2909</v>
      </c>
      <c r="B5209" t="s">
        <v>215</v>
      </c>
      <c r="C5209">
        <v>3</v>
      </c>
      <c r="G5209">
        <v>28918</v>
      </c>
      <c r="H5209" t="s">
        <v>2128</v>
      </c>
    </row>
    <row r="5210" spans="1:158" x14ac:dyDescent="0.25">
      <c r="A5210" t="s">
        <v>2913</v>
      </c>
      <c r="B5210" t="s">
        <v>215</v>
      </c>
      <c r="C5210">
        <v>2</v>
      </c>
      <c r="D5210">
        <v>68951</v>
      </c>
      <c r="E5210" t="s">
        <v>2892</v>
      </c>
      <c r="F5210" t="s">
        <v>2893</v>
      </c>
      <c r="G5210">
        <v>28919</v>
      </c>
      <c r="H5210" t="s">
        <v>2122</v>
      </c>
      <c r="I5210" t="s">
        <v>2914</v>
      </c>
      <c r="J5210" t="s">
        <v>2914</v>
      </c>
      <c r="K5210" t="str">
        <f>IF(I5210&lt;&gt;J5210,"yes","no")</f>
        <v>no</v>
      </c>
      <c r="L5210" t="s">
        <v>2915</v>
      </c>
      <c r="M5210" t="s">
        <v>2915</v>
      </c>
      <c r="N5210" t="str">
        <f>IF(L5210&lt;&gt;M5210,"yes","no")</f>
        <v>no</v>
      </c>
      <c r="Q5210" t="str">
        <f>IF(O5210&lt;&gt;P5210,"yes","no")</f>
        <v>no</v>
      </c>
      <c r="R5210" t="s">
        <v>2912</v>
      </c>
      <c r="S5210" t="s">
        <v>2912</v>
      </c>
      <c r="T5210" t="str">
        <f>IF(R5210&lt;&gt;S5210,"yes","no")</f>
        <v>no</v>
      </c>
      <c r="W5210" t="str">
        <f>IF(U5210&lt;&gt;V5210,"yes","no")</f>
        <v>no</v>
      </c>
      <c r="Z5210" t="str">
        <f>IF(X5210&lt;&gt;Y5210,"yes","no")</f>
        <v>no</v>
      </c>
      <c r="AC5210" t="str">
        <f>IF(AA5210&lt;&gt;AB5210,"yes","no")</f>
        <v>no</v>
      </c>
      <c r="AF5210" t="str">
        <f>IF(AD5210&lt;&gt;AE5210,"yes","no")</f>
        <v>no</v>
      </c>
      <c r="AG5210" t="s">
        <v>2272</v>
      </c>
      <c r="AH5210" t="s">
        <v>2272</v>
      </c>
      <c r="AI5210" t="str">
        <f>IF(AG5210&lt;&gt;AH5210,"yes","no")</f>
        <v>no</v>
      </c>
      <c r="AL5210" t="str">
        <f>IF(AJ5210&lt;&gt;AK5210,"yes","no")</f>
        <v>no</v>
      </c>
      <c r="AO5210" t="str">
        <f>IF(AM5210&lt;&gt;AN5210,"yes","no")</f>
        <v>no</v>
      </c>
      <c r="AR5210" t="str">
        <f>IF(AP5210&lt;&gt;AQ5210,"yes","no")</f>
        <v>no</v>
      </c>
      <c r="AU5210" t="str">
        <f>IF(AS5210&lt;&gt;AT5210,"yes","no")</f>
        <v>no</v>
      </c>
      <c r="AV5210" t="s">
        <v>230</v>
      </c>
      <c r="AW5210" t="s">
        <v>230</v>
      </c>
      <c r="AX5210" t="str">
        <f>IF(AV5210&lt;&gt;AW5210,"yes","no")</f>
        <v>no</v>
      </c>
      <c r="BA5210" t="str">
        <f>IF(AY5210&lt;&gt;AZ5210,"yes","no")</f>
        <v>no</v>
      </c>
      <c r="BD5210" t="str">
        <f>IF(BB5210&lt;&gt;BC5210,"yes","no")</f>
        <v>no</v>
      </c>
      <c r="BG5210" t="str">
        <f>IF(BE5210&lt;&gt;BF5210,"yes","no")</f>
        <v>no</v>
      </c>
      <c r="BJ5210" t="str">
        <f>IF(BH5210&lt;&gt;BI5210,"yes","no")</f>
        <v>no</v>
      </c>
      <c r="BM5210" t="str">
        <f>IF(BK5210&lt;&gt;BL5210,"yes","no")</f>
        <v>no</v>
      </c>
      <c r="BP5210" t="str">
        <f>IF(BN5210&lt;&gt;BO5210,"yes","no")</f>
        <v>no</v>
      </c>
      <c r="BS5210" t="str">
        <f>IF(BQ5210&lt;&gt;BR5210,"yes","no")</f>
        <v>no</v>
      </c>
      <c r="BV5210" t="str">
        <f>IF(BT5210&lt;&gt;BU5210,"yes","no")</f>
        <v>no</v>
      </c>
      <c r="BY5210" t="str">
        <f>IF(BW5210&lt;&gt;BX5210,"yes","no")</f>
        <v>no</v>
      </c>
      <c r="CB5210" t="str">
        <f>IF(BZ5210&lt;&gt;CA5210,"yes","no")</f>
        <v>no</v>
      </c>
      <c r="CE5210" t="str">
        <f>IF(CC5210&lt;&gt;CD5210,"yes","no")</f>
        <v>no</v>
      </c>
      <c r="CH5210" t="str">
        <f>IF(CF5210&lt;&gt;CG5210,"yes","no")</f>
        <v>no</v>
      </c>
      <c r="CK5210" t="str">
        <f>IF(CI5210&lt;&gt;CJ5210,"yes","no")</f>
        <v>no</v>
      </c>
      <c r="CN5210" t="str">
        <f>IF(CL5210&lt;&gt;CM5210,"yes","no")</f>
        <v>no</v>
      </c>
      <c r="CQ5210" t="str">
        <f>IF(CO5210&lt;&gt;CP5210,"yes","no")</f>
        <v>no</v>
      </c>
      <c r="CT5210" t="str">
        <f>IF(CR5210&lt;&gt;CS5210,"yes","no")</f>
        <v>no</v>
      </c>
      <c r="CW5210" t="str">
        <f>IF(CU5210&lt;&gt;CV5210,"yes","no")</f>
        <v>no</v>
      </c>
      <c r="CZ5210" t="str">
        <f>IF(CX5210&lt;&gt;CY5210,"yes","no")</f>
        <v>no</v>
      </c>
      <c r="DC5210" t="str">
        <f>IF(DA5210&lt;&gt;DB5210,"yes","no")</f>
        <v>no</v>
      </c>
      <c r="DF5210" t="str">
        <f>IF(DD5210&lt;&gt;DE5210,"yes","no")</f>
        <v>no</v>
      </c>
      <c r="DI5210" t="str">
        <f>IF(DG5210&lt;&gt;DH5210,"yes","no")</f>
        <v>no</v>
      </c>
      <c r="DL5210" t="str">
        <f>IF(DJ5210&lt;&gt;DK5210,"yes","no")</f>
        <v>no</v>
      </c>
      <c r="DO5210" t="str">
        <f>IF(DM5210&lt;&gt;DN5210,"yes","no")</f>
        <v>no</v>
      </c>
      <c r="DP5210" t="s">
        <v>353</v>
      </c>
      <c r="DQ5210" t="s">
        <v>353</v>
      </c>
      <c r="DR5210" t="str">
        <f>IF(DP5210&lt;&gt;DQ5210,"yes","no")</f>
        <v>no</v>
      </c>
      <c r="DS5210" t="s">
        <v>382</v>
      </c>
      <c r="DT5210" t="s">
        <v>382</v>
      </c>
      <c r="DU5210" t="str">
        <f>IF(DS5210&lt;&gt;DT5210,"yes","no")</f>
        <v>no</v>
      </c>
      <c r="DV5210" t="s">
        <v>265</v>
      </c>
      <c r="DW5210" t="s">
        <v>265</v>
      </c>
      <c r="DX5210" t="str">
        <f>IF(DV5210&lt;&gt;DW5210,"yes","no")</f>
        <v>no</v>
      </c>
      <c r="DY5210" t="s">
        <v>2018</v>
      </c>
      <c r="DZ5210" t="s">
        <v>2018</v>
      </c>
      <c r="EA5210" t="str">
        <f>IF(DY5210&lt;&gt;DZ5210,"yes","no")</f>
        <v>no</v>
      </c>
      <c r="ED5210" t="str">
        <f>IF(EB5210&lt;&gt;EC5210,"yes","no")</f>
        <v>no</v>
      </c>
      <c r="EG5210" t="str">
        <f>IF(EE5210&lt;&gt;EF5210,"yes","no")</f>
        <v>no</v>
      </c>
      <c r="EJ5210" t="str">
        <f>IF(EH5210&lt;&gt;EI5210,"yes","no")</f>
        <v>no</v>
      </c>
      <c r="EM5210" t="str">
        <f>IF(EK5210&lt;&gt;EL5210,"yes","no")</f>
        <v>no</v>
      </c>
      <c r="EP5210" t="str">
        <f>IF(EN5210&lt;&gt;EO5210,"yes","no")</f>
        <v>no</v>
      </c>
      <c r="ES5210" t="str">
        <f>IF(EQ5210&lt;&gt;ER5210,"yes","no")</f>
        <v>no</v>
      </c>
      <c r="ET5210" t="s">
        <v>447</v>
      </c>
      <c r="EU5210" t="s">
        <v>447</v>
      </c>
      <c r="EV5210" t="str">
        <f>IF(ET5210&lt;&gt;EU5210,"yes","no")</f>
        <v>no</v>
      </c>
      <c r="EY5210" t="str">
        <f>IF(EW5210&lt;&gt;EX5210,"yes","no")</f>
        <v>no</v>
      </c>
      <c r="FB5210" t="str">
        <f>IF(EZ5210&lt;&gt;FA5210,"yes","no")</f>
        <v>no</v>
      </c>
    </row>
    <row r="5211" spans="1:158" x14ac:dyDescent="0.25">
      <c r="A5211" t="s">
        <v>2913</v>
      </c>
      <c r="B5211" t="s">
        <v>215</v>
      </c>
      <c r="C5211">
        <v>3</v>
      </c>
      <c r="G5211">
        <v>28919</v>
      </c>
      <c r="H5211" t="s">
        <v>2122</v>
      </c>
    </row>
    <row r="5212" spans="1:158" x14ac:dyDescent="0.25">
      <c r="A5212" t="s">
        <v>2913</v>
      </c>
      <c r="B5212" t="s">
        <v>215</v>
      </c>
      <c r="C5212">
        <v>3</v>
      </c>
      <c r="G5212">
        <v>28919</v>
      </c>
      <c r="H5212" t="s">
        <v>2122</v>
      </c>
    </row>
    <row r="5213" spans="1:158" x14ac:dyDescent="0.25">
      <c r="A5213" t="s">
        <v>2913</v>
      </c>
      <c r="B5213" t="s">
        <v>215</v>
      </c>
      <c r="C5213">
        <v>3</v>
      </c>
      <c r="G5213">
        <v>28919</v>
      </c>
      <c r="H5213" t="s">
        <v>2122</v>
      </c>
    </row>
    <row r="5214" spans="1:158" x14ac:dyDescent="0.25">
      <c r="A5214" t="s">
        <v>2913</v>
      </c>
      <c r="B5214" t="s">
        <v>215</v>
      </c>
      <c r="C5214">
        <v>3</v>
      </c>
      <c r="G5214">
        <v>28919</v>
      </c>
      <c r="H5214" t="s">
        <v>2122</v>
      </c>
    </row>
    <row r="5215" spans="1:158" x14ac:dyDescent="0.25">
      <c r="A5215" t="s">
        <v>2913</v>
      </c>
      <c r="B5215" t="s">
        <v>215</v>
      </c>
      <c r="C5215">
        <v>3</v>
      </c>
      <c r="G5215">
        <v>28919</v>
      </c>
      <c r="H5215" t="s">
        <v>2122</v>
      </c>
    </row>
    <row r="5216" spans="1:158" x14ac:dyDescent="0.25">
      <c r="A5216" t="s">
        <v>2913</v>
      </c>
      <c r="B5216" t="s">
        <v>215</v>
      </c>
      <c r="C5216">
        <v>3</v>
      </c>
      <c r="G5216">
        <v>28919</v>
      </c>
      <c r="H5216" t="s">
        <v>2122</v>
      </c>
    </row>
    <row r="5217" spans="1:158" x14ac:dyDescent="0.25">
      <c r="A5217" t="s">
        <v>2913</v>
      </c>
      <c r="B5217" t="s">
        <v>215</v>
      </c>
      <c r="C5217">
        <v>3</v>
      </c>
      <c r="G5217">
        <v>28919</v>
      </c>
      <c r="H5217" t="s">
        <v>2122</v>
      </c>
    </row>
    <row r="5218" spans="1:158" x14ac:dyDescent="0.25">
      <c r="A5218" t="s">
        <v>2913</v>
      </c>
      <c r="B5218" t="s">
        <v>215</v>
      </c>
      <c r="C5218">
        <v>3</v>
      </c>
      <c r="G5218">
        <v>28919</v>
      </c>
      <c r="H5218" t="s">
        <v>2122</v>
      </c>
    </row>
    <row r="5219" spans="1:158" x14ac:dyDescent="0.25">
      <c r="A5219" t="s">
        <v>2913</v>
      </c>
      <c r="B5219" t="s">
        <v>215</v>
      </c>
      <c r="C5219">
        <v>3</v>
      </c>
      <c r="G5219">
        <v>28919</v>
      </c>
      <c r="H5219" t="s">
        <v>2122</v>
      </c>
    </row>
    <row r="5220" spans="1:158" x14ac:dyDescent="0.25">
      <c r="A5220" t="s">
        <v>2916</v>
      </c>
      <c r="B5220" t="s">
        <v>215</v>
      </c>
      <c r="C5220">
        <v>2</v>
      </c>
      <c r="D5220">
        <v>68951</v>
      </c>
      <c r="E5220" t="s">
        <v>2892</v>
      </c>
      <c r="F5220" t="s">
        <v>2893</v>
      </c>
      <c r="G5220">
        <v>66196</v>
      </c>
      <c r="H5220" t="s">
        <v>2142</v>
      </c>
      <c r="I5220" t="s">
        <v>2917</v>
      </c>
      <c r="J5220" t="s">
        <v>2917</v>
      </c>
      <c r="K5220" t="str">
        <f>IF(I5220&lt;&gt;J5220,"yes","no")</f>
        <v>no</v>
      </c>
      <c r="L5220" t="s">
        <v>2918</v>
      </c>
      <c r="M5220" t="s">
        <v>2918</v>
      </c>
      <c r="N5220" t="str">
        <f>IF(L5220&lt;&gt;M5220,"yes","no")</f>
        <v>no</v>
      </c>
      <c r="Q5220" t="str">
        <f>IF(O5220&lt;&gt;P5220,"yes","no")</f>
        <v>no</v>
      </c>
      <c r="T5220" t="str">
        <f>IF(R5220&lt;&gt;S5220,"yes","no")</f>
        <v>no</v>
      </c>
      <c r="W5220" t="str">
        <f>IF(U5220&lt;&gt;V5220,"yes","no")</f>
        <v>no</v>
      </c>
      <c r="Z5220" t="str">
        <f>IF(X5220&lt;&gt;Y5220,"yes","no")</f>
        <v>no</v>
      </c>
      <c r="AC5220" t="str">
        <f>IF(AA5220&lt;&gt;AB5220,"yes","no")</f>
        <v>no</v>
      </c>
      <c r="AF5220" t="str">
        <f>IF(AD5220&lt;&gt;AE5220,"yes","no")</f>
        <v>no</v>
      </c>
      <c r="AG5220" t="s">
        <v>2148</v>
      </c>
      <c r="AH5220" t="s">
        <v>2148</v>
      </c>
      <c r="AI5220" t="str">
        <f>IF(AG5220&lt;&gt;AH5220,"yes","no")</f>
        <v>no</v>
      </c>
      <c r="AL5220" t="str">
        <f>IF(AJ5220&lt;&gt;AK5220,"yes","no")</f>
        <v>no</v>
      </c>
      <c r="AO5220" t="str">
        <f>IF(AM5220&lt;&gt;AN5220,"yes","no")</f>
        <v>no</v>
      </c>
      <c r="AR5220" t="str">
        <f>IF(AP5220&lt;&gt;AQ5220,"yes","no")</f>
        <v>no</v>
      </c>
      <c r="AU5220" t="str">
        <f>IF(AS5220&lt;&gt;AT5220,"yes","no")</f>
        <v>no</v>
      </c>
      <c r="AX5220" t="str">
        <f>IF(AV5220&lt;&gt;AW5220,"yes","no")</f>
        <v>no</v>
      </c>
      <c r="BA5220" t="str">
        <f>IF(AY5220&lt;&gt;AZ5220,"yes","no")</f>
        <v>no</v>
      </c>
      <c r="BD5220" t="str">
        <f>IF(BB5220&lt;&gt;BC5220,"yes","no")</f>
        <v>no</v>
      </c>
      <c r="BG5220" t="str">
        <f>IF(BE5220&lt;&gt;BF5220,"yes","no")</f>
        <v>no</v>
      </c>
      <c r="BJ5220" t="str">
        <f>IF(BH5220&lt;&gt;BI5220,"yes","no")</f>
        <v>no</v>
      </c>
      <c r="BM5220" t="str">
        <f>IF(BK5220&lt;&gt;BL5220,"yes","no")</f>
        <v>no</v>
      </c>
      <c r="BP5220" t="str">
        <f>IF(BN5220&lt;&gt;BO5220,"yes","no")</f>
        <v>no</v>
      </c>
      <c r="BS5220" t="str">
        <f>IF(BQ5220&lt;&gt;BR5220,"yes","no")</f>
        <v>no</v>
      </c>
      <c r="BV5220" t="str">
        <f>IF(BT5220&lt;&gt;BU5220,"yes","no")</f>
        <v>no</v>
      </c>
      <c r="BY5220" t="str">
        <f>IF(BW5220&lt;&gt;BX5220,"yes","no")</f>
        <v>no</v>
      </c>
      <c r="CB5220" t="str">
        <f>IF(BZ5220&lt;&gt;CA5220,"yes","no")</f>
        <v>no</v>
      </c>
      <c r="CE5220" t="str">
        <f>IF(CC5220&lt;&gt;CD5220,"yes","no")</f>
        <v>no</v>
      </c>
      <c r="CH5220" t="str">
        <f>IF(CF5220&lt;&gt;CG5220,"yes","no")</f>
        <v>no</v>
      </c>
      <c r="CK5220" t="str">
        <f>IF(CI5220&lt;&gt;CJ5220,"yes","no")</f>
        <v>no</v>
      </c>
      <c r="CN5220" t="str">
        <f>IF(CL5220&lt;&gt;CM5220,"yes","no")</f>
        <v>no</v>
      </c>
      <c r="CQ5220" t="str">
        <f>IF(CO5220&lt;&gt;CP5220,"yes","no")</f>
        <v>no</v>
      </c>
      <c r="CT5220" t="str">
        <f>IF(CR5220&lt;&gt;CS5220,"yes","no")</f>
        <v>no</v>
      </c>
      <c r="CW5220" t="str">
        <f>IF(CU5220&lt;&gt;CV5220,"yes","no")</f>
        <v>no</v>
      </c>
      <c r="CZ5220" t="str">
        <f>IF(CX5220&lt;&gt;CY5220,"yes","no")</f>
        <v>no</v>
      </c>
      <c r="DC5220" t="str">
        <f>IF(DA5220&lt;&gt;DB5220,"yes","no")</f>
        <v>no</v>
      </c>
      <c r="DF5220" t="str">
        <f>IF(DD5220&lt;&gt;DE5220,"yes","no")</f>
        <v>no</v>
      </c>
      <c r="DI5220" t="str">
        <f>IF(DG5220&lt;&gt;DH5220,"yes","no")</f>
        <v>no</v>
      </c>
      <c r="DL5220" t="str">
        <f>IF(DJ5220&lt;&gt;DK5220,"yes","no")</f>
        <v>no</v>
      </c>
      <c r="DO5220" t="str">
        <f>IF(DM5220&lt;&gt;DN5220,"yes","no")</f>
        <v>no</v>
      </c>
      <c r="DP5220" t="s">
        <v>382</v>
      </c>
      <c r="DQ5220" t="s">
        <v>382</v>
      </c>
      <c r="DR5220" t="str">
        <f>IF(DP5220&lt;&gt;DQ5220,"yes","no")</f>
        <v>no</v>
      </c>
      <c r="DU5220" t="str">
        <f>IF(DS5220&lt;&gt;DT5220,"yes","no")</f>
        <v>no</v>
      </c>
      <c r="DX5220" t="str">
        <f>IF(DV5220&lt;&gt;DW5220,"yes","no")</f>
        <v>no</v>
      </c>
      <c r="EA5220" t="str">
        <f>IF(DY5220&lt;&gt;DZ5220,"yes","no")</f>
        <v>no</v>
      </c>
      <c r="ED5220" t="str">
        <f>IF(EB5220&lt;&gt;EC5220,"yes","no")</f>
        <v>no</v>
      </c>
      <c r="EG5220" t="str">
        <f>IF(EE5220&lt;&gt;EF5220,"yes","no")</f>
        <v>no</v>
      </c>
      <c r="EJ5220" t="str">
        <f>IF(EH5220&lt;&gt;EI5220,"yes","no")</f>
        <v>no</v>
      </c>
      <c r="EM5220" t="str">
        <f>IF(EK5220&lt;&gt;EL5220,"yes","no")</f>
        <v>no</v>
      </c>
      <c r="EP5220" t="str">
        <f>IF(EN5220&lt;&gt;EO5220,"yes","no")</f>
        <v>no</v>
      </c>
      <c r="ES5220" t="str">
        <f>IF(EQ5220&lt;&gt;ER5220,"yes","no")</f>
        <v>no</v>
      </c>
      <c r="EV5220" t="str">
        <f>IF(ET5220&lt;&gt;EU5220,"yes","no")</f>
        <v>no</v>
      </c>
      <c r="EY5220" t="str">
        <f>IF(EW5220&lt;&gt;EX5220,"yes","no")</f>
        <v>no</v>
      </c>
      <c r="FB5220" t="str">
        <f>IF(EZ5220&lt;&gt;FA5220,"yes","no")</f>
        <v>no</v>
      </c>
    </row>
    <row r="5221" spans="1:158" x14ac:dyDescent="0.25">
      <c r="A5221" t="s">
        <v>2916</v>
      </c>
      <c r="B5221" t="s">
        <v>215</v>
      </c>
      <c r="C5221">
        <v>3</v>
      </c>
      <c r="G5221">
        <v>66196</v>
      </c>
      <c r="H5221" t="s">
        <v>2142</v>
      </c>
    </row>
    <row r="5222" spans="1:158" x14ac:dyDescent="0.25">
      <c r="A5222" t="s">
        <v>2916</v>
      </c>
      <c r="B5222" t="s">
        <v>215</v>
      </c>
      <c r="C5222">
        <v>3</v>
      </c>
      <c r="G5222">
        <v>66196</v>
      </c>
      <c r="H5222" t="s">
        <v>2142</v>
      </c>
    </row>
    <row r="5223" spans="1:158" x14ac:dyDescent="0.25">
      <c r="A5223" t="s">
        <v>2916</v>
      </c>
      <c r="B5223" t="s">
        <v>215</v>
      </c>
      <c r="C5223">
        <v>3</v>
      </c>
      <c r="G5223">
        <v>66196</v>
      </c>
      <c r="H5223" t="s">
        <v>2142</v>
      </c>
    </row>
    <row r="5224" spans="1:158" x14ac:dyDescent="0.25">
      <c r="A5224" t="s">
        <v>2916</v>
      </c>
      <c r="B5224" t="s">
        <v>215</v>
      </c>
      <c r="C5224">
        <v>3</v>
      </c>
      <c r="G5224">
        <v>66196</v>
      </c>
      <c r="H5224" t="s">
        <v>2142</v>
      </c>
    </row>
    <row r="5225" spans="1:158" x14ac:dyDescent="0.25">
      <c r="B5225" t="s">
        <v>215</v>
      </c>
      <c r="C5225">
        <v>1</v>
      </c>
      <c r="D5225">
        <v>74637</v>
      </c>
      <c r="E5225" t="s">
        <v>2919</v>
      </c>
      <c r="F5225" t="s">
        <v>2920</v>
      </c>
    </row>
    <row r="5226" spans="1:158" x14ac:dyDescent="0.25">
      <c r="A5226" t="s">
        <v>2921</v>
      </c>
      <c r="B5226" t="s">
        <v>215</v>
      </c>
      <c r="C5226">
        <v>2</v>
      </c>
      <c r="D5226">
        <v>74637</v>
      </c>
      <c r="E5226" t="s">
        <v>2919</v>
      </c>
      <c r="F5226" t="s">
        <v>2920</v>
      </c>
      <c r="G5226">
        <v>62319</v>
      </c>
      <c r="H5226" t="s">
        <v>2152</v>
      </c>
      <c r="I5226" t="s">
        <v>2922</v>
      </c>
      <c r="J5226" t="s">
        <v>2922</v>
      </c>
      <c r="K5226" t="str">
        <f>IF(I5226&lt;&gt;J5226,"yes","no")</f>
        <v>no</v>
      </c>
      <c r="L5226" t="s">
        <v>2923</v>
      </c>
      <c r="M5226" t="s">
        <v>2923</v>
      </c>
      <c r="N5226" t="str">
        <f>IF(L5226&lt;&gt;M5226,"yes","no")</f>
        <v>no</v>
      </c>
      <c r="Q5226" t="str">
        <f>IF(O5226&lt;&gt;P5226,"yes","no")</f>
        <v>no</v>
      </c>
      <c r="R5226" t="s">
        <v>2924</v>
      </c>
      <c r="S5226" t="s">
        <v>2924</v>
      </c>
      <c r="T5226" t="str">
        <f>IF(R5226&lt;&gt;S5226,"yes","no")</f>
        <v>no</v>
      </c>
      <c r="W5226" t="str">
        <f>IF(U5226&lt;&gt;V5226,"yes","no")</f>
        <v>no</v>
      </c>
      <c r="Z5226" t="str">
        <f>IF(X5226&lt;&gt;Y5226,"yes","no")</f>
        <v>no</v>
      </c>
      <c r="AC5226" t="str">
        <f>IF(AA5226&lt;&gt;AB5226,"yes","no")</f>
        <v>no</v>
      </c>
      <c r="AF5226" t="str">
        <f>IF(AD5226&lt;&gt;AE5226,"yes","no")</f>
        <v>no</v>
      </c>
      <c r="AG5226" t="s">
        <v>2017</v>
      </c>
      <c r="AH5226" t="s">
        <v>2017</v>
      </c>
      <c r="AI5226" t="str">
        <f>IF(AG5226&lt;&gt;AH5226,"yes","no")</f>
        <v>no</v>
      </c>
      <c r="AL5226" t="str">
        <f>IF(AJ5226&lt;&gt;AK5226,"yes","no")</f>
        <v>no</v>
      </c>
      <c r="AO5226" t="str">
        <f>IF(AM5226&lt;&gt;AN5226,"yes","no")</f>
        <v>no</v>
      </c>
      <c r="AR5226" t="str">
        <f>IF(AP5226&lt;&gt;AQ5226,"yes","no")</f>
        <v>no</v>
      </c>
      <c r="AU5226" t="str">
        <f>IF(AS5226&lt;&gt;AT5226,"yes","no")</f>
        <v>no</v>
      </c>
      <c r="AV5226" t="s">
        <v>230</v>
      </c>
      <c r="AW5226" t="s">
        <v>230</v>
      </c>
      <c r="AX5226" t="str">
        <f>IF(AV5226&lt;&gt;AW5226,"yes","no")</f>
        <v>no</v>
      </c>
      <c r="BA5226" t="str">
        <f>IF(AY5226&lt;&gt;AZ5226,"yes","no")</f>
        <v>no</v>
      </c>
      <c r="BD5226" t="str">
        <f>IF(BB5226&lt;&gt;BC5226,"yes","no")</f>
        <v>no</v>
      </c>
      <c r="BG5226" t="str">
        <f>IF(BE5226&lt;&gt;BF5226,"yes","no")</f>
        <v>no</v>
      </c>
      <c r="BJ5226" t="str">
        <f>IF(BH5226&lt;&gt;BI5226,"yes","no")</f>
        <v>no</v>
      </c>
      <c r="BM5226" t="str">
        <f>IF(BK5226&lt;&gt;BL5226,"yes","no")</f>
        <v>no</v>
      </c>
      <c r="BP5226" t="str">
        <f>IF(BN5226&lt;&gt;BO5226,"yes","no")</f>
        <v>no</v>
      </c>
      <c r="BS5226" t="str">
        <f>IF(BQ5226&lt;&gt;BR5226,"yes","no")</f>
        <v>no</v>
      </c>
      <c r="BV5226" t="str">
        <f>IF(BT5226&lt;&gt;BU5226,"yes","no")</f>
        <v>no</v>
      </c>
      <c r="BY5226" t="str">
        <f>IF(BW5226&lt;&gt;BX5226,"yes","no")</f>
        <v>no</v>
      </c>
      <c r="CB5226" t="str">
        <f>IF(BZ5226&lt;&gt;CA5226,"yes","no")</f>
        <v>no</v>
      </c>
      <c r="CE5226" t="str">
        <f>IF(CC5226&lt;&gt;CD5226,"yes","no")</f>
        <v>no</v>
      </c>
      <c r="CH5226" t="str">
        <f>IF(CF5226&lt;&gt;CG5226,"yes","no")</f>
        <v>no</v>
      </c>
      <c r="CK5226" t="str">
        <f>IF(CI5226&lt;&gt;CJ5226,"yes","no")</f>
        <v>no</v>
      </c>
      <c r="CN5226" t="str">
        <f>IF(CL5226&lt;&gt;CM5226,"yes","no")</f>
        <v>no</v>
      </c>
      <c r="CQ5226" t="str">
        <f>IF(CO5226&lt;&gt;CP5226,"yes","no")</f>
        <v>no</v>
      </c>
      <c r="CT5226" t="str">
        <f>IF(CR5226&lt;&gt;CS5226,"yes","no")</f>
        <v>no</v>
      </c>
      <c r="CW5226" t="str">
        <f>IF(CU5226&lt;&gt;CV5226,"yes","no")</f>
        <v>no</v>
      </c>
      <c r="CZ5226" t="str">
        <f>IF(CX5226&lt;&gt;CY5226,"yes","no")</f>
        <v>no</v>
      </c>
      <c r="DC5226" t="str">
        <f>IF(DA5226&lt;&gt;DB5226,"yes","no")</f>
        <v>no</v>
      </c>
      <c r="DF5226" t="str">
        <f>IF(DD5226&lt;&gt;DE5226,"yes","no")</f>
        <v>no</v>
      </c>
      <c r="DI5226" t="str">
        <f>IF(DG5226&lt;&gt;DH5226,"yes","no")</f>
        <v>no</v>
      </c>
      <c r="DL5226" t="str">
        <f>IF(DJ5226&lt;&gt;DK5226,"yes","no")</f>
        <v>no</v>
      </c>
      <c r="DO5226" t="str">
        <f>IF(DM5226&lt;&gt;DN5226,"yes","no")</f>
        <v>no</v>
      </c>
      <c r="DP5226" t="s">
        <v>353</v>
      </c>
      <c r="DQ5226" t="s">
        <v>353</v>
      </c>
      <c r="DR5226" t="str">
        <f>IF(DP5226&lt;&gt;DQ5226,"yes","no")</f>
        <v>no</v>
      </c>
      <c r="DS5226" t="s">
        <v>382</v>
      </c>
      <c r="DT5226" t="s">
        <v>382</v>
      </c>
      <c r="DU5226" t="str">
        <f>IF(DS5226&lt;&gt;DT5226,"yes","no")</f>
        <v>no</v>
      </c>
      <c r="DV5226" t="s">
        <v>265</v>
      </c>
      <c r="DW5226" t="s">
        <v>265</v>
      </c>
      <c r="DX5226" t="str">
        <f>IF(DV5226&lt;&gt;DW5226,"yes","no")</f>
        <v>no</v>
      </c>
      <c r="EA5226" t="str">
        <f>IF(DY5226&lt;&gt;DZ5226,"yes","no")</f>
        <v>no</v>
      </c>
      <c r="ED5226" t="str">
        <f>IF(EB5226&lt;&gt;EC5226,"yes","no")</f>
        <v>no</v>
      </c>
      <c r="EG5226" t="str">
        <f>IF(EE5226&lt;&gt;EF5226,"yes","no")</f>
        <v>no</v>
      </c>
      <c r="EJ5226" t="str">
        <f>IF(EH5226&lt;&gt;EI5226,"yes","no")</f>
        <v>no</v>
      </c>
      <c r="EM5226" t="str">
        <f>IF(EK5226&lt;&gt;EL5226,"yes","no")</f>
        <v>no</v>
      </c>
      <c r="EP5226" t="str">
        <f>IF(EN5226&lt;&gt;EO5226,"yes","no")</f>
        <v>no</v>
      </c>
      <c r="ES5226" t="str">
        <f>IF(EQ5226&lt;&gt;ER5226,"yes","no")</f>
        <v>no</v>
      </c>
      <c r="ET5226" t="s">
        <v>344</v>
      </c>
      <c r="EU5226" t="s">
        <v>344</v>
      </c>
      <c r="EV5226" t="str">
        <f>IF(ET5226&lt;&gt;EU5226,"yes","no")</f>
        <v>no</v>
      </c>
      <c r="EY5226" t="str">
        <f>IF(EW5226&lt;&gt;EX5226,"yes","no")</f>
        <v>no</v>
      </c>
      <c r="FB5226" t="str">
        <f>IF(EZ5226&lt;&gt;FA5226,"yes","no")</f>
        <v>no</v>
      </c>
    </row>
    <row r="5227" spans="1:158" x14ac:dyDescent="0.25">
      <c r="A5227" t="s">
        <v>2921</v>
      </c>
      <c r="B5227" t="s">
        <v>215</v>
      </c>
      <c r="C5227">
        <v>3</v>
      </c>
      <c r="G5227">
        <v>62319</v>
      </c>
      <c r="H5227" t="s">
        <v>2152</v>
      </c>
    </row>
    <row r="5228" spans="1:158" x14ac:dyDescent="0.25">
      <c r="A5228" t="s">
        <v>2921</v>
      </c>
      <c r="B5228" t="s">
        <v>215</v>
      </c>
      <c r="C5228">
        <v>3</v>
      </c>
      <c r="G5228">
        <v>62319</v>
      </c>
      <c r="H5228" t="s">
        <v>2152</v>
      </c>
    </row>
    <row r="5229" spans="1:158" x14ac:dyDescent="0.25">
      <c r="A5229" t="s">
        <v>2921</v>
      </c>
      <c r="B5229" t="s">
        <v>215</v>
      </c>
      <c r="C5229">
        <v>3</v>
      </c>
      <c r="G5229">
        <v>62319</v>
      </c>
      <c r="H5229" t="s">
        <v>2152</v>
      </c>
    </row>
    <row r="5230" spans="1:158" x14ac:dyDescent="0.25">
      <c r="A5230" t="s">
        <v>2921</v>
      </c>
      <c r="B5230" t="s">
        <v>215</v>
      </c>
      <c r="C5230">
        <v>3</v>
      </c>
      <c r="G5230">
        <v>62319</v>
      </c>
      <c r="H5230" t="s">
        <v>2152</v>
      </c>
    </row>
    <row r="5231" spans="1:158" x14ac:dyDescent="0.25">
      <c r="A5231" t="s">
        <v>2921</v>
      </c>
      <c r="B5231" t="s">
        <v>215</v>
      </c>
      <c r="C5231">
        <v>3</v>
      </c>
      <c r="G5231">
        <v>62319</v>
      </c>
      <c r="H5231" t="s">
        <v>2152</v>
      </c>
    </row>
    <row r="5232" spans="1:158" x14ac:dyDescent="0.25">
      <c r="A5232" t="s">
        <v>2921</v>
      </c>
      <c r="B5232" t="s">
        <v>215</v>
      </c>
      <c r="C5232">
        <v>3</v>
      </c>
      <c r="G5232">
        <v>62319</v>
      </c>
      <c r="H5232" t="s">
        <v>2152</v>
      </c>
    </row>
    <row r="5233" spans="1:158" x14ac:dyDescent="0.25">
      <c r="A5233" t="s">
        <v>2921</v>
      </c>
      <c r="B5233" t="s">
        <v>215</v>
      </c>
      <c r="C5233">
        <v>3</v>
      </c>
      <c r="G5233">
        <v>62319</v>
      </c>
      <c r="H5233" t="s">
        <v>2152</v>
      </c>
    </row>
    <row r="5234" spans="1:158" x14ac:dyDescent="0.25">
      <c r="B5234" t="s">
        <v>215</v>
      </c>
      <c r="C5234">
        <v>1</v>
      </c>
      <c r="D5234">
        <v>68952</v>
      </c>
      <c r="E5234" t="s">
        <v>2925</v>
      </c>
      <c r="F5234" t="s">
        <v>2926</v>
      </c>
    </row>
    <row r="5235" spans="1:158" x14ac:dyDescent="0.25">
      <c r="A5235" t="s">
        <v>2927</v>
      </c>
      <c r="B5235" t="s">
        <v>215</v>
      </c>
      <c r="C5235">
        <v>2</v>
      </c>
      <c r="D5235">
        <v>68952</v>
      </c>
      <c r="E5235" t="s">
        <v>2925</v>
      </c>
      <c r="F5235" t="s">
        <v>2926</v>
      </c>
      <c r="G5235">
        <v>28927</v>
      </c>
      <c r="H5235" t="s">
        <v>2006</v>
      </c>
      <c r="I5235" t="s">
        <v>1908</v>
      </c>
      <c r="J5235" t="s">
        <v>1908</v>
      </c>
      <c r="K5235" t="str">
        <f>IF(I5235&lt;&gt;J5235,"yes","no")</f>
        <v>no</v>
      </c>
      <c r="L5235" t="s">
        <v>2928</v>
      </c>
      <c r="M5235" t="s">
        <v>2928</v>
      </c>
      <c r="N5235" t="str">
        <f>IF(L5235&lt;&gt;M5235,"yes","no")</f>
        <v>no</v>
      </c>
      <c r="Q5235" t="str">
        <f>IF(O5235&lt;&gt;P5235,"yes","no")</f>
        <v>no</v>
      </c>
      <c r="R5235" t="s">
        <v>2929</v>
      </c>
      <c r="S5235" t="s">
        <v>2929</v>
      </c>
      <c r="T5235" t="str">
        <f>IF(R5235&lt;&gt;S5235,"yes","no")</f>
        <v>no</v>
      </c>
      <c r="W5235" t="str">
        <f>IF(U5235&lt;&gt;V5235,"yes","no")</f>
        <v>no</v>
      </c>
      <c r="Z5235" t="str">
        <f>IF(X5235&lt;&gt;Y5235,"yes","no")</f>
        <v>no</v>
      </c>
      <c r="AC5235" t="str">
        <f>IF(AA5235&lt;&gt;AB5235,"yes","no")</f>
        <v>no</v>
      </c>
      <c r="AF5235" t="str">
        <f>IF(AD5235&lt;&gt;AE5235,"yes","no")</f>
        <v>no</v>
      </c>
      <c r="AG5235" t="s">
        <v>2017</v>
      </c>
      <c r="AH5235" t="s">
        <v>2017</v>
      </c>
      <c r="AI5235" t="str">
        <f>IF(AG5235&lt;&gt;AH5235,"yes","no")</f>
        <v>no</v>
      </c>
      <c r="AL5235" t="str">
        <f>IF(AJ5235&lt;&gt;AK5235,"yes","no")</f>
        <v>no</v>
      </c>
      <c r="AO5235" t="str">
        <f>IF(AM5235&lt;&gt;AN5235,"yes","no")</f>
        <v>no</v>
      </c>
      <c r="AR5235" t="str">
        <f>IF(AP5235&lt;&gt;AQ5235,"yes","no")</f>
        <v>no</v>
      </c>
      <c r="AU5235" t="str">
        <f>IF(AS5235&lt;&gt;AT5235,"yes","no")</f>
        <v>no</v>
      </c>
      <c r="AV5235" t="s">
        <v>230</v>
      </c>
      <c r="AW5235" t="s">
        <v>230</v>
      </c>
      <c r="AX5235" t="str">
        <f>IF(AV5235&lt;&gt;AW5235,"yes","no")</f>
        <v>no</v>
      </c>
      <c r="BA5235" t="str">
        <f>IF(AY5235&lt;&gt;AZ5235,"yes","no")</f>
        <v>no</v>
      </c>
      <c r="BD5235" t="str">
        <f>IF(BB5235&lt;&gt;BC5235,"yes","no")</f>
        <v>no</v>
      </c>
      <c r="BG5235" t="str">
        <f>IF(BE5235&lt;&gt;BF5235,"yes","no")</f>
        <v>no</v>
      </c>
      <c r="BJ5235" t="str">
        <f>IF(BH5235&lt;&gt;BI5235,"yes","no")</f>
        <v>no</v>
      </c>
      <c r="BM5235" t="str">
        <f>IF(BK5235&lt;&gt;BL5235,"yes","no")</f>
        <v>no</v>
      </c>
      <c r="BP5235" t="str">
        <f>IF(BN5235&lt;&gt;BO5235,"yes","no")</f>
        <v>no</v>
      </c>
      <c r="BS5235" t="str">
        <f>IF(BQ5235&lt;&gt;BR5235,"yes","no")</f>
        <v>no</v>
      </c>
      <c r="BV5235" t="str">
        <f>IF(BT5235&lt;&gt;BU5235,"yes","no")</f>
        <v>no</v>
      </c>
      <c r="BY5235" t="str">
        <f>IF(BW5235&lt;&gt;BX5235,"yes","no")</f>
        <v>no</v>
      </c>
      <c r="CB5235" t="str">
        <f>IF(BZ5235&lt;&gt;CA5235,"yes","no")</f>
        <v>no</v>
      </c>
      <c r="CE5235" t="str">
        <f>IF(CC5235&lt;&gt;CD5235,"yes","no")</f>
        <v>no</v>
      </c>
      <c r="CF5235" t="s">
        <v>1455</v>
      </c>
      <c r="CG5235" t="s">
        <v>1455</v>
      </c>
      <c r="CH5235" t="str">
        <f>IF(CF5235&lt;&gt;CG5235,"yes","no")</f>
        <v>no</v>
      </c>
      <c r="CK5235" t="str">
        <f>IF(CI5235&lt;&gt;CJ5235,"yes","no")</f>
        <v>no</v>
      </c>
      <c r="CN5235" t="str">
        <f>IF(CL5235&lt;&gt;CM5235,"yes","no")</f>
        <v>no</v>
      </c>
      <c r="CQ5235" t="str">
        <f>IF(CO5235&lt;&gt;CP5235,"yes","no")</f>
        <v>no</v>
      </c>
      <c r="CT5235" t="str">
        <f>IF(CR5235&lt;&gt;CS5235,"yes","no")</f>
        <v>no</v>
      </c>
      <c r="CW5235" t="str">
        <f>IF(CU5235&lt;&gt;CV5235,"yes","no")</f>
        <v>no</v>
      </c>
      <c r="CZ5235" t="str">
        <f>IF(CX5235&lt;&gt;CY5235,"yes","no")</f>
        <v>no</v>
      </c>
      <c r="DC5235" t="str">
        <f>IF(DA5235&lt;&gt;DB5235,"yes","no")</f>
        <v>no</v>
      </c>
      <c r="DF5235" t="str">
        <f>IF(DD5235&lt;&gt;DE5235,"yes","no")</f>
        <v>no</v>
      </c>
      <c r="DI5235" t="str">
        <f>IF(DG5235&lt;&gt;DH5235,"yes","no")</f>
        <v>no</v>
      </c>
      <c r="DL5235" t="str">
        <f>IF(DJ5235&lt;&gt;DK5235,"yes","no")</f>
        <v>no</v>
      </c>
      <c r="DO5235" t="str">
        <f>IF(DM5235&lt;&gt;DN5235,"yes","no")</f>
        <v>no</v>
      </c>
      <c r="DP5235" t="s">
        <v>353</v>
      </c>
      <c r="DQ5235" t="s">
        <v>353</v>
      </c>
      <c r="DR5235" t="str">
        <f>IF(DP5235&lt;&gt;DQ5235,"yes","no")</f>
        <v>no</v>
      </c>
      <c r="DS5235" t="s">
        <v>382</v>
      </c>
      <c r="DT5235" t="s">
        <v>382</v>
      </c>
      <c r="DU5235" t="str">
        <f>IF(DS5235&lt;&gt;DT5235,"yes","no")</f>
        <v>no</v>
      </c>
      <c r="DV5235" t="s">
        <v>265</v>
      </c>
      <c r="DW5235" t="s">
        <v>265</v>
      </c>
      <c r="DX5235" t="str">
        <f>IF(DV5235&lt;&gt;DW5235,"yes","no")</f>
        <v>no</v>
      </c>
      <c r="EA5235" t="str">
        <f>IF(DY5235&lt;&gt;DZ5235,"yes","no")</f>
        <v>no</v>
      </c>
      <c r="ED5235" t="str">
        <f>IF(EB5235&lt;&gt;EC5235,"yes","no")</f>
        <v>no</v>
      </c>
      <c r="EG5235" t="str">
        <f>IF(EE5235&lt;&gt;EF5235,"yes","no")</f>
        <v>no</v>
      </c>
      <c r="EJ5235" t="str">
        <f>IF(EH5235&lt;&gt;EI5235,"yes","no")</f>
        <v>no</v>
      </c>
      <c r="EM5235" t="str">
        <f>IF(EK5235&lt;&gt;EL5235,"yes","no")</f>
        <v>no</v>
      </c>
      <c r="EP5235" t="str">
        <f>IF(EN5235&lt;&gt;EO5235,"yes","no")</f>
        <v>no</v>
      </c>
      <c r="ES5235" t="str">
        <f>IF(EQ5235&lt;&gt;ER5235,"yes","no")</f>
        <v>no</v>
      </c>
      <c r="ET5235" t="s">
        <v>344</v>
      </c>
      <c r="EU5235" t="s">
        <v>344</v>
      </c>
      <c r="EV5235" t="str">
        <f>IF(ET5235&lt;&gt;EU5235,"yes","no")</f>
        <v>no</v>
      </c>
      <c r="EY5235" t="str">
        <f>IF(EW5235&lt;&gt;EX5235,"yes","no")</f>
        <v>no</v>
      </c>
      <c r="FB5235" t="str">
        <f>IF(EZ5235&lt;&gt;FA5235,"yes","no")</f>
        <v>no</v>
      </c>
    </row>
    <row r="5236" spans="1:158" x14ac:dyDescent="0.25">
      <c r="A5236" t="s">
        <v>2927</v>
      </c>
      <c r="B5236" t="s">
        <v>215</v>
      </c>
      <c r="C5236">
        <v>3</v>
      </c>
      <c r="G5236">
        <v>28927</v>
      </c>
      <c r="H5236" t="s">
        <v>2006</v>
      </c>
    </row>
    <row r="5237" spans="1:158" x14ac:dyDescent="0.25">
      <c r="A5237" t="s">
        <v>2927</v>
      </c>
      <c r="B5237" t="s">
        <v>215</v>
      </c>
      <c r="C5237">
        <v>3</v>
      </c>
      <c r="G5237">
        <v>28927</v>
      </c>
      <c r="H5237" t="s">
        <v>2006</v>
      </c>
    </row>
    <row r="5238" spans="1:158" x14ac:dyDescent="0.25">
      <c r="A5238" t="s">
        <v>2927</v>
      </c>
      <c r="B5238" t="s">
        <v>215</v>
      </c>
      <c r="C5238">
        <v>3</v>
      </c>
      <c r="G5238">
        <v>28927</v>
      </c>
      <c r="H5238" t="s">
        <v>2006</v>
      </c>
    </row>
    <row r="5239" spans="1:158" x14ac:dyDescent="0.25">
      <c r="A5239" t="s">
        <v>2927</v>
      </c>
      <c r="B5239" t="s">
        <v>215</v>
      </c>
      <c r="C5239">
        <v>3</v>
      </c>
      <c r="G5239">
        <v>28927</v>
      </c>
      <c r="H5239" t="s">
        <v>2006</v>
      </c>
    </row>
    <row r="5240" spans="1:158" x14ac:dyDescent="0.25">
      <c r="A5240" t="s">
        <v>2927</v>
      </c>
      <c r="B5240" t="s">
        <v>215</v>
      </c>
      <c r="C5240">
        <v>3</v>
      </c>
      <c r="G5240">
        <v>28927</v>
      </c>
      <c r="H5240" t="s">
        <v>2006</v>
      </c>
    </row>
    <row r="5241" spans="1:158" x14ac:dyDescent="0.25">
      <c r="A5241" t="s">
        <v>2927</v>
      </c>
      <c r="B5241" t="s">
        <v>215</v>
      </c>
      <c r="C5241">
        <v>3</v>
      </c>
      <c r="G5241">
        <v>28927</v>
      </c>
      <c r="H5241" t="s">
        <v>2006</v>
      </c>
    </row>
    <row r="5242" spans="1:158" x14ac:dyDescent="0.25">
      <c r="A5242" t="s">
        <v>2927</v>
      </c>
      <c r="B5242" t="s">
        <v>215</v>
      </c>
      <c r="C5242">
        <v>3</v>
      </c>
      <c r="G5242">
        <v>28927</v>
      </c>
      <c r="H5242" t="s">
        <v>2006</v>
      </c>
    </row>
    <row r="5243" spans="1:158" x14ac:dyDescent="0.25">
      <c r="A5243" t="s">
        <v>2927</v>
      </c>
      <c r="B5243" t="s">
        <v>215</v>
      </c>
      <c r="C5243">
        <v>3</v>
      </c>
      <c r="G5243">
        <v>28927</v>
      </c>
      <c r="H5243" t="s">
        <v>2006</v>
      </c>
    </row>
    <row r="5244" spans="1:158" x14ac:dyDescent="0.25">
      <c r="A5244" t="s">
        <v>2927</v>
      </c>
      <c r="B5244" t="s">
        <v>215</v>
      </c>
      <c r="C5244">
        <v>3</v>
      </c>
      <c r="G5244">
        <v>28927</v>
      </c>
      <c r="H5244" t="s">
        <v>2006</v>
      </c>
    </row>
    <row r="5245" spans="1:158" x14ac:dyDescent="0.25">
      <c r="A5245" t="s">
        <v>2927</v>
      </c>
      <c r="B5245" t="s">
        <v>215</v>
      </c>
      <c r="C5245">
        <v>3</v>
      </c>
      <c r="G5245">
        <v>28927</v>
      </c>
      <c r="H5245" t="s">
        <v>2006</v>
      </c>
    </row>
    <row r="5246" spans="1:158" x14ac:dyDescent="0.25">
      <c r="A5246" t="s">
        <v>2927</v>
      </c>
      <c r="B5246" t="s">
        <v>215</v>
      </c>
      <c r="C5246">
        <v>3</v>
      </c>
      <c r="G5246">
        <v>28927</v>
      </c>
      <c r="H5246" t="s">
        <v>2006</v>
      </c>
    </row>
    <row r="5247" spans="1:158" x14ac:dyDescent="0.25">
      <c r="A5247" t="s">
        <v>2927</v>
      </c>
      <c r="B5247" t="s">
        <v>215</v>
      </c>
      <c r="C5247">
        <v>3</v>
      </c>
      <c r="G5247">
        <v>28927</v>
      </c>
      <c r="H5247" t="s">
        <v>2006</v>
      </c>
    </row>
    <row r="5248" spans="1:158" x14ac:dyDescent="0.25">
      <c r="A5248" t="s">
        <v>2927</v>
      </c>
      <c r="B5248" t="s">
        <v>215</v>
      </c>
      <c r="C5248">
        <v>3</v>
      </c>
      <c r="G5248">
        <v>28927</v>
      </c>
      <c r="H5248" t="s">
        <v>2006</v>
      </c>
    </row>
    <row r="5249" spans="1:158" x14ac:dyDescent="0.25">
      <c r="A5249" t="s">
        <v>2927</v>
      </c>
      <c r="B5249" t="s">
        <v>215</v>
      </c>
      <c r="C5249">
        <v>3</v>
      </c>
      <c r="G5249">
        <v>28927</v>
      </c>
      <c r="H5249" t="s">
        <v>2006</v>
      </c>
    </row>
    <row r="5250" spans="1:158" x14ac:dyDescent="0.25">
      <c r="A5250" t="s">
        <v>2927</v>
      </c>
      <c r="B5250" t="s">
        <v>215</v>
      </c>
      <c r="C5250">
        <v>3</v>
      </c>
      <c r="G5250">
        <v>28927</v>
      </c>
      <c r="H5250" t="s">
        <v>2006</v>
      </c>
    </row>
    <row r="5251" spans="1:158" x14ac:dyDescent="0.25">
      <c r="A5251" t="s">
        <v>2927</v>
      </c>
      <c r="B5251" t="s">
        <v>215</v>
      </c>
      <c r="C5251">
        <v>3</v>
      </c>
      <c r="G5251">
        <v>28927</v>
      </c>
      <c r="H5251" t="s">
        <v>2006</v>
      </c>
    </row>
    <row r="5252" spans="1:158" x14ac:dyDescent="0.25">
      <c r="A5252" t="s">
        <v>2927</v>
      </c>
      <c r="B5252" t="s">
        <v>215</v>
      </c>
      <c r="C5252">
        <v>3</v>
      </c>
      <c r="G5252">
        <v>28927</v>
      </c>
      <c r="H5252" t="s">
        <v>2006</v>
      </c>
    </row>
    <row r="5253" spans="1:158" x14ac:dyDescent="0.25">
      <c r="A5253" t="s">
        <v>2927</v>
      </c>
      <c r="B5253" t="s">
        <v>215</v>
      </c>
      <c r="C5253">
        <v>3</v>
      </c>
      <c r="G5253">
        <v>28927</v>
      </c>
      <c r="H5253" t="s">
        <v>2006</v>
      </c>
    </row>
    <row r="5254" spans="1:158" x14ac:dyDescent="0.25">
      <c r="A5254" t="s">
        <v>2927</v>
      </c>
      <c r="B5254" t="s">
        <v>215</v>
      </c>
      <c r="C5254">
        <v>3</v>
      </c>
      <c r="G5254">
        <v>28927</v>
      </c>
      <c r="H5254" t="s">
        <v>2006</v>
      </c>
    </row>
    <row r="5255" spans="1:158" x14ac:dyDescent="0.25">
      <c r="A5255" t="s">
        <v>2927</v>
      </c>
      <c r="B5255" t="s">
        <v>215</v>
      </c>
      <c r="C5255">
        <v>3</v>
      </c>
      <c r="G5255">
        <v>28927</v>
      </c>
      <c r="H5255" t="s">
        <v>2006</v>
      </c>
    </row>
    <row r="5256" spans="1:158" x14ac:dyDescent="0.25">
      <c r="A5256" t="s">
        <v>2927</v>
      </c>
      <c r="B5256" t="s">
        <v>215</v>
      </c>
      <c r="C5256">
        <v>3</v>
      </c>
      <c r="G5256">
        <v>28927</v>
      </c>
      <c r="H5256" t="s">
        <v>2006</v>
      </c>
    </row>
    <row r="5257" spans="1:158" x14ac:dyDescent="0.25">
      <c r="A5257" t="s">
        <v>2927</v>
      </c>
      <c r="B5257" t="s">
        <v>215</v>
      </c>
      <c r="C5257">
        <v>3</v>
      </c>
      <c r="G5257">
        <v>28927</v>
      </c>
      <c r="H5257" t="s">
        <v>2006</v>
      </c>
    </row>
    <row r="5258" spans="1:158" x14ac:dyDescent="0.25">
      <c r="A5258" t="s">
        <v>2927</v>
      </c>
      <c r="B5258" t="s">
        <v>215</v>
      </c>
      <c r="C5258">
        <v>3</v>
      </c>
      <c r="G5258">
        <v>28927</v>
      </c>
      <c r="H5258" t="s">
        <v>2006</v>
      </c>
    </row>
    <row r="5259" spans="1:158" x14ac:dyDescent="0.25">
      <c r="A5259" t="s">
        <v>2930</v>
      </c>
      <c r="B5259" t="s">
        <v>215</v>
      </c>
      <c r="C5259">
        <v>2</v>
      </c>
      <c r="D5259">
        <v>68952</v>
      </c>
      <c r="E5259" t="s">
        <v>2925</v>
      </c>
      <c r="F5259" t="s">
        <v>2926</v>
      </c>
      <c r="G5259">
        <v>28928</v>
      </c>
      <c r="H5259" t="s">
        <v>2261</v>
      </c>
      <c r="I5259" t="s">
        <v>2931</v>
      </c>
      <c r="J5259" t="s">
        <v>2931</v>
      </c>
      <c r="K5259" t="str">
        <f>IF(I5259&lt;&gt;J5259,"yes","no")</f>
        <v>no</v>
      </c>
      <c r="L5259" t="s">
        <v>2932</v>
      </c>
      <c r="M5259" t="s">
        <v>2932</v>
      </c>
      <c r="N5259" t="str">
        <f>IF(L5259&lt;&gt;M5259,"yes","no")</f>
        <v>no</v>
      </c>
      <c r="Q5259" t="str">
        <f>IF(O5259&lt;&gt;P5259,"yes","no")</f>
        <v>no</v>
      </c>
      <c r="R5259" t="s">
        <v>2933</v>
      </c>
      <c r="S5259" t="s">
        <v>2933</v>
      </c>
      <c r="T5259" t="str">
        <f>IF(R5259&lt;&gt;S5259,"yes","no")</f>
        <v>no</v>
      </c>
      <c r="W5259" t="str">
        <f>IF(U5259&lt;&gt;V5259,"yes","no")</f>
        <v>no</v>
      </c>
      <c r="Z5259" t="str">
        <f>IF(X5259&lt;&gt;Y5259,"yes","no")</f>
        <v>no</v>
      </c>
      <c r="AC5259" t="str">
        <f>IF(AA5259&lt;&gt;AB5259,"yes","no")</f>
        <v>no</v>
      </c>
      <c r="AF5259" t="str">
        <f>IF(AD5259&lt;&gt;AE5259,"yes","no")</f>
        <v>no</v>
      </c>
      <c r="AG5259" t="s">
        <v>2017</v>
      </c>
      <c r="AH5259" t="s">
        <v>2017</v>
      </c>
      <c r="AI5259" t="str">
        <f>IF(AG5259&lt;&gt;AH5259,"yes","no")</f>
        <v>no</v>
      </c>
      <c r="AL5259" t="str">
        <f>IF(AJ5259&lt;&gt;AK5259,"yes","no")</f>
        <v>no</v>
      </c>
      <c r="AO5259" t="str">
        <f>IF(AM5259&lt;&gt;AN5259,"yes","no")</f>
        <v>no</v>
      </c>
      <c r="AR5259" t="str">
        <f>IF(AP5259&lt;&gt;AQ5259,"yes","no")</f>
        <v>no</v>
      </c>
      <c r="AU5259" t="str">
        <f>IF(AS5259&lt;&gt;AT5259,"yes","no")</f>
        <v>no</v>
      </c>
      <c r="AV5259" t="s">
        <v>230</v>
      </c>
      <c r="AW5259" t="s">
        <v>230</v>
      </c>
      <c r="AX5259" t="str">
        <f>IF(AV5259&lt;&gt;AW5259,"yes","no")</f>
        <v>no</v>
      </c>
      <c r="BA5259" t="str">
        <f>IF(AY5259&lt;&gt;AZ5259,"yes","no")</f>
        <v>no</v>
      </c>
      <c r="BD5259" t="str">
        <f>IF(BB5259&lt;&gt;BC5259,"yes","no")</f>
        <v>no</v>
      </c>
      <c r="BG5259" t="str">
        <f>IF(BE5259&lt;&gt;BF5259,"yes","no")</f>
        <v>no</v>
      </c>
      <c r="BJ5259" t="str">
        <f>IF(BH5259&lt;&gt;BI5259,"yes","no")</f>
        <v>no</v>
      </c>
      <c r="BM5259" t="str">
        <f>IF(BK5259&lt;&gt;BL5259,"yes","no")</f>
        <v>no</v>
      </c>
      <c r="BP5259" t="str">
        <f>IF(BN5259&lt;&gt;BO5259,"yes","no")</f>
        <v>no</v>
      </c>
      <c r="BS5259" t="str">
        <f>IF(BQ5259&lt;&gt;BR5259,"yes","no")</f>
        <v>no</v>
      </c>
      <c r="BV5259" t="str">
        <f>IF(BT5259&lt;&gt;BU5259,"yes","no")</f>
        <v>no</v>
      </c>
      <c r="BY5259" t="str">
        <f>IF(BW5259&lt;&gt;BX5259,"yes","no")</f>
        <v>no</v>
      </c>
      <c r="CB5259" t="str">
        <f>IF(BZ5259&lt;&gt;CA5259,"yes","no")</f>
        <v>no</v>
      </c>
      <c r="CE5259" t="str">
        <f>IF(CC5259&lt;&gt;CD5259,"yes","no")</f>
        <v>no</v>
      </c>
      <c r="CF5259" t="s">
        <v>1455</v>
      </c>
      <c r="CG5259" t="s">
        <v>1455</v>
      </c>
      <c r="CH5259" t="str">
        <f>IF(CF5259&lt;&gt;CG5259,"yes","no")</f>
        <v>no</v>
      </c>
      <c r="CK5259" t="str">
        <f>IF(CI5259&lt;&gt;CJ5259,"yes","no")</f>
        <v>no</v>
      </c>
      <c r="CN5259" t="str">
        <f>IF(CL5259&lt;&gt;CM5259,"yes","no")</f>
        <v>no</v>
      </c>
      <c r="CQ5259" t="str">
        <f>IF(CO5259&lt;&gt;CP5259,"yes","no")</f>
        <v>no</v>
      </c>
      <c r="CT5259" t="str">
        <f>IF(CR5259&lt;&gt;CS5259,"yes","no")</f>
        <v>no</v>
      </c>
      <c r="CW5259" t="str">
        <f>IF(CU5259&lt;&gt;CV5259,"yes","no")</f>
        <v>no</v>
      </c>
      <c r="CZ5259" t="str">
        <f>IF(CX5259&lt;&gt;CY5259,"yes","no")</f>
        <v>no</v>
      </c>
      <c r="DC5259" t="str">
        <f>IF(DA5259&lt;&gt;DB5259,"yes","no")</f>
        <v>no</v>
      </c>
      <c r="DF5259" t="str">
        <f>IF(DD5259&lt;&gt;DE5259,"yes","no")</f>
        <v>no</v>
      </c>
      <c r="DI5259" t="str">
        <f>IF(DG5259&lt;&gt;DH5259,"yes","no")</f>
        <v>no</v>
      </c>
      <c r="DL5259" t="str">
        <f>IF(DJ5259&lt;&gt;DK5259,"yes","no")</f>
        <v>no</v>
      </c>
      <c r="DO5259" t="str">
        <f>IF(DM5259&lt;&gt;DN5259,"yes","no")</f>
        <v>no</v>
      </c>
      <c r="DP5259" t="s">
        <v>353</v>
      </c>
      <c r="DQ5259" t="s">
        <v>353</v>
      </c>
      <c r="DR5259" t="str">
        <f>IF(DP5259&lt;&gt;DQ5259,"yes","no")</f>
        <v>no</v>
      </c>
      <c r="DS5259" t="s">
        <v>382</v>
      </c>
      <c r="DT5259" t="s">
        <v>382</v>
      </c>
      <c r="DU5259" t="str">
        <f>IF(DS5259&lt;&gt;DT5259,"yes","no")</f>
        <v>no</v>
      </c>
      <c r="DV5259" t="s">
        <v>265</v>
      </c>
      <c r="DW5259" t="s">
        <v>265</v>
      </c>
      <c r="DX5259" t="str">
        <f>IF(DV5259&lt;&gt;DW5259,"yes","no")</f>
        <v>no</v>
      </c>
      <c r="EA5259" t="str">
        <f>IF(DY5259&lt;&gt;DZ5259,"yes","no")</f>
        <v>no</v>
      </c>
      <c r="ED5259" t="str">
        <f>IF(EB5259&lt;&gt;EC5259,"yes","no")</f>
        <v>no</v>
      </c>
      <c r="EG5259" t="str">
        <f>IF(EE5259&lt;&gt;EF5259,"yes","no")</f>
        <v>no</v>
      </c>
      <c r="EJ5259" t="str">
        <f>IF(EH5259&lt;&gt;EI5259,"yes","no")</f>
        <v>no</v>
      </c>
      <c r="EM5259" t="str">
        <f>IF(EK5259&lt;&gt;EL5259,"yes","no")</f>
        <v>no</v>
      </c>
      <c r="EP5259" t="str">
        <f>IF(EN5259&lt;&gt;EO5259,"yes","no")</f>
        <v>no</v>
      </c>
      <c r="ES5259" t="str">
        <f>IF(EQ5259&lt;&gt;ER5259,"yes","no")</f>
        <v>no</v>
      </c>
      <c r="ET5259" t="s">
        <v>344</v>
      </c>
      <c r="EU5259" t="s">
        <v>344</v>
      </c>
      <c r="EV5259" t="str">
        <f>IF(ET5259&lt;&gt;EU5259,"yes","no")</f>
        <v>no</v>
      </c>
      <c r="EY5259" t="str">
        <f>IF(EW5259&lt;&gt;EX5259,"yes","no")</f>
        <v>no</v>
      </c>
      <c r="FB5259" t="str">
        <f>IF(EZ5259&lt;&gt;FA5259,"yes","no")</f>
        <v>no</v>
      </c>
    </row>
    <row r="5260" spans="1:158" x14ac:dyDescent="0.25">
      <c r="A5260" t="s">
        <v>2930</v>
      </c>
      <c r="B5260" t="s">
        <v>215</v>
      </c>
      <c r="C5260">
        <v>3</v>
      </c>
      <c r="G5260">
        <v>28928</v>
      </c>
      <c r="H5260" t="s">
        <v>2261</v>
      </c>
    </row>
    <row r="5261" spans="1:158" x14ac:dyDescent="0.25">
      <c r="A5261" t="s">
        <v>2930</v>
      </c>
      <c r="B5261" t="s">
        <v>215</v>
      </c>
      <c r="C5261">
        <v>3</v>
      </c>
      <c r="G5261">
        <v>28928</v>
      </c>
      <c r="H5261" t="s">
        <v>2261</v>
      </c>
    </row>
    <row r="5262" spans="1:158" x14ac:dyDescent="0.25">
      <c r="A5262" t="s">
        <v>2934</v>
      </c>
      <c r="B5262" t="s">
        <v>215</v>
      </c>
      <c r="C5262">
        <v>2</v>
      </c>
      <c r="D5262">
        <v>68952</v>
      </c>
      <c r="E5262" t="s">
        <v>2925</v>
      </c>
      <c r="F5262" t="s">
        <v>2926</v>
      </c>
      <c r="G5262">
        <v>28929</v>
      </c>
      <c r="H5262" t="s">
        <v>2058</v>
      </c>
      <c r="I5262" t="s">
        <v>2935</v>
      </c>
      <c r="J5262" t="s">
        <v>2935</v>
      </c>
      <c r="K5262" t="str">
        <f>IF(I5262&lt;&gt;J5262,"yes","no")</f>
        <v>no</v>
      </c>
      <c r="L5262" t="s">
        <v>2936</v>
      </c>
      <c r="M5262" t="s">
        <v>2936</v>
      </c>
      <c r="N5262" t="str">
        <f>IF(L5262&lt;&gt;M5262,"yes","no")</f>
        <v>no</v>
      </c>
      <c r="Q5262" t="str">
        <f>IF(O5262&lt;&gt;P5262,"yes","no")</f>
        <v>no</v>
      </c>
      <c r="R5262" t="s">
        <v>2937</v>
      </c>
      <c r="S5262" t="s">
        <v>2937</v>
      </c>
      <c r="T5262" t="str">
        <f>IF(R5262&lt;&gt;S5262,"yes","no")</f>
        <v>no</v>
      </c>
      <c r="W5262" t="str">
        <f>IF(U5262&lt;&gt;V5262,"yes","no")</f>
        <v>no</v>
      </c>
      <c r="Z5262" t="str">
        <f>IF(X5262&lt;&gt;Y5262,"yes","no")</f>
        <v>no</v>
      </c>
      <c r="AC5262" t="str">
        <f>IF(AA5262&lt;&gt;AB5262,"yes","no")</f>
        <v>no</v>
      </c>
      <c r="AF5262" t="str">
        <f>IF(AD5262&lt;&gt;AE5262,"yes","no")</f>
        <v>no</v>
      </c>
      <c r="AG5262" t="s">
        <v>2017</v>
      </c>
      <c r="AH5262" t="s">
        <v>2017</v>
      </c>
      <c r="AI5262" t="str">
        <f>IF(AG5262&lt;&gt;AH5262,"yes","no")</f>
        <v>no</v>
      </c>
      <c r="AL5262" t="str">
        <f>IF(AJ5262&lt;&gt;AK5262,"yes","no")</f>
        <v>no</v>
      </c>
      <c r="AO5262" t="str">
        <f>IF(AM5262&lt;&gt;AN5262,"yes","no")</f>
        <v>no</v>
      </c>
      <c r="AR5262" t="str">
        <f>IF(AP5262&lt;&gt;AQ5262,"yes","no")</f>
        <v>no</v>
      </c>
      <c r="AU5262" t="str">
        <f>IF(AS5262&lt;&gt;AT5262,"yes","no")</f>
        <v>no</v>
      </c>
      <c r="AV5262" t="s">
        <v>230</v>
      </c>
      <c r="AW5262" t="s">
        <v>230</v>
      </c>
      <c r="AX5262" t="str">
        <f>IF(AV5262&lt;&gt;AW5262,"yes","no")</f>
        <v>no</v>
      </c>
      <c r="AY5262" t="s">
        <v>454</v>
      </c>
      <c r="AZ5262" t="s">
        <v>454</v>
      </c>
      <c r="BA5262" t="str">
        <f>IF(AY5262&lt;&gt;AZ5262,"yes","no")</f>
        <v>no</v>
      </c>
      <c r="BD5262" t="str">
        <f>IF(BB5262&lt;&gt;BC5262,"yes","no")</f>
        <v>no</v>
      </c>
      <c r="BG5262" t="str">
        <f>IF(BE5262&lt;&gt;BF5262,"yes","no")</f>
        <v>no</v>
      </c>
      <c r="BJ5262" t="str">
        <f>IF(BH5262&lt;&gt;BI5262,"yes","no")</f>
        <v>no</v>
      </c>
      <c r="BM5262" t="str">
        <f>IF(BK5262&lt;&gt;BL5262,"yes","no")</f>
        <v>no</v>
      </c>
      <c r="BP5262" t="str">
        <f>IF(BN5262&lt;&gt;BO5262,"yes","no")</f>
        <v>no</v>
      </c>
      <c r="BS5262" t="str">
        <f>IF(BQ5262&lt;&gt;BR5262,"yes","no")</f>
        <v>no</v>
      </c>
      <c r="BV5262" t="str">
        <f>IF(BT5262&lt;&gt;BU5262,"yes","no")</f>
        <v>no</v>
      </c>
      <c r="BY5262" t="str">
        <f>IF(BW5262&lt;&gt;BX5262,"yes","no")</f>
        <v>no</v>
      </c>
      <c r="CB5262" t="str">
        <f>IF(BZ5262&lt;&gt;CA5262,"yes","no")</f>
        <v>no</v>
      </c>
      <c r="CE5262" t="str">
        <f>IF(CC5262&lt;&gt;CD5262,"yes","no")</f>
        <v>no</v>
      </c>
      <c r="CF5262" t="s">
        <v>1455</v>
      </c>
      <c r="CG5262" t="s">
        <v>1455</v>
      </c>
      <c r="CH5262" t="str">
        <f>IF(CF5262&lt;&gt;CG5262,"yes","no")</f>
        <v>no</v>
      </c>
      <c r="CK5262" t="str">
        <f>IF(CI5262&lt;&gt;CJ5262,"yes","no")</f>
        <v>no</v>
      </c>
      <c r="CN5262" t="str">
        <f>IF(CL5262&lt;&gt;CM5262,"yes","no")</f>
        <v>no</v>
      </c>
      <c r="CQ5262" t="str">
        <f>IF(CO5262&lt;&gt;CP5262,"yes","no")</f>
        <v>no</v>
      </c>
      <c r="CT5262" t="str">
        <f>IF(CR5262&lt;&gt;CS5262,"yes","no")</f>
        <v>no</v>
      </c>
      <c r="CW5262" t="str">
        <f>IF(CU5262&lt;&gt;CV5262,"yes","no")</f>
        <v>no</v>
      </c>
      <c r="CZ5262" t="str">
        <f>IF(CX5262&lt;&gt;CY5262,"yes","no")</f>
        <v>no</v>
      </c>
      <c r="DC5262" t="str">
        <f>IF(DA5262&lt;&gt;DB5262,"yes","no")</f>
        <v>no</v>
      </c>
      <c r="DF5262" t="str">
        <f>IF(DD5262&lt;&gt;DE5262,"yes","no")</f>
        <v>no</v>
      </c>
      <c r="DI5262" t="str">
        <f>IF(DG5262&lt;&gt;DH5262,"yes","no")</f>
        <v>no</v>
      </c>
      <c r="DL5262" t="str">
        <f>IF(DJ5262&lt;&gt;DK5262,"yes","no")</f>
        <v>no</v>
      </c>
      <c r="DO5262" t="str">
        <f>IF(DM5262&lt;&gt;DN5262,"yes","no")</f>
        <v>no</v>
      </c>
      <c r="DP5262" t="s">
        <v>353</v>
      </c>
      <c r="DQ5262" t="s">
        <v>353</v>
      </c>
      <c r="DR5262" t="str">
        <f>IF(DP5262&lt;&gt;DQ5262,"yes","no")</f>
        <v>no</v>
      </c>
      <c r="DS5262" t="s">
        <v>382</v>
      </c>
      <c r="DT5262" t="s">
        <v>382</v>
      </c>
      <c r="DU5262" t="str">
        <f>IF(DS5262&lt;&gt;DT5262,"yes","no")</f>
        <v>no</v>
      </c>
      <c r="DV5262" t="s">
        <v>265</v>
      </c>
      <c r="DW5262" t="s">
        <v>265</v>
      </c>
      <c r="DX5262" t="str">
        <f>IF(DV5262&lt;&gt;DW5262,"yes","no")</f>
        <v>no</v>
      </c>
      <c r="EA5262" t="str">
        <f>IF(DY5262&lt;&gt;DZ5262,"yes","no")</f>
        <v>no</v>
      </c>
      <c r="ED5262" t="str">
        <f>IF(EB5262&lt;&gt;EC5262,"yes","no")</f>
        <v>no</v>
      </c>
      <c r="EG5262" t="str">
        <f>IF(EE5262&lt;&gt;EF5262,"yes","no")</f>
        <v>no</v>
      </c>
      <c r="EJ5262" t="str">
        <f>IF(EH5262&lt;&gt;EI5262,"yes","no")</f>
        <v>no</v>
      </c>
      <c r="EM5262" t="str">
        <f>IF(EK5262&lt;&gt;EL5262,"yes","no")</f>
        <v>no</v>
      </c>
      <c r="EP5262" t="str">
        <f>IF(EN5262&lt;&gt;EO5262,"yes","no")</f>
        <v>no</v>
      </c>
      <c r="ES5262" t="str">
        <f>IF(EQ5262&lt;&gt;ER5262,"yes","no")</f>
        <v>no</v>
      </c>
      <c r="ET5262" t="s">
        <v>344</v>
      </c>
      <c r="EU5262" t="s">
        <v>344</v>
      </c>
      <c r="EV5262" t="str">
        <f>IF(ET5262&lt;&gt;EU5262,"yes","no")</f>
        <v>no</v>
      </c>
      <c r="EY5262" t="str">
        <f>IF(EW5262&lt;&gt;EX5262,"yes","no")</f>
        <v>no</v>
      </c>
      <c r="FB5262" t="str">
        <f>IF(EZ5262&lt;&gt;FA5262,"yes","no")</f>
        <v>no</v>
      </c>
    </row>
    <row r="5263" spans="1:158" x14ac:dyDescent="0.25">
      <c r="A5263" t="s">
        <v>2934</v>
      </c>
      <c r="B5263" t="s">
        <v>215</v>
      </c>
      <c r="C5263">
        <v>3</v>
      </c>
      <c r="G5263">
        <v>28929</v>
      </c>
      <c r="H5263" t="s">
        <v>2058</v>
      </c>
    </row>
    <row r="5264" spans="1:158" x14ac:dyDescent="0.25">
      <c r="A5264" t="s">
        <v>2934</v>
      </c>
      <c r="B5264" t="s">
        <v>215</v>
      </c>
      <c r="C5264">
        <v>3</v>
      </c>
      <c r="G5264">
        <v>28929</v>
      </c>
      <c r="H5264" t="s">
        <v>2058</v>
      </c>
    </row>
    <row r="5265" spans="1:158" x14ac:dyDescent="0.25">
      <c r="A5265" t="s">
        <v>2934</v>
      </c>
      <c r="B5265" t="s">
        <v>215</v>
      </c>
      <c r="C5265">
        <v>3</v>
      </c>
      <c r="G5265">
        <v>28929</v>
      </c>
      <c r="H5265" t="s">
        <v>2058</v>
      </c>
    </row>
    <row r="5266" spans="1:158" x14ac:dyDescent="0.25">
      <c r="A5266" t="s">
        <v>2934</v>
      </c>
      <c r="B5266" t="s">
        <v>215</v>
      </c>
      <c r="C5266">
        <v>3</v>
      </c>
      <c r="G5266">
        <v>28929</v>
      </c>
      <c r="H5266" t="s">
        <v>2058</v>
      </c>
    </row>
    <row r="5267" spans="1:158" x14ac:dyDescent="0.25">
      <c r="A5267" t="s">
        <v>2938</v>
      </c>
      <c r="B5267" t="s">
        <v>215</v>
      </c>
      <c r="C5267">
        <v>2</v>
      </c>
      <c r="D5267">
        <v>68952</v>
      </c>
      <c r="E5267" t="s">
        <v>2925</v>
      </c>
      <c r="F5267" t="s">
        <v>2926</v>
      </c>
      <c r="G5267">
        <v>50321</v>
      </c>
      <c r="H5267" t="s">
        <v>2160</v>
      </c>
      <c r="I5267" t="s">
        <v>2939</v>
      </c>
      <c r="J5267" t="s">
        <v>2939</v>
      </c>
      <c r="K5267" t="str">
        <f>IF(I5267&lt;&gt;J5267,"yes","no")</f>
        <v>no</v>
      </c>
      <c r="L5267" t="s">
        <v>2940</v>
      </c>
      <c r="M5267" t="s">
        <v>2940</v>
      </c>
      <c r="N5267" t="str">
        <f>IF(L5267&lt;&gt;M5267,"yes","no")</f>
        <v>no</v>
      </c>
      <c r="Q5267" t="str">
        <f>IF(O5267&lt;&gt;P5267,"yes","no")</f>
        <v>no</v>
      </c>
      <c r="R5267" t="s">
        <v>2941</v>
      </c>
      <c r="S5267" t="s">
        <v>2941</v>
      </c>
      <c r="T5267" t="str">
        <f>IF(R5267&lt;&gt;S5267,"yes","no")</f>
        <v>no</v>
      </c>
      <c r="U5267" t="s">
        <v>2164</v>
      </c>
      <c r="V5267" t="s">
        <v>2164</v>
      </c>
      <c r="W5267" t="str">
        <f>IF(U5267&lt;&gt;V5267,"yes","no")</f>
        <v>no</v>
      </c>
      <c r="Z5267" t="str">
        <f>IF(X5267&lt;&gt;Y5267,"yes","no")</f>
        <v>no</v>
      </c>
      <c r="AC5267" t="str">
        <f>IF(AA5267&lt;&gt;AB5267,"yes","no")</f>
        <v>no</v>
      </c>
      <c r="AF5267" t="str">
        <f>IF(AD5267&lt;&gt;AE5267,"yes","no")</f>
        <v>no</v>
      </c>
      <c r="AG5267" t="s">
        <v>2942</v>
      </c>
      <c r="AH5267" t="s">
        <v>2942</v>
      </c>
      <c r="AI5267" t="str">
        <f>IF(AG5267&lt;&gt;AH5267,"yes","no")</f>
        <v>no</v>
      </c>
      <c r="AL5267" t="str">
        <f>IF(AJ5267&lt;&gt;AK5267,"yes","no")</f>
        <v>no</v>
      </c>
      <c r="AO5267" t="str">
        <f>IF(AM5267&lt;&gt;AN5267,"yes","no")</f>
        <v>no</v>
      </c>
      <c r="AR5267" t="str">
        <f>IF(AP5267&lt;&gt;AQ5267,"yes","no")</f>
        <v>no</v>
      </c>
      <c r="AU5267" t="str">
        <f>IF(AS5267&lt;&gt;AT5267,"yes","no")</f>
        <v>no</v>
      </c>
      <c r="AV5267" t="s">
        <v>230</v>
      </c>
      <c r="AW5267" t="s">
        <v>230</v>
      </c>
      <c r="AX5267" t="str">
        <f>IF(AV5267&lt;&gt;AW5267,"yes","no")</f>
        <v>no</v>
      </c>
      <c r="BA5267" t="str">
        <f>IF(AY5267&lt;&gt;AZ5267,"yes","no")</f>
        <v>no</v>
      </c>
      <c r="BD5267" t="str">
        <f>IF(BB5267&lt;&gt;BC5267,"yes","no")</f>
        <v>no</v>
      </c>
      <c r="BG5267" t="str">
        <f>IF(BE5267&lt;&gt;BF5267,"yes","no")</f>
        <v>no</v>
      </c>
      <c r="BJ5267" t="str">
        <f>IF(BH5267&lt;&gt;BI5267,"yes","no")</f>
        <v>no</v>
      </c>
      <c r="BM5267" t="str">
        <f>IF(BK5267&lt;&gt;BL5267,"yes","no")</f>
        <v>no</v>
      </c>
      <c r="BP5267" t="str">
        <f>IF(BN5267&lt;&gt;BO5267,"yes","no")</f>
        <v>no</v>
      </c>
      <c r="BS5267" t="str">
        <f>IF(BQ5267&lt;&gt;BR5267,"yes","no")</f>
        <v>no</v>
      </c>
      <c r="BV5267" t="str">
        <f>IF(BT5267&lt;&gt;BU5267,"yes","no")</f>
        <v>no</v>
      </c>
      <c r="BY5267" t="str">
        <f>IF(BW5267&lt;&gt;BX5267,"yes","no")</f>
        <v>no</v>
      </c>
      <c r="CB5267" t="str">
        <f>IF(BZ5267&lt;&gt;CA5267,"yes","no")</f>
        <v>no</v>
      </c>
      <c r="CE5267" t="str">
        <f>IF(CC5267&lt;&gt;CD5267,"yes","no")</f>
        <v>no</v>
      </c>
      <c r="CH5267" t="str">
        <f>IF(CF5267&lt;&gt;CG5267,"yes","no")</f>
        <v>no</v>
      </c>
      <c r="CK5267" t="str">
        <f>IF(CI5267&lt;&gt;CJ5267,"yes","no")</f>
        <v>no</v>
      </c>
      <c r="CN5267" t="str">
        <f>IF(CL5267&lt;&gt;CM5267,"yes","no")</f>
        <v>no</v>
      </c>
      <c r="CQ5267" t="str">
        <f>IF(CO5267&lt;&gt;CP5267,"yes","no")</f>
        <v>no</v>
      </c>
      <c r="CT5267" t="str">
        <f>IF(CR5267&lt;&gt;CS5267,"yes","no")</f>
        <v>no</v>
      </c>
      <c r="CW5267" t="str">
        <f>IF(CU5267&lt;&gt;CV5267,"yes","no")</f>
        <v>no</v>
      </c>
      <c r="CZ5267" t="str">
        <f>IF(CX5267&lt;&gt;CY5267,"yes","no")</f>
        <v>no</v>
      </c>
      <c r="DC5267" t="str">
        <f>IF(DA5267&lt;&gt;DB5267,"yes","no")</f>
        <v>no</v>
      </c>
      <c r="DF5267" t="str">
        <f>IF(DD5267&lt;&gt;DE5267,"yes","no")</f>
        <v>no</v>
      </c>
      <c r="DI5267" t="str">
        <f>IF(DG5267&lt;&gt;DH5267,"yes","no")</f>
        <v>no</v>
      </c>
      <c r="DL5267" t="str">
        <f>IF(DJ5267&lt;&gt;DK5267,"yes","no")</f>
        <v>no</v>
      </c>
      <c r="DO5267" t="str">
        <f>IF(DM5267&lt;&gt;DN5267,"yes","no")</f>
        <v>no</v>
      </c>
      <c r="DP5267" t="s">
        <v>353</v>
      </c>
      <c r="DQ5267" t="s">
        <v>353</v>
      </c>
      <c r="DR5267" t="str">
        <f>IF(DP5267&lt;&gt;DQ5267,"yes","no")</f>
        <v>no</v>
      </c>
      <c r="DS5267" t="s">
        <v>382</v>
      </c>
      <c r="DT5267" t="s">
        <v>382</v>
      </c>
      <c r="DU5267" t="str">
        <f>IF(DS5267&lt;&gt;DT5267,"yes","no")</f>
        <v>no</v>
      </c>
      <c r="DV5267" t="s">
        <v>265</v>
      </c>
      <c r="DW5267" t="s">
        <v>265</v>
      </c>
      <c r="DX5267" t="str">
        <f>IF(DV5267&lt;&gt;DW5267,"yes","no")</f>
        <v>no</v>
      </c>
      <c r="EA5267" t="str">
        <f>IF(DY5267&lt;&gt;DZ5267,"yes","no")</f>
        <v>no</v>
      </c>
      <c r="ED5267" t="str">
        <f>IF(EB5267&lt;&gt;EC5267,"yes","no")</f>
        <v>no</v>
      </c>
      <c r="EG5267" t="str">
        <f>IF(EE5267&lt;&gt;EF5267,"yes","no")</f>
        <v>no</v>
      </c>
      <c r="EJ5267" t="str">
        <f>IF(EH5267&lt;&gt;EI5267,"yes","no")</f>
        <v>no</v>
      </c>
      <c r="EM5267" t="str">
        <f>IF(EK5267&lt;&gt;EL5267,"yes","no")</f>
        <v>no</v>
      </c>
      <c r="EP5267" t="str">
        <f>IF(EN5267&lt;&gt;EO5267,"yes","no")</f>
        <v>no</v>
      </c>
      <c r="ES5267" t="str">
        <f>IF(EQ5267&lt;&gt;ER5267,"yes","no")</f>
        <v>no</v>
      </c>
      <c r="ET5267" t="s">
        <v>344</v>
      </c>
      <c r="EU5267" t="s">
        <v>344</v>
      </c>
      <c r="EV5267" t="str">
        <f>IF(ET5267&lt;&gt;EU5267,"yes","no")</f>
        <v>no</v>
      </c>
      <c r="EY5267" t="str">
        <f>IF(EW5267&lt;&gt;EX5267,"yes","no")</f>
        <v>no</v>
      </c>
      <c r="FB5267" t="str">
        <f>IF(EZ5267&lt;&gt;FA5267,"yes","no")</f>
        <v>no</v>
      </c>
    </row>
    <row r="5268" spans="1:158" x14ac:dyDescent="0.25">
      <c r="A5268" t="s">
        <v>2938</v>
      </c>
      <c r="B5268" t="s">
        <v>215</v>
      </c>
      <c r="C5268">
        <v>3</v>
      </c>
      <c r="G5268">
        <v>50321</v>
      </c>
      <c r="H5268" t="s">
        <v>2160</v>
      </c>
    </row>
    <row r="5269" spans="1:158" x14ac:dyDescent="0.25">
      <c r="A5269" t="s">
        <v>2938</v>
      </c>
      <c r="B5269" t="s">
        <v>215</v>
      </c>
      <c r="C5269">
        <v>3</v>
      </c>
      <c r="G5269">
        <v>50321</v>
      </c>
      <c r="H5269" t="s">
        <v>2160</v>
      </c>
    </row>
    <row r="5270" spans="1:158" x14ac:dyDescent="0.25">
      <c r="A5270" t="s">
        <v>2938</v>
      </c>
      <c r="B5270" t="s">
        <v>215</v>
      </c>
      <c r="C5270">
        <v>3</v>
      </c>
      <c r="G5270">
        <v>50321</v>
      </c>
      <c r="H5270" t="s">
        <v>2160</v>
      </c>
    </row>
    <row r="5271" spans="1:158" x14ac:dyDescent="0.25">
      <c r="A5271" t="s">
        <v>2943</v>
      </c>
      <c r="B5271" t="s">
        <v>215</v>
      </c>
      <c r="C5271">
        <v>2</v>
      </c>
      <c r="D5271">
        <v>68952</v>
      </c>
      <c r="E5271" t="s">
        <v>2925</v>
      </c>
      <c r="F5271" t="s">
        <v>2926</v>
      </c>
      <c r="G5271">
        <v>50322</v>
      </c>
      <c r="H5271" t="s">
        <v>2176</v>
      </c>
      <c r="I5271" t="s">
        <v>2944</v>
      </c>
      <c r="J5271" t="s">
        <v>2944</v>
      </c>
      <c r="K5271" t="str">
        <f>IF(I5271&lt;&gt;J5271,"yes","no")</f>
        <v>no</v>
      </c>
      <c r="L5271" t="s">
        <v>2945</v>
      </c>
      <c r="M5271" t="s">
        <v>2945</v>
      </c>
      <c r="N5271" t="str">
        <f>IF(L5271&lt;&gt;M5271,"yes","no")</f>
        <v>no</v>
      </c>
      <c r="Q5271" t="str">
        <f>IF(O5271&lt;&gt;P5271,"yes","no")</f>
        <v>no</v>
      </c>
      <c r="R5271" t="s">
        <v>2946</v>
      </c>
      <c r="S5271" t="s">
        <v>2946</v>
      </c>
      <c r="T5271" t="str">
        <f>IF(R5271&lt;&gt;S5271,"yes","no")</f>
        <v>no</v>
      </c>
      <c r="U5271" t="s">
        <v>2180</v>
      </c>
      <c r="V5271" t="s">
        <v>2180</v>
      </c>
      <c r="W5271" t="str">
        <f>IF(U5271&lt;&gt;V5271,"yes","no")</f>
        <v>no</v>
      </c>
      <c r="Z5271" t="str">
        <f>IF(X5271&lt;&gt;Y5271,"yes","no")</f>
        <v>no</v>
      </c>
      <c r="AC5271" t="str">
        <f>IF(AA5271&lt;&gt;AB5271,"yes","no")</f>
        <v>no</v>
      </c>
      <c r="AF5271" t="str">
        <f>IF(AD5271&lt;&gt;AE5271,"yes","no")</f>
        <v>no</v>
      </c>
      <c r="AG5271" t="s">
        <v>2942</v>
      </c>
      <c r="AH5271" t="s">
        <v>2942</v>
      </c>
      <c r="AI5271" t="str">
        <f>IF(AG5271&lt;&gt;AH5271,"yes","no")</f>
        <v>no</v>
      </c>
      <c r="AL5271" t="str">
        <f>IF(AJ5271&lt;&gt;AK5271,"yes","no")</f>
        <v>no</v>
      </c>
      <c r="AO5271" t="str">
        <f>IF(AM5271&lt;&gt;AN5271,"yes","no")</f>
        <v>no</v>
      </c>
      <c r="AR5271" t="str">
        <f>IF(AP5271&lt;&gt;AQ5271,"yes","no")</f>
        <v>no</v>
      </c>
      <c r="AU5271" t="str">
        <f>IF(AS5271&lt;&gt;AT5271,"yes","no")</f>
        <v>no</v>
      </c>
      <c r="AV5271" t="s">
        <v>230</v>
      </c>
      <c r="AW5271" t="s">
        <v>230</v>
      </c>
      <c r="AX5271" t="str">
        <f>IF(AV5271&lt;&gt;AW5271,"yes","no")</f>
        <v>no</v>
      </c>
      <c r="BA5271" t="str">
        <f>IF(AY5271&lt;&gt;AZ5271,"yes","no")</f>
        <v>no</v>
      </c>
      <c r="BD5271" t="str">
        <f>IF(BB5271&lt;&gt;BC5271,"yes","no")</f>
        <v>no</v>
      </c>
      <c r="BG5271" t="str">
        <f>IF(BE5271&lt;&gt;BF5271,"yes","no")</f>
        <v>no</v>
      </c>
      <c r="BJ5271" t="str">
        <f>IF(BH5271&lt;&gt;BI5271,"yes","no")</f>
        <v>no</v>
      </c>
      <c r="BM5271" t="str">
        <f>IF(BK5271&lt;&gt;BL5271,"yes","no")</f>
        <v>no</v>
      </c>
      <c r="BP5271" t="str">
        <f>IF(BN5271&lt;&gt;BO5271,"yes","no")</f>
        <v>no</v>
      </c>
      <c r="BS5271" t="str">
        <f>IF(BQ5271&lt;&gt;BR5271,"yes","no")</f>
        <v>no</v>
      </c>
      <c r="BV5271" t="str">
        <f>IF(BT5271&lt;&gt;BU5271,"yes","no")</f>
        <v>no</v>
      </c>
      <c r="BY5271" t="str">
        <f>IF(BW5271&lt;&gt;BX5271,"yes","no")</f>
        <v>no</v>
      </c>
      <c r="CB5271" t="str">
        <f>IF(BZ5271&lt;&gt;CA5271,"yes","no")</f>
        <v>no</v>
      </c>
      <c r="CE5271" t="str">
        <f>IF(CC5271&lt;&gt;CD5271,"yes","no")</f>
        <v>no</v>
      </c>
      <c r="CH5271" t="str">
        <f>IF(CF5271&lt;&gt;CG5271,"yes","no")</f>
        <v>no</v>
      </c>
      <c r="CK5271" t="str">
        <f>IF(CI5271&lt;&gt;CJ5271,"yes","no")</f>
        <v>no</v>
      </c>
      <c r="CN5271" t="str">
        <f>IF(CL5271&lt;&gt;CM5271,"yes","no")</f>
        <v>no</v>
      </c>
      <c r="CQ5271" t="str">
        <f>IF(CO5271&lt;&gt;CP5271,"yes","no")</f>
        <v>no</v>
      </c>
      <c r="CT5271" t="str">
        <f>IF(CR5271&lt;&gt;CS5271,"yes","no")</f>
        <v>no</v>
      </c>
      <c r="CW5271" t="str">
        <f>IF(CU5271&lt;&gt;CV5271,"yes","no")</f>
        <v>no</v>
      </c>
      <c r="CZ5271" t="str">
        <f>IF(CX5271&lt;&gt;CY5271,"yes","no")</f>
        <v>no</v>
      </c>
      <c r="DC5271" t="str">
        <f>IF(DA5271&lt;&gt;DB5271,"yes","no")</f>
        <v>no</v>
      </c>
      <c r="DF5271" t="str">
        <f>IF(DD5271&lt;&gt;DE5271,"yes","no")</f>
        <v>no</v>
      </c>
      <c r="DI5271" t="str">
        <f>IF(DG5271&lt;&gt;DH5271,"yes","no")</f>
        <v>no</v>
      </c>
      <c r="DL5271" t="str">
        <f>IF(DJ5271&lt;&gt;DK5271,"yes","no")</f>
        <v>no</v>
      </c>
      <c r="DO5271" t="str">
        <f>IF(DM5271&lt;&gt;DN5271,"yes","no")</f>
        <v>no</v>
      </c>
      <c r="DP5271" t="s">
        <v>353</v>
      </c>
      <c r="DQ5271" t="s">
        <v>353</v>
      </c>
      <c r="DR5271" t="str">
        <f>IF(DP5271&lt;&gt;DQ5271,"yes","no")</f>
        <v>no</v>
      </c>
      <c r="DS5271" t="s">
        <v>382</v>
      </c>
      <c r="DT5271" t="s">
        <v>382</v>
      </c>
      <c r="DU5271" t="str">
        <f>IF(DS5271&lt;&gt;DT5271,"yes","no")</f>
        <v>no</v>
      </c>
      <c r="DV5271" t="s">
        <v>265</v>
      </c>
      <c r="DW5271" t="s">
        <v>265</v>
      </c>
      <c r="DX5271" t="str">
        <f>IF(DV5271&lt;&gt;DW5271,"yes","no")</f>
        <v>no</v>
      </c>
      <c r="EA5271" t="str">
        <f>IF(DY5271&lt;&gt;DZ5271,"yes","no")</f>
        <v>no</v>
      </c>
      <c r="ED5271" t="str">
        <f>IF(EB5271&lt;&gt;EC5271,"yes","no")</f>
        <v>no</v>
      </c>
      <c r="EG5271" t="str">
        <f>IF(EE5271&lt;&gt;EF5271,"yes","no")</f>
        <v>no</v>
      </c>
      <c r="EJ5271" t="str">
        <f>IF(EH5271&lt;&gt;EI5271,"yes","no")</f>
        <v>no</v>
      </c>
      <c r="EM5271" t="str">
        <f>IF(EK5271&lt;&gt;EL5271,"yes","no")</f>
        <v>no</v>
      </c>
      <c r="EP5271" t="str">
        <f>IF(EN5271&lt;&gt;EO5271,"yes","no")</f>
        <v>no</v>
      </c>
      <c r="ES5271" t="str">
        <f>IF(EQ5271&lt;&gt;ER5271,"yes","no")</f>
        <v>no</v>
      </c>
      <c r="ET5271" t="s">
        <v>344</v>
      </c>
      <c r="EU5271" t="s">
        <v>344</v>
      </c>
      <c r="EV5271" t="str">
        <f>IF(ET5271&lt;&gt;EU5271,"yes","no")</f>
        <v>no</v>
      </c>
      <c r="EY5271" t="str">
        <f>IF(EW5271&lt;&gt;EX5271,"yes","no")</f>
        <v>no</v>
      </c>
      <c r="FB5271" t="str">
        <f>IF(EZ5271&lt;&gt;FA5271,"yes","no")</f>
        <v>no</v>
      </c>
    </row>
    <row r="5272" spans="1:158" x14ac:dyDescent="0.25">
      <c r="A5272" t="s">
        <v>2943</v>
      </c>
      <c r="B5272" t="s">
        <v>215</v>
      </c>
      <c r="C5272">
        <v>3</v>
      </c>
      <c r="G5272">
        <v>50322</v>
      </c>
      <c r="H5272" t="s">
        <v>2176</v>
      </c>
    </row>
    <row r="5273" spans="1:158" x14ac:dyDescent="0.25">
      <c r="A5273" t="s">
        <v>2947</v>
      </c>
      <c r="B5273" t="s">
        <v>215</v>
      </c>
      <c r="C5273">
        <v>2</v>
      </c>
      <c r="D5273">
        <v>68952</v>
      </c>
      <c r="E5273" t="s">
        <v>2925</v>
      </c>
      <c r="F5273" t="s">
        <v>2926</v>
      </c>
      <c r="G5273">
        <v>50324</v>
      </c>
      <c r="H5273" t="s">
        <v>2218</v>
      </c>
      <c r="I5273" t="s">
        <v>2948</v>
      </c>
      <c r="J5273" t="s">
        <v>2948</v>
      </c>
      <c r="K5273" t="str">
        <f>IF(I5273&lt;&gt;J5273,"yes","no")</f>
        <v>no</v>
      </c>
      <c r="L5273" t="s">
        <v>2949</v>
      </c>
      <c r="M5273" t="s">
        <v>2949</v>
      </c>
      <c r="N5273" t="str">
        <f>IF(L5273&lt;&gt;M5273,"yes","no")</f>
        <v>no</v>
      </c>
      <c r="Q5273" t="str">
        <f>IF(O5273&lt;&gt;P5273,"yes","no")</f>
        <v>no</v>
      </c>
      <c r="R5273" t="s">
        <v>2950</v>
      </c>
      <c r="S5273" t="s">
        <v>2950</v>
      </c>
      <c r="T5273" t="str">
        <f>IF(R5273&lt;&gt;S5273,"yes","no")</f>
        <v>no</v>
      </c>
      <c r="W5273" t="str">
        <f>IF(U5273&lt;&gt;V5273,"yes","no")</f>
        <v>no</v>
      </c>
      <c r="Z5273" t="str">
        <f>IF(X5273&lt;&gt;Y5273,"yes","no")</f>
        <v>no</v>
      </c>
      <c r="AC5273" t="str">
        <f>IF(AA5273&lt;&gt;AB5273,"yes","no")</f>
        <v>no</v>
      </c>
      <c r="AF5273" t="str">
        <f>IF(AD5273&lt;&gt;AE5273,"yes","no")</f>
        <v>no</v>
      </c>
      <c r="AG5273" t="s">
        <v>2942</v>
      </c>
      <c r="AH5273" t="s">
        <v>2942</v>
      </c>
      <c r="AI5273" t="str">
        <f>IF(AG5273&lt;&gt;AH5273,"yes","no")</f>
        <v>no</v>
      </c>
      <c r="AL5273" t="str">
        <f>IF(AJ5273&lt;&gt;AK5273,"yes","no")</f>
        <v>no</v>
      </c>
      <c r="AO5273" t="str">
        <f>IF(AM5273&lt;&gt;AN5273,"yes","no")</f>
        <v>no</v>
      </c>
      <c r="AR5273" t="str">
        <f>IF(AP5273&lt;&gt;AQ5273,"yes","no")</f>
        <v>no</v>
      </c>
      <c r="AU5273" t="str">
        <f>IF(AS5273&lt;&gt;AT5273,"yes","no")</f>
        <v>no</v>
      </c>
      <c r="AV5273" t="s">
        <v>230</v>
      </c>
      <c r="AW5273" t="s">
        <v>230</v>
      </c>
      <c r="AX5273" t="str">
        <f>IF(AV5273&lt;&gt;AW5273,"yes","no")</f>
        <v>no</v>
      </c>
      <c r="BA5273" t="str">
        <f>IF(AY5273&lt;&gt;AZ5273,"yes","no")</f>
        <v>no</v>
      </c>
      <c r="BD5273" t="str">
        <f>IF(BB5273&lt;&gt;BC5273,"yes","no")</f>
        <v>no</v>
      </c>
      <c r="BG5273" t="str">
        <f>IF(BE5273&lt;&gt;BF5273,"yes","no")</f>
        <v>no</v>
      </c>
      <c r="BJ5273" t="str">
        <f>IF(BH5273&lt;&gt;BI5273,"yes","no")</f>
        <v>no</v>
      </c>
      <c r="BM5273" t="str">
        <f>IF(BK5273&lt;&gt;BL5273,"yes","no")</f>
        <v>no</v>
      </c>
      <c r="BP5273" t="str">
        <f>IF(BN5273&lt;&gt;BO5273,"yes","no")</f>
        <v>no</v>
      </c>
      <c r="BS5273" t="str">
        <f>IF(BQ5273&lt;&gt;BR5273,"yes","no")</f>
        <v>no</v>
      </c>
      <c r="BV5273" t="str">
        <f>IF(BT5273&lt;&gt;BU5273,"yes","no")</f>
        <v>no</v>
      </c>
      <c r="BY5273" t="str">
        <f>IF(BW5273&lt;&gt;BX5273,"yes","no")</f>
        <v>no</v>
      </c>
      <c r="CB5273" t="str">
        <f>IF(BZ5273&lt;&gt;CA5273,"yes","no")</f>
        <v>no</v>
      </c>
      <c r="CE5273" t="str">
        <f>IF(CC5273&lt;&gt;CD5273,"yes","no")</f>
        <v>no</v>
      </c>
      <c r="CH5273" t="str">
        <f>IF(CF5273&lt;&gt;CG5273,"yes","no")</f>
        <v>no</v>
      </c>
      <c r="CK5273" t="str">
        <f>IF(CI5273&lt;&gt;CJ5273,"yes","no")</f>
        <v>no</v>
      </c>
      <c r="CN5273" t="str">
        <f>IF(CL5273&lt;&gt;CM5273,"yes","no")</f>
        <v>no</v>
      </c>
      <c r="CQ5273" t="str">
        <f>IF(CO5273&lt;&gt;CP5273,"yes","no")</f>
        <v>no</v>
      </c>
      <c r="CT5273" t="str">
        <f>IF(CR5273&lt;&gt;CS5273,"yes","no")</f>
        <v>no</v>
      </c>
      <c r="CW5273" t="str">
        <f>IF(CU5273&lt;&gt;CV5273,"yes","no")</f>
        <v>no</v>
      </c>
      <c r="CZ5273" t="str">
        <f>IF(CX5273&lt;&gt;CY5273,"yes","no")</f>
        <v>no</v>
      </c>
      <c r="DC5273" t="str">
        <f>IF(DA5273&lt;&gt;DB5273,"yes","no")</f>
        <v>no</v>
      </c>
      <c r="DF5273" t="str">
        <f>IF(DD5273&lt;&gt;DE5273,"yes","no")</f>
        <v>no</v>
      </c>
      <c r="DI5273" t="str">
        <f>IF(DG5273&lt;&gt;DH5273,"yes","no")</f>
        <v>no</v>
      </c>
      <c r="DL5273" t="str">
        <f>IF(DJ5273&lt;&gt;DK5273,"yes","no")</f>
        <v>no</v>
      </c>
      <c r="DO5273" t="str">
        <f>IF(DM5273&lt;&gt;DN5273,"yes","no")</f>
        <v>no</v>
      </c>
      <c r="DP5273" t="s">
        <v>353</v>
      </c>
      <c r="DQ5273" t="s">
        <v>353</v>
      </c>
      <c r="DR5273" t="str">
        <f>IF(DP5273&lt;&gt;DQ5273,"yes","no")</f>
        <v>no</v>
      </c>
      <c r="DS5273" t="s">
        <v>382</v>
      </c>
      <c r="DT5273" t="s">
        <v>382</v>
      </c>
      <c r="DU5273" t="str">
        <f>IF(DS5273&lt;&gt;DT5273,"yes","no")</f>
        <v>no</v>
      </c>
      <c r="DV5273" t="s">
        <v>265</v>
      </c>
      <c r="DW5273" t="s">
        <v>265</v>
      </c>
      <c r="DX5273" t="str">
        <f>IF(DV5273&lt;&gt;DW5273,"yes","no")</f>
        <v>no</v>
      </c>
      <c r="EA5273" t="str">
        <f>IF(DY5273&lt;&gt;DZ5273,"yes","no")</f>
        <v>no</v>
      </c>
      <c r="ED5273" t="str">
        <f>IF(EB5273&lt;&gt;EC5273,"yes","no")</f>
        <v>no</v>
      </c>
      <c r="EG5273" t="str">
        <f>IF(EE5273&lt;&gt;EF5273,"yes","no")</f>
        <v>no</v>
      </c>
      <c r="EJ5273" t="str">
        <f>IF(EH5273&lt;&gt;EI5273,"yes","no")</f>
        <v>no</v>
      </c>
      <c r="EM5273" t="str">
        <f>IF(EK5273&lt;&gt;EL5273,"yes","no")</f>
        <v>no</v>
      </c>
      <c r="EP5273" t="str">
        <f>IF(EN5273&lt;&gt;EO5273,"yes","no")</f>
        <v>no</v>
      </c>
      <c r="ES5273" t="str">
        <f>IF(EQ5273&lt;&gt;ER5273,"yes","no")</f>
        <v>no</v>
      </c>
      <c r="ET5273" t="s">
        <v>344</v>
      </c>
      <c r="EU5273" t="s">
        <v>344</v>
      </c>
      <c r="EV5273" t="str">
        <f>IF(ET5273&lt;&gt;EU5273,"yes","no")</f>
        <v>no</v>
      </c>
      <c r="EY5273" t="str">
        <f>IF(EW5273&lt;&gt;EX5273,"yes","no")</f>
        <v>no</v>
      </c>
      <c r="FB5273" t="str">
        <f>IF(EZ5273&lt;&gt;FA5273,"yes","no")</f>
        <v>no</v>
      </c>
    </row>
    <row r="5274" spans="1:158" x14ac:dyDescent="0.25">
      <c r="A5274" t="s">
        <v>2947</v>
      </c>
      <c r="B5274" t="s">
        <v>215</v>
      </c>
      <c r="C5274">
        <v>3</v>
      </c>
      <c r="G5274">
        <v>50324</v>
      </c>
      <c r="H5274" t="s">
        <v>2218</v>
      </c>
    </row>
    <row r="5275" spans="1:158" x14ac:dyDescent="0.25">
      <c r="A5275" t="s">
        <v>2947</v>
      </c>
      <c r="B5275" t="s">
        <v>215</v>
      </c>
      <c r="C5275">
        <v>3</v>
      </c>
      <c r="G5275">
        <v>50324</v>
      </c>
      <c r="H5275" t="s">
        <v>2218</v>
      </c>
    </row>
    <row r="5276" spans="1:158" x14ac:dyDescent="0.25">
      <c r="A5276" t="s">
        <v>2947</v>
      </c>
      <c r="B5276" t="s">
        <v>215</v>
      </c>
      <c r="C5276">
        <v>3</v>
      </c>
      <c r="G5276">
        <v>50324</v>
      </c>
      <c r="H5276" t="s">
        <v>2218</v>
      </c>
    </row>
    <row r="5277" spans="1:158" x14ac:dyDescent="0.25">
      <c r="A5277" t="s">
        <v>2947</v>
      </c>
      <c r="B5277" t="s">
        <v>215</v>
      </c>
      <c r="C5277">
        <v>3</v>
      </c>
      <c r="G5277">
        <v>50324</v>
      </c>
      <c r="H5277" t="s">
        <v>2218</v>
      </c>
    </row>
    <row r="5278" spans="1:158" x14ac:dyDescent="0.25">
      <c r="A5278" t="s">
        <v>2947</v>
      </c>
      <c r="B5278" t="s">
        <v>215</v>
      </c>
      <c r="C5278">
        <v>3</v>
      </c>
      <c r="G5278">
        <v>50324</v>
      </c>
      <c r="H5278" t="s">
        <v>2218</v>
      </c>
    </row>
    <row r="5279" spans="1:158" x14ac:dyDescent="0.25">
      <c r="A5279" t="s">
        <v>2947</v>
      </c>
      <c r="B5279" t="s">
        <v>215</v>
      </c>
      <c r="C5279">
        <v>3</v>
      </c>
      <c r="G5279">
        <v>50324</v>
      </c>
      <c r="H5279" t="s">
        <v>2218</v>
      </c>
    </row>
    <row r="5280" spans="1:158" x14ac:dyDescent="0.25">
      <c r="A5280" t="s">
        <v>2947</v>
      </c>
      <c r="B5280" t="s">
        <v>215</v>
      </c>
      <c r="C5280">
        <v>3</v>
      </c>
      <c r="G5280">
        <v>50324</v>
      </c>
      <c r="H5280" t="s">
        <v>2218</v>
      </c>
    </row>
    <row r="5281" spans="1:158" x14ac:dyDescent="0.25">
      <c r="A5281" t="s">
        <v>2947</v>
      </c>
      <c r="B5281" t="s">
        <v>215</v>
      </c>
      <c r="C5281">
        <v>3</v>
      </c>
      <c r="G5281">
        <v>50324</v>
      </c>
      <c r="H5281" t="s">
        <v>2218</v>
      </c>
    </row>
    <row r="5282" spans="1:158" x14ac:dyDescent="0.25">
      <c r="A5282" t="s">
        <v>2947</v>
      </c>
      <c r="B5282" t="s">
        <v>215</v>
      </c>
      <c r="C5282">
        <v>3</v>
      </c>
      <c r="G5282">
        <v>50324</v>
      </c>
      <c r="H5282" t="s">
        <v>2218</v>
      </c>
    </row>
    <row r="5283" spans="1:158" x14ac:dyDescent="0.25">
      <c r="A5283" t="s">
        <v>2951</v>
      </c>
      <c r="B5283" t="s">
        <v>215</v>
      </c>
      <c r="C5283">
        <v>2</v>
      </c>
      <c r="D5283">
        <v>68952</v>
      </c>
      <c r="E5283" t="s">
        <v>2925</v>
      </c>
      <c r="F5283" t="s">
        <v>2926</v>
      </c>
      <c r="G5283">
        <v>50323</v>
      </c>
      <c r="H5283" t="s">
        <v>2067</v>
      </c>
      <c r="I5283" t="s">
        <v>2952</v>
      </c>
      <c r="J5283" t="s">
        <v>2952</v>
      </c>
      <c r="K5283" t="str">
        <f>IF(I5283&lt;&gt;J5283,"yes","no")</f>
        <v>no</v>
      </c>
      <c r="L5283" t="s">
        <v>2953</v>
      </c>
      <c r="M5283" t="s">
        <v>2953</v>
      </c>
      <c r="N5283" t="str">
        <f>IF(L5283&lt;&gt;M5283,"yes","no")</f>
        <v>no</v>
      </c>
      <c r="Q5283" t="str">
        <f>IF(O5283&lt;&gt;P5283,"yes","no")</f>
        <v>no</v>
      </c>
      <c r="R5283" t="s">
        <v>2954</v>
      </c>
      <c r="S5283" t="s">
        <v>2954</v>
      </c>
      <c r="T5283" t="str">
        <f>IF(R5283&lt;&gt;S5283,"yes","no")</f>
        <v>no</v>
      </c>
      <c r="W5283" t="str">
        <f>IF(U5283&lt;&gt;V5283,"yes","no")</f>
        <v>no</v>
      </c>
      <c r="Z5283" t="str">
        <f>IF(X5283&lt;&gt;Y5283,"yes","no")</f>
        <v>no</v>
      </c>
      <c r="AC5283" t="str">
        <f>IF(AA5283&lt;&gt;AB5283,"yes","no")</f>
        <v>no</v>
      </c>
      <c r="AF5283" t="str">
        <f>IF(AD5283&lt;&gt;AE5283,"yes","no")</f>
        <v>no</v>
      </c>
      <c r="AG5283" t="s">
        <v>2942</v>
      </c>
      <c r="AH5283" t="s">
        <v>2942</v>
      </c>
      <c r="AI5283" t="str">
        <f>IF(AG5283&lt;&gt;AH5283,"yes","no")</f>
        <v>no</v>
      </c>
      <c r="AL5283" t="str">
        <f>IF(AJ5283&lt;&gt;AK5283,"yes","no")</f>
        <v>no</v>
      </c>
      <c r="AO5283" t="str">
        <f>IF(AM5283&lt;&gt;AN5283,"yes","no")</f>
        <v>no</v>
      </c>
      <c r="AR5283" t="str">
        <f>IF(AP5283&lt;&gt;AQ5283,"yes","no")</f>
        <v>no</v>
      </c>
      <c r="AU5283" t="str">
        <f>IF(AS5283&lt;&gt;AT5283,"yes","no")</f>
        <v>no</v>
      </c>
      <c r="AV5283" t="s">
        <v>230</v>
      </c>
      <c r="AW5283" t="s">
        <v>230</v>
      </c>
      <c r="AX5283" t="str">
        <f>IF(AV5283&lt;&gt;AW5283,"yes","no")</f>
        <v>no</v>
      </c>
      <c r="BA5283" t="str">
        <f>IF(AY5283&lt;&gt;AZ5283,"yes","no")</f>
        <v>no</v>
      </c>
      <c r="BD5283" t="str">
        <f>IF(BB5283&lt;&gt;BC5283,"yes","no")</f>
        <v>no</v>
      </c>
      <c r="BG5283" t="str">
        <f>IF(BE5283&lt;&gt;BF5283,"yes","no")</f>
        <v>no</v>
      </c>
      <c r="BJ5283" t="str">
        <f>IF(BH5283&lt;&gt;BI5283,"yes","no")</f>
        <v>no</v>
      </c>
      <c r="BM5283" t="str">
        <f>IF(BK5283&lt;&gt;BL5283,"yes","no")</f>
        <v>no</v>
      </c>
      <c r="BP5283" t="str">
        <f>IF(BN5283&lt;&gt;BO5283,"yes","no")</f>
        <v>no</v>
      </c>
      <c r="BS5283" t="str">
        <f>IF(BQ5283&lt;&gt;BR5283,"yes","no")</f>
        <v>no</v>
      </c>
      <c r="BV5283" t="str">
        <f>IF(BT5283&lt;&gt;BU5283,"yes","no")</f>
        <v>no</v>
      </c>
      <c r="BY5283" t="str">
        <f>IF(BW5283&lt;&gt;BX5283,"yes","no")</f>
        <v>no</v>
      </c>
      <c r="CB5283" t="str">
        <f>IF(BZ5283&lt;&gt;CA5283,"yes","no")</f>
        <v>no</v>
      </c>
      <c r="CE5283" t="str">
        <f>IF(CC5283&lt;&gt;CD5283,"yes","no")</f>
        <v>no</v>
      </c>
      <c r="CH5283" t="str">
        <f>IF(CF5283&lt;&gt;CG5283,"yes","no")</f>
        <v>no</v>
      </c>
      <c r="CK5283" t="str">
        <f>IF(CI5283&lt;&gt;CJ5283,"yes","no")</f>
        <v>no</v>
      </c>
      <c r="CN5283" t="str">
        <f>IF(CL5283&lt;&gt;CM5283,"yes","no")</f>
        <v>no</v>
      </c>
      <c r="CQ5283" t="str">
        <f>IF(CO5283&lt;&gt;CP5283,"yes","no")</f>
        <v>no</v>
      </c>
      <c r="CT5283" t="str">
        <f>IF(CR5283&lt;&gt;CS5283,"yes","no")</f>
        <v>no</v>
      </c>
      <c r="CW5283" t="str">
        <f>IF(CU5283&lt;&gt;CV5283,"yes","no")</f>
        <v>no</v>
      </c>
      <c r="CZ5283" t="str">
        <f>IF(CX5283&lt;&gt;CY5283,"yes","no")</f>
        <v>no</v>
      </c>
      <c r="DC5283" t="str">
        <f>IF(DA5283&lt;&gt;DB5283,"yes","no")</f>
        <v>no</v>
      </c>
      <c r="DF5283" t="str">
        <f>IF(DD5283&lt;&gt;DE5283,"yes","no")</f>
        <v>no</v>
      </c>
      <c r="DI5283" t="str">
        <f>IF(DG5283&lt;&gt;DH5283,"yes","no")</f>
        <v>no</v>
      </c>
      <c r="DL5283" t="str">
        <f>IF(DJ5283&lt;&gt;DK5283,"yes","no")</f>
        <v>no</v>
      </c>
      <c r="DO5283" t="str">
        <f>IF(DM5283&lt;&gt;DN5283,"yes","no")</f>
        <v>no</v>
      </c>
      <c r="DP5283" t="s">
        <v>353</v>
      </c>
      <c r="DQ5283" t="s">
        <v>353</v>
      </c>
      <c r="DR5283" t="str">
        <f>IF(DP5283&lt;&gt;DQ5283,"yes","no")</f>
        <v>no</v>
      </c>
      <c r="DS5283" t="s">
        <v>382</v>
      </c>
      <c r="DT5283" t="s">
        <v>382</v>
      </c>
      <c r="DU5283" t="str">
        <f>IF(DS5283&lt;&gt;DT5283,"yes","no")</f>
        <v>no</v>
      </c>
      <c r="DV5283" t="s">
        <v>265</v>
      </c>
      <c r="DW5283" t="s">
        <v>265</v>
      </c>
      <c r="DX5283" t="str">
        <f>IF(DV5283&lt;&gt;DW5283,"yes","no")</f>
        <v>no</v>
      </c>
      <c r="EA5283" t="str">
        <f>IF(DY5283&lt;&gt;DZ5283,"yes","no")</f>
        <v>no</v>
      </c>
      <c r="ED5283" t="str">
        <f>IF(EB5283&lt;&gt;EC5283,"yes","no")</f>
        <v>no</v>
      </c>
      <c r="EG5283" t="str">
        <f>IF(EE5283&lt;&gt;EF5283,"yes","no")</f>
        <v>no</v>
      </c>
      <c r="EJ5283" t="str">
        <f>IF(EH5283&lt;&gt;EI5283,"yes","no")</f>
        <v>no</v>
      </c>
      <c r="EM5283" t="str">
        <f>IF(EK5283&lt;&gt;EL5283,"yes","no")</f>
        <v>no</v>
      </c>
      <c r="EP5283" t="str">
        <f>IF(EN5283&lt;&gt;EO5283,"yes","no")</f>
        <v>no</v>
      </c>
      <c r="ES5283" t="str">
        <f>IF(EQ5283&lt;&gt;ER5283,"yes","no")</f>
        <v>no</v>
      </c>
      <c r="ET5283" t="s">
        <v>344</v>
      </c>
      <c r="EU5283" t="s">
        <v>344</v>
      </c>
      <c r="EV5283" t="str">
        <f>IF(ET5283&lt;&gt;EU5283,"yes","no")</f>
        <v>no</v>
      </c>
      <c r="EY5283" t="str">
        <f>IF(EW5283&lt;&gt;EX5283,"yes","no")</f>
        <v>no</v>
      </c>
      <c r="FB5283" t="str">
        <f>IF(EZ5283&lt;&gt;FA5283,"yes","no")</f>
        <v>no</v>
      </c>
    </row>
    <row r="5284" spans="1:158" x14ac:dyDescent="0.25">
      <c r="A5284" t="s">
        <v>2951</v>
      </c>
      <c r="B5284" t="s">
        <v>215</v>
      </c>
      <c r="C5284">
        <v>3</v>
      </c>
      <c r="G5284">
        <v>50323</v>
      </c>
      <c r="H5284" t="s">
        <v>2067</v>
      </c>
    </row>
    <row r="5285" spans="1:158" x14ac:dyDescent="0.25">
      <c r="A5285" t="s">
        <v>2955</v>
      </c>
      <c r="B5285" t="s">
        <v>215</v>
      </c>
      <c r="C5285">
        <v>2</v>
      </c>
      <c r="D5285">
        <v>68952</v>
      </c>
      <c r="E5285" t="s">
        <v>2925</v>
      </c>
      <c r="F5285" t="s">
        <v>2926</v>
      </c>
      <c r="G5285">
        <v>28926</v>
      </c>
      <c r="H5285" t="s">
        <v>2956</v>
      </c>
      <c r="I5285" t="s">
        <v>2957</v>
      </c>
      <c r="J5285" t="s">
        <v>2957</v>
      </c>
      <c r="K5285" t="str">
        <f>IF(I5285&lt;&gt;J5285,"yes","no")</f>
        <v>no</v>
      </c>
      <c r="L5285" t="s">
        <v>2958</v>
      </c>
      <c r="M5285" t="s">
        <v>2958</v>
      </c>
      <c r="N5285" t="str">
        <f>IF(L5285&lt;&gt;M5285,"yes","no")</f>
        <v>no</v>
      </c>
      <c r="Q5285" t="str">
        <f>IF(O5285&lt;&gt;P5285,"yes","no")</f>
        <v>no</v>
      </c>
      <c r="R5285" t="s">
        <v>2959</v>
      </c>
      <c r="S5285" t="s">
        <v>2959</v>
      </c>
      <c r="T5285" t="str">
        <f>IF(R5285&lt;&gt;S5285,"yes","no")</f>
        <v>no</v>
      </c>
      <c r="W5285" t="str">
        <f>IF(U5285&lt;&gt;V5285,"yes","no")</f>
        <v>no</v>
      </c>
      <c r="Z5285" t="str">
        <f>IF(X5285&lt;&gt;Y5285,"yes","no")</f>
        <v>no</v>
      </c>
      <c r="AC5285" t="str">
        <f>IF(AA5285&lt;&gt;AB5285,"yes","no")</f>
        <v>no</v>
      </c>
      <c r="AF5285" t="str">
        <f>IF(AD5285&lt;&gt;AE5285,"yes","no")</f>
        <v>no</v>
      </c>
      <c r="AG5285" t="s">
        <v>2960</v>
      </c>
      <c r="AH5285" t="s">
        <v>2960</v>
      </c>
      <c r="AI5285" t="str">
        <f>IF(AG5285&lt;&gt;AH5285,"yes","no")</f>
        <v>no</v>
      </c>
      <c r="AL5285" t="str">
        <f>IF(AJ5285&lt;&gt;AK5285,"yes","no")</f>
        <v>no</v>
      </c>
      <c r="AO5285" t="str">
        <f>IF(AM5285&lt;&gt;AN5285,"yes","no")</f>
        <v>no</v>
      </c>
      <c r="AR5285" t="str">
        <f>IF(AP5285&lt;&gt;AQ5285,"yes","no")</f>
        <v>no</v>
      </c>
      <c r="AU5285" t="str">
        <f>IF(AS5285&lt;&gt;AT5285,"yes","no")</f>
        <v>no</v>
      </c>
      <c r="AX5285" t="str">
        <f>IF(AV5285&lt;&gt;AW5285,"yes","no")</f>
        <v>no</v>
      </c>
      <c r="BA5285" t="str">
        <f>IF(AY5285&lt;&gt;AZ5285,"yes","no")</f>
        <v>no</v>
      </c>
      <c r="BD5285" t="str">
        <f>IF(BB5285&lt;&gt;BC5285,"yes","no")</f>
        <v>no</v>
      </c>
      <c r="BG5285" t="str">
        <f>IF(BE5285&lt;&gt;BF5285,"yes","no")</f>
        <v>no</v>
      </c>
      <c r="BJ5285" t="str">
        <f>IF(BH5285&lt;&gt;BI5285,"yes","no")</f>
        <v>no</v>
      </c>
      <c r="BM5285" t="str">
        <f>IF(BK5285&lt;&gt;BL5285,"yes","no")</f>
        <v>no</v>
      </c>
      <c r="BP5285" t="str">
        <f>IF(BN5285&lt;&gt;BO5285,"yes","no")</f>
        <v>no</v>
      </c>
      <c r="BS5285" t="str">
        <f>IF(BQ5285&lt;&gt;BR5285,"yes","no")</f>
        <v>no</v>
      </c>
      <c r="BV5285" t="str">
        <f>IF(BT5285&lt;&gt;BU5285,"yes","no")</f>
        <v>no</v>
      </c>
      <c r="BY5285" t="str">
        <f>IF(BW5285&lt;&gt;BX5285,"yes","no")</f>
        <v>no</v>
      </c>
      <c r="CB5285" t="str">
        <f>IF(BZ5285&lt;&gt;CA5285,"yes","no")</f>
        <v>no</v>
      </c>
      <c r="CE5285" t="str">
        <f>IF(CC5285&lt;&gt;CD5285,"yes","no")</f>
        <v>no</v>
      </c>
      <c r="CH5285" t="str">
        <f>IF(CF5285&lt;&gt;CG5285,"yes","no")</f>
        <v>no</v>
      </c>
      <c r="CK5285" t="str">
        <f>IF(CI5285&lt;&gt;CJ5285,"yes","no")</f>
        <v>no</v>
      </c>
      <c r="CN5285" t="str">
        <f>IF(CL5285&lt;&gt;CM5285,"yes","no")</f>
        <v>no</v>
      </c>
      <c r="CQ5285" t="str">
        <f>IF(CO5285&lt;&gt;CP5285,"yes","no")</f>
        <v>no</v>
      </c>
      <c r="CT5285" t="str">
        <f>IF(CR5285&lt;&gt;CS5285,"yes","no")</f>
        <v>no</v>
      </c>
      <c r="CW5285" t="str">
        <f>IF(CU5285&lt;&gt;CV5285,"yes","no")</f>
        <v>no</v>
      </c>
      <c r="CZ5285" t="str">
        <f>IF(CX5285&lt;&gt;CY5285,"yes","no")</f>
        <v>no</v>
      </c>
      <c r="DC5285" t="str">
        <f>IF(DA5285&lt;&gt;DB5285,"yes","no")</f>
        <v>no</v>
      </c>
      <c r="DF5285" t="str">
        <f>IF(DD5285&lt;&gt;DE5285,"yes","no")</f>
        <v>no</v>
      </c>
      <c r="DI5285" t="str">
        <f>IF(DG5285&lt;&gt;DH5285,"yes","no")</f>
        <v>no</v>
      </c>
      <c r="DL5285" t="str">
        <f>IF(DJ5285&lt;&gt;DK5285,"yes","no")</f>
        <v>no</v>
      </c>
      <c r="DO5285" t="str">
        <f>IF(DM5285&lt;&gt;DN5285,"yes","no")</f>
        <v>no</v>
      </c>
      <c r="DP5285" t="s">
        <v>353</v>
      </c>
      <c r="DQ5285" t="s">
        <v>353</v>
      </c>
      <c r="DR5285" t="str">
        <f>IF(DP5285&lt;&gt;DQ5285,"yes","no")</f>
        <v>no</v>
      </c>
      <c r="DS5285" t="s">
        <v>382</v>
      </c>
      <c r="DT5285" t="s">
        <v>382</v>
      </c>
      <c r="DU5285" t="str">
        <f>IF(DS5285&lt;&gt;DT5285,"yes","no")</f>
        <v>no</v>
      </c>
      <c r="DX5285" t="str">
        <f>IF(DV5285&lt;&gt;DW5285,"yes","no")</f>
        <v>no</v>
      </c>
      <c r="EA5285" t="str">
        <f>IF(DY5285&lt;&gt;DZ5285,"yes","no")</f>
        <v>no</v>
      </c>
      <c r="ED5285" t="str">
        <f>IF(EB5285&lt;&gt;EC5285,"yes","no")</f>
        <v>no</v>
      </c>
      <c r="EG5285" t="str">
        <f>IF(EE5285&lt;&gt;EF5285,"yes","no")</f>
        <v>no</v>
      </c>
      <c r="EJ5285" t="str">
        <f>IF(EH5285&lt;&gt;EI5285,"yes","no")</f>
        <v>no</v>
      </c>
      <c r="EM5285" t="str">
        <f>IF(EK5285&lt;&gt;EL5285,"yes","no")</f>
        <v>no</v>
      </c>
      <c r="EP5285" t="str">
        <f>IF(EN5285&lt;&gt;EO5285,"yes","no")</f>
        <v>no</v>
      </c>
      <c r="ES5285" t="str">
        <f>IF(EQ5285&lt;&gt;ER5285,"yes","no")</f>
        <v>no</v>
      </c>
      <c r="ET5285" t="s">
        <v>305</v>
      </c>
      <c r="EU5285" t="s">
        <v>305</v>
      </c>
      <c r="EV5285" t="str">
        <f>IF(ET5285&lt;&gt;EU5285,"yes","no")</f>
        <v>no</v>
      </c>
      <c r="EY5285" t="str">
        <f>IF(EW5285&lt;&gt;EX5285,"yes","no")</f>
        <v>no</v>
      </c>
      <c r="FB5285" t="str">
        <f>IF(EZ5285&lt;&gt;FA5285,"yes","no")</f>
        <v>no</v>
      </c>
    </row>
    <row r="5286" spans="1:158" x14ac:dyDescent="0.25">
      <c r="A5286" t="s">
        <v>2955</v>
      </c>
      <c r="B5286" t="s">
        <v>215</v>
      </c>
      <c r="C5286">
        <v>3</v>
      </c>
      <c r="G5286">
        <v>28926</v>
      </c>
      <c r="H5286" t="s">
        <v>2956</v>
      </c>
    </row>
    <row r="5287" spans="1:158" x14ac:dyDescent="0.25">
      <c r="A5287" t="s">
        <v>2955</v>
      </c>
      <c r="B5287" t="s">
        <v>215</v>
      </c>
      <c r="C5287">
        <v>3</v>
      </c>
      <c r="G5287">
        <v>28926</v>
      </c>
      <c r="H5287" t="s">
        <v>2956</v>
      </c>
    </row>
    <row r="5288" spans="1:158" x14ac:dyDescent="0.25">
      <c r="A5288" t="s">
        <v>2955</v>
      </c>
      <c r="B5288" t="s">
        <v>215</v>
      </c>
      <c r="C5288">
        <v>3</v>
      </c>
      <c r="G5288">
        <v>28926</v>
      </c>
      <c r="H5288" t="s">
        <v>2956</v>
      </c>
    </row>
    <row r="5289" spans="1:158" x14ac:dyDescent="0.25">
      <c r="B5289" t="s">
        <v>215</v>
      </c>
      <c r="C5289">
        <v>1</v>
      </c>
      <c r="D5289">
        <v>68953</v>
      </c>
      <c r="E5289" t="s">
        <v>2961</v>
      </c>
      <c r="F5289" t="s">
        <v>2962</v>
      </c>
    </row>
    <row r="5290" spans="1:158" x14ac:dyDescent="0.25">
      <c r="A5290" t="s">
        <v>2963</v>
      </c>
      <c r="B5290" t="s">
        <v>215</v>
      </c>
      <c r="C5290">
        <v>2</v>
      </c>
      <c r="D5290">
        <v>68953</v>
      </c>
      <c r="E5290" t="s">
        <v>2961</v>
      </c>
      <c r="F5290" t="s">
        <v>2962</v>
      </c>
      <c r="G5290">
        <v>28930</v>
      </c>
      <c r="H5290" t="s">
        <v>2305</v>
      </c>
      <c r="I5290" t="s">
        <v>2964</v>
      </c>
      <c r="J5290" t="s">
        <v>2964</v>
      </c>
      <c r="K5290" t="str">
        <f>IF(I5290&lt;&gt;J5290,"yes","no")</f>
        <v>no</v>
      </c>
      <c r="L5290" t="s">
        <v>2965</v>
      </c>
      <c r="M5290" t="s">
        <v>2965</v>
      </c>
      <c r="N5290" t="str">
        <f>IF(L5290&lt;&gt;M5290,"yes","no")</f>
        <v>no</v>
      </c>
      <c r="Q5290" t="str">
        <f>IF(O5290&lt;&gt;P5290,"yes","no")</f>
        <v>no</v>
      </c>
      <c r="R5290" t="s">
        <v>2966</v>
      </c>
      <c r="S5290" t="s">
        <v>2966</v>
      </c>
      <c r="T5290" t="str">
        <f>IF(R5290&lt;&gt;S5290,"yes","no")</f>
        <v>no</v>
      </c>
      <c r="W5290" t="str">
        <f>IF(U5290&lt;&gt;V5290,"yes","no")</f>
        <v>no</v>
      </c>
      <c r="Z5290" t="str">
        <f>IF(X5290&lt;&gt;Y5290,"yes","no")</f>
        <v>no</v>
      </c>
      <c r="AC5290" t="str">
        <f>IF(AA5290&lt;&gt;AB5290,"yes","no")</f>
        <v>no</v>
      </c>
      <c r="AF5290" t="str">
        <f>IF(AD5290&lt;&gt;AE5290,"yes","no")</f>
        <v>no</v>
      </c>
      <c r="AG5290" t="s">
        <v>1664</v>
      </c>
      <c r="AH5290" t="s">
        <v>1664</v>
      </c>
      <c r="AI5290" t="str">
        <f>IF(AG5290&lt;&gt;AH5290,"yes","no")</f>
        <v>no</v>
      </c>
      <c r="AL5290" t="str">
        <f>IF(AJ5290&lt;&gt;AK5290,"yes","no")</f>
        <v>no</v>
      </c>
      <c r="AO5290" t="str">
        <f>IF(AM5290&lt;&gt;AN5290,"yes","no")</f>
        <v>no</v>
      </c>
      <c r="AR5290" t="str">
        <f>IF(AP5290&lt;&gt;AQ5290,"yes","no")</f>
        <v>no</v>
      </c>
      <c r="AU5290" t="str">
        <f>IF(AS5290&lt;&gt;AT5290,"yes","no")</f>
        <v>no</v>
      </c>
      <c r="AV5290" t="s">
        <v>230</v>
      </c>
      <c r="AW5290" t="s">
        <v>230</v>
      </c>
      <c r="AX5290" t="str">
        <f>IF(AV5290&lt;&gt;AW5290,"yes","no")</f>
        <v>no</v>
      </c>
      <c r="BA5290" t="str">
        <f>IF(AY5290&lt;&gt;AZ5290,"yes","no")</f>
        <v>no</v>
      </c>
      <c r="BD5290" t="str">
        <f>IF(BB5290&lt;&gt;BC5290,"yes","no")</f>
        <v>no</v>
      </c>
      <c r="BG5290" t="str">
        <f>IF(BE5290&lt;&gt;BF5290,"yes","no")</f>
        <v>no</v>
      </c>
      <c r="BJ5290" t="str">
        <f>IF(BH5290&lt;&gt;BI5290,"yes","no")</f>
        <v>no</v>
      </c>
      <c r="BM5290" t="str">
        <f>IF(BK5290&lt;&gt;BL5290,"yes","no")</f>
        <v>no</v>
      </c>
      <c r="BP5290" t="str">
        <f>IF(BN5290&lt;&gt;BO5290,"yes","no")</f>
        <v>no</v>
      </c>
      <c r="BS5290" t="str">
        <f>IF(BQ5290&lt;&gt;BR5290,"yes","no")</f>
        <v>no</v>
      </c>
      <c r="BV5290" t="str">
        <f>IF(BT5290&lt;&gt;BU5290,"yes","no")</f>
        <v>no</v>
      </c>
      <c r="BY5290" t="str">
        <f>IF(BW5290&lt;&gt;BX5290,"yes","no")</f>
        <v>no</v>
      </c>
      <c r="CB5290" t="str">
        <f>IF(BZ5290&lt;&gt;CA5290,"yes","no")</f>
        <v>no</v>
      </c>
      <c r="CE5290" t="str">
        <f>IF(CC5290&lt;&gt;CD5290,"yes","no")</f>
        <v>no</v>
      </c>
      <c r="CH5290" t="str">
        <f>IF(CF5290&lt;&gt;CG5290,"yes","no")</f>
        <v>no</v>
      </c>
      <c r="CK5290" t="str">
        <f>IF(CI5290&lt;&gt;CJ5290,"yes","no")</f>
        <v>no</v>
      </c>
      <c r="CN5290" t="str">
        <f>IF(CL5290&lt;&gt;CM5290,"yes","no")</f>
        <v>no</v>
      </c>
      <c r="CQ5290" t="str">
        <f>IF(CO5290&lt;&gt;CP5290,"yes","no")</f>
        <v>no</v>
      </c>
      <c r="CT5290" t="str">
        <f>IF(CR5290&lt;&gt;CS5290,"yes","no")</f>
        <v>no</v>
      </c>
      <c r="CW5290" t="str">
        <f>IF(CU5290&lt;&gt;CV5290,"yes","no")</f>
        <v>no</v>
      </c>
      <c r="CZ5290" t="str">
        <f>IF(CX5290&lt;&gt;CY5290,"yes","no")</f>
        <v>no</v>
      </c>
      <c r="DC5290" t="str">
        <f>IF(DA5290&lt;&gt;DB5290,"yes","no")</f>
        <v>no</v>
      </c>
      <c r="DF5290" t="str">
        <f>IF(DD5290&lt;&gt;DE5290,"yes","no")</f>
        <v>no</v>
      </c>
      <c r="DI5290" t="str">
        <f>IF(DG5290&lt;&gt;DH5290,"yes","no")</f>
        <v>no</v>
      </c>
      <c r="DL5290" t="str">
        <f>IF(DJ5290&lt;&gt;DK5290,"yes","no")</f>
        <v>no</v>
      </c>
      <c r="DO5290" t="str">
        <f>IF(DM5290&lt;&gt;DN5290,"yes","no")</f>
        <v>no</v>
      </c>
      <c r="DP5290" t="s">
        <v>353</v>
      </c>
      <c r="DQ5290" t="s">
        <v>353</v>
      </c>
      <c r="DR5290" t="str">
        <f>IF(DP5290&lt;&gt;DQ5290,"yes","no")</f>
        <v>no</v>
      </c>
      <c r="DS5290" t="s">
        <v>382</v>
      </c>
      <c r="DT5290" t="s">
        <v>382</v>
      </c>
      <c r="DU5290" t="str">
        <f>IF(DS5290&lt;&gt;DT5290,"yes","no")</f>
        <v>no</v>
      </c>
      <c r="DV5290" t="s">
        <v>265</v>
      </c>
      <c r="DW5290" t="s">
        <v>265</v>
      </c>
      <c r="DX5290" t="str">
        <f>IF(DV5290&lt;&gt;DW5290,"yes","no")</f>
        <v>no</v>
      </c>
      <c r="EA5290" t="str">
        <f>IF(DY5290&lt;&gt;DZ5290,"yes","no")</f>
        <v>no</v>
      </c>
      <c r="ED5290" t="str">
        <f>IF(EB5290&lt;&gt;EC5290,"yes","no")</f>
        <v>no</v>
      </c>
      <c r="EG5290" t="str">
        <f>IF(EE5290&lt;&gt;EF5290,"yes","no")</f>
        <v>no</v>
      </c>
      <c r="EJ5290" t="str">
        <f>IF(EH5290&lt;&gt;EI5290,"yes","no")</f>
        <v>no</v>
      </c>
      <c r="EM5290" t="str">
        <f>IF(EK5290&lt;&gt;EL5290,"yes","no")</f>
        <v>no</v>
      </c>
      <c r="EP5290" t="str">
        <f>IF(EN5290&lt;&gt;EO5290,"yes","no")</f>
        <v>no</v>
      </c>
      <c r="ES5290" t="str">
        <f>IF(EQ5290&lt;&gt;ER5290,"yes","no")</f>
        <v>no</v>
      </c>
      <c r="ET5290" t="s">
        <v>344</v>
      </c>
      <c r="EU5290" t="s">
        <v>344</v>
      </c>
      <c r="EV5290" t="str">
        <f>IF(ET5290&lt;&gt;EU5290,"yes","no")</f>
        <v>no</v>
      </c>
      <c r="EY5290" t="str">
        <f>IF(EW5290&lt;&gt;EX5290,"yes","no")</f>
        <v>no</v>
      </c>
      <c r="FB5290" t="str">
        <f>IF(EZ5290&lt;&gt;FA5290,"yes","no")</f>
        <v>no</v>
      </c>
    </row>
    <row r="5291" spans="1:158" x14ac:dyDescent="0.25">
      <c r="A5291" t="s">
        <v>2963</v>
      </c>
      <c r="B5291" t="s">
        <v>215</v>
      </c>
      <c r="C5291">
        <v>3</v>
      </c>
      <c r="G5291">
        <v>28930</v>
      </c>
      <c r="H5291" t="s">
        <v>2305</v>
      </c>
    </row>
    <row r="5292" spans="1:158" x14ac:dyDescent="0.25">
      <c r="A5292" t="s">
        <v>2963</v>
      </c>
      <c r="B5292" t="s">
        <v>215</v>
      </c>
      <c r="C5292">
        <v>3</v>
      </c>
      <c r="G5292">
        <v>28930</v>
      </c>
      <c r="H5292" t="s">
        <v>2305</v>
      </c>
    </row>
    <row r="5293" spans="1:158" x14ac:dyDescent="0.25">
      <c r="A5293" t="s">
        <v>2963</v>
      </c>
      <c r="B5293" t="s">
        <v>215</v>
      </c>
      <c r="C5293">
        <v>3</v>
      </c>
      <c r="G5293">
        <v>28930</v>
      </c>
      <c r="H5293" t="s">
        <v>2305</v>
      </c>
    </row>
    <row r="5294" spans="1:158" x14ac:dyDescent="0.25">
      <c r="A5294" t="s">
        <v>2963</v>
      </c>
      <c r="B5294" t="s">
        <v>215</v>
      </c>
      <c r="C5294">
        <v>3</v>
      </c>
      <c r="G5294">
        <v>28930</v>
      </c>
      <c r="H5294" t="s">
        <v>2305</v>
      </c>
    </row>
    <row r="5295" spans="1:158" x14ac:dyDescent="0.25">
      <c r="A5295" t="s">
        <v>2963</v>
      </c>
      <c r="B5295" t="s">
        <v>215</v>
      </c>
      <c r="C5295">
        <v>3</v>
      </c>
      <c r="G5295">
        <v>28930</v>
      </c>
      <c r="H5295" t="s">
        <v>2305</v>
      </c>
    </row>
    <row r="5296" spans="1:158" x14ac:dyDescent="0.25">
      <c r="A5296" t="s">
        <v>2963</v>
      </c>
      <c r="B5296" t="s">
        <v>215</v>
      </c>
      <c r="C5296">
        <v>3</v>
      </c>
      <c r="G5296">
        <v>28930</v>
      </c>
      <c r="H5296" t="s">
        <v>2305</v>
      </c>
    </row>
    <row r="5297" spans="1:8" x14ac:dyDescent="0.25">
      <c r="A5297" t="s">
        <v>2963</v>
      </c>
      <c r="B5297" t="s">
        <v>215</v>
      </c>
      <c r="C5297">
        <v>3</v>
      </c>
      <c r="G5297">
        <v>28930</v>
      </c>
      <c r="H5297" t="s">
        <v>2305</v>
      </c>
    </row>
    <row r="5298" spans="1:8" x14ac:dyDescent="0.25">
      <c r="A5298" t="s">
        <v>2963</v>
      </c>
      <c r="B5298" t="s">
        <v>215</v>
      </c>
      <c r="C5298">
        <v>3</v>
      </c>
      <c r="G5298">
        <v>28930</v>
      </c>
      <c r="H5298" t="s">
        <v>2305</v>
      </c>
    </row>
    <row r="5299" spans="1:8" x14ac:dyDescent="0.25">
      <c r="A5299" t="s">
        <v>2963</v>
      </c>
      <c r="B5299" t="s">
        <v>215</v>
      </c>
      <c r="C5299">
        <v>3</v>
      </c>
      <c r="G5299">
        <v>28930</v>
      </c>
      <c r="H5299" t="s">
        <v>2305</v>
      </c>
    </row>
    <row r="5300" spans="1:8" x14ac:dyDescent="0.25">
      <c r="A5300" t="s">
        <v>2963</v>
      </c>
      <c r="B5300" t="s">
        <v>215</v>
      </c>
      <c r="C5300">
        <v>3</v>
      </c>
      <c r="G5300">
        <v>28930</v>
      </c>
      <c r="H5300" t="s">
        <v>2305</v>
      </c>
    </row>
    <row r="5301" spans="1:8" x14ac:dyDescent="0.25">
      <c r="A5301" t="s">
        <v>2963</v>
      </c>
      <c r="B5301" t="s">
        <v>215</v>
      </c>
      <c r="C5301">
        <v>3</v>
      </c>
      <c r="G5301">
        <v>28930</v>
      </c>
      <c r="H5301" t="s">
        <v>2305</v>
      </c>
    </row>
    <row r="5302" spans="1:8" x14ac:dyDescent="0.25">
      <c r="A5302" t="s">
        <v>2963</v>
      </c>
      <c r="B5302" t="s">
        <v>215</v>
      </c>
      <c r="C5302">
        <v>3</v>
      </c>
      <c r="G5302">
        <v>28930</v>
      </c>
      <c r="H5302" t="s">
        <v>2305</v>
      </c>
    </row>
    <row r="5303" spans="1:8" x14ac:dyDescent="0.25">
      <c r="A5303" t="s">
        <v>2963</v>
      </c>
      <c r="B5303" t="s">
        <v>215</v>
      </c>
      <c r="C5303">
        <v>3</v>
      </c>
      <c r="G5303">
        <v>28930</v>
      </c>
      <c r="H5303" t="s">
        <v>2305</v>
      </c>
    </row>
    <row r="5304" spans="1:8" x14ac:dyDescent="0.25">
      <c r="A5304" t="s">
        <v>2963</v>
      </c>
      <c r="B5304" t="s">
        <v>215</v>
      </c>
      <c r="C5304">
        <v>3</v>
      </c>
      <c r="G5304">
        <v>28930</v>
      </c>
      <c r="H5304" t="s">
        <v>2305</v>
      </c>
    </row>
    <row r="5305" spans="1:8" x14ac:dyDescent="0.25">
      <c r="A5305" t="s">
        <v>2963</v>
      </c>
      <c r="B5305" t="s">
        <v>215</v>
      </c>
      <c r="C5305">
        <v>3</v>
      </c>
      <c r="G5305">
        <v>28930</v>
      </c>
      <c r="H5305" t="s">
        <v>2305</v>
      </c>
    </row>
    <row r="5306" spans="1:8" x14ac:dyDescent="0.25">
      <c r="A5306" t="s">
        <v>2963</v>
      </c>
      <c r="B5306" t="s">
        <v>215</v>
      </c>
      <c r="C5306">
        <v>3</v>
      </c>
      <c r="G5306">
        <v>28930</v>
      </c>
      <c r="H5306" t="s">
        <v>2305</v>
      </c>
    </row>
    <row r="5307" spans="1:8" x14ac:dyDescent="0.25">
      <c r="A5307" t="s">
        <v>2963</v>
      </c>
      <c r="B5307" t="s">
        <v>215</v>
      </c>
      <c r="C5307">
        <v>3</v>
      </c>
      <c r="G5307">
        <v>28930</v>
      </c>
      <c r="H5307" t="s">
        <v>2305</v>
      </c>
    </row>
    <row r="5308" spans="1:8" x14ac:dyDescent="0.25">
      <c r="A5308" t="s">
        <v>2963</v>
      </c>
      <c r="B5308" t="s">
        <v>215</v>
      </c>
      <c r="C5308">
        <v>3</v>
      </c>
      <c r="G5308">
        <v>28930</v>
      </c>
      <c r="H5308" t="s">
        <v>2305</v>
      </c>
    </row>
    <row r="5309" spans="1:8" x14ac:dyDescent="0.25">
      <c r="A5309" t="s">
        <v>2963</v>
      </c>
      <c r="B5309" t="s">
        <v>215</v>
      </c>
      <c r="C5309">
        <v>3</v>
      </c>
      <c r="G5309">
        <v>28930</v>
      </c>
      <c r="H5309" t="s">
        <v>2305</v>
      </c>
    </row>
    <row r="5310" spans="1:8" x14ac:dyDescent="0.25">
      <c r="A5310" t="s">
        <v>2963</v>
      </c>
      <c r="B5310" t="s">
        <v>215</v>
      </c>
      <c r="C5310">
        <v>3</v>
      </c>
      <c r="G5310">
        <v>28930</v>
      </c>
      <c r="H5310" t="s">
        <v>2305</v>
      </c>
    </row>
    <row r="5311" spans="1:8" x14ac:dyDescent="0.25">
      <c r="A5311" t="s">
        <v>2963</v>
      </c>
      <c r="B5311" t="s">
        <v>215</v>
      </c>
      <c r="C5311">
        <v>3</v>
      </c>
      <c r="G5311">
        <v>28930</v>
      </c>
      <c r="H5311" t="s">
        <v>2305</v>
      </c>
    </row>
    <row r="5312" spans="1:8" x14ac:dyDescent="0.25">
      <c r="A5312" t="s">
        <v>2963</v>
      </c>
      <c r="B5312" t="s">
        <v>215</v>
      </c>
      <c r="C5312">
        <v>3</v>
      </c>
      <c r="G5312">
        <v>28930</v>
      </c>
      <c r="H5312" t="s">
        <v>2305</v>
      </c>
    </row>
    <row r="5313" spans="1:158" x14ac:dyDescent="0.25">
      <c r="A5313" t="s">
        <v>2963</v>
      </c>
      <c r="B5313" t="s">
        <v>215</v>
      </c>
      <c r="C5313">
        <v>3</v>
      </c>
      <c r="G5313">
        <v>28930</v>
      </c>
      <c r="H5313" t="s">
        <v>2305</v>
      </c>
    </row>
    <row r="5314" spans="1:158" x14ac:dyDescent="0.25">
      <c r="A5314" t="s">
        <v>2963</v>
      </c>
      <c r="B5314" t="s">
        <v>215</v>
      </c>
      <c r="C5314">
        <v>3</v>
      </c>
      <c r="G5314">
        <v>28930</v>
      </c>
      <c r="H5314" t="s">
        <v>2305</v>
      </c>
    </row>
    <row r="5315" spans="1:158" x14ac:dyDescent="0.25">
      <c r="A5315" t="s">
        <v>2967</v>
      </c>
      <c r="B5315" t="s">
        <v>215</v>
      </c>
      <c r="C5315">
        <v>2</v>
      </c>
      <c r="D5315">
        <v>68953</v>
      </c>
      <c r="E5315" t="s">
        <v>2961</v>
      </c>
      <c r="F5315" t="s">
        <v>2962</v>
      </c>
      <c r="G5315">
        <v>62320</v>
      </c>
      <c r="H5315" t="s">
        <v>2317</v>
      </c>
      <c r="I5315" t="s">
        <v>2968</v>
      </c>
      <c r="J5315" t="s">
        <v>2968</v>
      </c>
      <c r="K5315" t="str">
        <f>IF(I5315&lt;&gt;J5315,"yes","no")</f>
        <v>no</v>
      </c>
      <c r="L5315" t="s">
        <v>2969</v>
      </c>
      <c r="M5315" t="s">
        <v>2969</v>
      </c>
      <c r="N5315" t="str">
        <f>IF(L5315&lt;&gt;M5315,"yes","no")</f>
        <v>no</v>
      </c>
      <c r="Q5315" t="str">
        <f>IF(O5315&lt;&gt;P5315,"yes","no")</f>
        <v>no</v>
      </c>
      <c r="R5315" t="s">
        <v>2970</v>
      </c>
      <c r="S5315" t="s">
        <v>2970</v>
      </c>
      <c r="T5315" t="str">
        <f>IF(R5315&lt;&gt;S5315,"yes","no")</f>
        <v>no</v>
      </c>
      <c r="W5315" t="str">
        <f>IF(U5315&lt;&gt;V5315,"yes","no")</f>
        <v>no</v>
      </c>
      <c r="Z5315" t="str">
        <f>IF(X5315&lt;&gt;Y5315,"yes","no")</f>
        <v>no</v>
      </c>
      <c r="AC5315" t="str">
        <f>IF(AA5315&lt;&gt;AB5315,"yes","no")</f>
        <v>no</v>
      </c>
      <c r="AF5315" t="str">
        <f>IF(AD5315&lt;&gt;AE5315,"yes","no")</f>
        <v>no</v>
      </c>
      <c r="AG5315" t="s">
        <v>2321</v>
      </c>
      <c r="AH5315" t="s">
        <v>2321</v>
      </c>
      <c r="AI5315" t="str">
        <f>IF(AG5315&lt;&gt;AH5315,"yes","no")</f>
        <v>no</v>
      </c>
      <c r="AL5315" t="str">
        <f>IF(AJ5315&lt;&gt;AK5315,"yes","no")</f>
        <v>no</v>
      </c>
      <c r="AO5315" t="str">
        <f>IF(AM5315&lt;&gt;AN5315,"yes","no")</f>
        <v>no</v>
      </c>
      <c r="AR5315" t="str">
        <f>IF(AP5315&lt;&gt;AQ5315,"yes","no")</f>
        <v>no</v>
      </c>
      <c r="AU5315" t="str">
        <f>IF(AS5315&lt;&gt;AT5315,"yes","no")</f>
        <v>no</v>
      </c>
      <c r="AV5315" t="s">
        <v>230</v>
      </c>
      <c r="AW5315" t="s">
        <v>230</v>
      </c>
      <c r="AX5315" t="str">
        <f>IF(AV5315&lt;&gt;AW5315,"yes","no")</f>
        <v>no</v>
      </c>
      <c r="BA5315" t="str">
        <f>IF(AY5315&lt;&gt;AZ5315,"yes","no")</f>
        <v>no</v>
      </c>
      <c r="BD5315" t="str">
        <f>IF(BB5315&lt;&gt;BC5315,"yes","no")</f>
        <v>no</v>
      </c>
      <c r="BG5315" t="str">
        <f>IF(BE5315&lt;&gt;BF5315,"yes","no")</f>
        <v>no</v>
      </c>
      <c r="BJ5315" t="str">
        <f>IF(BH5315&lt;&gt;BI5315,"yes","no")</f>
        <v>no</v>
      </c>
      <c r="BM5315" t="str">
        <f>IF(BK5315&lt;&gt;BL5315,"yes","no")</f>
        <v>no</v>
      </c>
      <c r="BP5315" t="str">
        <f>IF(BN5315&lt;&gt;BO5315,"yes","no")</f>
        <v>no</v>
      </c>
      <c r="BS5315" t="str">
        <f>IF(BQ5315&lt;&gt;BR5315,"yes","no")</f>
        <v>no</v>
      </c>
      <c r="BV5315" t="str">
        <f>IF(BT5315&lt;&gt;BU5315,"yes","no")</f>
        <v>no</v>
      </c>
      <c r="BY5315" t="str">
        <f>IF(BW5315&lt;&gt;BX5315,"yes","no")</f>
        <v>no</v>
      </c>
      <c r="CB5315" t="str">
        <f>IF(BZ5315&lt;&gt;CA5315,"yes","no")</f>
        <v>no</v>
      </c>
      <c r="CE5315" t="str">
        <f>IF(CC5315&lt;&gt;CD5315,"yes","no")</f>
        <v>no</v>
      </c>
      <c r="CH5315" t="str">
        <f>IF(CF5315&lt;&gt;CG5315,"yes","no")</f>
        <v>no</v>
      </c>
      <c r="CK5315" t="str">
        <f>IF(CI5315&lt;&gt;CJ5315,"yes","no")</f>
        <v>no</v>
      </c>
      <c r="CN5315" t="str">
        <f>IF(CL5315&lt;&gt;CM5315,"yes","no")</f>
        <v>no</v>
      </c>
      <c r="CQ5315" t="str">
        <f>IF(CO5315&lt;&gt;CP5315,"yes","no")</f>
        <v>no</v>
      </c>
      <c r="CT5315" t="str">
        <f>IF(CR5315&lt;&gt;CS5315,"yes","no")</f>
        <v>no</v>
      </c>
      <c r="CW5315" t="str">
        <f>IF(CU5315&lt;&gt;CV5315,"yes","no")</f>
        <v>no</v>
      </c>
      <c r="CZ5315" t="str">
        <f>IF(CX5315&lt;&gt;CY5315,"yes","no")</f>
        <v>no</v>
      </c>
      <c r="DC5315" t="str">
        <f>IF(DA5315&lt;&gt;DB5315,"yes","no")</f>
        <v>no</v>
      </c>
      <c r="DF5315" t="str">
        <f>IF(DD5315&lt;&gt;DE5315,"yes","no")</f>
        <v>no</v>
      </c>
      <c r="DI5315" t="str">
        <f>IF(DG5315&lt;&gt;DH5315,"yes","no")</f>
        <v>no</v>
      </c>
      <c r="DL5315" t="str">
        <f>IF(DJ5315&lt;&gt;DK5315,"yes","no")</f>
        <v>no</v>
      </c>
      <c r="DO5315" t="str">
        <f>IF(DM5315&lt;&gt;DN5315,"yes","no")</f>
        <v>no</v>
      </c>
      <c r="DP5315" t="s">
        <v>353</v>
      </c>
      <c r="DQ5315" t="s">
        <v>353</v>
      </c>
      <c r="DR5315" t="str">
        <f>IF(DP5315&lt;&gt;DQ5315,"yes","no")</f>
        <v>no</v>
      </c>
      <c r="DS5315" t="s">
        <v>265</v>
      </c>
      <c r="DT5315" t="s">
        <v>265</v>
      </c>
      <c r="DU5315" t="str">
        <f>IF(DS5315&lt;&gt;DT5315,"yes","no")</f>
        <v>no</v>
      </c>
      <c r="DX5315" t="str">
        <f>IF(DV5315&lt;&gt;DW5315,"yes","no")</f>
        <v>no</v>
      </c>
      <c r="EA5315" t="str">
        <f>IF(DY5315&lt;&gt;DZ5315,"yes","no")</f>
        <v>no</v>
      </c>
      <c r="ED5315" t="str">
        <f>IF(EB5315&lt;&gt;EC5315,"yes","no")</f>
        <v>no</v>
      </c>
      <c r="EG5315" t="str">
        <f>IF(EE5315&lt;&gt;EF5315,"yes","no")</f>
        <v>no</v>
      </c>
      <c r="EJ5315" t="str">
        <f>IF(EH5315&lt;&gt;EI5315,"yes","no")</f>
        <v>no</v>
      </c>
      <c r="EM5315" t="str">
        <f>IF(EK5315&lt;&gt;EL5315,"yes","no")</f>
        <v>no</v>
      </c>
      <c r="EP5315" t="str">
        <f>IF(EN5315&lt;&gt;EO5315,"yes","no")</f>
        <v>no</v>
      </c>
      <c r="ES5315" t="str">
        <f>IF(EQ5315&lt;&gt;ER5315,"yes","no")</f>
        <v>no</v>
      </c>
      <c r="ET5315" t="s">
        <v>344</v>
      </c>
      <c r="EU5315" t="s">
        <v>344</v>
      </c>
      <c r="EV5315" t="str">
        <f>IF(ET5315&lt;&gt;EU5315,"yes","no")</f>
        <v>no</v>
      </c>
      <c r="EY5315" t="str">
        <f>IF(EW5315&lt;&gt;EX5315,"yes","no")</f>
        <v>no</v>
      </c>
      <c r="FB5315" t="str">
        <f>IF(EZ5315&lt;&gt;FA5315,"yes","no")</f>
        <v>no</v>
      </c>
    </row>
    <row r="5316" spans="1:158" x14ac:dyDescent="0.25">
      <c r="A5316" t="s">
        <v>2967</v>
      </c>
      <c r="B5316" t="s">
        <v>215</v>
      </c>
      <c r="C5316">
        <v>3</v>
      </c>
      <c r="G5316">
        <v>62320</v>
      </c>
      <c r="H5316" t="s">
        <v>2317</v>
      </c>
    </row>
    <row r="5317" spans="1:158" x14ac:dyDescent="0.25">
      <c r="A5317" t="s">
        <v>2967</v>
      </c>
      <c r="B5317" t="s">
        <v>215</v>
      </c>
      <c r="C5317">
        <v>3</v>
      </c>
      <c r="G5317">
        <v>62320</v>
      </c>
      <c r="H5317" t="s">
        <v>2317</v>
      </c>
    </row>
    <row r="5318" spans="1:158" x14ac:dyDescent="0.25">
      <c r="A5318" t="s">
        <v>2967</v>
      </c>
      <c r="B5318" t="s">
        <v>215</v>
      </c>
      <c r="C5318">
        <v>3</v>
      </c>
      <c r="G5318">
        <v>62320</v>
      </c>
      <c r="H5318" t="s">
        <v>2317</v>
      </c>
    </row>
    <row r="5319" spans="1:158" x14ac:dyDescent="0.25">
      <c r="A5319" t="s">
        <v>2967</v>
      </c>
      <c r="B5319" t="s">
        <v>215</v>
      </c>
      <c r="C5319">
        <v>3</v>
      </c>
      <c r="G5319">
        <v>62320</v>
      </c>
      <c r="H5319" t="s">
        <v>2317</v>
      </c>
    </row>
    <row r="5320" spans="1:158" x14ac:dyDescent="0.25">
      <c r="A5320" t="s">
        <v>2967</v>
      </c>
      <c r="B5320" t="s">
        <v>215</v>
      </c>
      <c r="C5320">
        <v>3</v>
      </c>
      <c r="G5320">
        <v>62320</v>
      </c>
      <c r="H5320" t="s">
        <v>2317</v>
      </c>
    </row>
    <row r="5321" spans="1:158" x14ac:dyDescent="0.25">
      <c r="A5321" t="s">
        <v>2967</v>
      </c>
      <c r="B5321" t="s">
        <v>215</v>
      </c>
      <c r="C5321">
        <v>3</v>
      </c>
      <c r="G5321">
        <v>62320</v>
      </c>
      <c r="H5321" t="s">
        <v>2317</v>
      </c>
    </row>
    <row r="5322" spans="1:158" x14ac:dyDescent="0.25">
      <c r="A5322" t="s">
        <v>2971</v>
      </c>
      <c r="B5322" t="s">
        <v>215</v>
      </c>
      <c r="C5322">
        <v>2</v>
      </c>
      <c r="D5322">
        <v>68953</v>
      </c>
      <c r="E5322" t="s">
        <v>2961</v>
      </c>
      <c r="F5322" t="s">
        <v>2962</v>
      </c>
      <c r="G5322">
        <v>28931</v>
      </c>
      <c r="H5322" t="s">
        <v>2323</v>
      </c>
      <c r="I5322" t="s">
        <v>2972</v>
      </c>
      <c r="J5322" t="s">
        <v>2972</v>
      </c>
      <c r="K5322" t="str">
        <f>IF(I5322&lt;&gt;J5322,"yes","no")</f>
        <v>no</v>
      </c>
      <c r="L5322" t="s">
        <v>2973</v>
      </c>
      <c r="M5322" t="s">
        <v>2973</v>
      </c>
      <c r="N5322" t="str">
        <f>IF(L5322&lt;&gt;M5322,"yes","no")</f>
        <v>no</v>
      </c>
      <c r="Q5322" t="str">
        <f>IF(O5322&lt;&gt;P5322,"yes","no")</f>
        <v>no</v>
      </c>
      <c r="R5322" t="s">
        <v>2974</v>
      </c>
      <c r="S5322" t="s">
        <v>2974</v>
      </c>
      <c r="T5322" t="str">
        <f>IF(R5322&lt;&gt;S5322,"yes","no")</f>
        <v>no</v>
      </c>
      <c r="W5322" t="str">
        <f>IF(U5322&lt;&gt;V5322,"yes","no")</f>
        <v>no</v>
      </c>
      <c r="Z5322" t="str">
        <f>IF(X5322&lt;&gt;Y5322,"yes","no")</f>
        <v>no</v>
      </c>
      <c r="AC5322" t="str">
        <f>IF(AA5322&lt;&gt;AB5322,"yes","no")</f>
        <v>no</v>
      </c>
      <c r="AF5322" t="str">
        <f>IF(AD5322&lt;&gt;AE5322,"yes","no")</f>
        <v>no</v>
      </c>
      <c r="AG5322" t="s">
        <v>2329</v>
      </c>
      <c r="AH5322" t="s">
        <v>2329</v>
      </c>
      <c r="AI5322" t="str">
        <f>IF(AG5322&lt;&gt;AH5322,"yes","no")</f>
        <v>no</v>
      </c>
      <c r="AL5322" t="str">
        <f>IF(AJ5322&lt;&gt;AK5322,"yes","no")</f>
        <v>no</v>
      </c>
      <c r="AO5322" t="str">
        <f>IF(AM5322&lt;&gt;AN5322,"yes","no")</f>
        <v>no</v>
      </c>
      <c r="AR5322" t="str">
        <f>IF(AP5322&lt;&gt;AQ5322,"yes","no")</f>
        <v>no</v>
      </c>
      <c r="AU5322" t="str">
        <f>IF(AS5322&lt;&gt;AT5322,"yes","no")</f>
        <v>no</v>
      </c>
      <c r="AX5322" t="str">
        <f>IF(AV5322&lt;&gt;AW5322,"yes","no")</f>
        <v>no</v>
      </c>
      <c r="BA5322" t="str">
        <f>IF(AY5322&lt;&gt;AZ5322,"yes","no")</f>
        <v>no</v>
      </c>
      <c r="BD5322" t="str">
        <f>IF(BB5322&lt;&gt;BC5322,"yes","no")</f>
        <v>no</v>
      </c>
      <c r="BG5322" t="str">
        <f>IF(BE5322&lt;&gt;BF5322,"yes","no")</f>
        <v>no</v>
      </c>
      <c r="BJ5322" t="str">
        <f>IF(BH5322&lt;&gt;BI5322,"yes","no")</f>
        <v>no</v>
      </c>
      <c r="BM5322" t="str">
        <f>IF(BK5322&lt;&gt;BL5322,"yes","no")</f>
        <v>no</v>
      </c>
      <c r="BP5322" t="str">
        <f>IF(BN5322&lt;&gt;BO5322,"yes","no")</f>
        <v>no</v>
      </c>
      <c r="BS5322" t="str">
        <f>IF(BQ5322&lt;&gt;BR5322,"yes","no")</f>
        <v>no</v>
      </c>
      <c r="BV5322" t="str">
        <f>IF(BT5322&lt;&gt;BU5322,"yes","no")</f>
        <v>no</v>
      </c>
      <c r="BY5322" t="str">
        <f>IF(BW5322&lt;&gt;BX5322,"yes","no")</f>
        <v>no</v>
      </c>
      <c r="CB5322" t="str">
        <f>IF(BZ5322&lt;&gt;CA5322,"yes","no")</f>
        <v>no</v>
      </c>
      <c r="CE5322" t="str">
        <f>IF(CC5322&lt;&gt;CD5322,"yes","no")</f>
        <v>no</v>
      </c>
      <c r="CH5322" t="str">
        <f>IF(CF5322&lt;&gt;CG5322,"yes","no")</f>
        <v>no</v>
      </c>
      <c r="CK5322" t="str">
        <f>IF(CI5322&lt;&gt;CJ5322,"yes","no")</f>
        <v>no</v>
      </c>
      <c r="CN5322" t="str">
        <f>IF(CL5322&lt;&gt;CM5322,"yes","no")</f>
        <v>no</v>
      </c>
      <c r="CQ5322" t="str">
        <f>IF(CO5322&lt;&gt;CP5322,"yes","no")</f>
        <v>no</v>
      </c>
      <c r="CT5322" t="str">
        <f>IF(CR5322&lt;&gt;CS5322,"yes","no")</f>
        <v>no</v>
      </c>
      <c r="CW5322" t="str">
        <f>IF(CU5322&lt;&gt;CV5322,"yes","no")</f>
        <v>no</v>
      </c>
      <c r="CZ5322" t="str">
        <f>IF(CX5322&lt;&gt;CY5322,"yes","no")</f>
        <v>no</v>
      </c>
      <c r="DC5322" t="str">
        <f>IF(DA5322&lt;&gt;DB5322,"yes","no")</f>
        <v>no</v>
      </c>
      <c r="DF5322" t="str">
        <f>IF(DD5322&lt;&gt;DE5322,"yes","no")</f>
        <v>no</v>
      </c>
      <c r="DI5322" t="str">
        <f>IF(DG5322&lt;&gt;DH5322,"yes","no")</f>
        <v>no</v>
      </c>
      <c r="DL5322" t="str">
        <f>IF(DJ5322&lt;&gt;DK5322,"yes","no")</f>
        <v>no</v>
      </c>
      <c r="DO5322" t="str">
        <f>IF(DM5322&lt;&gt;DN5322,"yes","no")</f>
        <v>no</v>
      </c>
      <c r="DR5322" t="str">
        <f>IF(DP5322&lt;&gt;DQ5322,"yes","no")</f>
        <v>no</v>
      </c>
      <c r="DU5322" t="str">
        <f>IF(DS5322&lt;&gt;DT5322,"yes","no")</f>
        <v>no</v>
      </c>
      <c r="DX5322" t="str">
        <f>IF(DV5322&lt;&gt;DW5322,"yes","no")</f>
        <v>no</v>
      </c>
      <c r="EA5322" t="str">
        <f>IF(DY5322&lt;&gt;DZ5322,"yes","no")</f>
        <v>no</v>
      </c>
      <c r="ED5322" t="str">
        <f>IF(EB5322&lt;&gt;EC5322,"yes","no")</f>
        <v>no</v>
      </c>
      <c r="EG5322" t="str">
        <f>IF(EE5322&lt;&gt;EF5322,"yes","no")</f>
        <v>no</v>
      </c>
      <c r="EJ5322" t="str">
        <f>IF(EH5322&lt;&gt;EI5322,"yes","no")</f>
        <v>no</v>
      </c>
      <c r="EM5322" t="str">
        <f>IF(EK5322&lt;&gt;EL5322,"yes","no")</f>
        <v>no</v>
      </c>
      <c r="EP5322" t="str">
        <f>IF(EN5322&lt;&gt;EO5322,"yes","no")</f>
        <v>no</v>
      </c>
      <c r="ES5322" t="str">
        <f>IF(EQ5322&lt;&gt;ER5322,"yes","no")</f>
        <v>no</v>
      </c>
      <c r="ET5322" t="s">
        <v>1778</v>
      </c>
      <c r="EU5322" t="s">
        <v>1778</v>
      </c>
      <c r="EV5322" t="str">
        <f>IF(ET5322&lt;&gt;EU5322,"yes","no")</f>
        <v>no</v>
      </c>
      <c r="EY5322" t="str">
        <f>IF(EW5322&lt;&gt;EX5322,"yes","no")</f>
        <v>no</v>
      </c>
      <c r="FB5322" t="str">
        <f>IF(EZ5322&lt;&gt;FA5322,"yes","no")</f>
        <v>no</v>
      </c>
    </row>
    <row r="5323" spans="1:158" x14ac:dyDescent="0.25">
      <c r="A5323" t="s">
        <v>2971</v>
      </c>
      <c r="B5323" t="s">
        <v>215</v>
      </c>
      <c r="C5323">
        <v>3</v>
      </c>
      <c r="G5323">
        <v>28931</v>
      </c>
      <c r="H5323" t="s">
        <v>2323</v>
      </c>
    </row>
    <row r="5324" spans="1:158" x14ac:dyDescent="0.25">
      <c r="A5324" t="s">
        <v>2971</v>
      </c>
      <c r="B5324" t="s">
        <v>215</v>
      </c>
      <c r="C5324">
        <v>3</v>
      </c>
      <c r="G5324">
        <v>28931</v>
      </c>
      <c r="H5324" t="s">
        <v>2323</v>
      </c>
    </row>
    <row r="5325" spans="1:158" x14ac:dyDescent="0.25">
      <c r="A5325" t="s">
        <v>2971</v>
      </c>
      <c r="B5325" t="s">
        <v>215</v>
      </c>
      <c r="C5325">
        <v>3</v>
      </c>
      <c r="G5325">
        <v>28931</v>
      </c>
      <c r="H5325" t="s">
        <v>2323</v>
      </c>
    </row>
    <row r="5326" spans="1:158" x14ac:dyDescent="0.25">
      <c r="A5326" t="s">
        <v>2971</v>
      </c>
      <c r="B5326" t="s">
        <v>215</v>
      </c>
      <c r="C5326">
        <v>3</v>
      </c>
      <c r="G5326">
        <v>28931</v>
      </c>
      <c r="H5326" t="s">
        <v>2323</v>
      </c>
    </row>
    <row r="5327" spans="1:158" x14ac:dyDescent="0.25">
      <c r="A5327" t="s">
        <v>2971</v>
      </c>
      <c r="B5327" t="s">
        <v>215</v>
      </c>
      <c r="C5327">
        <v>3</v>
      </c>
      <c r="G5327">
        <v>28931</v>
      </c>
      <c r="H5327" t="s">
        <v>2323</v>
      </c>
    </row>
    <row r="5328" spans="1:158" x14ac:dyDescent="0.25">
      <c r="A5328" t="s">
        <v>2971</v>
      </c>
      <c r="B5328" t="s">
        <v>215</v>
      </c>
      <c r="C5328">
        <v>3</v>
      </c>
      <c r="G5328">
        <v>28931</v>
      </c>
      <c r="H5328" t="s">
        <v>2323</v>
      </c>
    </row>
    <row r="5329" spans="1:158" x14ac:dyDescent="0.25">
      <c r="A5329" t="s">
        <v>2971</v>
      </c>
      <c r="B5329" t="s">
        <v>215</v>
      </c>
      <c r="C5329">
        <v>3</v>
      </c>
      <c r="G5329">
        <v>28931</v>
      </c>
      <c r="H5329" t="s">
        <v>2323</v>
      </c>
    </row>
    <row r="5330" spans="1:158" x14ac:dyDescent="0.25">
      <c r="A5330" t="s">
        <v>2971</v>
      </c>
      <c r="B5330" t="s">
        <v>215</v>
      </c>
      <c r="C5330">
        <v>3</v>
      </c>
      <c r="G5330">
        <v>28931</v>
      </c>
      <c r="H5330" t="s">
        <v>2323</v>
      </c>
    </row>
    <row r="5331" spans="1:158" x14ac:dyDescent="0.25">
      <c r="B5331" t="s">
        <v>215</v>
      </c>
      <c r="C5331">
        <v>1</v>
      </c>
      <c r="D5331">
        <v>68954</v>
      </c>
      <c r="E5331" t="s">
        <v>2975</v>
      </c>
      <c r="F5331" t="s">
        <v>2976</v>
      </c>
    </row>
    <row r="5332" spans="1:158" x14ac:dyDescent="0.25">
      <c r="A5332" t="s">
        <v>2977</v>
      </c>
      <c r="B5332" t="s">
        <v>215</v>
      </c>
      <c r="C5332">
        <v>2</v>
      </c>
      <c r="D5332">
        <v>68954</v>
      </c>
      <c r="E5332" t="s">
        <v>2975</v>
      </c>
      <c r="F5332" t="s">
        <v>2976</v>
      </c>
      <c r="G5332">
        <v>28933</v>
      </c>
      <c r="H5332" t="s">
        <v>2538</v>
      </c>
      <c r="I5332" t="s">
        <v>2978</v>
      </c>
      <c r="J5332" t="s">
        <v>2978</v>
      </c>
      <c r="K5332" t="str">
        <f>IF(I5332&lt;&gt;J5332,"yes","no")</f>
        <v>no</v>
      </c>
      <c r="L5332" t="s">
        <v>2979</v>
      </c>
      <c r="M5332" t="s">
        <v>2979</v>
      </c>
      <c r="N5332" t="str">
        <f>IF(L5332&lt;&gt;M5332,"yes","no")</f>
        <v>no</v>
      </c>
      <c r="Q5332" t="str">
        <f>IF(O5332&lt;&gt;P5332,"yes","no")</f>
        <v>no</v>
      </c>
      <c r="R5332" t="s">
        <v>2980</v>
      </c>
      <c r="S5332" t="s">
        <v>2980</v>
      </c>
      <c r="T5332" t="str">
        <f>IF(R5332&lt;&gt;S5332,"yes","no")</f>
        <v>no</v>
      </c>
      <c r="W5332" t="str">
        <f>IF(U5332&lt;&gt;V5332,"yes","no")</f>
        <v>no</v>
      </c>
      <c r="Z5332" t="str">
        <f>IF(X5332&lt;&gt;Y5332,"yes","no")</f>
        <v>no</v>
      </c>
      <c r="AC5332" t="str">
        <f>IF(AA5332&lt;&gt;AB5332,"yes","no")</f>
        <v>no</v>
      </c>
      <c r="AF5332" t="str">
        <f>IF(AD5332&lt;&gt;AE5332,"yes","no")</f>
        <v>no</v>
      </c>
      <c r="AI5332" t="str">
        <f>IF(AG5332&lt;&gt;AH5332,"yes","no")</f>
        <v>no</v>
      </c>
      <c r="AL5332" t="str">
        <f>IF(AJ5332&lt;&gt;AK5332,"yes","no")</f>
        <v>no</v>
      </c>
      <c r="AO5332" t="str">
        <f>IF(AM5332&lt;&gt;AN5332,"yes","no")</f>
        <v>no</v>
      </c>
      <c r="AR5332" t="str">
        <f>IF(AP5332&lt;&gt;AQ5332,"yes","no")</f>
        <v>no</v>
      </c>
      <c r="AU5332" t="str">
        <f>IF(AS5332&lt;&gt;AT5332,"yes","no")</f>
        <v>no</v>
      </c>
      <c r="AX5332" t="str">
        <f>IF(AV5332&lt;&gt;AW5332,"yes","no")</f>
        <v>no</v>
      </c>
      <c r="BA5332" t="str">
        <f>IF(AY5332&lt;&gt;AZ5332,"yes","no")</f>
        <v>no</v>
      </c>
      <c r="BD5332" t="str">
        <f>IF(BB5332&lt;&gt;BC5332,"yes","no")</f>
        <v>no</v>
      </c>
      <c r="BG5332" t="str">
        <f>IF(BE5332&lt;&gt;BF5332,"yes","no")</f>
        <v>no</v>
      </c>
      <c r="BJ5332" t="str">
        <f>IF(BH5332&lt;&gt;BI5332,"yes","no")</f>
        <v>no</v>
      </c>
      <c r="BM5332" t="str">
        <f>IF(BK5332&lt;&gt;BL5332,"yes","no")</f>
        <v>no</v>
      </c>
      <c r="BP5332" t="str">
        <f>IF(BN5332&lt;&gt;BO5332,"yes","no")</f>
        <v>no</v>
      </c>
      <c r="BS5332" t="str">
        <f>IF(BQ5332&lt;&gt;BR5332,"yes","no")</f>
        <v>no</v>
      </c>
      <c r="BV5332" t="str">
        <f>IF(BT5332&lt;&gt;BU5332,"yes","no")</f>
        <v>no</v>
      </c>
      <c r="BY5332" t="str">
        <f>IF(BW5332&lt;&gt;BX5332,"yes","no")</f>
        <v>no</v>
      </c>
      <c r="CB5332" t="str">
        <f>IF(BZ5332&lt;&gt;CA5332,"yes","no")</f>
        <v>no</v>
      </c>
      <c r="CE5332" t="str">
        <f>IF(CC5332&lt;&gt;CD5332,"yes","no")</f>
        <v>no</v>
      </c>
      <c r="CH5332" t="str">
        <f>IF(CF5332&lt;&gt;CG5332,"yes","no")</f>
        <v>no</v>
      </c>
      <c r="CK5332" t="str">
        <f>IF(CI5332&lt;&gt;CJ5332,"yes","no")</f>
        <v>no</v>
      </c>
      <c r="CN5332" t="str">
        <f>IF(CL5332&lt;&gt;CM5332,"yes","no")</f>
        <v>no</v>
      </c>
      <c r="CQ5332" t="str">
        <f>IF(CO5332&lt;&gt;CP5332,"yes","no")</f>
        <v>no</v>
      </c>
      <c r="CT5332" t="str">
        <f>IF(CR5332&lt;&gt;CS5332,"yes","no")</f>
        <v>no</v>
      </c>
      <c r="CW5332" t="str">
        <f>IF(CU5332&lt;&gt;CV5332,"yes","no")</f>
        <v>no</v>
      </c>
      <c r="CZ5332" t="str">
        <f>IF(CX5332&lt;&gt;CY5332,"yes","no")</f>
        <v>no</v>
      </c>
      <c r="DC5332" t="str">
        <f>IF(DA5332&lt;&gt;DB5332,"yes","no")</f>
        <v>no</v>
      </c>
      <c r="DF5332" t="str">
        <f>IF(DD5332&lt;&gt;DE5332,"yes","no")</f>
        <v>no</v>
      </c>
      <c r="DI5332" t="str">
        <f>IF(DG5332&lt;&gt;DH5332,"yes","no")</f>
        <v>no</v>
      </c>
      <c r="DL5332" t="str">
        <f>IF(DJ5332&lt;&gt;DK5332,"yes","no")</f>
        <v>no</v>
      </c>
      <c r="DO5332" t="str">
        <f>IF(DM5332&lt;&gt;DN5332,"yes","no")</f>
        <v>no</v>
      </c>
      <c r="DP5332" t="s">
        <v>382</v>
      </c>
      <c r="DQ5332" t="s">
        <v>382</v>
      </c>
      <c r="DR5332" t="str">
        <f>IF(DP5332&lt;&gt;DQ5332,"yes","no")</f>
        <v>no</v>
      </c>
      <c r="DU5332" t="str">
        <f>IF(DS5332&lt;&gt;DT5332,"yes","no")</f>
        <v>no</v>
      </c>
      <c r="DX5332" t="str">
        <f>IF(DV5332&lt;&gt;DW5332,"yes","no")</f>
        <v>no</v>
      </c>
      <c r="EA5332" t="str">
        <f>IF(DY5332&lt;&gt;DZ5332,"yes","no")</f>
        <v>no</v>
      </c>
      <c r="ED5332" t="str">
        <f>IF(EB5332&lt;&gt;EC5332,"yes","no")</f>
        <v>no</v>
      </c>
      <c r="EG5332" t="str">
        <f>IF(EE5332&lt;&gt;EF5332,"yes","no")</f>
        <v>no</v>
      </c>
      <c r="EJ5332" t="str">
        <f>IF(EH5332&lt;&gt;EI5332,"yes","no")</f>
        <v>no</v>
      </c>
      <c r="EM5332" t="str">
        <f>IF(EK5332&lt;&gt;EL5332,"yes","no")</f>
        <v>no</v>
      </c>
      <c r="EP5332" t="str">
        <f>IF(EN5332&lt;&gt;EO5332,"yes","no")</f>
        <v>no</v>
      </c>
      <c r="ES5332" t="str">
        <f>IF(EQ5332&lt;&gt;ER5332,"yes","no")</f>
        <v>no</v>
      </c>
      <c r="ET5332" t="s">
        <v>1749</v>
      </c>
      <c r="EU5332" t="s">
        <v>1749</v>
      </c>
      <c r="EV5332" t="str">
        <f>IF(ET5332&lt;&gt;EU5332,"yes","no")</f>
        <v>no</v>
      </c>
      <c r="EY5332" t="str">
        <f>IF(EW5332&lt;&gt;EX5332,"yes","no")</f>
        <v>no</v>
      </c>
      <c r="FB5332" t="str">
        <f>IF(EZ5332&lt;&gt;FA5332,"yes","no")</f>
        <v>no</v>
      </c>
    </row>
    <row r="5333" spans="1:158" x14ac:dyDescent="0.25">
      <c r="A5333" t="s">
        <v>2977</v>
      </c>
      <c r="B5333" t="s">
        <v>215</v>
      </c>
      <c r="C5333">
        <v>3</v>
      </c>
      <c r="G5333">
        <v>28933</v>
      </c>
      <c r="H5333" t="s">
        <v>2538</v>
      </c>
    </row>
    <row r="5334" spans="1:158" x14ac:dyDescent="0.25">
      <c r="A5334" t="s">
        <v>2977</v>
      </c>
      <c r="B5334" t="s">
        <v>215</v>
      </c>
      <c r="C5334">
        <v>3</v>
      </c>
      <c r="G5334">
        <v>28933</v>
      </c>
      <c r="H5334" t="s">
        <v>2538</v>
      </c>
    </row>
    <row r="5335" spans="1:158" x14ac:dyDescent="0.25">
      <c r="A5335" t="s">
        <v>2977</v>
      </c>
      <c r="B5335" t="s">
        <v>215</v>
      </c>
      <c r="C5335">
        <v>3</v>
      </c>
      <c r="G5335">
        <v>28933</v>
      </c>
      <c r="H5335" t="s">
        <v>2538</v>
      </c>
    </row>
    <row r="5336" spans="1:158" x14ac:dyDescent="0.25">
      <c r="A5336" t="s">
        <v>2977</v>
      </c>
      <c r="B5336" t="s">
        <v>215</v>
      </c>
      <c r="C5336">
        <v>3</v>
      </c>
      <c r="G5336">
        <v>28933</v>
      </c>
      <c r="H5336" t="s">
        <v>2538</v>
      </c>
    </row>
    <row r="5337" spans="1:158" x14ac:dyDescent="0.25">
      <c r="A5337" t="s">
        <v>2977</v>
      </c>
      <c r="B5337" t="s">
        <v>215</v>
      </c>
      <c r="C5337">
        <v>3</v>
      </c>
      <c r="G5337">
        <v>28933</v>
      </c>
      <c r="H5337" t="s">
        <v>2538</v>
      </c>
    </row>
    <row r="5338" spans="1:158" x14ac:dyDescent="0.25">
      <c r="A5338" t="s">
        <v>2977</v>
      </c>
      <c r="B5338" t="s">
        <v>215</v>
      </c>
      <c r="C5338">
        <v>3</v>
      </c>
      <c r="G5338">
        <v>28933</v>
      </c>
      <c r="H5338" t="s">
        <v>2538</v>
      </c>
    </row>
    <row r="5339" spans="1:158" x14ac:dyDescent="0.25">
      <c r="A5339" t="s">
        <v>2977</v>
      </c>
      <c r="B5339" t="s">
        <v>215</v>
      </c>
      <c r="C5339">
        <v>3</v>
      </c>
      <c r="G5339">
        <v>28933</v>
      </c>
      <c r="H5339" t="s">
        <v>2538</v>
      </c>
    </row>
    <row r="5340" spans="1:158" x14ac:dyDescent="0.25">
      <c r="A5340" t="s">
        <v>2977</v>
      </c>
      <c r="B5340" t="s">
        <v>215</v>
      </c>
      <c r="C5340">
        <v>3</v>
      </c>
      <c r="G5340">
        <v>28933</v>
      </c>
      <c r="H5340" t="s">
        <v>2538</v>
      </c>
    </row>
    <row r="5341" spans="1:158" x14ac:dyDescent="0.25">
      <c r="A5341" t="s">
        <v>2977</v>
      </c>
      <c r="B5341" t="s">
        <v>215</v>
      </c>
      <c r="C5341">
        <v>3</v>
      </c>
      <c r="G5341">
        <v>28933</v>
      </c>
      <c r="H5341" t="s">
        <v>2538</v>
      </c>
    </row>
    <row r="5342" spans="1:158" x14ac:dyDescent="0.25">
      <c r="A5342" t="s">
        <v>2977</v>
      </c>
      <c r="B5342" t="s">
        <v>215</v>
      </c>
      <c r="C5342">
        <v>3</v>
      </c>
      <c r="G5342">
        <v>28933</v>
      </c>
      <c r="H5342" t="s">
        <v>2538</v>
      </c>
    </row>
    <row r="5343" spans="1:158" x14ac:dyDescent="0.25">
      <c r="A5343" t="s">
        <v>2977</v>
      </c>
      <c r="B5343" t="s">
        <v>215</v>
      </c>
      <c r="C5343">
        <v>3</v>
      </c>
      <c r="G5343">
        <v>28933</v>
      </c>
      <c r="H5343" t="s">
        <v>2538</v>
      </c>
    </row>
    <row r="5344" spans="1:158" x14ac:dyDescent="0.25">
      <c r="A5344" t="s">
        <v>2977</v>
      </c>
      <c r="B5344" t="s">
        <v>215</v>
      </c>
      <c r="C5344">
        <v>3</v>
      </c>
      <c r="G5344">
        <v>28933</v>
      </c>
      <c r="H5344" t="s">
        <v>2538</v>
      </c>
    </row>
    <row r="5345" spans="1:158" x14ac:dyDescent="0.25">
      <c r="A5345" t="s">
        <v>2977</v>
      </c>
      <c r="B5345" t="s">
        <v>215</v>
      </c>
      <c r="C5345">
        <v>3</v>
      </c>
      <c r="G5345">
        <v>28933</v>
      </c>
      <c r="H5345" t="s">
        <v>2538</v>
      </c>
    </row>
    <row r="5346" spans="1:158" x14ac:dyDescent="0.25">
      <c r="A5346" t="s">
        <v>2977</v>
      </c>
      <c r="B5346" t="s">
        <v>215</v>
      </c>
      <c r="C5346">
        <v>3</v>
      </c>
      <c r="G5346">
        <v>28933</v>
      </c>
      <c r="H5346" t="s">
        <v>2538</v>
      </c>
    </row>
    <row r="5347" spans="1:158" x14ac:dyDescent="0.25">
      <c r="A5347" t="s">
        <v>2977</v>
      </c>
      <c r="B5347" t="s">
        <v>215</v>
      </c>
      <c r="C5347">
        <v>3</v>
      </c>
      <c r="G5347">
        <v>28933</v>
      </c>
      <c r="H5347" t="s">
        <v>2538</v>
      </c>
    </row>
    <row r="5348" spans="1:158" x14ac:dyDescent="0.25">
      <c r="A5348" t="s">
        <v>2977</v>
      </c>
      <c r="B5348" t="s">
        <v>215</v>
      </c>
      <c r="C5348">
        <v>3</v>
      </c>
      <c r="G5348">
        <v>28933</v>
      </c>
      <c r="H5348" t="s">
        <v>2538</v>
      </c>
    </row>
    <row r="5349" spans="1:158" x14ac:dyDescent="0.25">
      <c r="A5349" t="s">
        <v>2977</v>
      </c>
      <c r="B5349" t="s">
        <v>215</v>
      </c>
      <c r="C5349">
        <v>3</v>
      </c>
      <c r="G5349">
        <v>28933</v>
      </c>
      <c r="H5349" t="s">
        <v>2538</v>
      </c>
    </row>
    <row r="5350" spans="1:158" x14ac:dyDescent="0.25">
      <c r="A5350" t="s">
        <v>2977</v>
      </c>
      <c r="B5350" t="s">
        <v>215</v>
      </c>
      <c r="C5350">
        <v>3</v>
      </c>
      <c r="G5350">
        <v>28933</v>
      </c>
      <c r="H5350" t="s">
        <v>2538</v>
      </c>
    </row>
    <row r="5351" spans="1:158" x14ac:dyDescent="0.25">
      <c r="A5351" t="s">
        <v>2977</v>
      </c>
      <c r="B5351" t="s">
        <v>215</v>
      </c>
      <c r="C5351">
        <v>3</v>
      </c>
      <c r="G5351">
        <v>28933</v>
      </c>
      <c r="H5351" t="s">
        <v>2538</v>
      </c>
    </row>
    <row r="5352" spans="1:158" x14ac:dyDescent="0.25">
      <c r="A5352" t="s">
        <v>2977</v>
      </c>
      <c r="B5352" t="s">
        <v>215</v>
      </c>
      <c r="C5352">
        <v>3</v>
      </c>
      <c r="G5352">
        <v>28933</v>
      </c>
      <c r="H5352" t="s">
        <v>2538</v>
      </c>
    </row>
    <row r="5353" spans="1:158" x14ac:dyDescent="0.25">
      <c r="B5353" t="s">
        <v>215</v>
      </c>
      <c r="C5353">
        <v>1</v>
      </c>
      <c r="D5353">
        <v>68955</v>
      </c>
      <c r="E5353" t="s">
        <v>2981</v>
      </c>
      <c r="F5353" t="s">
        <v>2982</v>
      </c>
    </row>
    <row r="5354" spans="1:158" x14ac:dyDescent="0.25">
      <c r="B5354" t="s">
        <v>215</v>
      </c>
      <c r="C5354">
        <v>1</v>
      </c>
      <c r="D5354">
        <v>69400</v>
      </c>
      <c r="E5354" t="s">
        <v>2983</v>
      </c>
      <c r="F5354" t="s">
        <v>2984</v>
      </c>
    </row>
    <row r="5355" spans="1:158" x14ac:dyDescent="0.25">
      <c r="A5355" t="s">
        <v>2985</v>
      </c>
      <c r="B5355" t="s">
        <v>215</v>
      </c>
      <c r="C5355">
        <v>2</v>
      </c>
      <c r="D5355">
        <v>69400</v>
      </c>
      <c r="E5355" t="s">
        <v>2983</v>
      </c>
      <c r="F5355" t="s">
        <v>2984</v>
      </c>
      <c r="G5355">
        <v>28936</v>
      </c>
      <c r="H5355" t="s">
        <v>2986</v>
      </c>
      <c r="I5355" t="s">
        <v>2987</v>
      </c>
      <c r="J5355" t="s">
        <v>2988</v>
      </c>
      <c r="K5355" t="str">
        <f>IF(I5355&lt;&gt;J5355,"yes","no")</f>
        <v>yes</v>
      </c>
      <c r="L5355" t="s">
        <v>2989</v>
      </c>
      <c r="M5355" t="s">
        <v>2989</v>
      </c>
      <c r="N5355" t="str">
        <f>IF(L5355&lt;&gt;M5355,"yes","no")</f>
        <v>no</v>
      </c>
      <c r="Q5355" t="str">
        <f>IF(O5355&lt;&gt;P5355,"yes","no")</f>
        <v>no</v>
      </c>
      <c r="R5355" t="s">
        <v>2990</v>
      </c>
      <c r="S5355" t="s">
        <v>2990</v>
      </c>
      <c r="T5355" t="str">
        <f>IF(R5355&lt;&gt;S5355,"yes","no")</f>
        <v>no</v>
      </c>
      <c r="W5355" t="str">
        <f>IF(U5355&lt;&gt;V5355,"yes","no")</f>
        <v>no</v>
      </c>
      <c r="X5355" t="s">
        <v>2991</v>
      </c>
      <c r="Y5355" t="s">
        <v>2991</v>
      </c>
      <c r="Z5355" t="str">
        <f>IF(X5355&lt;&gt;Y5355,"yes","no")</f>
        <v>no</v>
      </c>
      <c r="AC5355" t="str">
        <f>IF(AA5355&lt;&gt;AB5355,"yes","no")</f>
        <v>no</v>
      </c>
      <c r="AF5355" t="str">
        <f>IF(AD5355&lt;&gt;AE5355,"yes","no")</f>
        <v>no</v>
      </c>
      <c r="AI5355" t="str">
        <f>IF(AG5355&lt;&gt;AH5355,"yes","no")</f>
        <v>no</v>
      </c>
      <c r="AL5355" t="str">
        <f>IF(AJ5355&lt;&gt;AK5355,"yes","no")</f>
        <v>no</v>
      </c>
      <c r="AO5355" t="str">
        <f>IF(AM5355&lt;&gt;AN5355,"yes","no")</f>
        <v>no</v>
      </c>
      <c r="AR5355" t="str">
        <f>IF(AP5355&lt;&gt;AQ5355,"yes","no")</f>
        <v>no</v>
      </c>
      <c r="AU5355" t="str">
        <f>IF(AS5355&lt;&gt;AT5355,"yes","no")</f>
        <v>no</v>
      </c>
      <c r="AX5355" t="str">
        <f>IF(AV5355&lt;&gt;AW5355,"yes","no")</f>
        <v>no</v>
      </c>
      <c r="BA5355" t="str">
        <f>IF(AY5355&lt;&gt;AZ5355,"yes","no")</f>
        <v>no</v>
      </c>
      <c r="BD5355" t="str">
        <f>IF(BB5355&lt;&gt;BC5355,"yes","no")</f>
        <v>no</v>
      </c>
      <c r="BG5355" t="str">
        <f>IF(BE5355&lt;&gt;BF5355,"yes","no")</f>
        <v>no</v>
      </c>
      <c r="BJ5355" t="str">
        <f>IF(BH5355&lt;&gt;BI5355,"yes","no")</f>
        <v>no</v>
      </c>
      <c r="BM5355" t="str">
        <f>IF(BK5355&lt;&gt;BL5355,"yes","no")</f>
        <v>no</v>
      </c>
      <c r="BP5355" t="str">
        <f>IF(BN5355&lt;&gt;BO5355,"yes","no")</f>
        <v>no</v>
      </c>
      <c r="BS5355" t="str">
        <f>IF(BQ5355&lt;&gt;BR5355,"yes","no")</f>
        <v>no</v>
      </c>
      <c r="BV5355" t="str">
        <f>IF(BT5355&lt;&gt;BU5355,"yes","no")</f>
        <v>no</v>
      </c>
      <c r="BY5355" t="str">
        <f>IF(BW5355&lt;&gt;BX5355,"yes","no")</f>
        <v>no</v>
      </c>
      <c r="CB5355" t="str">
        <f>IF(BZ5355&lt;&gt;CA5355,"yes","no")</f>
        <v>no</v>
      </c>
      <c r="CE5355" t="str">
        <f>IF(CC5355&lt;&gt;CD5355,"yes","no")</f>
        <v>no</v>
      </c>
      <c r="CH5355" t="str">
        <f>IF(CF5355&lt;&gt;CG5355,"yes","no")</f>
        <v>no</v>
      </c>
      <c r="CK5355" t="str">
        <f>IF(CI5355&lt;&gt;CJ5355,"yes","no")</f>
        <v>no</v>
      </c>
      <c r="CN5355" t="str">
        <f>IF(CL5355&lt;&gt;CM5355,"yes","no")</f>
        <v>no</v>
      </c>
      <c r="CQ5355" t="str">
        <f>IF(CO5355&lt;&gt;CP5355,"yes","no")</f>
        <v>no</v>
      </c>
      <c r="CT5355" t="str">
        <f>IF(CR5355&lt;&gt;CS5355,"yes","no")</f>
        <v>no</v>
      </c>
      <c r="CW5355" t="str">
        <f>IF(CU5355&lt;&gt;CV5355,"yes","no")</f>
        <v>no</v>
      </c>
      <c r="CZ5355" t="str">
        <f>IF(CX5355&lt;&gt;CY5355,"yes","no")</f>
        <v>no</v>
      </c>
      <c r="DC5355" t="str">
        <f>IF(DA5355&lt;&gt;DB5355,"yes","no")</f>
        <v>no</v>
      </c>
      <c r="DF5355" t="str">
        <f>IF(DD5355&lt;&gt;DE5355,"yes","no")</f>
        <v>no</v>
      </c>
      <c r="DI5355" t="str">
        <f>IF(DG5355&lt;&gt;DH5355,"yes","no")</f>
        <v>no</v>
      </c>
      <c r="DL5355" t="str">
        <f>IF(DJ5355&lt;&gt;DK5355,"yes","no")</f>
        <v>no</v>
      </c>
      <c r="DO5355" t="str">
        <f>IF(DM5355&lt;&gt;DN5355,"yes","no")</f>
        <v>no</v>
      </c>
      <c r="DR5355" t="str">
        <f>IF(DP5355&lt;&gt;DQ5355,"yes","no")</f>
        <v>no</v>
      </c>
      <c r="DU5355" t="str">
        <f>IF(DS5355&lt;&gt;DT5355,"yes","no")</f>
        <v>no</v>
      </c>
      <c r="DX5355" t="str">
        <f>IF(DV5355&lt;&gt;DW5355,"yes","no")</f>
        <v>no</v>
      </c>
      <c r="EA5355" t="str">
        <f>IF(DY5355&lt;&gt;DZ5355,"yes","no")</f>
        <v>no</v>
      </c>
      <c r="ED5355" t="str">
        <f>IF(EB5355&lt;&gt;EC5355,"yes","no")</f>
        <v>no</v>
      </c>
      <c r="EG5355" t="str">
        <f>IF(EE5355&lt;&gt;EF5355,"yes","no")</f>
        <v>no</v>
      </c>
      <c r="EJ5355" t="str">
        <f>IF(EH5355&lt;&gt;EI5355,"yes","no")</f>
        <v>no</v>
      </c>
      <c r="EM5355" t="str">
        <f>IF(EK5355&lt;&gt;EL5355,"yes","no")</f>
        <v>no</v>
      </c>
      <c r="EP5355" t="str">
        <f>IF(EN5355&lt;&gt;EO5355,"yes","no")</f>
        <v>no</v>
      </c>
      <c r="ES5355" t="str">
        <f>IF(EQ5355&lt;&gt;ER5355,"yes","no")</f>
        <v>no</v>
      </c>
      <c r="ET5355" t="s">
        <v>1749</v>
      </c>
      <c r="EU5355" t="s">
        <v>1749</v>
      </c>
      <c r="EV5355" t="str">
        <f>IF(ET5355&lt;&gt;EU5355,"yes","no")</f>
        <v>no</v>
      </c>
      <c r="EY5355" t="str">
        <f>IF(EW5355&lt;&gt;EX5355,"yes","no")</f>
        <v>no</v>
      </c>
      <c r="FB5355" t="str">
        <f>IF(EZ5355&lt;&gt;FA5355,"yes","no")</f>
        <v>no</v>
      </c>
    </row>
    <row r="5356" spans="1:158" x14ac:dyDescent="0.25">
      <c r="A5356" t="s">
        <v>2985</v>
      </c>
      <c r="B5356" t="s">
        <v>215</v>
      </c>
      <c r="C5356">
        <v>3</v>
      </c>
      <c r="G5356">
        <v>28936</v>
      </c>
      <c r="H5356" t="s">
        <v>2986</v>
      </c>
    </row>
    <row r="5357" spans="1:158" x14ac:dyDescent="0.25">
      <c r="A5357" t="s">
        <v>2985</v>
      </c>
      <c r="B5357" t="s">
        <v>215</v>
      </c>
      <c r="C5357">
        <v>3</v>
      </c>
      <c r="G5357">
        <v>28936</v>
      </c>
      <c r="H5357" t="s">
        <v>2986</v>
      </c>
    </row>
    <row r="5358" spans="1:158" x14ac:dyDescent="0.25">
      <c r="A5358" t="s">
        <v>2985</v>
      </c>
      <c r="B5358" t="s">
        <v>215</v>
      </c>
      <c r="C5358">
        <v>3</v>
      </c>
      <c r="G5358">
        <v>28936</v>
      </c>
      <c r="H5358" t="s">
        <v>2986</v>
      </c>
    </row>
    <row r="5359" spans="1:158" x14ac:dyDescent="0.25">
      <c r="A5359" t="s">
        <v>2985</v>
      </c>
      <c r="B5359" t="s">
        <v>215</v>
      </c>
      <c r="C5359">
        <v>3</v>
      </c>
      <c r="G5359">
        <v>28936</v>
      </c>
      <c r="H5359" t="s">
        <v>2986</v>
      </c>
    </row>
    <row r="5360" spans="1:158" x14ac:dyDescent="0.25">
      <c r="A5360" t="s">
        <v>2992</v>
      </c>
      <c r="B5360" t="s">
        <v>215</v>
      </c>
      <c r="C5360">
        <v>2</v>
      </c>
      <c r="D5360">
        <v>68955</v>
      </c>
      <c r="E5360" t="s">
        <v>2981</v>
      </c>
      <c r="F5360" t="s">
        <v>2982</v>
      </c>
      <c r="G5360">
        <v>65531</v>
      </c>
      <c r="H5360" t="s">
        <v>2993</v>
      </c>
      <c r="I5360" t="s">
        <v>2994</v>
      </c>
      <c r="J5360" t="s">
        <v>2994</v>
      </c>
      <c r="K5360" t="str">
        <f>IF(I5360&lt;&gt;J5360,"yes","no")</f>
        <v>no</v>
      </c>
      <c r="L5360" t="s">
        <v>2995</v>
      </c>
      <c r="M5360" t="s">
        <v>2995</v>
      </c>
      <c r="N5360" t="str">
        <f>IF(L5360&lt;&gt;M5360,"yes","no")</f>
        <v>no</v>
      </c>
      <c r="Q5360" t="str">
        <f>IF(O5360&lt;&gt;P5360,"yes","no")</f>
        <v>no</v>
      </c>
      <c r="R5360" t="s">
        <v>2996</v>
      </c>
      <c r="S5360" t="s">
        <v>2996</v>
      </c>
      <c r="T5360" t="str">
        <f>IF(R5360&lt;&gt;S5360,"yes","no")</f>
        <v>no</v>
      </c>
      <c r="U5360" t="s">
        <v>2997</v>
      </c>
      <c r="V5360" t="s">
        <v>2997</v>
      </c>
      <c r="W5360" t="str">
        <f>IF(U5360&lt;&gt;V5360,"yes","no")</f>
        <v>no</v>
      </c>
      <c r="Z5360" t="str">
        <f>IF(X5360&lt;&gt;Y5360,"yes","no")</f>
        <v>no</v>
      </c>
      <c r="AC5360" t="str">
        <f>IF(AA5360&lt;&gt;AB5360,"yes","no")</f>
        <v>no</v>
      </c>
      <c r="AF5360" t="str">
        <f>IF(AD5360&lt;&gt;AE5360,"yes","no")</f>
        <v>no</v>
      </c>
      <c r="AG5360" t="s">
        <v>1852</v>
      </c>
      <c r="AH5360" t="s">
        <v>1852</v>
      </c>
      <c r="AI5360" t="str">
        <f>IF(AG5360&lt;&gt;AH5360,"yes","no")</f>
        <v>no</v>
      </c>
      <c r="AL5360" t="str">
        <f>IF(AJ5360&lt;&gt;AK5360,"yes","no")</f>
        <v>no</v>
      </c>
      <c r="AO5360" t="str">
        <f>IF(AM5360&lt;&gt;AN5360,"yes","no")</f>
        <v>no</v>
      </c>
      <c r="AR5360" t="str">
        <f>IF(AP5360&lt;&gt;AQ5360,"yes","no")</f>
        <v>no</v>
      </c>
      <c r="AU5360" t="str">
        <f>IF(AS5360&lt;&gt;AT5360,"yes","no")</f>
        <v>no</v>
      </c>
      <c r="AV5360" t="s">
        <v>230</v>
      </c>
      <c r="AW5360" t="s">
        <v>230</v>
      </c>
      <c r="AX5360" t="str">
        <f>IF(AV5360&lt;&gt;AW5360,"yes","no")</f>
        <v>no</v>
      </c>
      <c r="BA5360" t="str">
        <f>IF(AY5360&lt;&gt;AZ5360,"yes","no")</f>
        <v>no</v>
      </c>
      <c r="BD5360" t="str">
        <f>IF(BB5360&lt;&gt;BC5360,"yes","no")</f>
        <v>no</v>
      </c>
      <c r="BG5360" t="str">
        <f>IF(BE5360&lt;&gt;BF5360,"yes","no")</f>
        <v>no</v>
      </c>
      <c r="BJ5360" t="str">
        <f>IF(BH5360&lt;&gt;BI5360,"yes","no")</f>
        <v>no</v>
      </c>
      <c r="BM5360" t="str">
        <f>IF(BK5360&lt;&gt;BL5360,"yes","no")</f>
        <v>no</v>
      </c>
      <c r="BP5360" t="str">
        <f>IF(BN5360&lt;&gt;BO5360,"yes","no")</f>
        <v>no</v>
      </c>
      <c r="BS5360" t="str">
        <f>IF(BQ5360&lt;&gt;BR5360,"yes","no")</f>
        <v>no</v>
      </c>
      <c r="BV5360" t="str">
        <f>IF(BT5360&lt;&gt;BU5360,"yes","no")</f>
        <v>no</v>
      </c>
      <c r="BY5360" t="str">
        <f>IF(BW5360&lt;&gt;BX5360,"yes","no")</f>
        <v>no</v>
      </c>
      <c r="CB5360" t="str">
        <f>IF(BZ5360&lt;&gt;CA5360,"yes","no")</f>
        <v>no</v>
      </c>
      <c r="CE5360" t="str">
        <f>IF(CC5360&lt;&gt;CD5360,"yes","no")</f>
        <v>no</v>
      </c>
      <c r="CH5360" t="str">
        <f>IF(CF5360&lt;&gt;CG5360,"yes","no")</f>
        <v>no</v>
      </c>
      <c r="CK5360" t="str">
        <f>IF(CI5360&lt;&gt;CJ5360,"yes","no")</f>
        <v>no</v>
      </c>
      <c r="CN5360" t="str">
        <f>IF(CL5360&lt;&gt;CM5360,"yes","no")</f>
        <v>no</v>
      </c>
      <c r="CQ5360" t="str">
        <f>IF(CO5360&lt;&gt;CP5360,"yes","no")</f>
        <v>no</v>
      </c>
      <c r="CT5360" t="str">
        <f>IF(CR5360&lt;&gt;CS5360,"yes","no")</f>
        <v>no</v>
      </c>
      <c r="CW5360" t="str">
        <f>IF(CU5360&lt;&gt;CV5360,"yes","no")</f>
        <v>no</v>
      </c>
      <c r="CZ5360" t="str">
        <f>IF(CX5360&lt;&gt;CY5360,"yes","no")</f>
        <v>no</v>
      </c>
      <c r="DC5360" t="str">
        <f>IF(DA5360&lt;&gt;DB5360,"yes","no")</f>
        <v>no</v>
      </c>
      <c r="DF5360" t="str">
        <f>IF(DD5360&lt;&gt;DE5360,"yes","no")</f>
        <v>no</v>
      </c>
      <c r="DI5360" t="str">
        <f>IF(DG5360&lt;&gt;DH5360,"yes","no")</f>
        <v>no</v>
      </c>
      <c r="DL5360" t="str">
        <f>IF(DJ5360&lt;&gt;DK5360,"yes","no")</f>
        <v>no</v>
      </c>
      <c r="DO5360" t="str">
        <f>IF(DM5360&lt;&gt;DN5360,"yes","no")</f>
        <v>no</v>
      </c>
      <c r="DP5360" t="s">
        <v>1471</v>
      </c>
      <c r="DQ5360" t="s">
        <v>1471</v>
      </c>
      <c r="DR5360" t="str">
        <f>IF(DP5360&lt;&gt;DQ5360,"yes","no")</f>
        <v>no</v>
      </c>
      <c r="DS5360" t="s">
        <v>265</v>
      </c>
      <c r="DT5360" t="s">
        <v>265</v>
      </c>
      <c r="DU5360" t="str">
        <f>IF(DS5360&lt;&gt;DT5360,"yes","no")</f>
        <v>no</v>
      </c>
      <c r="DV5360" t="s">
        <v>1505</v>
      </c>
      <c r="DW5360" t="s">
        <v>1505</v>
      </c>
      <c r="DX5360" t="str">
        <f>IF(DV5360&lt;&gt;DW5360,"yes","no")</f>
        <v>no</v>
      </c>
      <c r="EA5360" t="str">
        <f>IF(DY5360&lt;&gt;DZ5360,"yes","no")</f>
        <v>no</v>
      </c>
      <c r="ED5360" t="str">
        <f>IF(EB5360&lt;&gt;EC5360,"yes","no")</f>
        <v>no</v>
      </c>
      <c r="EG5360" t="str">
        <f>IF(EE5360&lt;&gt;EF5360,"yes","no")</f>
        <v>no</v>
      </c>
      <c r="EJ5360" t="str">
        <f>IF(EH5360&lt;&gt;EI5360,"yes","no")</f>
        <v>no</v>
      </c>
      <c r="EM5360" t="str">
        <f>IF(EK5360&lt;&gt;EL5360,"yes","no")</f>
        <v>no</v>
      </c>
      <c r="EP5360" t="str">
        <f>IF(EN5360&lt;&gt;EO5360,"yes","no")</f>
        <v>no</v>
      </c>
      <c r="ES5360" t="str">
        <f>IF(EQ5360&lt;&gt;ER5360,"yes","no")</f>
        <v>no</v>
      </c>
      <c r="EV5360" t="str">
        <f>IF(ET5360&lt;&gt;EU5360,"yes","no")</f>
        <v>no</v>
      </c>
      <c r="EY5360" t="str">
        <f>IF(EW5360&lt;&gt;EX5360,"yes","no")</f>
        <v>no</v>
      </c>
      <c r="FB5360" t="str">
        <f>IF(EZ5360&lt;&gt;FA5360,"yes","no")</f>
        <v>no</v>
      </c>
    </row>
    <row r="5361" spans="1:8" x14ac:dyDescent="0.25">
      <c r="A5361" t="s">
        <v>2992</v>
      </c>
      <c r="B5361" t="s">
        <v>215</v>
      </c>
      <c r="C5361">
        <v>3</v>
      </c>
      <c r="G5361">
        <v>65531</v>
      </c>
      <c r="H5361" t="s">
        <v>2993</v>
      </c>
    </row>
    <row r="5362" spans="1:8" x14ac:dyDescent="0.25">
      <c r="A5362" t="s">
        <v>2992</v>
      </c>
      <c r="B5362" t="s">
        <v>215</v>
      </c>
      <c r="C5362">
        <v>3</v>
      </c>
      <c r="G5362">
        <v>65531</v>
      </c>
      <c r="H5362" t="s">
        <v>2993</v>
      </c>
    </row>
    <row r="5363" spans="1:8" x14ac:dyDescent="0.25">
      <c r="A5363" t="s">
        <v>2992</v>
      </c>
      <c r="B5363" t="s">
        <v>215</v>
      </c>
      <c r="C5363">
        <v>3</v>
      </c>
      <c r="G5363">
        <v>65531</v>
      </c>
      <c r="H5363" t="s">
        <v>2993</v>
      </c>
    </row>
    <row r="5364" spans="1:8" x14ac:dyDescent="0.25">
      <c r="A5364" t="s">
        <v>2992</v>
      </c>
      <c r="B5364" t="s">
        <v>215</v>
      </c>
      <c r="C5364">
        <v>3</v>
      </c>
      <c r="G5364">
        <v>65531</v>
      </c>
      <c r="H5364" t="s">
        <v>2993</v>
      </c>
    </row>
    <row r="5365" spans="1:8" x14ac:dyDescent="0.25">
      <c r="A5365" t="s">
        <v>2992</v>
      </c>
      <c r="B5365" t="s">
        <v>215</v>
      </c>
      <c r="C5365">
        <v>3</v>
      </c>
      <c r="G5365">
        <v>65531</v>
      </c>
      <c r="H5365" t="s">
        <v>2993</v>
      </c>
    </row>
    <row r="5366" spans="1:8" x14ac:dyDescent="0.25">
      <c r="A5366" t="s">
        <v>2992</v>
      </c>
      <c r="B5366" t="s">
        <v>215</v>
      </c>
      <c r="C5366">
        <v>3</v>
      </c>
      <c r="G5366">
        <v>65531</v>
      </c>
      <c r="H5366" t="s">
        <v>2993</v>
      </c>
    </row>
    <row r="5367" spans="1:8" x14ac:dyDescent="0.25">
      <c r="A5367" t="s">
        <v>2992</v>
      </c>
      <c r="B5367" t="s">
        <v>215</v>
      </c>
      <c r="C5367">
        <v>3</v>
      </c>
      <c r="G5367">
        <v>65531</v>
      </c>
      <c r="H5367" t="s">
        <v>2993</v>
      </c>
    </row>
    <row r="5368" spans="1:8" x14ac:dyDescent="0.25">
      <c r="A5368" t="s">
        <v>2992</v>
      </c>
      <c r="B5368" t="s">
        <v>215</v>
      </c>
      <c r="C5368">
        <v>3</v>
      </c>
      <c r="G5368">
        <v>65531</v>
      </c>
      <c r="H5368" t="s">
        <v>2993</v>
      </c>
    </row>
    <row r="5369" spans="1:8" x14ac:dyDescent="0.25">
      <c r="A5369" t="s">
        <v>2992</v>
      </c>
      <c r="B5369" t="s">
        <v>215</v>
      </c>
      <c r="C5369">
        <v>3</v>
      </c>
      <c r="G5369">
        <v>65531</v>
      </c>
      <c r="H5369" t="s">
        <v>2993</v>
      </c>
    </row>
    <row r="5370" spans="1:8" x14ac:dyDescent="0.25">
      <c r="A5370" t="s">
        <v>2992</v>
      </c>
      <c r="B5370" t="s">
        <v>215</v>
      </c>
      <c r="C5370">
        <v>3</v>
      </c>
      <c r="G5370">
        <v>65531</v>
      </c>
      <c r="H5370" t="s">
        <v>2993</v>
      </c>
    </row>
    <row r="5371" spans="1:8" x14ac:dyDescent="0.25">
      <c r="A5371" t="s">
        <v>2992</v>
      </c>
      <c r="B5371" t="s">
        <v>215</v>
      </c>
      <c r="C5371">
        <v>3</v>
      </c>
      <c r="G5371">
        <v>65531</v>
      </c>
      <c r="H5371" t="s">
        <v>2993</v>
      </c>
    </row>
    <row r="5372" spans="1:8" x14ac:dyDescent="0.25">
      <c r="A5372" t="s">
        <v>2992</v>
      </c>
      <c r="B5372" t="s">
        <v>215</v>
      </c>
      <c r="C5372">
        <v>3</v>
      </c>
      <c r="G5372">
        <v>65531</v>
      </c>
      <c r="H5372" t="s">
        <v>2993</v>
      </c>
    </row>
    <row r="5373" spans="1:8" x14ac:dyDescent="0.25">
      <c r="A5373" t="s">
        <v>2992</v>
      </c>
      <c r="B5373" t="s">
        <v>215</v>
      </c>
      <c r="C5373">
        <v>3</v>
      </c>
      <c r="G5373">
        <v>65531</v>
      </c>
      <c r="H5373" t="s">
        <v>2993</v>
      </c>
    </row>
    <row r="5374" spans="1:8" x14ac:dyDescent="0.25">
      <c r="A5374" t="s">
        <v>2992</v>
      </c>
      <c r="B5374" t="s">
        <v>215</v>
      </c>
      <c r="C5374">
        <v>3</v>
      </c>
      <c r="G5374">
        <v>65531</v>
      </c>
      <c r="H5374" t="s">
        <v>2993</v>
      </c>
    </row>
    <row r="5375" spans="1:8" x14ac:dyDescent="0.25">
      <c r="A5375" t="s">
        <v>2992</v>
      </c>
      <c r="B5375" t="s">
        <v>215</v>
      </c>
      <c r="C5375">
        <v>3</v>
      </c>
      <c r="G5375">
        <v>65531</v>
      </c>
      <c r="H5375" t="s">
        <v>2993</v>
      </c>
    </row>
    <row r="5376" spans="1:8" x14ac:dyDescent="0.25">
      <c r="A5376" t="s">
        <v>2992</v>
      </c>
      <c r="B5376" t="s">
        <v>215</v>
      </c>
      <c r="C5376">
        <v>3</v>
      </c>
      <c r="G5376">
        <v>65531</v>
      </c>
      <c r="H5376" t="s">
        <v>2993</v>
      </c>
    </row>
    <row r="5377" spans="1:8" x14ac:dyDescent="0.25">
      <c r="A5377" t="s">
        <v>2992</v>
      </c>
      <c r="B5377" t="s">
        <v>215</v>
      </c>
      <c r="C5377">
        <v>3</v>
      </c>
      <c r="G5377">
        <v>65531</v>
      </c>
      <c r="H5377" t="s">
        <v>2993</v>
      </c>
    </row>
    <row r="5378" spans="1:8" x14ac:dyDescent="0.25">
      <c r="A5378" t="s">
        <v>2992</v>
      </c>
      <c r="B5378" t="s">
        <v>215</v>
      </c>
      <c r="C5378">
        <v>3</v>
      </c>
      <c r="G5378">
        <v>65531</v>
      </c>
      <c r="H5378" t="s">
        <v>2993</v>
      </c>
    </row>
    <row r="5379" spans="1:8" x14ac:dyDescent="0.25">
      <c r="A5379" t="s">
        <v>2992</v>
      </c>
      <c r="B5379" t="s">
        <v>215</v>
      </c>
      <c r="C5379">
        <v>3</v>
      </c>
      <c r="G5379">
        <v>65531</v>
      </c>
      <c r="H5379" t="s">
        <v>2993</v>
      </c>
    </row>
    <row r="5380" spans="1:8" x14ac:dyDescent="0.25">
      <c r="A5380" t="s">
        <v>2992</v>
      </c>
      <c r="B5380" t="s">
        <v>215</v>
      </c>
      <c r="C5380">
        <v>3</v>
      </c>
      <c r="G5380">
        <v>65531</v>
      </c>
      <c r="H5380" t="s">
        <v>2993</v>
      </c>
    </row>
    <row r="5381" spans="1:8" x14ac:dyDescent="0.25">
      <c r="A5381" t="s">
        <v>2992</v>
      </c>
      <c r="B5381" t="s">
        <v>215</v>
      </c>
      <c r="C5381">
        <v>3</v>
      </c>
      <c r="G5381">
        <v>65531</v>
      </c>
      <c r="H5381" t="s">
        <v>2993</v>
      </c>
    </row>
    <row r="5382" spans="1:8" x14ac:dyDescent="0.25">
      <c r="A5382" t="s">
        <v>2992</v>
      </c>
      <c r="B5382" t="s">
        <v>215</v>
      </c>
      <c r="C5382">
        <v>3</v>
      </c>
      <c r="G5382">
        <v>65531</v>
      </c>
      <c r="H5382" t="s">
        <v>2993</v>
      </c>
    </row>
    <row r="5383" spans="1:8" x14ac:dyDescent="0.25">
      <c r="A5383" t="s">
        <v>2992</v>
      </c>
      <c r="B5383" t="s">
        <v>215</v>
      </c>
      <c r="C5383">
        <v>3</v>
      </c>
      <c r="G5383">
        <v>65531</v>
      </c>
      <c r="H5383" t="s">
        <v>2993</v>
      </c>
    </row>
    <row r="5384" spans="1:8" x14ac:dyDescent="0.25">
      <c r="A5384" t="s">
        <v>2992</v>
      </c>
      <c r="B5384" t="s">
        <v>215</v>
      </c>
      <c r="C5384">
        <v>3</v>
      </c>
      <c r="G5384">
        <v>65531</v>
      </c>
      <c r="H5384" t="s">
        <v>2993</v>
      </c>
    </row>
    <row r="5385" spans="1:8" x14ac:dyDescent="0.25">
      <c r="A5385" t="s">
        <v>2992</v>
      </c>
      <c r="B5385" t="s">
        <v>215</v>
      </c>
      <c r="C5385">
        <v>3</v>
      </c>
      <c r="G5385">
        <v>65531</v>
      </c>
      <c r="H5385" t="s">
        <v>2993</v>
      </c>
    </row>
    <row r="5386" spans="1:8" x14ac:dyDescent="0.25">
      <c r="A5386" t="s">
        <v>2992</v>
      </c>
      <c r="B5386" t="s">
        <v>215</v>
      </c>
      <c r="C5386">
        <v>3</v>
      </c>
      <c r="G5386">
        <v>65531</v>
      </c>
      <c r="H5386" t="s">
        <v>2993</v>
      </c>
    </row>
    <row r="5387" spans="1:8" x14ac:dyDescent="0.25">
      <c r="A5387" t="s">
        <v>2992</v>
      </c>
      <c r="B5387" t="s">
        <v>215</v>
      </c>
      <c r="C5387">
        <v>3</v>
      </c>
      <c r="G5387">
        <v>65531</v>
      </c>
      <c r="H5387" t="s">
        <v>2993</v>
      </c>
    </row>
    <row r="5388" spans="1:8" x14ac:dyDescent="0.25">
      <c r="A5388" t="s">
        <v>2992</v>
      </c>
      <c r="B5388" t="s">
        <v>215</v>
      </c>
      <c r="C5388">
        <v>3</v>
      </c>
      <c r="G5388">
        <v>65531</v>
      </c>
      <c r="H5388" t="s">
        <v>2993</v>
      </c>
    </row>
    <row r="5389" spans="1:8" x14ac:dyDescent="0.25">
      <c r="A5389" t="s">
        <v>2992</v>
      </c>
      <c r="B5389" t="s">
        <v>215</v>
      </c>
      <c r="C5389">
        <v>3</v>
      </c>
      <c r="G5389">
        <v>65531</v>
      </c>
      <c r="H5389" t="s">
        <v>2993</v>
      </c>
    </row>
    <row r="5390" spans="1:8" x14ac:dyDescent="0.25">
      <c r="A5390" t="s">
        <v>2992</v>
      </c>
      <c r="B5390" t="s">
        <v>215</v>
      </c>
      <c r="C5390">
        <v>3</v>
      </c>
      <c r="G5390">
        <v>65531</v>
      </c>
      <c r="H5390" t="s">
        <v>2993</v>
      </c>
    </row>
    <row r="5391" spans="1:8" x14ac:dyDescent="0.25">
      <c r="A5391" t="s">
        <v>2992</v>
      </c>
      <c r="B5391" t="s">
        <v>215</v>
      </c>
      <c r="C5391">
        <v>3</v>
      </c>
      <c r="G5391">
        <v>65531</v>
      </c>
      <c r="H5391" t="s">
        <v>2993</v>
      </c>
    </row>
    <row r="5392" spans="1:8" x14ac:dyDescent="0.25">
      <c r="A5392" t="s">
        <v>2992</v>
      </c>
      <c r="B5392" t="s">
        <v>215</v>
      </c>
      <c r="C5392">
        <v>3</v>
      </c>
      <c r="G5392">
        <v>65531</v>
      </c>
      <c r="H5392" t="s">
        <v>2993</v>
      </c>
    </row>
    <row r="5393" spans="1:8" x14ac:dyDescent="0.25">
      <c r="A5393" t="s">
        <v>2992</v>
      </c>
      <c r="B5393" t="s">
        <v>215</v>
      </c>
      <c r="C5393">
        <v>3</v>
      </c>
      <c r="G5393">
        <v>65531</v>
      </c>
      <c r="H5393" t="s">
        <v>2993</v>
      </c>
    </row>
    <row r="5394" spans="1:8" x14ac:dyDescent="0.25">
      <c r="A5394" t="s">
        <v>2992</v>
      </c>
      <c r="B5394" t="s">
        <v>215</v>
      </c>
      <c r="C5394">
        <v>3</v>
      </c>
      <c r="G5394">
        <v>65531</v>
      </c>
      <c r="H5394" t="s">
        <v>2993</v>
      </c>
    </row>
    <row r="5395" spans="1:8" x14ac:dyDescent="0.25">
      <c r="A5395" t="s">
        <v>2992</v>
      </c>
      <c r="B5395" t="s">
        <v>215</v>
      </c>
      <c r="C5395">
        <v>3</v>
      </c>
      <c r="G5395">
        <v>65531</v>
      </c>
      <c r="H5395" t="s">
        <v>2993</v>
      </c>
    </row>
    <row r="5396" spans="1:8" x14ac:dyDescent="0.25">
      <c r="A5396" t="s">
        <v>2992</v>
      </c>
      <c r="B5396" t="s">
        <v>215</v>
      </c>
      <c r="C5396">
        <v>3</v>
      </c>
      <c r="G5396">
        <v>65531</v>
      </c>
      <c r="H5396" t="s">
        <v>2993</v>
      </c>
    </row>
    <row r="5397" spans="1:8" x14ac:dyDescent="0.25">
      <c r="A5397" t="s">
        <v>2992</v>
      </c>
      <c r="B5397" t="s">
        <v>215</v>
      </c>
      <c r="C5397">
        <v>3</v>
      </c>
      <c r="G5397">
        <v>65531</v>
      </c>
      <c r="H5397" t="s">
        <v>2993</v>
      </c>
    </row>
    <row r="5398" spans="1:8" x14ac:dyDescent="0.25">
      <c r="A5398" t="s">
        <v>2992</v>
      </c>
      <c r="B5398" t="s">
        <v>215</v>
      </c>
      <c r="C5398">
        <v>3</v>
      </c>
      <c r="G5398">
        <v>65531</v>
      </c>
      <c r="H5398" t="s">
        <v>2993</v>
      </c>
    </row>
    <row r="5399" spans="1:8" x14ac:dyDescent="0.25">
      <c r="A5399" t="s">
        <v>2992</v>
      </c>
      <c r="B5399" t="s">
        <v>215</v>
      </c>
      <c r="C5399">
        <v>3</v>
      </c>
      <c r="G5399">
        <v>65531</v>
      </c>
      <c r="H5399" t="s">
        <v>2993</v>
      </c>
    </row>
    <row r="5400" spans="1:8" x14ac:dyDescent="0.25">
      <c r="A5400" t="s">
        <v>2992</v>
      </c>
      <c r="B5400" t="s">
        <v>215</v>
      </c>
      <c r="C5400">
        <v>3</v>
      </c>
      <c r="G5400">
        <v>65531</v>
      </c>
      <c r="H5400" t="s">
        <v>2993</v>
      </c>
    </row>
    <row r="5401" spans="1:8" x14ac:dyDescent="0.25">
      <c r="A5401" t="s">
        <v>2992</v>
      </c>
      <c r="B5401" t="s">
        <v>215</v>
      </c>
      <c r="C5401">
        <v>3</v>
      </c>
      <c r="G5401">
        <v>65531</v>
      </c>
      <c r="H5401" t="s">
        <v>2993</v>
      </c>
    </row>
    <row r="5402" spans="1:8" x14ac:dyDescent="0.25">
      <c r="A5402" t="s">
        <v>2992</v>
      </c>
      <c r="B5402" t="s">
        <v>215</v>
      </c>
      <c r="C5402">
        <v>3</v>
      </c>
      <c r="G5402">
        <v>65531</v>
      </c>
      <c r="H5402" t="s">
        <v>2993</v>
      </c>
    </row>
    <row r="5403" spans="1:8" x14ac:dyDescent="0.25">
      <c r="A5403" t="s">
        <v>2992</v>
      </c>
      <c r="B5403" t="s">
        <v>215</v>
      </c>
      <c r="C5403">
        <v>3</v>
      </c>
      <c r="G5403">
        <v>65531</v>
      </c>
      <c r="H5403" t="s">
        <v>2993</v>
      </c>
    </row>
    <row r="5404" spans="1:8" x14ac:dyDescent="0.25">
      <c r="A5404" t="s">
        <v>2992</v>
      </c>
      <c r="B5404" t="s">
        <v>215</v>
      </c>
      <c r="C5404">
        <v>3</v>
      </c>
      <c r="G5404">
        <v>65531</v>
      </c>
      <c r="H5404" t="s">
        <v>2993</v>
      </c>
    </row>
    <row r="5405" spans="1:8" x14ac:dyDescent="0.25">
      <c r="A5405" t="s">
        <v>2992</v>
      </c>
      <c r="B5405" t="s">
        <v>215</v>
      </c>
      <c r="C5405">
        <v>3</v>
      </c>
      <c r="G5405">
        <v>65531</v>
      </c>
      <c r="H5405" t="s">
        <v>2993</v>
      </c>
    </row>
    <row r="5406" spans="1:8" x14ac:dyDescent="0.25">
      <c r="A5406" t="s">
        <v>2992</v>
      </c>
      <c r="B5406" t="s">
        <v>215</v>
      </c>
      <c r="C5406">
        <v>3</v>
      </c>
      <c r="G5406">
        <v>65531</v>
      </c>
      <c r="H5406" t="s">
        <v>2993</v>
      </c>
    </row>
    <row r="5407" spans="1:8" x14ac:dyDescent="0.25">
      <c r="A5407" t="s">
        <v>2992</v>
      </c>
      <c r="B5407" t="s">
        <v>215</v>
      </c>
      <c r="C5407">
        <v>3</v>
      </c>
      <c r="G5407">
        <v>65531</v>
      </c>
      <c r="H5407" t="s">
        <v>2993</v>
      </c>
    </row>
    <row r="5408" spans="1:8" x14ac:dyDescent="0.25">
      <c r="A5408" t="s">
        <v>2992</v>
      </c>
      <c r="B5408" t="s">
        <v>215</v>
      </c>
      <c r="C5408">
        <v>3</v>
      </c>
      <c r="G5408">
        <v>65531</v>
      </c>
      <c r="H5408" t="s">
        <v>2993</v>
      </c>
    </row>
    <row r="5409" spans="1:8" x14ac:dyDescent="0.25">
      <c r="A5409" t="s">
        <v>2992</v>
      </c>
      <c r="B5409" t="s">
        <v>215</v>
      </c>
      <c r="C5409">
        <v>3</v>
      </c>
      <c r="G5409">
        <v>65531</v>
      </c>
      <c r="H5409" t="s">
        <v>2993</v>
      </c>
    </row>
    <row r="5410" spans="1:8" x14ac:dyDescent="0.25">
      <c r="A5410" t="s">
        <v>2992</v>
      </c>
      <c r="B5410" t="s">
        <v>215</v>
      </c>
      <c r="C5410">
        <v>3</v>
      </c>
      <c r="G5410">
        <v>65531</v>
      </c>
      <c r="H5410" t="s">
        <v>2993</v>
      </c>
    </row>
    <row r="5411" spans="1:8" x14ac:dyDescent="0.25">
      <c r="A5411" t="s">
        <v>2992</v>
      </c>
      <c r="B5411" t="s">
        <v>215</v>
      </c>
      <c r="C5411">
        <v>3</v>
      </c>
      <c r="G5411">
        <v>65531</v>
      </c>
      <c r="H5411" t="s">
        <v>2993</v>
      </c>
    </row>
    <row r="5412" spans="1:8" x14ac:dyDescent="0.25">
      <c r="A5412" t="s">
        <v>2992</v>
      </c>
      <c r="B5412" t="s">
        <v>215</v>
      </c>
      <c r="C5412">
        <v>3</v>
      </c>
      <c r="G5412">
        <v>65531</v>
      </c>
      <c r="H5412" t="s">
        <v>2993</v>
      </c>
    </row>
    <row r="5413" spans="1:8" x14ac:dyDescent="0.25">
      <c r="A5413" t="s">
        <v>2992</v>
      </c>
      <c r="B5413" t="s">
        <v>215</v>
      </c>
      <c r="C5413">
        <v>3</v>
      </c>
      <c r="G5413">
        <v>65531</v>
      </c>
      <c r="H5413" t="s">
        <v>2993</v>
      </c>
    </row>
    <row r="5414" spans="1:8" x14ac:dyDescent="0.25">
      <c r="A5414" t="s">
        <v>2992</v>
      </c>
      <c r="B5414" t="s">
        <v>215</v>
      </c>
      <c r="C5414">
        <v>3</v>
      </c>
      <c r="G5414">
        <v>65531</v>
      </c>
      <c r="H5414" t="s">
        <v>2993</v>
      </c>
    </row>
    <row r="5415" spans="1:8" x14ac:dyDescent="0.25">
      <c r="A5415" t="s">
        <v>2992</v>
      </c>
      <c r="B5415" t="s">
        <v>215</v>
      </c>
      <c r="C5415">
        <v>3</v>
      </c>
      <c r="G5415">
        <v>65531</v>
      </c>
      <c r="H5415" t="s">
        <v>2993</v>
      </c>
    </row>
    <row r="5416" spans="1:8" x14ac:dyDescent="0.25">
      <c r="A5416" t="s">
        <v>2992</v>
      </c>
      <c r="B5416" t="s">
        <v>215</v>
      </c>
      <c r="C5416">
        <v>3</v>
      </c>
      <c r="G5416">
        <v>65531</v>
      </c>
      <c r="H5416" t="s">
        <v>2993</v>
      </c>
    </row>
    <row r="5417" spans="1:8" x14ac:dyDescent="0.25">
      <c r="A5417" t="s">
        <v>2992</v>
      </c>
      <c r="B5417" t="s">
        <v>215</v>
      </c>
      <c r="C5417">
        <v>3</v>
      </c>
      <c r="G5417">
        <v>65531</v>
      </c>
      <c r="H5417" t="s">
        <v>2993</v>
      </c>
    </row>
    <row r="5418" spans="1:8" x14ac:dyDescent="0.25">
      <c r="A5418" t="s">
        <v>2992</v>
      </c>
      <c r="B5418" t="s">
        <v>215</v>
      </c>
      <c r="C5418">
        <v>3</v>
      </c>
      <c r="G5418">
        <v>65531</v>
      </c>
      <c r="H5418" t="s">
        <v>2993</v>
      </c>
    </row>
    <row r="5419" spans="1:8" x14ac:dyDescent="0.25">
      <c r="A5419" t="s">
        <v>2992</v>
      </c>
      <c r="B5419" t="s">
        <v>215</v>
      </c>
      <c r="C5419">
        <v>3</v>
      </c>
      <c r="G5419">
        <v>65531</v>
      </c>
      <c r="H5419" t="s">
        <v>2993</v>
      </c>
    </row>
    <row r="5420" spans="1:8" x14ac:dyDescent="0.25">
      <c r="A5420" t="s">
        <v>2992</v>
      </c>
      <c r="B5420" t="s">
        <v>215</v>
      </c>
      <c r="C5420">
        <v>3</v>
      </c>
      <c r="G5420">
        <v>65531</v>
      </c>
      <c r="H5420" t="s">
        <v>2993</v>
      </c>
    </row>
    <row r="5421" spans="1:8" x14ac:dyDescent="0.25">
      <c r="A5421" t="s">
        <v>2992</v>
      </c>
      <c r="B5421" t="s">
        <v>215</v>
      </c>
      <c r="C5421">
        <v>3</v>
      </c>
      <c r="G5421">
        <v>65531</v>
      </c>
      <c r="H5421" t="s">
        <v>2993</v>
      </c>
    </row>
    <row r="5422" spans="1:8" x14ac:dyDescent="0.25">
      <c r="A5422" t="s">
        <v>2992</v>
      </c>
      <c r="B5422" t="s">
        <v>215</v>
      </c>
      <c r="C5422">
        <v>3</v>
      </c>
      <c r="G5422">
        <v>65531</v>
      </c>
      <c r="H5422" t="s">
        <v>2993</v>
      </c>
    </row>
    <row r="5423" spans="1:8" x14ac:dyDescent="0.25">
      <c r="A5423" t="s">
        <v>2992</v>
      </c>
      <c r="B5423" t="s">
        <v>215</v>
      </c>
      <c r="C5423">
        <v>3</v>
      </c>
      <c r="G5423">
        <v>65531</v>
      </c>
      <c r="H5423" t="s">
        <v>2993</v>
      </c>
    </row>
    <row r="5424" spans="1:8" x14ac:dyDescent="0.25">
      <c r="A5424" t="s">
        <v>2992</v>
      </c>
      <c r="B5424" t="s">
        <v>215</v>
      </c>
      <c r="C5424">
        <v>3</v>
      </c>
      <c r="G5424">
        <v>65531</v>
      </c>
      <c r="H5424" t="s">
        <v>2993</v>
      </c>
    </row>
    <row r="5425" spans="1:158" x14ac:dyDescent="0.25">
      <c r="A5425" t="s">
        <v>2992</v>
      </c>
      <c r="B5425" t="s">
        <v>215</v>
      </c>
      <c r="C5425">
        <v>3</v>
      </c>
      <c r="G5425">
        <v>65531</v>
      </c>
      <c r="H5425" t="s">
        <v>2993</v>
      </c>
    </row>
    <row r="5426" spans="1:158" x14ac:dyDescent="0.25">
      <c r="A5426" t="s">
        <v>2992</v>
      </c>
      <c r="B5426" t="s">
        <v>215</v>
      </c>
      <c r="C5426">
        <v>3</v>
      </c>
      <c r="G5426">
        <v>65531</v>
      </c>
      <c r="H5426" t="s">
        <v>2993</v>
      </c>
    </row>
    <row r="5427" spans="1:158" x14ac:dyDescent="0.25">
      <c r="A5427" t="s">
        <v>2992</v>
      </c>
      <c r="B5427" t="s">
        <v>215</v>
      </c>
      <c r="C5427">
        <v>3</v>
      </c>
      <c r="G5427">
        <v>65531</v>
      </c>
      <c r="H5427" t="s">
        <v>2993</v>
      </c>
    </row>
    <row r="5428" spans="1:158" x14ac:dyDescent="0.25">
      <c r="A5428" t="s">
        <v>2992</v>
      </c>
      <c r="B5428" t="s">
        <v>215</v>
      </c>
      <c r="C5428">
        <v>3</v>
      </c>
      <c r="G5428">
        <v>65531</v>
      </c>
      <c r="H5428" t="s">
        <v>2993</v>
      </c>
    </row>
    <row r="5429" spans="1:158" x14ac:dyDescent="0.25">
      <c r="A5429" t="s">
        <v>2992</v>
      </c>
      <c r="B5429" t="s">
        <v>215</v>
      </c>
      <c r="C5429">
        <v>3</v>
      </c>
      <c r="G5429">
        <v>65531</v>
      </c>
      <c r="H5429" t="s">
        <v>2993</v>
      </c>
    </row>
    <row r="5430" spans="1:158" x14ac:dyDescent="0.25">
      <c r="A5430" t="s">
        <v>2992</v>
      </c>
      <c r="B5430" t="s">
        <v>215</v>
      </c>
      <c r="C5430">
        <v>3</v>
      </c>
      <c r="G5430">
        <v>65531</v>
      </c>
      <c r="H5430" t="s">
        <v>2993</v>
      </c>
    </row>
    <row r="5431" spans="1:158" x14ac:dyDescent="0.25">
      <c r="A5431" t="s">
        <v>2992</v>
      </c>
      <c r="B5431" t="s">
        <v>215</v>
      </c>
      <c r="C5431">
        <v>3</v>
      </c>
      <c r="G5431">
        <v>65531</v>
      </c>
      <c r="H5431" t="s">
        <v>2993</v>
      </c>
    </row>
    <row r="5432" spans="1:158" x14ac:dyDescent="0.25">
      <c r="A5432" t="s">
        <v>2998</v>
      </c>
      <c r="B5432" t="s">
        <v>215</v>
      </c>
      <c r="C5432">
        <v>2</v>
      </c>
      <c r="D5432">
        <v>68955</v>
      </c>
      <c r="E5432" t="s">
        <v>2981</v>
      </c>
      <c r="F5432" t="s">
        <v>2982</v>
      </c>
      <c r="G5432">
        <v>65532</v>
      </c>
      <c r="H5432" t="s">
        <v>1847</v>
      </c>
      <c r="I5432" t="s">
        <v>1848</v>
      </c>
      <c r="J5432" t="s">
        <v>1848</v>
      </c>
      <c r="K5432" t="str">
        <f>IF(I5432&lt;&gt;J5432,"yes","no")</f>
        <v>no</v>
      </c>
      <c r="L5432" t="s">
        <v>1849</v>
      </c>
      <c r="M5432" t="s">
        <v>1849</v>
      </c>
      <c r="N5432" t="str">
        <f>IF(L5432&lt;&gt;M5432,"yes","no")</f>
        <v>no</v>
      </c>
      <c r="Q5432" t="str">
        <f>IF(O5432&lt;&gt;P5432,"yes","no")</f>
        <v>no</v>
      </c>
      <c r="R5432" t="s">
        <v>1850</v>
      </c>
      <c r="S5432" t="s">
        <v>1850</v>
      </c>
      <c r="T5432" t="str">
        <f>IF(R5432&lt;&gt;S5432,"yes","no")</f>
        <v>no</v>
      </c>
      <c r="U5432" t="s">
        <v>1851</v>
      </c>
      <c r="V5432" t="s">
        <v>1851</v>
      </c>
      <c r="W5432" t="str">
        <f>IF(U5432&lt;&gt;V5432,"yes","no")</f>
        <v>no</v>
      </c>
      <c r="Z5432" t="str">
        <f>IF(X5432&lt;&gt;Y5432,"yes","no")</f>
        <v>no</v>
      </c>
      <c r="AC5432" t="str">
        <f>IF(AA5432&lt;&gt;AB5432,"yes","no")</f>
        <v>no</v>
      </c>
      <c r="AF5432" t="str">
        <f>IF(AD5432&lt;&gt;AE5432,"yes","no")</f>
        <v>no</v>
      </c>
      <c r="AG5432" t="s">
        <v>1852</v>
      </c>
      <c r="AH5432" t="s">
        <v>1852</v>
      </c>
      <c r="AI5432" t="str">
        <f>IF(AG5432&lt;&gt;AH5432,"yes","no")</f>
        <v>no</v>
      </c>
      <c r="AL5432" t="str">
        <f>IF(AJ5432&lt;&gt;AK5432,"yes","no")</f>
        <v>no</v>
      </c>
      <c r="AO5432" t="str">
        <f>IF(AM5432&lt;&gt;AN5432,"yes","no")</f>
        <v>no</v>
      </c>
      <c r="AR5432" t="str">
        <f>IF(AP5432&lt;&gt;AQ5432,"yes","no")</f>
        <v>no</v>
      </c>
      <c r="AU5432" t="str">
        <f>IF(AS5432&lt;&gt;AT5432,"yes","no")</f>
        <v>no</v>
      </c>
      <c r="AV5432" t="s">
        <v>230</v>
      </c>
      <c r="AW5432" t="s">
        <v>230</v>
      </c>
      <c r="AX5432" t="str">
        <f>IF(AV5432&lt;&gt;AW5432,"yes","no")</f>
        <v>no</v>
      </c>
      <c r="BA5432" t="str">
        <f>IF(AY5432&lt;&gt;AZ5432,"yes","no")</f>
        <v>no</v>
      </c>
      <c r="BD5432" t="str">
        <f>IF(BB5432&lt;&gt;BC5432,"yes","no")</f>
        <v>no</v>
      </c>
      <c r="BG5432" t="str">
        <f>IF(BE5432&lt;&gt;BF5432,"yes","no")</f>
        <v>no</v>
      </c>
      <c r="BJ5432" t="str">
        <f>IF(BH5432&lt;&gt;BI5432,"yes","no")</f>
        <v>no</v>
      </c>
      <c r="BM5432" t="str">
        <f>IF(BK5432&lt;&gt;BL5432,"yes","no")</f>
        <v>no</v>
      </c>
      <c r="BP5432" t="str">
        <f>IF(BN5432&lt;&gt;BO5432,"yes","no")</f>
        <v>no</v>
      </c>
      <c r="BS5432" t="str">
        <f>IF(BQ5432&lt;&gt;BR5432,"yes","no")</f>
        <v>no</v>
      </c>
      <c r="BV5432" t="str">
        <f>IF(BT5432&lt;&gt;BU5432,"yes","no")</f>
        <v>no</v>
      </c>
      <c r="BY5432" t="str">
        <f>IF(BW5432&lt;&gt;BX5432,"yes","no")</f>
        <v>no</v>
      </c>
      <c r="CB5432" t="str">
        <f>IF(BZ5432&lt;&gt;CA5432,"yes","no")</f>
        <v>no</v>
      </c>
      <c r="CE5432" t="str">
        <f>IF(CC5432&lt;&gt;CD5432,"yes","no")</f>
        <v>no</v>
      </c>
      <c r="CH5432" t="str">
        <f>IF(CF5432&lt;&gt;CG5432,"yes","no")</f>
        <v>no</v>
      </c>
      <c r="CK5432" t="str">
        <f>IF(CI5432&lt;&gt;CJ5432,"yes","no")</f>
        <v>no</v>
      </c>
      <c r="CN5432" t="str">
        <f>IF(CL5432&lt;&gt;CM5432,"yes","no")</f>
        <v>no</v>
      </c>
      <c r="CQ5432" t="str">
        <f>IF(CO5432&lt;&gt;CP5432,"yes","no")</f>
        <v>no</v>
      </c>
      <c r="CT5432" t="str">
        <f>IF(CR5432&lt;&gt;CS5432,"yes","no")</f>
        <v>no</v>
      </c>
      <c r="CW5432" t="str">
        <f>IF(CU5432&lt;&gt;CV5432,"yes","no")</f>
        <v>no</v>
      </c>
      <c r="CZ5432" t="str">
        <f>IF(CX5432&lt;&gt;CY5432,"yes","no")</f>
        <v>no</v>
      </c>
      <c r="DC5432" t="str">
        <f>IF(DA5432&lt;&gt;DB5432,"yes","no")</f>
        <v>no</v>
      </c>
      <c r="DF5432" t="str">
        <f>IF(DD5432&lt;&gt;DE5432,"yes","no")</f>
        <v>no</v>
      </c>
      <c r="DI5432" t="str">
        <f>IF(DG5432&lt;&gt;DH5432,"yes","no")</f>
        <v>no</v>
      </c>
      <c r="DL5432" t="str">
        <f>IF(DJ5432&lt;&gt;DK5432,"yes","no")</f>
        <v>no</v>
      </c>
      <c r="DO5432" t="str">
        <f>IF(DM5432&lt;&gt;DN5432,"yes","no")</f>
        <v>no</v>
      </c>
      <c r="DP5432" t="s">
        <v>1471</v>
      </c>
      <c r="DQ5432" t="s">
        <v>1471</v>
      </c>
      <c r="DR5432" t="str">
        <f>IF(DP5432&lt;&gt;DQ5432,"yes","no")</f>
        <v>no</v>
      </c>
      <c r="DS5432" t="s">
        <v>265</v>
      </c>
      <c r="DT5432" t="s">
        <v>265</v>
      </c>
      <c r="DU5432" t="str">
        <f>IF(DS5432&lt;&gt;DT5432,"yes","no")</f>
        <v>no</v>
      </c>
      <c r="DV5432" t="s">
        <v>1505</v>
      </c>
      <c r="DW5432" t="s">
        <v>1505</v>
      </c>
      <c r="DX5432" t="str">
        <f>IF(DV5432&lt;&gt;DW5432,"yes","no")</f>
        <v>no</v>
      </c>
      <c r="EA5432" t="str">
        <f>IF(DY5432&lt;&gt;DZ5432,"yes","no")</f>
        <v>no</v>
      </c>
      <c r="ED5432" t="str">
        <f>IF(EB5432&lt;&gt;EC5432,"yes","no")</f>
        <v>no</v>
      </c>
      <c r="EG5432" t="str">
        <f>IF(EE5432&lt;&gt;EF5432,"yes","no")</f>
        <v>no</v>
      </c>
      <c r="EJ5432" t="str">
        <f>IF(EH5432&lt;&gt;EI5432,"yes","no")</f>
        <v>no</v>
      </c>
      <c r="EM5432" t="str">
        <f>IF(EK5432&lt;&gt;EL5432,"yes","no")</f>
        <v>no</v>
      </c>
      <c r="EP5432" t="str">
        <f>IF(EN5432&lt;&gt;EO5432,"yes","no")</f>
        <v>no</v>
      </c>
      <c r="ES5432" t="str">
        <f>IF(EQ5432&lt;&gt;ER5432,"yes","no")</f>
        <v>no</v>
      </c>
      <c r="EV5432" t="str">
        <f>IF(ET5432&lt;&gt;EU5432,"yes","no")</f>
        <v>no</v>
      </c>
      <c r="EY5432" t="str">
        <f>IF(EW5432&lt;&gt;EX5432,"yes","no")</f>
        <v>no</v>
      </c>
      <c r="FB5432" t="str">
        <f>IF(EZ5432&lt;&gt;FA5432,"yes","no")</f>
        <v>no</v>
      </c>
    </row>
    <row r="5433" spans="1:158" x14ac:dyDescent="0.25">
      <c r="A5433" t="s">
        <v>2998</v>
      </c>
      <c r="B5433" t="s">
        <v>215</v>
      </c>
      <c r="C5433">
        <v>3</v>
      </c>
      <c r="G5433">
        <v>65532</v>
      </c>
      <c r="H5433" t="s">
        <v>1847</v>
      </c>
    </row>
    <row r="5434" spans="1:158" x14ac:dyDescent="0.25">
      <c r="A5434" t="s">
        <v>2998</v>
      </c>
      <c r="B5434" t="s">
        <v>215</v>
      </c>
      <c r="C5434">
        <v>3</v>
      </c>
      <c r="G5434">
        <v>65532</v>
      </c>
      <c r="H5434" t="s">
        <v>1847</v>
      </c>
    </row>
    <row r="5435" spans="1:158" x14ac:dyDescent="0.25">
      <c r="A5435" t="s">
        <v>2998</v>
      </c>
      <c r="B5435" t="s">
        <v>215</v>
      </c>
      <c r="C5435">
        <v>3</v>
      </c>
      <c r="G5435">
        <v>65532</v>
      </c>
      <c r="H5435" t="s">
        <v>1847</v>
      </c>
    </row>
    <row r="5436" spans="1:158" x14ac:dyDescent="0.25">
      <c r="A5436" t="s">
        <v>2998</v>
      </c>
      <c r="B5436" t="s">
        <v>215</v>
      </c>
      <c r="C5436">
        <v>3</v>
      </c>
      <c r="G5436">
        <v>65532</v>
      </c>
      <c r="H5436" t="s">
        <v>1847</v>
      </c>
    </row>
    <row r="5437" spans="1:158" x14ac:dyDescent="0.25">
      <c r="A5437" t="s">
        <v>2998</v>
      </c>
      <c r="B5437" t="s">
        <v>215</v>
      </c>
      <c r="C5437">
        <v>3</v>
      </c>
      <c r="G5437">
        <v>65532</v>
      </c>
      <c r="H5437" t="s">
        <v>1847</v>
      </c>
    </row>
    <row r="5438" spans="1:158" x14ac:dyDescent="0.25">
      <c r="A5438" t="s">
        <v>2998</v>
      </c>
      <c r="B5438" t="s">
        <v>215</v>
      </c>
      <c r="C5438">
        <v>3</v>
      </c>
      <c r="G5438">
        <v>65532</v>
      </c>
      <c r="H5438" t="s">
        <v>1847</v>
      </c>
    </row>
    <row r="5439" spans="1:158" x14ac:dyDescent="0.25">
      <c r="A5439" t="s">
        <v>2998</v>
      </c>
      <c r="B5439" t="s">
        <v>215</v>
      </c>
      <c r="C5439">
        <v>3</v>
      </c>
      <c r="G5439">
        <v>65532</v>
      </c>
      <c r="H5439" t="s">
        <v>1847</v>
      </c>
    </row>
    <row r="5440" spans="1:158" x14ac:dyDescent="0.25">
      <c r="A5440" t="s">
        <v>2998</v>
      </c>
      <c r="B5440" t="s">
        <v>215</v>
      </c>
      <c r="C5440">
        <v>3</v>
      </c>
      <c r="G5440">
        <v>65532</v>
      </c>
      <c r="H5440" t="s">
        <v>1847</v>
      </c>
    </row>
    <row r="5441" spans="1:158" x14ac:dyDescent="0.25">
      <c r="A5441" t="s">
        <v>2998</v>
      </c>
      <c r="B5441" t="s">
        <v>215</v>
      </c>
      <c r="C5441">
        <v>3</v>
      </c>
      <c r="G5441">
        <v>65532</v>
      </c>
      <c r="H5441" t="s">
        <v>1847</v>
      </c>
    </row>
    <row r="5442" spans="1:158" x14ac:dyDescent="0.25">
      <c r="A5442" t="s">
        <v>2998</v>
      </c>
      <c r="B5442" t="s">
        <v>215</v>
      </c>
      <c r="C5442">
        <v>3</v>
      </c>
      <c r="G5442">
        <v>65532</v>
      </c>
      <c r="H5442" t="s">
        <v>1847</v>
      </c>
    </row>
    <row r="5443" spans="1:158" x14ac:dyDescent="0.25">
      <c r="A5443" t="s">
        <v>2998</v>
      </c>
      <c r="B5443" t="s">
        <v>215</v>
      </c>
      <c r="C5443">
        <v>3</v>
      </c>
      <c r="G5443">
        <v>65532</v>
      </c>
      <c r="H5443" t="s">
        <v>1847</v>
      </c>
    </row>
    <row r="5444" spans="1:158" x14ac:dyDescent="0.25">
      <c r="A5444" t="s">
        <v>2999</v>
      </c>
      <c r="B5444" t="s">
        <v>215</v>
      </c>
      <c r="C5444">
        <v>2</v>
      </c>
      <c r="D5444">
        <v>68955</v>
      </c>
      <c r="E5444" t="s">
        <v>2981</v>
      </c>
      <c r="F5444" t="s">
        <v>2982</v>
      </c>
      <c r="G5444">
        <v>65533</v>
      </c>
      <c r="H5444" t="s">
        <v>3000</v>
      </c>
      <c r="I5444" t="s">
        <v>3001</v>
      </c>
      <c r="J5444" t="s">
        <v>3001</v>
      </c>
      <c r="K5444" t="str">
        <f>IF(I5444&lt;&gt;J5444,"yes","no")</f>
        <v>no</v>
      </c>
      <c r="L5444" t="s">
        <v>3002</v>
      </c>
      <c r="M5444" t="s">
        <v>3002</v>
      </c>
      <c r="N5444" t="str">
        <f>IF(L5444&lt;&gt;M5444,"yes","no")</f>
        <v>no</v>
      </c>
      <c r="Q5444" t="str">
        <f>IF(O5444&lt;&gt;P5444,"yes","no")</f>
        <v>no</v>
      </c>
      <c r="R5444" t="s">
        <v>1850</v>
      </c>
      <c r="S5444" t="s">
        <v>1850</v>
      </c>
      <c r="T5444" t="str">
        <f>IF(R5444&lt;&gt;S5444,"yes","no")</f>
        <v>no</v>
      </c>
      <c r="U5444" t="s">
        <v>3003</v>
      </c>
      <c r="V5444" t="s">
        <v>3003</v>
      </c>
      <c r="W5444" t="str">
        <f>IF(U5444&lt;&gt;V5444,"yes","no")</f>
        <v>no</v>
      </c>
      <c r="Z5444" t="str">
        <f>IF(X5444&lt;&gt;Y5444,"yes","no")</f>
        <v>no</v>
      </c>
      <c r="AC5444" t="str">
        <f>IF(AA5444&lt;&gt;AB5444,"yes","no")</f>
        <v>no</v>
      </c>
      <c r="AF5444" t="str">
        <f>IF(AD5444&lt;&gt;AE5444,"yes","no")</f>
        <v>no</v>
      </c>
      <c r="AG5444" t="s">
        <v>1852</v>
      </c>
      <c r="AH5444" t="s">
        <v>1852</v>
      </c>
      <c r="AI5444" t="str">
        <f>IF(AG5444&lt;&gt;AH5444,"yes","no")</f>
        <v>no</v>
      </c>
      <c r="AL5444" t="str">
        <f>IF(AJ5444&lt;&gt;AK5444,"yes","no")</f>
        <v>no</v>
      </c>
      <c r="AO5444" t="str">
        <f>IF(AM5444&lt;&gt;AN5444,"yes","no")</f>
        <v>no</v>
      </c>
      <c r="AR5444" t="str">
        <f>IF(AP5444&lt;&gt;AQ5444,"yes","no")</f>
        <v>no</v>
      </c>
      <c r="AU5444" t="str">
        <f>IF(AS5444&lt;&gt;AT5444,"yes","no")</f>
        <v>no</v>
      </c>
      <c r="AV5444" t="s">
        <v>230</v>
      </c>
      <c r="AW5444" t="s">
        <v>230</v>
      </c>
      <c r="AX5444" t="str">
        <f>IF(AV5444&lt;&gt;AW5444,"yes","no")</f>
        <v>no</v>
      </c>
      <c r="BA5444" t="str">
        <f>IF(AY5444&lt;&gt;AZ5444,"yes","no")</f>
        <v>no</v>
      </c>
      <c r="BD5444" t="str">
        <f>IF(BB5444&lt;&gt;BC5444,"yes","no")</f>
        <v>no</v>
      </c>
      <c r="BG5444" t="str">
        <f>IF(BE5444&lt;&gt;BF5444,"yes","no")</f>
        <v>no</v>
      </c>
      <c r="BJ5444" t="str">
        <f>IF(BH5444&lt;&gt;BI5444,"yes","no")</f>
        <v>no</v>
      </c>
      <c r="BM5444" t="str">
        <f>IF(BK5444&lt;&gt;BL5444,"yes","no")</f>
        <v>no</v>
      </c>
      <c r="BP5444" t="str">
        <f>IF(BN5444&lt;&gt;BO5444,"yes","no")</f>
        <v>no</v>
      </c>
      <c r="BS5444" t="str">
        <f>IF(BQ5444&lt;&gt;BR5444,"yes","no")</f>
        <v>no</v>
      </c>
      <c r="BV5444" t="str">
        <f>IF(BT5444&lt;&gt;BU5444,"yes","no")</f>
        <v>no</v>
      </c>
      <c r="BY5444" t="str">
        <f>IF(BW5444&lt;&gt;BX5444,"yes","no")</f>
        <v>no</v>
      </c>
      <c r="CB5444" t="str">
        <f>IF(BZ5444&lt;&gt;CA5444,"yes","no")</f>
        <v>no</v>
      </c>
      <c r="CE5444" t="str">
        <f>IF(CC5444&lt;&gt;CD5444,"yes","no")</f>
        <v>no</v>
      </c>
      <c r="CH5444" t="str">
        <f>IF(CF5444&lt;&gt;CG5444,"yes","no")</f>
        <v>no</v>
      </c>
      <c r="CK5444" t="str">
        <f>IF(CI5444&lt;&gt;CJ5444,"yes","no")</f>
        <v>no</v>
      </c>
      <c r="CN5444" t="str">
        <f>IF(CL5444&lt;&gt;CM5444,"yes","no")</f>
        <v>no</v>
      </c>
      <c r="CQ5444" t="str">
        <f>IF(CO5444&lt;&gt;CP5444,"yes","no")</f>
        <v>no</v>
      </c>
      <c r="CT5444" t="str">
        <f>IF(CR5444&lt;&gt;CS5444,"yes","no")</f>
        <v>no</v>
      </c>
      <c r="CW5444" t="str">
        <f>IF(CU5444&lt;&gt;CV5444,"yes","no")</f>
        <v>no</v>
      </c>
      <c r="CZ5444" t="str">
        <f>IF(CX5444&lt;&gt;CY5444,"yes","no")</f>
        <v>no</v>
      </c>
      <c r="DC5444" t="str">
        <f>IF(DA5444&lt;&gt;DB5444,"yes","no")</f>
        <v>no</v>
      </c>
      <c r="DF5444" t="str">
        <f>IF(DD5444&lt;&gt;DE5444,"yes","no")</f>
        <v>no</v>
      </c>
      <c r="DI5444" t="str">
        <f>IF(DG5444&lt;&gt;DH5444,"yes","no")</f>
        <v>no</v>
      </c>
      <c r="DL5444" t="str">
        <f>IF(DJ5444&lt;&gt;DK5444,"yes","no")</f>
        <v>no</v>
      </c>
      <c r="DO5444" t="str">
        <f>IF(DM5444&lt;&gt;DN5444,"yes","no")</f>
        <v>no</v>
      </c>
      <c r="DP5444" t="s">
        <v>1471</v>
      </c>
      <c r="DQ5444" t="s">
        <v>1471</v>
      </c>
      <c r="DR5444" t="str">
        <f>IF(DP5444&lt;&gt;DQ5444,"yes","no")</f>
        <v>no</v>
      </c>
      <c r="DS5444" t="s">
        <v>265</v>
      </c>
      <c r="DT5444" t="s">
        <v>265</v>
      </c>
      <c r="DU5444" t="str">
        <f>IF(DS5444&lt;&gt;DT5444,"yes","no")</f>
        <v>no</v>
      </c>
      <c r="DV5444" t="s">
        <v>1505</v>
      </c>
      <c r="DW5444" t="s">
        <v>1505</v>
      </c>
      <c r="DX5444" t="str">
        <f>IF(DV5444&lt;&gt;DW5444,"yes","no")</f>
        <v>no</v>
      </c>
      <c r="EA5444" t="str">
        <f>IF(DY5444&lt;&gt;DZ5444,"yes","no")</f>
        <v>no</v>
      </c>
      <c r="ED5444" t="str">
        <f>IF(EB5444&lt;&gt;EC5444,"yes","no")</f>
        <v>no</v>
      </c>
      <c r="EG5444" t="str">
        <f>IF(EE5444&lt;&gt;EF5444,"yes","no")</f>
        <v>no</v>
      </c>
      <c r="EJ5444" t="str">
        <f>IF(EH5444&lt;&gt;EI5444,"yes","no")</f>
        <v>no</v>
      </c>
      <c r="EM5444" t="str">
        <f>IF(EK5444&lt;&gt;EL5444,"yes","no")</f>
        <v>no</v>
      </c>
      <c r="EP5444" t="str">
        <f>IF(EN5444&lt;&gt;EO5444,"yes","no")</f>
        <v>no</v>
      </c>
      <c r="ES5444" t="str">
        <f>IF(EQ5444&lt;&gt;ER5444,"yes","no")</f>
        <v>no</v>
      </c>
      <c r="EV5444" t="str">
        <f>IF(ET5444&lt;&gt;EU5444,"yes","no")</f>
        <v>no</v>
      </c>
      <c r="EY5444" t="str">
        <f>IF(EW5444&lt;&gt;EX5444,"yes","no")</f>
        <v>no</v>
      </c>
      <c r="FB5444" t="str">
        <f>IF(EZ5444&lt;&gt;FA5444,"yes","no")</f>
        <v>no</v>
      </c>
    </row>
    <row r="5445" spans="1:158" x14ac:dyDescent="0.25">
      <c r="A5445" t="s">
        <v>2999</v>
      </c>
      <c r="B5445" t="s">
        <v>215</v>
      </c>
      <c r="C5445">
        <v>3</v>
      </c>
      <c r="G5445">
        <v>65533</v>
      </c>
      <c r="H5445" t="s">
        <v>3000</v>
      </c>
    </row>
    <row r="5446" spans="1:158" x14ac:dyDescent="0.25">
      <c r="A5446" t="s">
        <v>2999</v>
      </c>
      <c r="B5446" t="s">
        <v>215</v>
      </c>
      <c r="C5446">
        <v>3</v>
      </c>
      <c r="G5446">
        <v>65533</v>
      </c>
      <c r="H5446" t="s">
        <v>3000</v>
      </c>
    </row>
    <row r="5447" spans="1:158" x14ac:dyDescent="0.25">
      <c r="A5447" t="s">
        <v>2999</v>
      </c>
      <c r="B5447" t="s">
        <v>215</v>
      </c>
      <c r="C5447">
        <v>3</v>
      </c>
      <c r="G5447">
        <v>65533</v>
      </c>
      <c r="H5447" t="s">
        <v>3000</v>
      </c>
    </row>
    <row r="5448" spans="1:158" x14ac:dyDescent="0.25">
      <c r="A5448" t="s">
        <v>2999</v>
      </c>
      <c r="B5448" t="s">
        <v>215</v>
      </c>
      <c r="C5448">
        <v>3</v>
      </c>
      <c r="G5448">
        <v>65533</v>
      </c>
      <c r="H5448" t="s">
        <v>3000</v>
      </c>
    </row>
    <row r="5449" spans="1:158" x14ac:dyDescent="0.25">
      <c r="A5449" t="s">
        <v>2999</v>
      </c>
      <c r="B5449" t="s">
        <v>215</v>
      </c>
      <c r="C5449">
        <v>3</v>
      </c>
      <c r="G5449">
        <v>65533</v>
      </c>
      <c r="H5449" t="s">
        <v>3000</v>
      </c>
    </row>
    <row r="5450" spans="1:158" x14ac:dyDescent="0.25">
      <c r="A5450" t="s">
        <v>2999</v>
      </c>
      <c r="B5450" t="s">
        <v>215</v>
      </c>
      <c r="C5450">
        <v>3</v>
      </c>
      <c r="G5450">
        <v>65533</v>
      </c>
      <c r="H5450" t="s">
        <v>3000</v>
      </c>
    </row>
    <row r="5451" spans="1:158" x14ac:dyDescent="0.25">
      <c r="A5451" t="s">
        <v>2999</v>
      </c>
      <c r="B5451" t="s">
        <v>215</v>
      </c>
      <c r="C5451">
        <v>3</v>
      </c>
      <c r="G5451">
        <v>65533</v>
      </c>
      <c r="H5451" t="s">
        <v>3000</v>
      </c>
    </row>
    <row r="5452" spans="1:158" x14ac:dyDescent="0.25">
      <c r="A5452" t="s">
        <v>2999</v>
      </c>
      <c r="B5452" t="s">
        <v>215</v>
      </c>
      <c r="C5452">
        <v>3</v>
      </c>
      <c r="G5452">
        <v>65533</v>
      </c>
      <c r="H5452" t="s">
        <v>3000</v>
      </c>
    </row>
    <row r="5453" spans="1:158" x14ac:dyDescent="0.25">
      <c r="A5453" t="s">
        <v>2999</v>
      </c>
      <c r="B5453" t="s">
        <v>215</v>
      </c>
      <c r="C5453">
        <v>3</v>
      </c>
      <c r="G5453">
        <v>65533</v>
      </c>
      <c r="H5453" t="s">
        <v>3000</v>
      </c>
    </row>
    <row r="5454" spans="1:158" x14ac:dyDescent="0.25">
      <c r="A5454" t="s">
        <v>2999</v>
      </c>
      <c r="B5454" t="s">
        <v>215</v>
      </c>
      <c r="C5454">
        <v>3</v>
      </c>
      <c r="G5454">
        <v>65533</v>
      </c>
      <c r="H5454" t="s">
        <v>3000</v>
      </c>
    </row>
    <row r="5455" spans="1:158" x14ac:dyDescent="0.25">
      <c r="A5455" t="s">
        <v>2999</v>
      </c>
      <c r="B5455" t="s">
        <v>215</v>
      </c>
      <c r="C5455">
        <v>3</v>
      </c>
      <c r="G5455">
        <v>65533</v>
      </c>
      <c r="H5455" t="s">
        <v>3000</v>
      </c>
    </row>
    <row r="5456" spans="1:158" x14ac:dyDescent="0.25">
      <c r="A5456" t="s">
        <v>2999</v>
      </c>
      <c r="B5456" t="s">
        <v>215</v>
      </c>
      <c r="C5456">
        <v>3</v>
      </c>
      <c r="G5456">
        <v>65533</v>
      </c>
      <c r="H5456" t="s">
        <v>3000</v>
      </c>
    </row>
    <row r="5457" spans="1:158" x14ac:dyDescent="0.25">
      <c r="A5457" t="s">
        <v>2999</v>
      </c>
      <c r="B5457" t="s">
        <v>215</v>
      </c>
      <c r="C5457">
        <v>3</v>
      </c>
      <c r="G5457">
        <v>65533</v>
      </c>
      <c r="H5457" t="s">
        <v>3000</v>
      </c>
    </row>
    <row r="5458" spans="1:158" x14ac:dyDescent="0.25">
      <c r="A5458" t="s">
        <v>2999</v>
      </c>
      <c r="B5458" t="s">
        <v>215</v>
      </c>
      <c r="C5458">
        <v>3</v>
      </c>
      <c r="G5458">
        <v>65533</v>
      </c>
      <c r="H5458" t="s">
        <v>3000</v>
      </c>
    </row>
    <row r="5459" spans="1:158" x14ac:dyDescent="0.25">
      <c r="A5459" t="s">
        <v>3004</v>
      </c>
      <c r="B5459" t="s">
        <v>215</v>
      </c>
      <c r="C5459">
        <v>2</v>
      </c>
      <c r="D5459">
        <v>68955</v>
      </c>
      <c r="E5459" t="s">
        <v>2981</v>
      </c>
      <c r="F5459" t="s">
        <v>2982</v>
      </c>
      <c r="G5459">
        <v>28947</v>
      </c>
      <c r="H5459" t="s">
        <v>3005</v>
      </c>
      <c r="I5459" t="s">
        <v>3006</v>
      </c>
      <c r="J5459" t="s">
        <v>3006</v>
      </c>
      <c r="K5459" t="str">
        <f>IF(I5459&lt;&gt;J5459,"yes","no")</f>
        <v>no</v>
      </c>
      <c r="L5459" t="s">
        <v>3007</v>
      </c>
      <c r="M5459" t="s">
        <v>3007</v>
      </c>
      <c r="N5459" t="str">
        <f>IF(L5459&lt;&gt;M5459,"yes","no")</f>
        <v>no</v>
      </c>
      <c r="Q5459" t="str">
        <f>IF(O5459&lt;&gt;P5459,"yes","no")</f>
        <v>no</v>
      </c>
      <c r="R5459" t="s">
        <v>3008</v>
      </c>
      <c r="S5459" t="s">
        <v>3008</v>
      </c>
      <c r="T5459" t="str">
        <f>IF(R5459&lt;&gt;S5459,"yes","no")</f>
        <v>no</v>
      </c>
      <c r="W5459" t="str">
        <f>IF(U5459&lt;&gt;V5459,"yes","no")</f>
        <v>no</v>
      </c>
      <c r="Z5459" t="str">
        <f>IF(X5459&lt;&gt;Y5459,"yes","no")</f>
        <v>no</v>
      </c>
      <c r="AC5459" t="str">
        <f>IF(AA5459&lt;&gt;AB5459,"yes","no")</f>
        <v>no</v>
      </c>
      <c r="AF5459" t="str">
        <f>IF(AD5459&lt;&gt;AE5459,"yes","no")</f>
        <v>no</v>
      </c>
      <c r="AG5459" t="s">
        <v>453</v>
      </c>
      <c r="AH5459" t="s">
        <v>453</v>
      </c>
      <c r="AI5459" t="str">
        <f>IF(AG5459&lt;&gt;AH5459,"yes","no")</f>
        <v>no</v>
      </c>
      <c r="AL5459" t="str">
        <f>IF(AJ5459&lt;&gt;AK5459,"yes","no")</f>
        <v>no</v>
      </c>
      <c r="AO5459" t="str">
        <f>IF(AM5459&lt;&gt;AN5459,"yes","no")</f>
        <v>no</v>
      </c>
      <c r="AR5459" t="str">
        <f>IF(AP5459&lt;&gt;AQ5459,"yes","no")</f>
        <v>no</v>
      </c>
      <c r="AU5459" t="str">
        <f>IF(AS5459&lt;&gt;AT5459,"yes","no")</f>
        <v>no</v>
      </c>
      <c r="AX5459" t="str">
        <f>IF(AV5459&lt;&gt;AW5459,"yes","no")</f>
        <v>no</v>
      </c>
      <c r="BA5459" t="str">
        <f>IF(AY5459&lt;&gt;AZ5459,"yes","no")</f>
        <v>no</v>
      </c>
      <c r="BD5459" t="str">
        <f>IF(BB5459&lt;&gt;BC5459,"yes","no")</f>
        <v>no</v>
      </c>
      <c r="BG5459" t="str">
        <f>IF(BE5459&lt;&gt;BF5459,"yes","no")</f>
        <v>no</v>
      </c>
      <c r="BJ5459" t="str">
        <f>IF(BH5459&lt;&gt;BI5459,"yes","no")</f>
        <v>no</v>
      </c>
      <c r="BM5459" t="str">
        <f>IF(BK5459&lt;&gt;BL5459,"yes","no")</f>
        <v>no</v>
      </c>
      <c r="BP5459" t="str">
        <f>IF(BN5459&lt;&gt;BO5459,"yes","no")</f>
        <v>no</v>
      </c>
      <c r="BS5459" t="str">
        <f>IF(BQ5459&lt;&gt;BR5459,"yes","no")</f>
        <v>no</v>
      </c>
      <c r="BV5459" t="str">
        <f>IF(BT5459&lt;&gt;BU5459,"yes","no")</f>
        <v>no</v>
      </c>
      <c r="BY5459" t="str">
        <f>IF(BW5459&lt;&gt;BX5459,"yes","no")</f>
        <v>no</v>
      </c>
      <c r="CB5459" t="str">
        <f>IF(BZ5459&lt;&gt;CA5459,"yes","no")</f>
        <v>no</v>
      </c>
      <c r="CE5459" t="str">
        <f>IF(CC5459&lt;&gt;CD5459,"yes","no")</f>
        <v>no</v>
      </c>
      <c r="CH5459" t="str">
        <f>IF(CF5459&lt;&gt;CG5459,"yes","no")</f>
        <v>no</v>
      </c>
      <c r="CK5459" t="str">
        <f>IF(CI5459&lt;&gt;CJ5459,"yes","no")</f>
        <v>no</v>
      </c>
      <c r="CN5459" t="str">
        <f>IF(CL5459&lt;&gt;CM5459,"yes","no")</f>
        <v>no</v>
      </c>
      <c r="CQ5459" t="str">
        <f>IF(CO5459&lt;&gt;CP5459,"yes","no")</f>
        <v>no</v>
      </c>
      <c r="CT5459" t="str">
        <f>IF(CR5459&lt;&gt;CS5459,"yes","no")</f>
        <v>no</v>
      </c>
      <c r="CW5459" t="str">
        <f>IF(CU5459&lt;&gt;CV5459,"yes","no")</f>
        <v>no</v>
      </c>
      <c r="CZ5459" t="str">
        <f>IF(CX5459&lt;&gt;CY5459,"yes","no")</f>
        <v>no</v>
      </c>
      <c r="DC5459" t="str">
        <f>IF(DA5459&lt;&gt;DB5459,"yes","no")</f>
        <v>no</v>
      </c>
      <c r="DF5459" t="str">
        <f>IF(DD5459&lt;&gt;DE5459,"yes","no")</f>
        <v>no</v>
      </c>
      <c r="DI5459" t="str">
        <f>IF(DG5459&lt;&gt;DH5459,"yes","no")</f>
        <v>no</v>
      </c>
      <c r="DL5459" t="str">
        <f>IF(DJ5459&lt;&gt;DK5459,"yes","no")</f>
        <v>no</v>
      </c>
      <c r="DO5459" t="str">
        <f>IF(DM5459&lt;&gt;DN5459,"yes","no")</f>
        <v>no</v>
      </c>
      <c r="DR5459" t="str">
        <f>IF(DP5459&lt;&gt;DQ5459,"yes","no")</f>
        <v>no</v>
      </c>
      <c r="DU5459" t="str">
        <f>IF(DS5459&lt;&gt;DT5459,"yes","no")</f>
        <v>no</v>
      </c>
      <c r="DX5459" t="str">
        <f>IF(DV5459&lt;&gt;DW5459,"yes","no")</f>
        <v>no</v>
      </c>
      <c r="EA5459" t="str">
        <f>IF(DY5459&lt;&gt;DZ5459,"yes","no")</f>
        <v>no</v>
      </c>
      <c r="ED5459" t="str">
        <f>IF(EB5459&lt;&gt;EC5459,"yes","no")</f>
        <v>no</v>
      </c>
      <c r="EG5459" t="str">
        <f>IF(EE5459&lt;&gt;EF5459,"yes","no")</f>
        <v>no</v>
      </c>
      <c r="EJ5459" t="str">
        <f>IF(EH5459&lt;&gt;EI5459,"yes","no")</f>
        <v>no</v>
      </c>
      <c r="EM5459" t="str">
        <f>IF(EK5459&lt;&gt;EL5459,"yes","no")</f>
        <v>no</v>
      </c>
      <c r="EP5459" t="str">
        <f>IF(EN5459&lt;&gt;EO5459,"yes","no")</f>
        <v>no</v>
      </c>
      <c r="ES5459" t="str">
        <f>IF(EQ5459&lt;&gt;ER5459,"yes","no")</f>
        <v>no</v>
      </c>
      <c r="ET5459" t="s">
        <v>1778</v>
      </c>
      <c r="EU5459" t="s">
        <v>1778</v>
      </c>
      <c r="EV5459" t="str">
        <f>IF(ET5459&lt;&gt;EU5459,"yes","no")</f>
        <v>no</v>
      </c>
      <c r="EY5459" t="str">
        <f>IF(EW5459&lt;&gt;EX5459,"yes","no")</f>
        <v>no</v>
      </c>
      <c r="FB5459" t="str">
        <f>IF(EZ5459&lt;&gt;FA5459,"yes","no")</f>
        <v>no</v>
      </c>
    </row>
    <row r="5460" spans="1:158" x14ac:dyDescent="0.25">
      <c r="A5460" t="s">
        <v>3004</v>
      </c>
      <c r="B5460" t="s">
        <v>215</v>
      </c>
      <c r="C5460">
        <v>3</v>
      </c>
      <c r="G5460">
        <v>28947</v>
      </c>
      <c r="H5460" t="s">
        <v>3005</v>
      </c>
    </row>
    <row r="5461" spans="1:158" x14ac:dyDescent="0.25">
      <c r="A5461" t="s">
        <v>3004</v>
      </c>
      <c r="B5461" t="s">
        <v>215</v>
      </c>
      <c r="C5461">
        <v>3</v>
      </c>
      <c r="G5461">
        <v>28947</v>
      </c>
      <c r="H5461" t="s">
        <v>3005</v>
      </c>
    </row>
    <row r="5462" spans="1:158" x14ac:dyDescent="0.25">
      <c r="A5462" t="s">
        <v>3004</v>
      </c>
      <c r="B5462" t="s">
        <v>215</v>
      </c>
      <c r="C5462">
        <v>3</v>
      </c>
      <c r="G5462">
        <v>28947</v>
      </c>
      <c r="H5462" t="s">
        <v>3005</v>
      </c>
    </row>
    <row r="5463" spans="1:158" x14ac:dyDescent="0.25">
      <c r="A5463" t="s">
        <v>3004</v>
      </c>
      <c r="B5463" t="s">
        <v>215</v>
      </c>
      <c r="C5463">
        <v>3</v>
      </c>
      <c r="G5463">
        <v>28947</v>
      </c>
      <c r="H5463" t="s">
        <v>3005</v>
      </c>
    </row>
    <row r="5464" spans="1:158" x14ac:dyDescent="0.25">
      <c r="A5464" t="s">
        <v>3004</v>
      </c>
      <c r="B5464" t="s">
        <v>215</v>
      </c>
      <c r="C5464">
        <v>3</v>
      </c>
      <c r="G5464">
        <v>28947</v>
      </c>
      <c r="H5464" t="s">
        <v>3005</v>
      </c>
    </row>
    <row r="5465" spans="1:158" x14ac:dyDescent="0.25">
      <c r="A5465" t="s">
        <v>3004</v>
      </c>
      <c r="B5465" t="s">
        <v>215</v>
      </c>
      <c r="C5465">
        <v>3</v>
      </c>
      <c r="G5465">
        <v>28947</v>
      </c>
      <c r="H5465" t="s">
        <v>3005</v>
      </c>
    </row>
    <row r="5466" spans="1:158" x14ac:dyDescent="0.25">
      <c r="A5466" t="s">
        <v>3004</v>
      </c>
      <c r="B5466" t="s">
        <v>215</v>
      </c>
      <c r="C5466">
        <v>3</v>
      </c>
      <c r="G5466">
        <v>28947</v>
      </c>
      <c r="H5466" t="s">
        <v>3005</v>
      </c>
    </row>
    <row r="5467" spans="1:158" x14ac:dyDescent="0.25">
      <c r="A5467" t="s">
        <v>3004</v>
      </c>
      <c r="B5467" t="s">
        <v>215</v>
      </c>
      <c r="C5467">
        <v>3</v>
      </c>
      <c r="G5467">
        <v>28947</v>
      </c>
      <c r="H5467" t="s">
        <v>3005</v>
      </c>
    </row>
    <row r="5468" spans="1:158" x14ac:dyDescent="0.25">
      <c r="A5468" t="s">
        <v>3004</v>
      </c>
      <c r="B5468" t="s">
        <v>215</v>
      </c>
      <c r="C5468">
        <v>3</v>
      </c>
      <c r="G5468">
        <v>28947</v>
      </c>
      <c r="H5468" t="s">
        <v>3005</v>
      </c>
    </row>
    <row r="5469" spans="1:158" x14ac:dyDescent="0.25">
      <c r="A5469" t="s">
        <v>3004</v>
      </c>
      <c r="B5469" t="s">
        <v>215</v>
      </c>
      <c r="C5469">
        <v>3</v>
      </c>
      <c r="G5469">
        <v>28947</v>
      </c>
      <c r="H5469" t="s">
        <v>3005</v>
      </c>
    </row>
    <row r="5470" spans="1:158" x14ac:dyDescent="0.25">
      <c r="A5470" t="s">
        <v>3004</v>
      </c>
      <c r="B5470" t="s">
        <v>215</v>
      </c>
      <c r="C5470">
        <v>3</v>
      </c>
      <c r="G5470">
        <v>28947</v>
      </c>
      <c r="H5470" t="s">
        <v>3005</v>
      </c>
    </row>
    <row r="5471" spans="1:158" x14ac:dyDescent="0.25">
      <c r="A5471" t="s">
        <v>3004</v>
      </c>
      <c r="B5471" t="s">
        <v>215</v>
      </c>
      <c r="C5471">
        <v>3</v>
      </c>
      <c r="G5471">
        <v>28947</v>
      </c>
      <c r="H5471" t="s">
        <v>3005</v>
      </c>
    </row>
    <row r="5472" spans="1:158" x14ac:dyDescent="0.25">
      <c r="A5472" t="s">
        <v>3004</v>
      </c>
      <c r="B5472" t="s">
        <v>215</v>
      </c>
      <c r="C5472">
        <v>3</v>
      </c>
      <c r="G5472">
        <v>28947</v>
      </c>
      <c r="H5472" t="s">
        <v>3005</v>
      </c>
    </row>
    <row r="5473" spans="1:8" x14ac:dyDescent="0.25">
      <c r="A5473" t="s">
        <v>3004</v>
      </c>
      <c r="B5473" t="s">
        <v>215</v>
      </c>
      <c r="C5473">
        <v>3</v>
      </c>
      <c r="G5473">
        <v>28947</v>
      </c>
      <c r="H5473" t="s">
        <v>3005</v>
      </c>
    </row>
    <row r="5474" spans="1:8" x14ac:dyDescent="0.25">
      <c r="A5474" t="s">
        <v>3004</v>
      </c>
      <c r="B5474" t="s">
        <v>215</v>
      </c>
      <c r="C5474">
        <v>3</v>
      </c>
      <c r="G5474">
        <v>28947</v>
      </c>
      <c r="H5474" t="s">
        <v>3005</v>
      </c>
    </row>
    <row r="5475" spans="1:8" x14ac:dyDescent="0.25">
      <c r="A5475" t="s">
        <v>3004</v>
      </c>
      <c r="B5475" t="s">
        <v>215</v>
      </c>
      <c r="C5475">
        <v>3</v>
      </c>
      <c r="G5475">
        <v>28947</v>
      </c>
      <c r="H5475" t="s">
        <v>3005</v>
      </c>
    </row>
    <row r="5476" spans="1:8" x14ac:dyDescent="0.25">
      <c r="A5476" t="s">
        <v>3004</v>
      </c>
      <c r="B5476" t="s">
        <v>215</v>
      </c>
      <c r="C5476">
        <v>3</v>
      </c>
      <c r="G5476">
        <v>28947</v>
      </c>
      <c r="H5476" t="s">
        <v>3005</v>
      </c>
    </row>
    <row r="5477" spans="1:8" x14ac:dyDescent="0.25">
      <c r="A5477" t="s">
        <v>3004</v>
      </c>
      <c r="B5477" t="s">
        <v>215</v>
      </c>
      <c r="C5477">
        <v>3</v>
      </c>
      <c r="G5477">
        <v>28947</v>
      </c>
      <c r="H5477" t="s">
        <v>3005</v>
      </c>
    </row>
    <row r="5478" spans="1:8" x14ac:dyDescent="0.25">
      <c r="A5478" t="s">
        <v>3004</v>
      </c>
      <c r="B5478" t="s">
        <v>215</v>
      </c>
      <c r="C5478">
        <v>3</v>
      </c>
      <c r="G5478">
        <v>28947</v>
      </c>
      <c r="H5478" t="s">
        <v>3005</v>
      </c>
    </row>
    <row r="5479" spans="1:8" x14ac:dyDescent="0.25">
      <c r="A5479" t="s">
        <v>3004</v>
      </c>
      <c r="B5479" t="s">
        <v>215</v>
      </c>
      <c r="C5479">
        <v>3</v>
      </c>
      <c r="G5479">
        <v>28947</v>
      </c>
      <c r="H5479" t="s">
        <v>3005</v>
      </c>
    </row>
    <row r="5480" spans="1:8" x14ac:dyDescent="0.25">
      <c r="A5480" t="s">
        <v>3004</v>
      </c>
      <c r="B5480" t="s">
        <v>215</v>
      </c>
      <c r="C5480">
        <v>3</v>
      </c>
      <c r="G5480">
        <v>28947</v>
      </c>
      <c r="H5480" t="s">
        <v>3005</v>
      </c>
    </row>
    <row r="5481" spans="1:8" x14ac:dyDescent="0.25">
      <c r="A5481" t="s">
        <v>3004</v>
      </c>
      <c r="B5481" t="s">
        <v>215</v>
      </c>
      <c r="C5481">
        <v>3</v>
      </c>
      <c r="G5481">
        <v>28947</v>
      </c>
      <c r="H5481" t="s">
        <v>3005</v>
      </c>
    </row>
    <row r="5482" spans="1:8" x14ac:dyDescent="0.25">
      <c r="A5482" t="s">
        <v>3004</v>
      </c>
      <c r="B5482" t="s">
        <v>215</v>
      </c>
      <c r="C5482">
        <v>3</v>
      </c>
      <c r="G5482">
        <v>28947</v>
      </c>
      <c r="H5482" t="s">
        <v>3005</v>
      </c>
    </row>
    <row r="5483" spans="1:8" x14ac:dyDescent="0.25">
      <c r="A5483" t="s">
        <v>3004</v>
      </c>
      <c r="B5483" t="s">
        <v>215</v>
      </c>
      <c r="C5483">
        <v>3</v>
      </c>
      <c r="G5483">
        <v>28947</v>
      </c>
      <c r="H5483" t="s">
        <v>3005</v>
      </c>
    </row>
    <row r="5484" spans="1:8" x14ac:dyDescent="0.25">
      <c r="A5484" t="s">
        <v>3004</v>
      </c>
      <c r="B5484" t="s">
        <v>215</v>
      </c>
      <c r="C5484">
        <v>3</v>
      </c>
      <c r="G5484">
        <v>28947</v>
      </c>
      <c r="H5484" t="s">
        <v>3005</v>
      </c>
    </row>
    <row r="5485" spans="1:8" x14ac:dyDescent="0.25">
      <c r="A5485" t="s">
        <v>3004</v>
      </c>
      <c r="B5485" t="s">
        <v>215</v>
      </c>
      <c r="C5485">
        <v>3</v>
      </c>
      <c r="G5485">
        <v>28947</v>
      </c>
      <c r="H5485" t="s">
        <v>3005</v>
      </c>
    </row>
    <row r="5486" spans="1:8" x14ac:dyDescent="0.25">
      <c r="A5486" t="s">
        <v>3004</v>
      </c>
      <c r="B5486" t="s">
        <v>215</v>
      </c>
      <c r="C5486">
        <v>3</v>
      </c>
      <c r="G5486">
        <v>28947</v>
      </c>
      <c r="H5486" t="s">
        <v>3005</v>
      </c>
    </row>
    <row r="5487" spans="1:8" x14ac:dyDescent="0.25">
      <c r="A5487" t="s">
        <v>3004</v>
      </c>
      <c r="B5487" t="s">
        <v>215</v>
      </c>
      <c r="C5487">
        <v>3</v>
      </c>
      <c r="G5487">
        <v>28947</v>
      </c>
      <c r="H5487" t="s">
        <v>3005</v>
      </c>
    </row>
    <row r="5488" spans="1:8" x14ac:dyDescent="0.25">
      <c r="A5488" t="s">
        <v>3004</v>
      </c>
      <c r="B5488" t="s">
        <v>215</v>
      </c>
      <c r="C5488">
        <v>3</v>
      </c>
      <c r="G5488">
        <v>28947</v>
      </c>
      <c r="H5488" t="s">
        <v>3005</v>
      </c>
    </row>
    <row r="5489" spans="1:158" x14ac:dyDescent="0.25">
      <c r="A5489" t="s">
        <v>3004</v>
      </c>
      <c r="B5489" t="s">
        <v>215</v>
      </c>
      <c r="C5489">
        <v>3</v>
      </c>
      <c r="G5489">
        <v>28947</v>
      </c>
      <c r="H5489" t="s">
        <v>3005</v>
      </c>
    </row>
    <row r="5490" spans="1:158" x14ac:dyDescent="0.25">
      <c r="B5490" t="s">
        <v>215</v>
      </c>
      <c r="C5490">
        <v>1</v>
      </c>
      <c r="D5490">
        <v>68956</v>
      </c>
      <c r="E5490" t="s">
        <v>3009</v>
      </c>
      <c r="F5490" t="s">
        <v>3010</v>
      </c>
    </row>
    <row r="5491" spans="1:158" x14ac:dyDescent="0.25">
      <c r="B5491" t="s">
        <v>215</v>
      </c>
      <c r="C5491">
        <v>1</v>
      </c>
      <c r="D5491">
        <v>69401</v>
      </c>
      <c r="E5491" t="s">
        <v>3011</v>
      </c>
      <c r="F5491" t="s">
        <v>3010</v>
      </c>
    </row>
    <row r="5492" spans="1:158" x14ac:dyDescent="0.25">
      <c r="B5492" t="s">
        <v>215</v>
      </c>
      <c r="C5492">
        <v>1</v>
      </c>
      <c r="D5492">
        <v>68957</v>
      </c>
      <c r="E5492" t="s">
        <v>3012</v>
      </c>
      <c r="F5492" t="s">
        <v>3013</v>
      </c>
    </row>
    <row r="5493" spans="1:158" x14ac:dyDescent="0.25">
      <c r="B5493" t="s">
        <v>215</v>
      </c>
      <c r="C5493">
        <v>1</v>
      </c>
      <c r="D5493">
        <v>68958</v>
      </c>
      <c r="E5493" t="s">
        <v>3014</v>
      </c>
      <c r="F5493" t="s">
        <v>3015</v>
      </c>
    </row>
    <row r="5494" spans="1:158" x14ac:dyDescent="0.25">
      <c r="A5494" t="s">
        <v>3016</v>
      </c>
      <c r="B5494" t="s">
        <v>215</v>
      </c>
      <c r="C5494">
        <v>2</v>
      </c>
      <c r="D5494">
        <v>68958</v>
      </c>
      <c r="E5494" t="s">
        <v>3014</v>
      </c>
      <c r="F5494" t="s">
        <v>3015</v>
      </c>
      <c r="G5494">
        <v>28951</v>
      </c>
      <c r="H5494" t="s">
        <v>1687</v>
      </c>
      <c r="I5494" t="s">
        <v>1688</v>
      </c>
      <c r="J5494" t="s">
        <v>1688</v>
      </c>
      <c r="K5494" t="str">
        <f>IF(I5494&lt;&gt;J5494,"yes","no")</f>
        <v>no</v>
      </c>
      <c r="L5494" t="s">
        <v>1689</v>
      </c>
      <c r="M5494" t="s">
        <v>1689</v>
      </c>
      <c r="N5494" t="str">
        <f>IF(L5494&lt;&gt;M5494,"yes","no")</f>
        <v>no</v>
      </c>
      <c r="Q5494" t="str">
        <f>IF(O5494&lt;&gt;P5494,"yes","no")</f>
        <v>no</v>
      </c>
      <c r="R5494" t="s">
        <v>1690</v>
      </c>
      <c r="S5494" t="s">
        <v>1690</v>
      </c>
      <c r="T5494" t="str">
        <f>IF(R5494&lt;&gt;S5494,"yes","no")</f>
        <v>no</v>
      </c>
      <c r="U5494" t="s">
        <v>1691</v>
      </c>
      <c r="V5494" t="s">
        <v>1691</v>
      </c>
      <c r="W5494" t="str">
        <f>IF(U5494&lt;&gt;V5494,"yes","no")</f>
        <v>no</v>
      </c>
      <c r="X5494" t="s">
        <v>1692</v>
      </c>
      <c r="Y5494" t="s">
        <v>1692</v>
      </c>
      <c r="Z5494" t="str">
        <f>IF(X5494&lt;&gt;Y5494,"yes","no")</f>
        <v>no</v>
      </c>
      <c r="AC5494" t="str">
        <f>IF(AA5494&lt;&gt;AB5494,"yes","no")</f>
        <v>no</v>
      </c>
      <c r="AF5494" t="str">
        <f>IF(AD5494&lt;&gt;AE5494,"yes","no")</f>
        <v>no</v>
      </c>
      <c r="AG5494" t="s">
        <v>1693</v>
      </c>
      <c r="AH5494" t="s">
        <v>1693</v>
      </c>
      <c r="AI5494" t="str">
        <f>IF(AG5494&lt;&gt;AH5494,"yes","no")</f>
        <v>no</v>
      </c>
      <c r="AL5494" t="str">
        <f>IF(AJ5494&lt;&gt;AK5494,"yes","no")</f>
        <v>no</v>
      </c>
      <c r="AO5494" t="str">
        <f>IF(AM5494&lt;&gt;AN5494,"yes","no")</f>
        <v>no</v>
      </c>
      <c r="AR5494" t="str">
        <f>IF(AP5494&lt;&gt;AQ5494,"yes","no")</f>
        <v>no</v>
      </c>
      <c r="AU5494" t="str">
        <f>IF(AS5494&lt;&gt;AT5494,"yes","no")</f>
        <v>no</v>
      </c>
      <c r="AV5494" t="s">
        <v>673</v>
      </c>
      <c r="AW5494" t="s">
        <v>673</v>
      </c>
      <c r="AX5494" t="str">
        <f>IF(AV5494&lt;&gt;AW5494,"yes","no")</f>
        <v>no</v>
      </c>
      <c r="AY5494" t="s">
        <v>230</v>
      </c>
      <c r="AZ5494" t="s">
        <v>230</v>
      </c>
      <c r="BA5494" t="str">
        <f>IF(AY5494&lt;&gt;AZ5494,"yes","no")</f>
        <v>no</v>
      </c>
      <c r="BB5494" t="s">
        <v>982</v>
      </c>
      <c r="BC5494" t="s">
        <v>982</v>
      </c>
      <c r="BD5494" t="str">
        <f>IF(BB5494&lt;&gt;BC5494,"yes","no")</f>
        <v>no</v>
      </c>
      <c r="BG5494" t="str">
        <f>IF(BE5494&lt;&gt;BF5494,"yes","no")</f>
        <v>no</v>
      </c>
      <c r="BJ5494" t="str">
        <f>IF(BH5494&lt;&gt;BI5494,"yes","no")</f>
        <v>no</v>
      </c>
      <c r="BM5494" t="str">
        <f>IF(BK5494&lt;&gt;BL5494,"yes","no")</f>
        <v>no</v>
      </c>
      <c r="BP5494" t="str">
        <f>IF(BN5494&lt;&gt;BO5494,"yes","no")</f>
        <v>no</v>
      </c>
      <c r="BS5494" t="str">
        <f>IF(BQ5494&lt;&gt;BR5494,"yes","no")</f>
        <v>no</v>
      </c>
      <c r="BV5494" t="str">
        <f>IF(BT5494&lt;&gt;BU5494,"yes","no")</f>
        <v>no</v>
      </c>
      <c r="BY5494" t="str">
        <f>IF(BW5494&lt;&gt;BX5494,"yes","no")</f>
        <v>no</v>
      </c>
      <c r="CB5494" t="str">
        <f>IF(BZ5494&lt;&gt;CA5494,"yes","no")</f>
        <v>no</v>
      </c>
      <c r="CE5494" t="str">
        <f>IF(CC5494&lt;&gt;CD5494,"yes","no")</f>
        <v>no</v>
      </c>
      <c r="CF5494" t="s">
        <v>1454</v>
      </c>
      <c r="CG5494" t="s">
        <v>1454</v>
      </c>
      <c r="CH5494" t="str">
        <f>IF(CF5494&lt;&gt;CG5494,"yes","no")</f>
        <v>no</v>
      </c>
      <c r="CI5494" t="s">
        <v>1455</v>
      </c>
      <c r="CJ5494" t="s">
        <v>1455</v>
      </c>
      <c r="CK5494" t="str">
        <f>IF(CI5494&lt;&gt;CJ5494,"yes","no")</f>
        <v>no</v>
      </c>
      <c r="CL5494" t="s">
        <v>231</v>
      </c>
      <c r="CM5494" t="s">
        <v>231</v>
      </c>
      <c r="CN5494" t="str">
        <f>IF(CL5494&lt;&gt;CM5494,"yes","no")</f>
        <v>no</v>
      </c>
      <c r="CQ5494" t="str">
        <f>IF(CO5494&lt;&gt;CP5494,"yes","no")</f>
        <v>no</v>
      </c>
      <c r="CT5494" t="str">
        <f>IF(CR5494&lt;&gt;CS5494,"yes","no")</f>
        <v>no</v>
      </c>
      <c r="CW5494" t="str">
        <f>IF(CU5494&lt;&gt;CV5494,"yes","no")</f>
        <v>no</v>
      </c>
      <c r="CZ5494" t="str">
        <f>IF(CX5494&lt;&gt;CY5494,"yes","no")</f>
        <v>no</v>
      </c>
      <c r="DC5494" t="str">
        <f>IF(DA5494&lt;&gt;DB5494,"yes","no")</f>
        <v>no</v>
      </c>
      <c r="DF5494" t="str">
        <f>IF(DD5494&lt;&gt;DE5494,"yes","no")</f>
        <v>no</v>
      </c>
      <c r="DI5494" t="str">
        <f>IF(DG5494&lt;&gt;DH5494,"yes","no")</f>
        <v>no</v>
      </c>
      <c r="DL5494" t="str">
        <f>IF(DJ5494&lt;&gt;DK5494,"yes","no")</f>
        <v>no</v>
      </c>
      <c r="DO5494" t="str">
        <f>IF(DM5494&lt;&gt;DN5494,"yes","no")</f>
        <v>no</v>
      </c>
      <c r="DP5494" t="s">
        <v>353</v>
      </c>
      <c r="DQ5494" t="s">
        <v>353</v>
      </c>
      <c r="DR5494" t="str">
        <f>IF(DP5494&lt;&gt;DQ5494,"yes","no")</f>
        <v>no</v>
      </c>
      <c r="DS5494" t="s">
        <v>265</v>
      </c>
      <c r="DT5494" t="s">
        <v>265</v>
      </c>
      <c r="DU5494" t="str">
        <f>IF(DS5494&lt;&gt;DT5494,"yes","no")</f>
        <v>no</v>
      </c>
      <c r="DV5494" t="s">
        <v>1459</v>
      </c>
      <c r="DW5494" t="s">
        <v>1459</v>
      </c>
      <c r="DX5494" t="str">
        <f>IF(DV5494&lt;&gt;DW5494,"yes","no")</f>
        <v>no</v>
      </c>
      <c r="DY5494" t="s">
        <v>237</v>
      </c>
      <c r="DZ5494" t="s">
        <v>237</v>
      </c>
      <c r="EA5494" t="str">
        <f>IF(DY5494&lt;&gt;DZ5494,"yes","no")</f>
        <v>no</v>
      </c>
      <c r="ED5494" t="str">
        <f>IF(EB5494&lt;&gt;EC5494,"yes","no")</f>
        <v>no</v>
      </c>
      <c r="EG5494" t="str">
        <f>IF(EE5494&lt;&gt;EF5494,"yes","no")</f>
        <v>no</v>
      </c>
      <c r="EJ5494" t="str">
        <f>IF(EH5494&lt;&gt;EI5494,"yes","no")</f>
        <v>no</v>
      </c>
      <c r="EM5494" t="str">
        <f>IF(EK5494&lt;&gt;EL5494,"yes","no")</f>
        <v>no</v>
      </c>
      <c r="EP5494" t="str">
        <f>IF(EN5494&lt;&gt;EO5494,"yes","no")</f>
        <v>no</v>
      </c>
      <c r="ES5494" t="str">
        <f>IF(EQ5494&lt;&gt;ER5494,"yes","no")</f>
        <v>no</v>
      </c>
      <c r="ET5494" t="s">
        <v>344</v>
      </c>
      <c r="EU5494" t="s">
        <v>344</v>
      </c>
      <c r="EV5494" t="str">
        <f>IF(ET5494&lt;&gt;EU5494,"yes","no")</f>
        <v>no</v>
      </c>
      <c r="EY5494" t="str">
        <f>IF(EW5494&lt;&gt;EX5494,"yes","no")</f>
        <v>no</v>
      </c>
      <c r="FB5494" t="str">
        <f>IF(EZ5494&lt;&gt;FA5494,"yes","no")</f>
        <v>no</v>
      </c>
    </row>
    <row r="5495" spans="1:158" x14ac:dyDescent="0.25">
      <c r="A5495" t="s">
        <v>3016</v>
      </c>
      <c r="B5495" t="s">
        <v>215</v>
      </c>
      <c r="C5495">
        <v>3</v>
      </c>
      <c r="G5495">
        <v>28951</v>
      </c>
      <c r="H5495" t="s">
        <v>1687</v>
      </c>
    </row>
    <row r="5496" spans="1:158" x14ac:dyDescent="0.25">
      <c r="A5496" t="s">
        <v>3016</v>
      </c>
      <c r="B5496" t="s">
        <v>215</v>
      </c>
      <c r="C5496">
        <v>3</v>
      </c>
      <c r="G5496">
        <v>28951</v>
      </c>
      <c r="H5496" t="s">
        <v>1687</v>
      </c>
    </row>
    <row r="5497" spans="1:158" x14ac:dyDescent="0.25">
      <c r="A5497" t="s">
        <v>3016</v>
      </c>
      <c r="B5497" t="s">
        <v>215</v>
      </c>
      <c r="C5497">
        <v>3</v>
      </c>
      <c r="G5497">
        <v>28951</v>
      </c>
      <c r="H5497" t="s">
        <v>1687</v>
      </c>
    </row>
    <row r="5498" spans="1:158" x14ac:dyDescent="0.25">
      <c r="A5498" t="s">
        <v>3016</v>
      </c>
      <c r="B5498" t="s">
        <v>215</v>
      </c>
      <c r="C5498">
        <v>3</v>
      </c>
      <c r="G5498">
        <v>28951</v>
      </c>
      <c r="H5498" t="s">
        <v>1687</v>
      </c>
    </row>
    <row r="5499" spans="1:158" x14ac:dyDescent="0.25">
      <c r="A5499" t="s">
        <v>3016</v>
      </c>
      <c r="B5499" t="s">
        <v>215</v>
      </c>
      <c r="C5499">
        <v>3</v>
      </c>
      <c r="G5499">
        <v>28951</v>
      </c>
      <c r="H5499" t="s">
        <v>1687</v>
      </c>
    </row>
    <row r="5500" spans="1:158" x14ac:dyDescent="0.25">
      <c r="A5500" t="s">
        <v>3016</v>
      </c>
      <c r="B5500" t="s">
        <v>215</v>
      </c>
      <c r="C5500">
        <v>3</v>
      </c>
      <c r="G5500">
        <v>28951</v>
      </c>
      <c r="H5500" t="s">
        <v>1687</v>
      </c>
    </row>
    <row r="5501" spans="1:158" x14ac:dyDescent="0.25">
      <c r="A5501" t="s">
        <v>3016</v>
      </c>
      <c r="B5501" t="s">
        <v>215</v>
      </c>
      <c r="C5501">
        <v>3</v>
      </c>
      <c r="G5501">
        <v>28951</v>
      </c>
      <c r="H5501" t="s">
        <v>1687</v>
      </c>
    </row>
    <row r="5502" spans="1:158" x14ac:dyDescent="0.25">
      <c r="A5502" t="s">
        <v>3016</v>
      </c>
      <c r="B5502" t="s">
        <v>215</v>
      </c>
      <c r="C5502">
        <v>3</v>
      </c>
      <c r="G5502">
        <v>28951</v>
      </c>
      <c r="H5502" t="s">
        <v>1687</v>
      </c>
    </row>
    <row r="5503" spans="1:158" x14ac:dyDescent="0.25">
      <c r="A5503" t="s">
        <v>3016</v>
      </c>
      <c r="B5503" t="s">
        <v>215</v>
      </c>
      <c r="C5503">
        <v>3</v>
      </c>
      <c r="G5503">
        <v>28951</v>
      </c>
      <c r="H5503" t="s">
        <v>1687</v>
      </c>
    </row>
    <row r="5504" spans="1:158" x14ac:dyDescent="0.25">
      <c r="A5504" t="s">
        <v>3016</v>
      </c>
      <c r="B5504" t="s">
        <v>215</v>
      </c>
      <c r="C5504">
        <v>3</v>
      </c>
      <c r="G5504">
        <v>28951</v>
      </c>
      <c r="H5504" t="s">
        <v>1687</v>
      </c>
    </row>
    <row r="5505" spans="1:8" x14ac:dyDescent="0.25">
      <c r="A5505" t="s">
        <v>3016</v>
      </c>
      <c r="B5505" t="s">
        <v>215</v>
      </c>
      <c r="C5505">
        <v>3</v>
      </c>
      <c r="G5505">
        <v>28951</v>
      </c>
      <c r="H5505" t="s">
        <v>1687</v>
      </c>
    </row>
    <row r="5506" spans="1:8" x14ac:dyDescent="0.25">
      <c r="A5506" t="s">
        <v>3016</v>
      </c>
      <c r="B5506" t="s">
        <v>215</v>
      </c>
      <c r="C5506">
        <v>3</v>
      </c>
      <c r="G5506">
        <v>28951</v>
      </c>
      <c r="H5506" t="s">
        <v>1687</v>
      </c>
    </row>
    <row r="5507" spans="1:8" x14ac:dyDescent="0.25">
      <c r="A5507" t="s">
        <v>3016</v>
      </c>
      <c r="B5507" t="s">
        <v>215</v>
      </c>
      <c r="C5507">
        <v>3</v>
      </c>
      <c r="G5507">
        <v>28951</v>
      </c>
      <c r="H5507" t="s">
        <v>1687</v>
      </c>
    </row>
    <row r="5508" spans="1:8" x14ac:dyDescent="0.25">
      <c r="A5508" t="s">
        <v>3016</v>
      </c>
      <c r="B5508" t="s">
        <v>215</v>
      </c>
      <c r="C5508">
        <v>3</v>
      </c>
      <c r="G5508">
        <v>28951</v>
      </c>
      <c r="H5508" t="s">
        <v>1687</v>
      </c>
    </row>
    <row r="5509" spans="1:8" x14ac:dyDescent="0.25">
      <c r="A5509" t="s">
        <v>3016</v>
      </c>
      <c r="B5509" t="s">
        <v>215</v>
      </c>
      <c r="C5509">
        <v>3</v>
      </c>
      <c r="G5509">
        <v>28951</v>
      </c>
      <c r="H5509" t="s">
        <v>1687</v>
      </c>
    </row>
    <row r="5510" spans="1:8" x14ac:dyDescent="0.25">
      <c r="A5510" t="s">
        <v>3016</v>
      </c>
      <c r="B5510" t="s">
        <v>215</v>
      </c>
      <c r="C5510">
        <v>3</v>
      </c>
      <c r="G5510">
        <v>28951</v>
      </c>
      <c r="H5510" t="s">
        <v>1687</v>
      </c>
    </row>
    <row r="5511" spans="1:8" x14ac:dyDescent="0.25">
      <c r="A5511" t="s">
        <v>3016</v>
      </c>
      <c r="B5511" t="s">
        <v>215</v>
      </c>
      <c r="C5511">
        <v>3</v>
      </c>
      <c r="G5511">
        <v>28951</v>
      </c>
      <c r="H5511" t="s">
        <v>1687</v>
      </c>
    </row>
    <row r="5512" spans="1:8" x14ac:dyDescent="0.25">
      <c r="A5512" t="s">
        <v>3016</v>
      </c>
      <c r="B5512" t="s">
        <v>215</v>
      </c>
      <c r="C5512">
        <v>3</v>
      </c>
      <c r="G5512">
        <v>28951</v>
      </c>
      <c r="H5512" t="s">
        <v>1687</v>
      </c>
    </row>
    <row r="5513" spans="1:8" x14ac:dyDescent="0.25">
      <c r="A5513" t="s">
        <v>3016</v>
      </c>
      <c r="B5513" t="s">
        <v>215</v>
      </c>
      <c r="C5513">
        <v>3</v>
      </c>
      <c r="G5513">
        <v>28951</v>
      </c>
      <c r="H5513" t="s">
        <v>1687</v>
      </c>
    </row>
    <row r="5514" spans="1:8" x14ac:dyDescent="0.25">
      <c r="A5514" t="s">
        <v>3016</v>
      </c>
      <c r="B5514" t="s">
        <v>215</v>
      </c>
      <c r="C5514">
        <v>3</v>
      </c>
      <c r="G5514">
        <v>28951</v>
      </c>
      <c r="H5514" t="s">
        <v>1687</v>
      </c>
    </row>
    <row r="5515" spans="1:8" x14ac:dyDescent="0.25">
      <c r="A5515" t="s">
        <v>3016</v>
      </c>
      <c r="B5515" t="s">
        <v>215</v>
      </c>
      <c r="C5515">
        <v>3</v>
      </c>
      <c r="G5515">
        <v>28951</v>
      </c>
      <c r="H5515" t="s">
        <v>1687</v>
      </c>
    </row>
    <row r="5516" spans="1:8" x14ac:dyDescent="0.25">
      <c r="A5516" t="s">
        <v>3016</v>
      </c>
      <c r="B5516" t="s">
        <v>215</v>
      </c>
      <c r="C5516">
        <v>3</v>
      </c>
      <c r="G5516">
        <v>28951</v>
      </c>
      <c r="H5516" t="s">
        <v>1687</v>
      </c>
    </row>
    <row r="5517" spans="1:8" x14ac:dyDescent="0.25">
      <c r="A5517" t="s">
        <v>3016</v>
      </c>
      <c r="B5517" t="s">
        <v>215</v>
      </c>
      <c r="C5517">
        <v>3</v>
      </c>
      <c r="G5517">
        <v>28951</v>
      </c>
      <c r="H5517" t="s">
        <v>1687</v>
      </c>
    </row>
    <row r="5518" spans="1:8" x14ac:dyDescent="0.25">
      <c r="A5518" t="s">
        <v>3016</v>
      </c>
      <c r="B5518" t="s">
        <v>215</v>
      </c>
      <c r="C5518">
        <v>3</v>
      </c>
      <c r="G5518">
        <v>28951</v>
      </c>
      <c r="H5518" t="s">
        <v>1687</v>
      </c>
    </row>
    <row r="5519" spans="1:8" x14ac:dyDescent="0.25">
      <c r="A5519" t="s">
        <v>3016</v>
      </c>
      <c r="B5519" t="s">
        <v>215</v>
      </c>
      <c r="C5519">
        <v>3</v>
      </c>
      <c r="G5519">
        <v>28951</v>
      </c>
      <c r="H5519" t="s">
        <v>1687</v>
      </c>
    </row>
    <row r="5520" spans="1:8" x14ac:dyDescent="0.25">
      <c r="A5520" t="s">
        <v>3016</v>
      </c>
      <c r="B5520" t="s">
        <v>215</v>
      </c>
      <c r="C5520">
        <v>3</v>
      </c>
      <c r="G5520">
        <v>28951</v>
      </c>
      <c r="H5520" t="s">
        <v>1687</v>
      </c>
    </row>
    <row r="5521" spans="1:8" x14ac:dyDescent="0.25">
      <c r="A5521" t="s">
        <v>3016</v>
      </c>
      <c r="B5521" t="s">
        <v>215</v>
      </c>
      <c r="C5521">
        <v>3</v>
      </c>
      <c r="G5521">
        <v>28951</v>
      </c>
      <c r="H5521" t="s">
        <v>1687</v>
      </c>
    </row>
    <row r="5522" spans="1:8" x14ac:dyDescent="0.25">
      <c r="A5522" t="s">
        <v>3016</v>
      </c>
      <c r="B5522" t="s">
        <v>215</v>
      </c>
      <c r="C5522">
        <v>3</v>
      </c>
      <c r="G5522">
        <v>28951</v>
      </c>
      <c r="H5522" t="s">
        <v>1687</v>
      </c>
    </row>
    <row r="5523" spans="1:8" x14ac:dyDescent="0.25">
      <c r="A5523" t="s">
        <v>3016</v>
      </c>
      <c r="B5523" t="s">
        <v>215</v>
      </c>
      <c r="C5523">
        <v>3</v>
      </c>
      <c r="G5523">
        <v>28951</v>
      </c>
      <c r="H5523" t="s">
        <v>1687</v>
      </c>
    </row>
    <row r="5524" spans="1:8" x14ac:dyDescent="0.25">
      <c r="A5524" t="s">
        <v>3016</v>
      </c>
      <c r="B5524" t="s">
        <v>215</v>
      </c>
      <c r="C5524">
        <v>3</v>
      </c>
      <c r="G5524">
        <v>28951</v>
      </c>
      <c r="H5524" t="s">
        <v>1687</v>
      </c>
    </row>
    <row r="5525" spans="1:8" x14ac:dyDescent="0.25">
      <c r="A5525" t="s">
        <v>3016</v>
      </c>
      <c r="B5525" t="s">
        <v>215</v>
      </c>
      <c r="C5525">
        <v>3</v>
      </c>
      <c r="G5525">
        <v>28951</v>
      </c>
      <c r="H5525" t="s">
        <v>1687</v>
      </c>
    </row>
    <row r="5526" spans="1:8" x14ac:dyDescent="0.25">
      <c r="A5526" t="s">
        <v>3016</v>
      </c>
      <c r="B5526" t="s">
        <v>215</v>
      </c>
      <c r="C5526">
        <v>3</v>
      </c>
      <c r="G5526">
        <v>28951</v>
      </c>
      <c r="H5526" t="s">
        <v>1687</v>
      </c>
    </row>
    <row r="5527" spans="1:8" x14ac:dyDescent="0.25">
      <c r="A5527" t="s">
        <v>3016</v>
      </c>
      <c r="B5527" t="s">
        <v>215</v>
      </c>
      <c r="C5527">
        <v>3</v>
      </c>
      <c r="G5527">
        <v>28951</v>
      </c>
      <c r="H5527" t="s">
        <v>1687</v>
      </c>
    </row>
    <row r="5528" spans="1:8" x14ac:dyDescent="0.25">
      <c r="A5528" t="s">
        <v>3016</v>
      </c>
      <c r="B5528" t="s">
        <v>215</v>
      </c>
      <c r="C5528">
        <v>3</v>
      </c>
      <c r="G5528">
        <v>28951</v>
      </c>
      <c r="H5528" t="s">
        <v>1687</v>
      </c>
    </row>
    <row r="5529" spans="1:8" x14ac:dyDescent="0.25">
      <c r="A5529" t="s">
        <v>3016</v>
      </c>
      <c r="B5529" t="s">
        <v>215</v>
      </c>
      <c r="C5529">
        <v>3</v>
      </c>
      <c r="G5529">
        <v>28951</v>
      </c>
      <c r="H5529" t="s">
        <v>1687</v>
      </c>
    </row>
    <row r="5530" spans="1:8" x14ac:dyDescent="0.25">
      <c r="A5530" t="s">
        <v>3016</v>
      </c>
      <c r="B5530" t="s">
        <v>215</v>
      </c>
      <c r="C5530">
        <v>3</v>
      </c>
      <c r="G5530">
        <v>28951</v>
      </c>
      <c r="H5530" t="s">
        <v>1687</v>
      </c>
    </row>
    <row r="5531" spans="1:8" x14ac:dyDescent="0.25">
      <c r="A5531" t="s">
        <v>3016</v>
      </c>
      <c r="B5531" t="s">
        <v>215</v>
      </c>
      <c r="C5531">
        <v>3</v>
      </c>
      <c r="G5531">
        <v>28951</v>
      </c>
      <c r="H5531" t="s">
        <v>1687</v>
      </c>
    </row>
    <row r="5532" spans="1:8" x14ac:dyDescent="0.25">
      <c r="A5532" t="s">
        <v>3016</v>
      </c>
      <c r="B5532" t="s">
        <v>215</v>
      </c>
      <c r="C5532">
        <v>3</v>
      </c>
      <c r="G5532">
        <v>28951</v>
      </c>
      <c r="H5532" t="s">
        <v>1687</v>
      </c>
    </row>
    <row r="5533" spans="1:8" x14ac:dyDescent="0.25">
      <c r="A5533" t="s">
        <v>3016</v>
      </c>
      <c r="B5533" t="s">
        <v>215</v>
      </c>
      <c r="C5533">
        <v>3</v>
      </c>
      <c r="G5533">
        <v>28951</v>
      </c>
      <c r="H5533" t="s">
        <v>1687</v>
      </c>
    </row>
    <row r="5534" spans="1:8" x14ac:dyDescent="0.25">
      <c r="A5534" t="s">
        <v>3016</v>
      </c>
      <c r="B5534" t="s">
        <v>215</v>
      </c>
      <c r="C5534">
        <v>3</v>
      </c>
      <c r="G5534">
        <v>28951</v>
      </c>
      <c r="H5534" t="s">
        <v>1687</v>
      </c>
    </row>
    <row r="5535" spans="1:8" x14ac:dyDescent="0.25">
      <c r="A5535" t="s">
        <v>3016</v>
      </c>
      <c r="B5535" t="s">
        <v>215</v>
      </c>
      <c r="C5535">
        <v>3</v>
      </c>
      <c r="G5535">
        <v>28951</v>
      </c>
      <c r="H5535" t="s">
        <v>1687</v>
      </c>
    </row>
    <row r="5536" spans="1:8" x14ac:dyDescent="0.25">
      <c r="A5536" t="s">
        <v>3016</v>
      </c>
      <c r="B5536" t="s">
        <v>215</v>
      </c>
      <c r="C5536">
        <v>3</v>
      </c>
      <c r="G5536">
        <v>28951</v>
      </c>
      <c r="H5536" t="s">
        <v>1687</v>
      </c>
    </row>
    <row r="5537" spans="1:158" x14ac:dyDescent="0.25">
      <c r="A5537" t="s">
        <v>3016</v>
      </c>
      <c r="B5537" t="s">
        <v>215</v>
      </c>
      <c r="C5537">
        <v>3</v>
      </c>
      <c r="G5537">
        <v>28951</v>
      </c>
      <c r="H5537" t="s">
        <v>1687</v>
      </c>
    </row>
    <row r="5538" spans="1:158" x14ac:dyDescent="0.25">
      <c r="A5538" t="s">
        <v>3016</v>
      </c>
      <c r="B5538" t="s">
        <v>215</v>
      </c>
      <c r="C5538">
        <v>3</v>
      </c>
      <c r="G5538">
        <v>28951</v>
      </c>
      <c r="H5538" t="s">
        <v>1687</v>
      </c>
    </row>
    <row r="5539" spans="1:158" x14ac:dyDescent="0.25">
      <c r="B5539" t="s">
        <v>215</v>
      </c>
      <c r="C5539">
        <v>1</v>
      </c>
      <c r="D5539">
        <v>68959</v>
      </c>
      <c r="E5539" t="s">
        <v>3017</v>
      </c>
      <c r="F5539" t="s">
        <v>3018</v>
      </c>
    </row>
    <row r="5540" spans="1:158" x14ac:dyDescent="0.25">
      <c r="A5540" t="s">
        <v>3019</v>
      </c>
      <c r="B5540" t="s">
        <v>215</v>
      </c>
      <c r="C5540">
        <v>2</v>
      </c>
      <c r="D5540">
        <v>68959</v>
      </c>
      <c r="E5540" t="s">
        <v>3017</v>
      </c>
      <c r="F5540" t="s">
        <v>3018</v>
      </c>
      <c r="G5540">
        <v>28954</v>
      </c>
      <c r="H5540" t="s">
        <v>1695</v>
      </c>
      <c r="I5540" t="s">
        <v>1696</v>
      </c>
      <c r="J5540" t="s">
        <v>1696</v>
      </c>
      <c r="K5540" t="str">
        <f>IF(I5540&lt;&gt;J5540,"yes","no")</f>
        <v>no</v>
      </c>
      <c r="L5540" t="s">
        <v>1697</v>
      </c>
      <c r="M5540" t="s">
        <v>1697</v>
      </c>
      <c r="N5540" t="str">
        <f>IF(L5540&lt;&gt;M5540,"yes","no")</f>
        <v>no</v>
      </c>
      <c r="Q5540" t="str">
        <f>IF(O5540&lt;&gt;P5540,"yes","no")</f>
        <v>no</v>
      </c>
      <c r="R5540" t="s">
        <v>1698</v>
      </c>
      <c r="S5540" t="s">
        <v>1698</v>
      </c>
      <c r="T5540" t="str">
        <f>IF(R5540&lt;&gt;S5540,"yes","no")</f>
        <v>no</v>
      </c>
      <c r="U5540" t="s">
        <v>1699</v>
      </c>
      <c r="V5540" t="s">
        <v>1699</v>
      </c>
      <c r="W5540" t="str">
        <f>IF(U5540&lt;&gt;V5540,"yes","no")</f>
        <v>no</v>
      </c>
      <c r="X5540" t="s">
        <v>1692</v>
      </c>
      <c r="Y5540" t="s">
        <v>1692</v>
      </c>
      <c r="Z5540" t="str">
        <f>IF(X5540&lt;&gt;Y5540,"yes","no")</f>
        <v>no</v>
      </c>
      <c r="AC5540" t="str">
        <f>IF(AA5540&lt;&gt;AB5540,"yes","no")</f>
        <v>no</v>
      </c>
      <c r="AF5540" t="str">
        <f>IF(AD5540&lt;&gt;AE5540,"yes","no")</f>
        <v>no</v>
      </c>
      <c r="AG5540" t="s">
        <v>1700</v>
      </c>
      <c r="AH5540" t="s">
        <v>1700</v>
      </c>
      <c r="AI5540" t="str">
        <f>IF(AG5540&lt;&gt;AH5540,"yes","no")</f>
        <v>no</v>
      </c>
      <c r="AL5540" t="str">
        <f>IF(AJ5540&lt;&gt;AK5540,"yes","no")</f>
        <v>no</v>
      </c>
      <c r="AO5540" t="str">
        <f>IF(AM5540&lt;&gt;AN5540,"yes","no")</f>
        <v>no</v>
      </c>
      <c r="AR5540" t="str">
        <f>IF(AP5540&lt;&gt;AQ5540,"yes","no")</f>
        <v>no</v>
      </c>
      <c r="AU5540" t="str">
        <f>IF(AS5540&lt;&gt;AT5540,"yes","no")</f>
        <v>no</v>
      </c>
      <c r="AV5540" t="s">
        <v>673</v>
      </c>
      <c r="AW5540" t="s">
        <v>673</v>
      </c>
      <c r="AX5540" t="str">
        <f>IF(AV5540&lt;&gt;AW5540,"yes","no")</f>
        <v>no</v>
      </c>
      <c r="AY5540" t="s">
        <v>230</v>
      </c>
      <c r="AZ5540" t="s">
        <v>230</v>
      </c>
      <c r="BA5540" t="str">
        <f>IF(AY5540&lt;&gt;AZ5540,"yes","no")</f>
        <v>no</v>
      </c>
      <c r="BB5540" t="s">
        <v>982</v>
      </c>
      <c r="BC5540" t="s">
        <v>982</v>
      </c>
      <c r="BD5540" t="str">
        <f>IF(BB5540&lt;&gt;BC5540,"yes","no")</f>
        <v>no</v>
      </c>
      <c r="BG5540" t="str">
        <f>IF(BE5540&lt;&gt;BF5540,"yes","no")</f>
        <v>no</v>
      </c>
      <c r="BJ5540" t="str">
        <f>IF(BH5540&lt;&gt;BI5540,"yes","no")</f>
        <v>no</v>
      </c>
      <c r="BM5540" t="str">
        <f>IF(BK5540&lt;&gt;BL5540,"yes","no")</f>
        <v>no</v>
      </c>
      <c r="BP5540" t="str">
        <f>IF(BN5540&lt;&gt;BO5540,"yes","no")</f>
        <v>no</v>
      </c>
      <c r="BS5540" t="str">
        <f>IF(BQ5540&lt;&gt;BR5540,"yes","no")</f>
        <v>no</v>
      </c>
      <c r="BV5540" t="str">
        <f>IF(BT5540&lt;&gt;BU5540,"yes","no")</f>
        <v>no</v>
      </c>
      <c r="BY5540" t="str">
        <f>IF(BW5540&lt;&gt;BX5540,"yes","no")</f>
        <v>no</v>
      </c>
      <c r="CB5540" t="str">
        <f>IF(BZ5540&lt;&gt;CA5540,"yes","no")</f>
        <v>no</v>
      </c>
      <c r="CE5540" t="str">
        <f>IF(CC5540&lt;&gt;CD5540,"yes","no")</f>
        <v>no</v>
      </c>
      <c r="CF5540" t="s">
        <v>1454</v>
      </c>
      <c r="CG5540" t="s">
        <v>1454</v>
      </c>
      <c r="CH5540" t="str">
        <f>IF(CF5540&lt;&gt;CG5540,"yes","no")</f>
        <v>no</v>
      </c>
      <c r="CI5540" t="s">
        <v>1455</v>
      </c>
      <c r="CJ5540" t="s">
        <v>1455</v>
      </c>
      <c r="CK5540" t="str">
        <f>IF(CI5540&lt;&gt;CJ5540,"yes","no")</f>
        <v>no</v>
      </c>
      <c r="CL5540" t="s">
        <v>362</v>
      </c>
      <c r="CM5540" t="s">
        <v>362</v>
      </c>
      <c r="CN5540" t="str">
        <f>IF(CL5540&lt;&gt;CM5540,"yes","no")</f>
        <v>no</v>
      </c>
      <c r="CO5540" t="s">
        <v>231</v>
      </c>
      <c r="CP5540" t="s">
        <v>231</v>
      </c>
      <c r="CQ5540" t="str">
        <f>IF(CO5540&lt;&gt;CP5540,"yes","no")</f>
        <v>no</v>
      </c>
      <c r="CT5540" t="str">
        <f>IF(CR5540&lt;&gt;CS5540,"yes","no")</f>
        <v>no</v>
      </c>
      <c r="CW5540" t="str">
        <f>IF(CU5540&lt;&gt;CV5540,"yes","no")</f>
        <v>no</v>
      </c>
      <c r="CZ5540" t="str">
        <f>IF(CX5540&lt;&gt;CY5540,"yes","no")</f>
        <v>no</v>
      </c>
      <c r="DC5540" t="str">
        <f>IF(DA5540&lt;&gt;DB5540,"yes","no")</f>
        <v>no</v>
      </c>
      <c r="DF5540" t="str">
        <f>IF(DD5540&lt;&gt;DE5540,"yes","no")</f>
        <v>no</v>
      </c>
      <c r="DI5540" t="str">
        <f>IF(DG5540&lt;&gt;DH5540,"yes","no")</f>
        <v>no</v>
      </c>
      <c r="DL5540" t="str">
        <f>IF(DJ5540&lt;&gt;DK5540,"yes","no")</f>
        <v>no</v>
      </c>
      <c r="DO5540" t="str">
        <f>IF(DM5540&lt;&gt;DN5540,"yes","no")</f>
        <v>no</v>
      </c>
      <c r="DP5540" t="s">
        <v>353</v>
      </c>
      <c r="DQ5540" t="s">
        <v>353</v>
      </c>
      <c r="DR5540" t="str">
        <f>IF(DP5540&lt;&gt;DQ5540,"yes","no")</f>
        <v>no</v>
      </c>
      <c r="DS5540" t="s">
        <v>382</v>
      </c>
      <c r="DT5540" t="s">
        <v>382</v>
      </c>
      <c r="DU5540" t="str">
        <f>IF(DS5540&lt;&gt;DT5540,"yes","no")</f>
        <v>no</v>
      </c>
      <c r="DV5540" t="s">
        <v>265</v>
      </c>
      <c r="DW5540" t="s">
        <v>265</v>
      </c>
      <c r="DX5540" t="str">
        <f>IF(DV5540&lt;&gt;DW5540,"yes","no")</f>
        <v>no</v>
      </c>
      <c r="DY5540" t="s">
        <v>1459</v>
      </c>
      <c r="DZ5540" t="s">
        <v>1459</v>
      </c>
      <c r="EA5540" t="str">
        <f>IF(DY5540&lt;&gt;DZ5540,"yes","no")</f>
        <v>no</v>
      </c>
      <c r="EB5540" t="s">
        <v>237</v>
      </c>
      <c r="EC5540" t="s">
        <v>237</v>
      </c>
      <c r="ED5540" t="str">
        <f>IF(EB5540&lt;&gt;EC5540,"yes","no")</f>
        <v>no</v>
      </c>
      <c r="EG5540" t="str">
        <f>IF(EE5540&lt;&gt;EF5540,"yes","no")</f>
        <v>no</v>
      </c>
      <c r="EJ5540" t="str">
        <f>IF(EH5540&lt;&gt;EI5540,"yes","no")</f>
        <v>no</v>
      </c>
      <c r="EM5540" t="str">
        <f>IF(EK5540&lt;&gt;EL5540,"yes","no")</f>
        <v>no</v>
      </c>
      <c r="EP5540" t="str">
        <f>IF(EN5540&lt;&gt;EO5540,"yes","no")</f>
        <v>no</v>
      </c>
      <c r="ES5540" t="str">
        <f>IF(EQ5540&lt;&gt;ER5540,"yes","no")</f>
        <v>no</v>
      </c>
      <c r="ET5540" t="s">
        <v>344</v>
      </c>
      <c r="EU5540" t="s">
        <v>344</v>
      </c>
      <c r="EV5540" t="str">
        <f>IF(ET5540&lt;&gt;EU5540,"yes","no")</f>
        <v>no</v>
      </c>
      <c r="EY5540" t="str">
        <f>IF(EW5540&lt;&gt;EX5540,"yes","no")</f>
        <v>no</v>
      </c>
      <c r="FB5540" t="str">
        <f>IF(EZ5540&lt;&gt;FA5540,"yes","no")</f>
        <v>no</v>
      </c>
    </row>
    <row r="5541" spans="1:158" x14ac:dyDescent="0.25">
      <c r="A5541" t="s">
        <v>3019</v>
      </c>
      <c r="B5541" t="s">
        <v>215</v>
      </c>
      <c r="C5541">
        <v>3</v>
      </c>
      <c r="G5541">
        <v>28954</v>
      </c>
      <c r="H5541" t="s">
        <v>1695</v>
      </c>
    </row>
    <row r="5542" spans="1:158" x14ac:dyDescent="0.25">
      <c r="A5542" t="s">
        <v>3019</v>
      </c>
      <c r="B5542" t="s">
        <v>215</v>
      </c>
      <c r="C5542">
        <v>3</v>
      </c>
      <c r="G5542">
        <v>28954</v>
      </c>
      <c r="H5542" t="s">
        <v>1695</v>
      </c>
    </row>
    <row r="5543" spans="1:158" x14ac:dyDescent="0.25">
      <c r="A5543" t="s">
        <v>3019</v>
      </c>
      <c r="B5543" t="s">
        <v>215</v>
      </c>
      <c r="C5543">
        <v>3</v>
      </c>
      <c r="G5543">
        <v>28954</v>
      </c>
      <c r="H5543" t="s">
        <v>1695</v>
      </c>
    </row>
    <row r="5544" spans="1:158" x14ac:dyDescent="0.25">
      <c r="A5544" t="s">
        <v>3019</v>
      </c>
      <c r="B5544" t="s">
        <v>215</v>
      </c>
      <c r="C5544">
        <v>3</v>
      </c>
      <c r="G5544">
        <v>28954</v>
      </c>
      <c r="H5544" t="s">
        <v>1695</v>
      </c>
    </row>
    <row r="5545" spans="1:158" x14ac:dyDescent="0.25">
      <c r="A5545" t="s">
        <v>3019</v>
      </c>
      <c r="B5545" t="s">
        <v>215</v>
      </c>
      <c r="C5545">
        <v>3</v>
      </c>
      <c r="G5545">
        <v>28954</v>
      </c>
      <c r="H5545" t="s">
        <v>1695</v>
      </c>
    </row>
    <row r="5546" spans="1:158" x14ac:dyDescent="0.25">
      <c r="A5546" t="s">
        <v>3019</v>
      </c>
      <c r="B5546" t="s">
        <v>215</v>
      </c>
      <c r="C5546">
        <v>3</v>
      </c>
      <c r="G5546">
        <v>28954</v>
      </c>
      <c r="H5546" t="s">
        <v>1695</v>
      </c>
    </row>
    <row r="5547" spans="1:158" x14ac:dyDescent="0.25">
      <c r="A5547" t="s">
        <v>3019</v>
      </c>
      <c r="B5547" t="s">
        <v>215</v>
      </c>
      <c r="C5547">
        <v>3</v>
      </c>
      <c r="G5547">
        <v>28954</v>
      </c>
      <c r="H5547" t="s">
        <v>1695</v>
      </c>
    </row>
    <row r="5548" spans="1:158" x14ac:dyDescent="0.25">
      <c r="A5548" t="s">
        <v>3019</v>
      </c>
      <c r="B5548" t="s">
        <v>215</v>
      </c>
      <c r="C5548">
        <v>3</v>
      </c>
      <c r="G5548">
        <v>28954</v>
      </c>
      <c r="H5548" t="s">
        <v>1695</v>
      </c>
    </row>
    <row r="5549" spans="1:158" x14ac:dyDescent="0.25">
      <c r="A5549" t="s">
        <v>3019</v>
      </c>
      <c r="B5549" t="s">
        <v>215</v>
      </c>
      <c r="C5549">
        <v>3</v>
      </c>
      <c r="G5549">
        <v>28954</v>
      </c>
      <c r="H5549" t="s">
        <v>1695</v>
      </c>
    </row>
    <row r="5550" spans="1:158" x14ac:dyDescent="0.25">
      <c r="A5550" t="s">
        <v>3019</v>
      </c>
      <c r="B5550" t="s">
        <v>215</v>
      </c>
      <c r="C5550">
        <v>3</v>
      </c>
      <c r="G5550">
        <v>28954</v>
      </c>
      <c r="H5550" t="s">
        <v>1695</v>
      </c>
    </row>
    <row r="5551" spans="1:158" x14ac:dyDescent="0.25">
      <c r="A5551" t="s">
        <v>3019</v>
      </c>
      <c r="B5551" t="s">
        <v>215</v>
      </c>
      <c r="C5551">
        <v>3</v>
      </c>
      <c r="G5551">
        <v>28954</v>
      </c>
      <c r="H5551" t="s">
        <v>1695</v>
      </c>
    </row>
    <row r="5552" spans="1:158" x14ac:dyDescent="0.25">
      <c r="A5552" t="s">
        <v>3019</v>
      </c>
      <c r="B5552" t="s">
        <v>215</v>
      </c>
      <c r="C5552">
        <v>3</v>
      </c>
      <c r="G5552">
        <v>28954</v>
      </c>
      <c r="H5552" t="s">
        <v>1695</v>
      </c>
    </row>
    <row r="5553" spans="1:8" x14ac:dyDescent="0.25">
      <c r="A5553" t="s">
        <v>3019</v>
      </c>
      <c r="B5553" t="s">
        <v>215</v>
      </c>
      <c r="C5553">
        <v>3</v>
      </c>
      <c r="G5553">
        <v>28954</v>
      </c>
      <c r="H5553" t="s">
        <v>1695</v>
      </c>
    </row>
    <row r="5554" spans="1:8" x14ac:dyDescent="0.25">
      <c r="A5554" t="s">
        <v>3019</v>
      </c>
      <c r="B5554" t="s">
        <v>215</v>
      </c>
      <c r="C5554">
        <v>3</v>
      </c>
      <c r="G5554">
        <v>28954</v>
      </c>
      <c r="H5554" t="s">
        <v>1695</v>
      </c>
    </row>
    <row r="5555" spans="1:8" x14ac:dyDescent="0.25">
      <c r="A5555" t="s">
        <v>3019</v>
      </c>
      <c r="B5555" t="s">
        <v>215</v>
      </c>
      <c r="C5555">
        <v>3</v>
      </c>
      <c r="G5555">
        <v>28954</v>
      </c>
      <c r="H5555" t="s">
        <v>1695</v>
      </c>
    </row>
    <row r="5556" spans="1:8" x14ac:dyDescent="0.25">
      <c r="A5556" t="s">
        <v>3019</v>
      </c>
      <c r="B5556" t="s">
        <v>215</v>
      </c>
      <c r="C5556">
        <v>3</v>
      </c>
      <c r="G5556">
        <v>28954</v>
      </c>
      <c r="H5556" t="s">
        <v>1695</v>
      </c>
    </row>
    <row r="5557" spans="1:8" x14ac:dyDescent="0.25">
      <c r="A5557" t="s">
        <v>3019</v>
      </c>
      <c r="B5557" t="s">
        <v>215</v>
      </c>
      <c r="C5557">
        <v>3</v>
      </c>
      <c r="G5557">
        <v>28954</v>
      </c>
      <c r="H5557" t="s">
        <v>1695</v>
      </c>
    </row>
    <row r="5558" spans="1:8" x14ac:dyDescent="0.25">
      <c r="A5558" t="s">
        <v>3019</v>
      </c>
      <c r="B5558" t="s">
        <v>215</v>
      </c>
      <c r="C5558">
        <v>3</v>
      </c>
      <c r="G5558">
        <v>28954</v>
      </c>
      <c r="H5558" t="s">
        <v>1695</v>
      </c>
    </row>
    <row r="5559" spans="1:8" x14ac:dyDescent="0.25">
      <c r="A5559" t="s">
        <v>3019</v>
      </c>
      <c r="B5559" t="s">
        <v>215</v>
      </c>
      <c r="C5559">
        <v>3</v>
      </c>
      <c r="G5559">
        <v>28954</v>
      </c>
      <c r="H5559" t="s">
        <v>1695</v>
      </c>
    </row>
    <row r="5560" spans="1:8" x14ac:dyDescent="0.25">
      <c r="A5560" t="s">
        <v>3019</v>
      </c>
      <c r="B5560" t="s">
        <v>215</v>
      </c>
      <c r="C5560">
        <v>3</v>
      </c>
      <c r="G5560">
        <v>28954</v>
      </c>
      <c r="H5560" t="s">
        <v>1695</v>
      </c>
    </row>
    <row r="5561" spans="1:8" x14ac:dyDescent="0.25">
      <c r="A5561" t="s">
        <v>3019</v>
      </c>
      <c r="B5561" t="s">
        <v>215</v>
      </c>
      <c r="C5561">
        <v>3</v>
      </c>
      <c r="G5561">
        <v>28954</v>
      </c>
      <c r="H5561" t="s">
        <v>1695</v>
      </c>
    </row>
    <row r="5562" spans="1:8" x14ac:dyDescent="0.25">
      <c r="A5562" t="s">
        <v>3019</v>
      </c>
      <c r="B5562" t="s">
        <v>215</v>
      </c>
      <c r="C5562">
        <v>3</v>
      </c>
      <c r="G5562">
        <v>28954</v>
      </c>
      <c r="H5562" t="s">
        <v>1695</v>
      </c>
    </row>
    <row r="5563" spans="1:8" x14ac:dyDescent="0.25">
      <c r="A5563" t="s">
        <v>3019</v>
      </c>
      <c r="B5563" t="s">
        <v>215</v>
      </c>
      <c r="C5563">
        <v>3</v>
      </c>
      <c r="G5563">
        <v>28954</v>
      </c>
      <c r="H5563" t="s">
        <v>1695</v>
      </c>
    </row>
    <row r="5564" spans="1:8" x14ac:dyDescent="0.25">
      <c r="A5564" t="s">
        <v>3019</v>
      </c>
      <c r="B5564" t="s">
        <v>215</v>
      </c>
      <c r="C5564">
        <v>3</v>
      </c>
      <c r="G5564">
        <v>28954</v>
      </c>
      <c r="H5564" t="s">
        <v>1695</v>
      </c>
    </row>
    <row r="5565" spans="1:8" x14ac:dyDescent="0.25">
      <c r="A5565" t="s">
        <v>3019</v>
      </c>
      <c r="B5565" t="s">
        <v>215</v>
      </c>
      <c r="C5565">
        <v>3</v>
      </c>
      <c r="G5565">
        <v>28954</v>
      </c>
      <c r="H5565" t="s">
        <v>1695</v>
      </c>
    </row>
    <row r="5566" spans="1:8" x14ac:dyDescent="0.25">
      <c r="A5566" t="s">
        <v>3019</v>
      </c>
      <c r="B5566" t="s">
        <v>215</v>
      </c>
      <c r="C5566">
        <v>3</v>
      </c>
      <c r="G5566">
        <v>28954</v>
      </c>
      <c r="H5566" t="s">
        <v>1695</v>
      </c>
    </row>
    <row r="5567" spans="1:8" x14ac:dyDescent="0.25">
      <c r="A5567" t="s">
        <v>3019</v>
      </c>
      <c r="B5567" t="s">
        <v>215</v>
      </c>
      <c r="C5567">
        <v>3</v>
      </c>
      <c r="G5567">
        <v>28954</v>
      </c>
      <c r="H5567" t="s">
        <v>1695</v>
      </c>
    </row>
    <row r="5568" spans="1:8" x14ac:dyDescent="0.25">
      <c r="A5568" t="s">
        <v>3019</v>
      </c>
      <c r="B5568" t="s">
        <v>215</v>
      </c>
      <c r="C5568">
        <v>3</v>
      </c>
      <c r="G5568">
        <v>28954</v>
      </c>
      <c r="H5568" t="s">
        <v>1695</v>
      </c>
    </row>
    <row r="5569" spans="1:8" x14ac:dyDescent="0.25">
      <c r="A5569" t="s">
        <v>3019</v>
      </c>
      <c r="B5569" t="s">
        <v>215</v>
      </c>
      <c r="C5569">
        <v>3</v>
      </c>
      <c r="G5569">
        <v>28954</v>
      </c>
      <c r="H5569" t="s">
        <v>1695</v>
      </c>
    </row>
    <row r="5570" spans="1:8" x14ac:dyDescent="0.25">
      <c r="A5570" t="s">
        <v>3019</v>
      </c>
      <c r="B5570" t="s">
        <v>215</v>
      </c>
      <c r="C5570">
        <v>3</v>
      </c>
      <c r="G5570">
        <v>28954</v>
      </c>
      <c r="H5570" t="s">
        <v>1695</v>
      </c>
    </row>
    <row r="5571" spans="1:8" x14ac:dyDescent="0.25">
      <c r="A5571" t="s">
        <v>3019</v>
      </c>
      <c r="B5571" t="s">
        <v>215</v>
      </c>
      <c r="C5571">
        <v>3</v>
      </c>
      <c r="G5571">
        <v>28954</v>
      </c>
      <c r="H5571" t="s">
        <v>1695</v>
      </c>
    </row>
    <row r="5572" spans="1:8" x14ac:dyDescent="0.25">
      <c r="A5572" t="s">
        <v>3019</v>
      </c>
      <c r="B5572" t="s">
        <v>215</v>
      </c>
      <c r="C5572">
        <v>3</v>
      </c>
      <c r="G5572">
        <v>28954</v>
      </c>
      <c r="H5572" t="s">
        <v>1695</v>
      </c>
    </row>
    <row r="5573" spans="1:8" x14ac:dyDescent="0.25">
      <c r="A5573" t="s">
        <v>3019</v>
      </c>
      <c r="B5573" t="s">
        <v>215</v>
      </c>
      <c r="C5573">
        <v>3</v>
      </c>
      <c r="G5573">
        <v>28954</v>
      </c>
      <c r="H5573" t="s">
        <v>1695</v>
      </c>
    </row>
    <row r="5574" spans="1:8" x14ac:dyDescent="0.25">
      <c r="A5574" t="s">
        <v>3019</v>
      </c>
      <c r="B5574" t="s">
        <v>215</v>
      </c>
      <c r="C5574">
        <v>3</v>
      </c>
      <c r="G5574">
        <v>28954</v>
      </c>
      <c r="H5574" t="s">
        <v>1695</v>
      </c>
    </row>
    <row r="5575" spans="1:8" x14ac:dyDescent="0.25">
      <c r="A5575" t="s">
        <v>3019</v>
      </c>
      <c r="B5575" t="s">
        <v>215</v>
      </c>
      <c r="C5575">
        <v>3</v>
      </c>
      <c r="G5575">
        <v>28954</v>
      </c>
      <c r="H5575" t="s">
        <v>1695</v>
      </c>
    </row>
    <row r="5576" spans="1:8" x14ac:dyDescent="0.25">
      <c r="A5576" t="s">
        <v>3019</v>
      </c>
      <c r="B5576" t="s">
        <v>215</v>
      </c>
      <c r="C5576">
        <v>3</v>
      </c>
      <c r="G5576">
        <v>28954</v>
      </c>
      <c r="H5576" t="s">
        <v>1695</v>
      </c>
    </row>
    <row r="5577" spans="1:8" x14ac:dyDescent="0.25">
      <c r="A5577" t="s">
        <v>3019</v>
      </c>
      <c r="B5577" t="s">
        <v>215</v>
      </c>
      <c r="C5577">
        <v>3</v>
      </c>
      <c r="G5577">
        <v>28954</v>
      </c>
      <c r="H5577" t="s">
        <v>1695</v>
      </c>
    </row>
    <row r="5578" spans="1:8" x14ac:dyDescent="0.25">
      <c r="A5578" t="s">
        <v>3019</v>
      </c>
      <c r="B5578" t="s">
        <v>215</v>
      </c>
      <c r="C5578">
        <v>3</v>
      </c>
      <c r="G5578">
        <v>28954</v>
      </c>
      <c r="H5578" t="s">
        <v>1695</v>
      </c>
    </row>
    <row r="5579" spans="1:8" x14ac:dyDescent="0.25">
      <c r="A5579" t="s">
        <v>3019</v>
      </c>
      <c r="B5579" t="s">
        <v>215</v>
      </c>
      <c r="C5579">
        <v>3</v>
      </c>
      <c r="G5579">
        <v>28954</v>
      </c>
      <c r="H5579" t="s">
        <v>1695</v>
      </c>
    </row>
    <row r="5580" spans="1:8" x14ac:dyDescent="0.25">
      <c r="A5580" t="s">
        <v>3019</v>
      </c>
      <c r="B5580" t="s">
        <v>215</v>
      </c>
      <c r="C5580">
        <v>3</v>
      </c>
      <c r="G5580">
        <v>28954</v>
      </c>
      <c r="H5580" t="s">
        <v>1695</v>
      </c>
    </row>
    <row r="5581" spans="1:8" x14ac:dyDescent="0.25">
      <c r="A5581" t="s">
        <v>3019</v>
      </c>
      <c r="B5581" t="s">
        <v>215</v>
      </c>
      <c r="C5581">
        <v>3</v>
      </c>
      <c r="G5581">
        <v>28954</v>
      </c>
      <c r="H5581" t="s">
        <v>1695</v>
      </c>
    </row>
    <row r="5582" spans="1:8" x14ac:dyDescent="0.25">
      <c r="A5582" t="s">
        <v>3019</v>
      </c>
      <c r="B5582" t="s">
        <v>215</v>
      </c>
      <c r="C5582">
        <v>3</v>
      </c>
      <c r="G5582">
        <v>28954</v>
      </c>
      <c r="H5582" t="s">
        <v>1695</v>
      </c>
    </row>
    <row r="5583" spans="1:8" x14ac:dyDescent="0.25">
      <c r="A5583" t="s">
        <v>3019</v>
      </c>
      <c r="B5583" t="s">
        <v>215</v>
      </c>
      <c r="C5583">
        <v>3</v>
      </c>
      <c r="G5583">
        <v>28954</v>
      </c>
      <c r="H5583" t="s">
        <v>1695</v>
      </c>
    </row>
    <row r="5584" spans="1:8" x14ac:dyDescent="0.25">
      <c r="A5584" t="s">
        <v>3019</v>
      </c>
      <c r="B5584" t="s">
        <v>215</v>
      </c>
      <c r="C5584">
        <v>3</v>
      </c>
      <c r="G5584">
        <v>28954</v>
      </c>
      <c r="H5584" t="s">
        <v>1695</v>
      </c>
    </row>
    <row r="5585" spans="1:8" x14ac:dyDescent="0.25">
      <c r="A5585" t="s">
        <v>3019</v>
      </c>
      <c r="B5585" t="s">
        <v>215</v>
      </c>
      <c r="C5585">
        <v>3</v>
      </c>
      <c r="G5585">
        <v>28954</v>
      </c>
      <c r="H5585" t="s">
        <v>1695</v>
      </c>
    </row>
    <row r="5586" spans="1:8" x14ac:dyDescent="0.25">
      <c r="A5586" t="s">
        <v>3019</v>
      </c>
      <c r="B5586" t="s">
        <v>215</v>
      </c>
      <c r="C5586">
        <v>3</v>
      </c>
      <c r="G5586">
        <v>28954</v>
      </c>
      <c r="H5586" t="s">
        <v>1695</v>
      </c>
    </row>
    <row r="5587" spans="1:8" x14ac:dyDescent="0.25">
      <c r="A5587" t="s">
        <v>3019</v>
      </c>
      <c r="B5587" t="s">
        <v>215</v>
      </c>
      <c r="C5587">
        <v>3</v>
      </c>
      <c r="G5587">
        <v>28954</v>
      </c>
      <c r="H5587" t="s">
        <v>1695</v>
      </c>
    </row>
    <row r="5588" spans="1:8" x14ac:dyDescent="0.25">
      <c r="A5588" t="s">
        <v>3019</v>
      </c>
      <c r="B5588" t="s">
        <v>215</v>
      </c>
      <c r="C5588">
        <v>3</v>
      </c>
      <c r="G5588">
        <v>28954</v>
      </c>
      <c r="H5588" t="s">
        <v>1695</v>
      </c>
    </row>
    <row r="5589" spans="1:8" x14ac:dyDescent="0.25">
      <c r="A5589" t="s">
        <v>3019</v>
      </c>
      <c r="B5589" t="s">
        <v>215</v>
      </c>
      <c r="C5589">
        <v>3</v>
      </c>
      <c r="G5589">
        <v>28954</v>
      </c>
      <c r="H5589" t="s">
        <v>1695</v>
      </c>
    </row>
    <row r="5590" spans="1:8" x14ac:dyDescent="0.25">
      <c r="A5590" t="s">
        <v>3019</v>
      </c>
      <c r="B5590" t="s">
        <v>215</v>
      </c>
      <c r="C5590">
        <v>3</v>
      </c>
      <c r="G5590">
        <v>28954</v>
      </c>
      <c r="H5590" t="s">
        <v>1695</v>
      </c>
    </row>
    <row r="5591" spans="1:8" x14ac:dyDescent="0.25">
      <c r="A5591" t="s">
        <v>3019</v>
      </c>
      <c r="B5591" t="s">
        <v>215</v>
      </c>
      <c r="C5591">
        <v>3</v>
      </c>
      <c r="G5591">
        <v>28954</v>
      </c>
      <c r="H5591" t="s">
        <v>1695</v>
      </c>
    </row>
    <row r="5592" spans="1:8" x14ac:dyDescent="0.25">
      <c r="A5592" t="s">
        <v>3019</v>
      </c>
      <c r="B5592" t="s">
        <v>215</v>
      </c>
      <c r="C5592">
        <v>3</v>
      </c>
      <c r="G5592">
        <v>28954</v>
      </c>
      <c r="H5592" t="s">
        <v>1695</v>
      </c>
    </row>
    <row r="5593" spans="1:8" x14ac:dyDescent="0.25">
      <c r="A5593" t="s">
        <v>3019</v>
      </c>
      <c r="B5593" t="s">
        <v>215</v>
      </c>
      <c r="C5593">
        <v>3</v>
      </c>
      <c r="G5593">
        <v>28954</v>
      </c>
      <c r="H5593" t="s">
        <v>1695</v>
      </c>
    </row>
    <row r="5594" spans="1:8" x14ac:dyDescent="0.25">
      <c r="A5594" t="s">
        <v>3019</v>
      </c>
      <c r="B5594" t="s">
        <v>215</v>
      </c>
      <c r="C5594">
        <v>3</v>
      </c>
      <c r="G5594">
        <v>28954</v>
      </c>
      <c r="H5594" t="s">
        <v>1695</v>
      </c>
    </row>
    <row r="5595" spans="1:8" x14ac:dyDescent="0.25">
      <c r="A5595" t="s">
        <v>3019</v>
      </c>
      <c r="B5595" t="s">
        <v>215</v>
      </c>
      <c r="C5595">
        <v>3</v>
      </c>
      <c r="G5595">
        <v>28954</v>
      </c>
      <c r="H5595" t="s">
        <v>1695</v>
      </c>
    </row>
    <row r="5596" spans="1:8" x14ac:dyDescent="0.25">
      <c r="A5596" t="s">
        <v>3019</v>
      </c>
      <c r="B5596" t="s">
        <v>215</v>
      </c>
      <c r="C5596">
        <v>3</v>
      </c>
      <c r="G5596">
        <v>28954</v>
      </c>
      <c r="H5596" t="s">
        <v>1695</v>
      </c>
    </row>
    <row r="5597" spans="1:8" x14ac:dyDescent="0.25">
      <c r="A5597" t="s">
        <v>3019</v>
      </c>
      <c r="B5597" t="s">
        <v>215</v>
      </c>
      <c r="C5597">
        <v>3</v>
      </c>
      <c r="G5597">
        <v>28954</v>
      </c>
      <c r="H5597" t="s">
        <v>1695</v>
      </c>
    </row>
    <row r="5598" spans="1:8" x14ac:dyDescent="0.25">
      <c r="A5598" t="s">
        <v>3019</v>
      </c>
      <c r="B5598" t="s">
        <v>215</v>
      </c>
      <c r="C5598">
        <v>3</v>
      </c>
      <c r="G5598">
        <v>28954</v>
      </c>
      <c r="H5598" t="s">
        <v>1695</v>
      </c>
    </row>
    <row r="5599" spans="1:8" x14ac:dyDescent="0.25">
      <c r="A5599" t="s">
        <v>3019</v>
      </c>
      <c r="B5599" t="s">
        <v>215</v>
      </c>
      <c r="C5599">
        <v>3</v>
      </c>
      <c r="G5599">
        <v>28954</v>
      </c>
      <c r="H5599" t="s">
        <v>1695</v>
      </c>
    </row>
    <row r="5600" spans="1:8" x14ac:dyDescent="0.25">
      <c r="A5600" t="s">
        <v>3019</v>
      </c>
      <c r="B5600" t="s">
        <v>215</v>
      </c>
      <c r="C5600">
        <v>3</v>
      </c>
      <c r="G5600">
        <v>28954</v>
      </c>
      <c r="H5600" t="s">
        <v>1695</v>
      </c>
    </row>
    <row r="5601" spans="1:158" x14ac:dyDescent="0.25">
      <c r="A5601" t="s">
        <v>3019</v>
      </c>
      <c r="B5601" t="s">
        <v>215</v>
      </c>
      <c r="C5601">
        <v>3</v>
      </c>
      <c r="G5601">
        <v>28954</v>
      </c>
      <c r="H5601" t="s">
        <v>1695</v>
      </c>
    </row>
    <row r="5602" spans="1:158" x14ac:dyDescent="0.25">
      <c r="A5602" t="s">
        <v>3020</v>
      </c>
      <c r="B5602" t="s">
        <v>215</v>
      </c>
      <c r="C5602">
        <v>2</v>
      </c>
      <c r="D5602">
        <v>68959</v>
      </c>
      <c r="E5602" t="s">
        <v>3017</v>
      </c>
      <c r="F5602" t="s">
        <v>3018</v>
      </c>
      <c r="G5602">
        <v>65834</v>
      </c>
      <c r="H5602" t="s">
        <v>3021</v>
      </c>
      <c r="I5602" t="s">
        <v>3022</v>
      </c>
      <c r="J5602" t="s">
        <v>3022</v>
      </c>
      <c r="K5602" t="str">
        <f>IF(I5602&lt;&gt;J5602,"yes","no")</f>
        <v>no</v>
      </c>
      <c r="L5602" t="s">
        <v>3023</v>
      </c>
      <c r="M5602" t="s">
        <v>3023</v>
      </c>
      <c r="N5602" t="str">
        <f>IF(L5602&lt;&gt;M5602,"yes","no")</f>
        <v>no</v>
      </c>
      <c r="Q5602" t="str">
        <f>IF(O5602&lt;&gt;P5602,"yes","no")</f>
        <v>no</v>
      </c>
      <c r="R5602" t="s">
        <v>3024</v>
      </c>
      <c r="S5602" t="s">
        <v>3024</v>
      </c>
      <c r="T5602" t="str">
        <f>IF(R5602&lt;&gt;S5602,"yes","no")</f>
        <v>no</v>
      </c>
      <c r="U5602" t="s">
        <v>3025</v>
      </c>
      <c r="V5602" t="s">
        <v>3025</v>
      </c>
      <c r="W5602" t="str">
        <f>IF(U5602&lt;&gt;V5602,"yes","no")</f>
        <v>no</v>
      </c>
      <c r="X5602" t="s">
        <v>3026</v>
      </c>
      <c r="Y5602" t="s">
        <v>3026</v>
      </c>
      <c r="Z5602" t="str">
        <f>IF(X5602&lt;&gt;Y5602,"yes","no")</f>
        <v>no</v>
      </c>
      <c r="AC5602" t="str">
        <f>IF(AA5602&lt;&gt;AB5602,"yes","no")</f>
        <v>no</v>
      </c>
      <c r="AF5602" t="str">
        <f>IF(AD5602&lt;&gt;AE5602,"yes","no")</f>
        <v>no</v>
      </c>
      <c r="AG5602" t="s">
        <v>1700</v>
      </c>
      <c r="AH5602" t="s">
        <v>1700</v>
      </c>
      <c r="AI5602" t="str">
        <f>IF(AG5602&lt;&gt;AH5602,"yes","no")</f>
        <v>no</v>
      </c>
      <c r="AL5602" t="str">
        <f>IF(AJ5602&lt;&gt;AK5602,"yes","no")</f>
        <v>no</v>
      </c>
      <c r="AO5602" t="str">
        <f>IF(AM5602&lt;&gt;AN5602,"yes","no")</f>
        <v>no</v>
      </c>
      <c r="AR5602" t="str">
        <f>IF(AP5602&lt;&gt;AQ5602,"yes","no")</f>
        <v>no</v>
      </c>
      <c r="AU5602" t="str">
        <f>IF(AS5602&lt;&gt;AT5602,"yes","no")</f>
        <v>no</v>
      </c>
      <c r="AV5602" t="s">
        <v>673</v>
      </c>
      <c r="AW5602" t="s">
        <v>673</v>
      </c>
      <c r="AX5602" t="str">
        <f>IF(AV5602&lt;&gt;AW5602,"yes","no")</f>
        <v>no</v>
      </c>
      <c r="AY5602" t="s">
        <v>230</v>
      </c>
      <c r="AZ5602" t="s">
        <v>230</v>
      </c>
      <c r="BA5602" t="str">
        <f>IF(AY5602&lt;&gt;AZ5602,"yes","no")</f>
        <v>no</v>
      </c>
      <c r="BB5602" t="s">
        <v>459</v>
      </c>
      <c r="BC5602" t="s">
        <v>459</v>
      </c>
      <c r="BD5602" t="str">
        <f>IF(BB5602&lt;&gt;BC5602,"yes","no")</f>
        <v>no</v>
      </c>
      <c r="BE5602" t="s">
        <v>1468</v>
      </c>
      <c r="BF5602" t="s">
        <v>1468</v>
      </c>
      <c r="BG5602" t="str">
        <f>IF(BE5602&lt;&gt;BF5602,"yes","no")</f>
        <v>no</v>
      </c>
      <c r="BH5602" t="s">
        <v>982</v>
      </c>
      <c r="BI5602" t="s">
        <v>982</v>
      </c>
      <c r="BJ5602" t="str">
        <f>IF(BH5602&lt;&gt;BI5602,"yes","no")</f>
        <v>no</v>
      </c>
      <c r="BM5602" t="str">
        <f>IF(BK5602&lt;&gt;BL5602,"yes","no")</f>
        <v>no</v>
      </c>
      <c r="BP5602" t="str">
        <f>IF(BN5602&lt;&gt;BO5602,"yes","no")</f>
        <v>no</v>
      </c>
      <c r="BS5602" t="str">
        <f>IF(BQ5602&lt;&gt;BR5602,"yes","no")</f>
        <v>no</v>
      </c>
      <c r="BV5602" t="str">
        <f>IF(BT5602&lt;&gt;BU5602,"yes","no")</f>
        <v>no</v>
      </c>
      <c r="BY5602" t="str">
        <f>IF(BW5602&lt;&gt;BX5602,"yes","no")</f>
        <v>no</v>
      </c>
      <c r="CB5602" t="str">
        <f>IF(BZ5602&lt;&gt;CA5602,"yes","no")</f>
        <v>no</v>
      </c>
      <c r="CE5602" t="str">
        <f>IF(CC5602&lt;&gt;CD5602,"yes","no")</f>
        <v>no</v>
      </c>
      <c r="CF5602" t="s">
        <v>1455</v>
      </c>
      <c r="CG5602" t="s">
        <v>1455</v>
      </c>
      <c r="CH5602" t="str">
        <f>IF(CF5602&lt;&gt;CG5602,"yes","no")</f>
        <v>no</v>
      </c>
      <c r="CI5602" t="s">
        <v>1456</v>
      </c>
      <c r="CJ5602" t="s">
        <v>1456</v>
      </c>
      <c r="CK5602" t="str">
        <f>IF(CI5602&lt;&gt;CJ5602,"yes","no")</f>
        <v>no</v>
      </c>
      <c r="CL5602" t="s">
        <v>362</v>
      </c>
      <c r="CM5602" t="s">
        <v>362</v>
      </c>
      <c r="CN5602" t="str">
        <f>IF(CL5602&lt;&gt;CM5602,"yes","no")</f>
        <v>no</v>
      </c>
      <c r="CO5602" t="s">
        <v>231</v>
      </c>
      <c r="CP5602" t="s">
        <v>231</v>
      </c>
      <c r="CQ5602" t="str">
        <f>IF(CO5602&lt;&gt;CP5602,"yes","no")</f>
        <v>no</v>
      </c>
      <c r="CT5602" t="str">
        <f>IF(CR5602&lt;&gt;CS5602,"yes","no")</f>
        <v>no</v>
      </c>
      <c r="CW5602" t="str">
        <f>IF(CU5602&lt;&gt;CV5602,"yes","no")</f>
        <v>no</v>
      </c>
      <c r="CZ5602" t="str">
        <f>IF(CX5602&lt;&gt;CY5602,"yes","no")</f>
        <v>no</v>
      </c>
      <c r="DC5602" t="str">
        <f>IF(DA5602&lt;&gt;DB5602,"yes","no")</f>
        <v>no</v>
      </c>
      <c r="DF5602" t="str">
        <f>IF(DD5602&lt;&gt;DE5602,"yes","no")</f>
        <v>no</v>
      </c>
      <c r="DI5602" t="str">
        <f>IF(DG5602&lt;&gt;DH5602,"yes","no")</f>
        <v>no</v>
      </c>
      <c r="DL5602" t="str">
        <f>IF(DJ5602&lt;&gt;DK5602,"yes","no")</f>
        <v>no</v>
      </c>
      <c r="DO5602" t="str">
        <f>IF(DM5602&lt;&gt;DN5602,"yes","no")</f>
        <v>no</v>
      </c>
      <c r="DP5602" t="s">
        <v>382</v>
      </c>
      <c r="DQ5602" t="s">
        <v>382</v>
      </c>
      <c r="DR5602" t="str">
        <f>IF(DP5602&lt;&gt;DQ5602,"yes","no")</f>
        <v>no</v>
      </c>
      <c r="DS5602" t="s">
        <v>1458</v>
      </c>
      <c r="DT5602" t="s">
        <v>1458</v>
      </c>
      <c r="DU5602" t="str">
        <f>IF(DS5602&lt;&gt;DT5602,"yes","no")</f>
        <v>no</v>
      </c>
      <c r="DV5602" t="s">
        <v>265</v>
      </c>
      <c r="DW5602" t="s">
        <v>265</v>
      </c>
      <c r="DX5602" t="str">
        <f>IF(DV5602&lt;&gt;DW5602,"yes","no")</f>
        <v>no</v>
      </c>
      <c r="DY5602" t="s">
        <v>237</v>
      </c>
      <c r="DZ5602" t="s">
        <v>237</v>
      </c>
      <c r="EA5602" t="str">
        <f>IF(DY5602&lt;&gt;DZ5602,"yes","no")</f>
        <v>no</v>
      </c>
      <c r="ED5602" t="str">
        <f>IF(EB5602&lt;&gt;EC5602,"yes","no")</f>
        <v>no</v>
      </c>
      <c r="EG5602" t="str">
        <f>IF(EE5602&lt;&gt;EF5602,"yes","no")</f>
        <v>no</v>
      </c>
      <c r="EJ5602" t="str">
        <f>IF(EH5602&lt;&gt;EI5602,"yes","no")</f>
        <v>no</v>
      </c>
      <c r="EM5602" t="str">
        <f>IF(EK5602&lt;&gt;EL5602,"yes","no")</f>
        <v>no</v>
      </c>
      <c r="EP5602" t="str">
        <f>IF(EN5602&lt;&gt;EO5602,"yes","no")</f>
        <v>no</v>
      </c>
      <c r="ES5602" t="str">
        <f>IF(EQ5602&lt;&gt;ER5602,"yes","no")</f>
        <v>no</v>
      </c>
      <c r="ET5602" t="s">
        <v>344</v>
      </c>
      <c r="EU5602" t="s">
        <v>344</v>
      </c>
      <c r="EV5602" t="str">
        <f>IF(ET5602&lt;&gt;EU5602,"yes","no")</f>
        <v>no</v>
      </c>
      <c r="EY5602" t="str">
        <f>IF(EW5602&lt;&gt;EX5602,"yes","no")</f>
        <v>no</v>
      </c>
      <c r="FB5602" t="str">
        <f>IF(EZ5602&lt;&gt;FA5602,"yes","no")</f>
        <v>no</v>
      </c>
    </row>
    <row r="5603" spans="1:158" x14ac:dyDescent="0.25">
      <c r="A5603" t="s">
        <v>3020</v>
      </c>
      <c r="B5603" t="s">
        <v>215</v>
      </c>
      <c r="C5603">
        <v>3</v>
      </c>
      <c r="G5603">
        <v>65834</v>
      </c>
      <c r="H5603" t="s">
        <v>3021</v>
      </c>
    </row>
    <row r="5604" spans="1:158" x14ac:dyDescent="0.25">
      <c r="A5604" t="s">
        <v>3020</v>
      </c>
      <c r="B5604" t="s">
        <v>215</v>
      </c>
      <c r="C5604">
        <v>3</v>
      </c>
      <c r="G5604">
        <v>65834</v>
      </c>
      <c r="H5604" t="s">
        <v>3021</v>
      </c>
    </row>
    <row r="5605" spans="1:158" x14ac:dyDescent="0.25">
      <c r="A5605" t="s">
        <v>3020</v>
      </c>
      <c r="B5605" t="s">
        <v>215</v>
      </c>
      <c r="C5605">
        <v>3</v>
      </c>
      <c r="G5605">
        <v>65834</v>
      </c>
      <c r="H5605" t="s">
        <v>3021</v>
      </c>
    </row>
    <row r="5606" spans="1:158" x14ac:dyDescent="0.25">
      <c r="A5606" t="s">
        <v>3027</v>
      </c>
      <c r="B5606" t="s">
        <v>215</v>
      </c>
      <c r="C5606">
        <v>2</v>
      </c>
      <c r="D5606">
        <v>68959</v>
      </c>
      <c r="E5606" t="s">
        <v>3017</v>
      </c>
      <c r="F5606" t="s">
        <v>3018</v>
      </c>
      <c r="G5606">
        <v>65835</v>
      </c>
      <c r="H5606" t="s">
        <v>3028</v>
      </c>
      <c r="I5606" t="s">
        <v>3029</v>
      </c>
      <c r="J5606" t="s">
        <v>3029</v>
      </c>
      <c r="K5606" t="str">
        <f>IF(I5606&lt;&gt;J5606,"yes","no")</f>
        <v>no</v>
      </c>
      <c r="L5606" t="s">
        <v>3030</v>
      </c>
      <c r="M5606" t="s">
        <v>3030</v>
      </c>
      <c r="N5606" t="str">
        <f>IF(L5606&lt;&gt;M5606,"yes","no")</f>
        <v>no</v>
      </c>
      <c r="Q5606" t="str">
        <f>IF(O5606&lt;&gt;P5606,"yes","no")</f>
        <v>no</v>
      </c>
      <c r="R5606" t="s">
        <v>3031</v>
      </c>
      <c r="S5606" t="s">
        <v>3031</v>
      </c>
      <c r="T5606" t="str">
        <f>IF(R5606&lt;&gt;S5606,"yes","no")</f>
        <v>no</v>
      </c>
      <c r="U5606" t="s">
        <v>3032</v>
      </c>
      <c r="V5606" t="s">
        <v>3032</v>
      </c>
      <c r="W5606" t="str">
        <f>IF(U5606&lt;&gt;V5606,"yes","no")</f>
        <v>no</v>
      </c>
      <c r="X5606" t="s">
        <v>1692</v>
      </c>
      <c r="Y5606" t="s">
        <v>1692</v>
      </c>
      <c r="Z5606" t="str">
        <f>IF(X5606&lt;&gt;Y5606,"yes","no")</f>
        <v>no</v>
      </c>
      <c r="AC5606" t="str">
        <f>IF(AA5606&lt;&gt;AB5606,"yes","no")</f>
        <v>no</v>
      </c>
      <c r="AF5606" t="str">
        <f>IF(AD5606&lt;&gt;AE5606,"yes","no")</f>
        <v>no</v>
      </c>
      <c r="AG5606" t="s">
        <v>1700</v>
      </c>
      <c r="AH5606" t="s">
        <v>1700</v>
      </c>
      <c r="AI5606" t="str">
        <f>IF(AG5606&lt;&gt;AH5606,"yes","no")</f>
        <v>no</v>
      </c>
      <c r="AL5606" t="str">
        <f>IF(AJ5606&lt;&gt;AK5606,"yes","no")</f>
        <v>no</v>
      </c>
      <c r="AO5606" t="str">
        <f>IF(AM5606&lt;&gt;AN5606,"yes","no")</f>
        <v>no</v>
      </c>
      <c r="AR5606" t="str">
        <f>IF(AP5606&lt;&gt;AQ5606,"yes","no")</f>
        <v>no</v>
      </c>
      <c r="AU5606" t="str">
        <f>IF(AS5606&lt;&gt;AT5606,"yes","no")</f>
        <v>no</v>
      </c>
      <c r="AV5606" t="s">
        <v>673</v>
      </c>
      <c r="AW5606" t="s">
        <v>673</v>
      </c>
      <c r="AX5606" t="str">
        <f>IF(AV5606&lt;&gt;AW5606,"yes","no")</f>
        <v>no</v>
      </c>
      <c r="AY5606" t="s">
        <v>230</v>
      </c>
      <c r="AZ5606" t="s">
        <v>230</v>
      </c>
      <c r="BA5606" t="str">
        <f>IF(AY5606&lt;&gt;AZ5606,"yes","no")</f>
        <v>no</v>
      </c>
      <c r="BB5606" t="s">
        <v>459</v>
      </c>
      <c r="BC5606" t="s">
        <v>459</v>
      </c>
      <c r="BD5606" t="str">
        <f>IF(BB5606&lt;&gt;BC5606,"yes","no")</f>
        <v>no</v>
      </c>
      <c r="BE5606" t="s">
        <v>1468</v>
      </c>
      <c r="BF5606" t="s">
        <v>1468</v>
      </c>
      <c r="BG5606" t="str">
        <f>IF(BE5606&lt;&gt;BF5606,"yes","no")</f>
        <v>no</v>
      </c>
      <c r="BH5606" t="s">
        <v>982</v>
      </c>
      <c r="BI5606" t="s">
        <v>982</v>
      </c>
      <c r="BJ5606" t="str">
        <f>IF(BH5606&lt;&gt;BI5606,"yes","no")</f>
        <v>no</v>
      </c>
      <c r="BM5606" t="str">
        <f>IF(BK5606&lt;&gt;BL5606,"yes","no")</f>
        <v>no</v>
      </c>
      <c r="BP5606" t="str">
        <f>IF(BN5606&lt;&gt;BO5606,"yes","no")</f>
        <v>no</v>
      </c>
      <c r="BS5606" t="str">
        <f>IF(BQ5606&lt;&gt;BR5606,"yes","no")</f>
        <v>no</v>
      </c>
      <c r="BV5606" t="str">
        <f>IF(BT5606&lt;&gt;BU5606,"yes","no")</f>
        <v>no</v>
      </c>
      <c r="BY5606" t="str">
        <f>IF(BW5606&lt;&gt;BX5606,"yes","no")</f>
        <v>no</v>
      </c>
      <c r="CB5606" t="str">
        <f>IF(BZ5606&lt;&gt;CA5606,"yes","no")</f>
        <v>no</v>
      </c>
      <c r="CE5606" t="str">
        <f>IF(CC5606&lt;&gt;CD5606,"yes","no")</f>
        <v>no</v>
      </c>
      <c r="CF5606" t="s">
        <v>1455</v>
      </c>
      <c r="CG5606" t="s">
        <v>1455</v>
      </c>
      <c r="CH5606" t="str">
        <f>IF(CF5606&lt;&gt;CG5606,"yes","no")</f>
        <v>no</v>
      </c>
      <c r="CI5606" t="s">
        <v>1456</v>
      </c>
      <c r="CJ5606" t="s">
        <v>1456</v>
      </c>
      <c r="CK5606" t="str">
        <f>IF(CI5606&lt;&gt;CJ5606,"yes","no")</f>
        <v>no</v>
      </c>
      <c r="CL5606" t="s">
        <v>362</v>
      </c>
      <c r="CM5606" t="s">
        <v>362</v>
      </c>
      <c r="CN5606" t="str">
        <f>IF(CL5606&lt;&gt;CM5606,"yes","no")</f>
        <v>no</v>
      </c>
      <c r="CO5606" t="s">
        <v>231</v>
      </c>
      <c r="CP5606" t="s">
        <v>231</v>
      </c>
      <c r="CQ5606" t="str">
        <f>IF(CO5606&lt;&gt;CP5606,"yes","no")</f>
        <v>no</v>
      </c>
      <c r="CT5606" t="str">
        <f>IF(CR5606&lt;&gt;CS5606,"yes","no")</f>
        <v>no</v>
      </c>
      <c r="CW5606" t="str">
        <f>IF(CU5606&lt;&gt;CV5606,"yes","no")</f>
        <v>no</v>
      </c>
      <c r="CZ5606" t="str">
        <f>IF(CX5606&lt;&gt;CY5606,"yes","no")</f>
        <v>no</v>
      </c>
      <c r="DC5606" t="str">
        <f>IF(DA5606&lt;&gt;DB5606,"yes","no")</f>
        <v>no</v>
      </c>
      <c r="DF5606" t="str">
        <f>IF(DD5606&lt;&gt;DE5606,"yes","no")</f>
        <v>no</v>
      </c>
      <c r="DI5606" t="str">
        <f>IF(DG5606&lt;&gt;DH5606,"yes","no")</f>
        <v>no</v>
      </c>
      <c r="DL5606" t="str">
        <f>IF(DJ5606&lt;&gt;DK5606,"yes","no")</f>
        <v>no</v>
      </c>
      <c r="DO5606" t="str">
        <f>IF(DM5606&lt;&gt;DN5606,"yes","no")</f>
        <v>no</v>
      </c>
      <c r="DP5606" t="s">
        <v>382</v>
      </c>
      <c r="DQ5606" t="s">
        <v>382</v>
      </c>
      <c r="DR5606" t="str">
        <f>IF(DP5606&lt;&gt;DQ5606,"yes","no")</f>
        <v>no</v>
      </c>
      <c r="DS5606" t="s">
        <v>265</v>
      </c>
      <c r="DT5606" t="s">
        <v>265</v>
      </c>
      <c r="DU5606" t="str">
        <f>IF(DS5606&lt;&gt;DT5606,"yes","no")</f>
        <v>no</v>
      </c>
      <c r="DX5606" t="str">
        <f>IF(DV5606&lt;&gt;DW5606,"yes","no")</f>
        <v>no</v>
      </c>
      <c r="EA5606" t="str">
        <f>IF(DY5606&lt;&gt;DZ5606,"yes","no")</f>
        <v>no</v>
      </c>
      <c r="ED5606" t="str">
        <f>IF(EB5606&lt;&gt;EC5606,"yes","no")</f>
        <v>no</v>
      </c>
      <c r="EG5606" t="str">
        <f>IF(EE5606&lt;&gt;EF5606,"yes","no")</f>
        <v>no</v>
      </c>
      <c r="EJ5606" t="str">
        <f>IF(EH5606&lt;&gt;EI5606,"yes","no")</f>
        <v>no</v>
      </c>
      <c r="EM5606" t="str">
        <f>IF(EK5606&lt;&gt;EL5606,"yes","no")</f>
        <v>no</v>
      </c>
      <c r="EP5606" t="str">
        <f>IF(EN5606&lt;&gt;EO5606,"yes","no")</f>
        <v>no</v>
      </c>
      <c r="ES5606" t="str">
        <f>IF(EQ5606&lt;&gt;ER5606,"yes","no")</f>
        <v>no</v>
      </c>
      <c r="ET5606" t="s">
        <v>344</v>
      </c>
      <c r="EU5606" t="s">
        <v>344</v>
      </c>
      <c r="EV5606" t="str">
        <f>IF(ET5606&lt;&gt;EU5606,"yes","no")</f>
        <v>no</v>
      </c>
      <c r="EY5606" t="str">
        <f>IF(EW5606&lt;&gt;EX5606,"yes","no")</f>
        <v>no</v>
      </c>
      <c r="FB5606" t="str">
        <f>IF(EZ5606&lt;&gt;FA5606,"yes","no")</f>
        <v>no</v>
      </c>
    </row>
    <row r="5607" spans="1:158" x14ac:dyDescent="0.25">
      <c r="A5607" t="s">
        <v>3027</v>
      </c>
      <c r="B5607" t="s">
        <v>215</v>
      </c>
      <c r="C5607">
        <v>3</v>
      </c>
      <c r="G5607">
        <v>65835</v>
      </c>
      <c r="H5607" t="s">
        <v>3028</v>
      </c>
    </row>
    <row r="5608" spans="1:158" x14ac:dyDescent="0.25">
      <c r="B5608" t="s">
        <v>215</v>
      </c>
      <c r="C5608">
        <v>1</v>
      </c>
      <c r="D5608">
        <v>68960</v>
      </c>
      <c r="E5608" t="s">
        <v>3033</v>
      </c>
      <c r="F5608" t="s">
        <v>3034</v>
      </c>
    </row>
    <row r="5609" spans="1:158" x14ac:dyDescent="0.25">
      <c r="B5609" t="s">
        <v>215</v>
      </c>
      <c r="C5609">
        <v>1</v>
      </c>
      <c r="D5609">
        <v>68961</v>
      </c>
      <c r="E5609" t="s">
        <v>3035</v>
      </c>
      <c r="F5609" t="s">
        <v>3034</v>
      </c>
    </row>
    <row r="5610" spans="1:158" x14ac:dyDescent="0.25">
      <c r="A5610" t="s">
        <v>3036</v>
      </c>
      <c r="B5610" t="s">
        <v>215</v>
      </c>
      <c r="C5610">
        <v>2</v>
      </c>
      <c r="D5610">
        <v>68961</v>
      </c>
      <c r="E5610" t="s">
        <v>3035</v>
      </c>
      <c r="F5610" t="s">
        <v>3034</v>
      </c>
      <c r="G5610">
        <v>28957</v>
      </c>
      <c r="H5610" t="s">
        <v>1702</v>
      </c>
      <c r="I5610" t="s">
        <v>1703</v>
      </c>
      <c r="J5610" t="s">
        <v>1703</v>
      </c>
      <c r="K5610" t="str">
        <f>IF(I5610&lt;&gt;J5610,"yes","no")</f>
        <v>no</v>
      </c>
      <c r="L5610" t="s">
        <v>1704</v>
      </c>
      <c r="M5610" t="s">
        <v>1704</v>
      </c>
      <c r="N5610" t="str">
        <f>IF(L5610&lt;&gt;M5610,"yes","no")</f>
        <v>no</v>
      </c>
      <c r="Q5610" t="str">
        <f>IF(O5610&lt;&gt;P5610,"yes","no")</f>
        <v>no</v>
      </c>
      <c r="R5610" t="s">
        <v>1705</v>
      </c>
      <c r="S5610" t="s">
        <v>1705</v>
      </c>
      <c r="T5610" t="str">
        <f>IF(R5610&lt;&gt;S5610,"yes","no")</f>
        <v>no</v>
      </c>
      <c r="U5610" t="s">
        <v>1706</v>
      </c>
      <c r="V5610" t="s">
        <v>1706</v>
      </c>
      <c r="W5610" t="str">
        <f>IF(U5610&lt;&gt;V5610,"yes","no")</f>
        <v>no</v>
      </c>
      <c r="X5610" t="s">
        <v>1707</v>
      </c>
      <c r="Y5610" t="s">
        <v>1707</v>
      </c>
      <c r="Z5610" t="str">
        <f>IF(X5610&lt;&gt;Y5610,"yes","no")</f>
        <v>no</v>
      </c>
      <c r="AC5610" t="str">
        <f>IF(AA5610&lt;&gt;AB5610,"yes","no")</f>
        <v>no</v>
      </c>
      <c r="AF5610" t="str">
        <f>IF(AD5610&lt;&gt;AE5610,"yes","no")</f>
        <v>no</v>
      </c>
      <c r="AG5610" t="s">
        <v>1708</v>
      </c>
      <c r="AH5610" t="s">
        <v>1708</v>
      </c>
      <c r="AI5610" t="str">
        <f>IF(AG5610&lt;&gt;AH5610,"yes","no")</f>
        <v>no</v>
      </c>
      <c r="AL5610" t="str">
        <f>IF(AJ5610&lt;&gt;AK5610,"yes","no")</f>
        <v>no</v>
      </c>
      <c r="AO5610" t="str">
        <f>IF(AM5610&lt;&gt;AN5610,"yes","no")</f>
        <v>no</v>
      </c>
      <c r="AR5610" t="str">
        <f>IF(AP5610&lt;&gt;AQ5610,"yes","no")</f>
        <v>no</v>
      </c>
      <c r="AU5610" t="str">
        <f>IF(AS5610&lt;&gt;AT5610,"yes","no")</f>
        <v>no</v>
      </c>
      <c r="AV5610" t="s">
        <v>673</v>
      </c>
      <c r="AW5610" t="s">
        <v>673</v>
      </c>
      <c r="AX5610" t="str">
        <f>IF(AV5610&lt;&gt;AW5610,"yes","no")</f>
        <v>no</v>
      </c>
      <c r="AY5610" t="s">
        <v>1709</v>
      </c>
      <c r="AZ5610" t="s">
        <v>1709</v>
      </c>
      <c r="BA5610" t="str">
        <f>IF(AY5610&lt;&gt;AZ5610,"yes","no")</f>
        <v>no</v>
      </c>
      <c r="BB5610" t="s">
        <v>1710</v>
      </c>
      <c r="BC5610" t="s">
        <v>1710</v>
      </c>
      <c r="BD5610" t="str">
        <f>IF(BB5610&lt;&gt;BC5610,"yes","no")</f>
        <v>no</v>
      </c>
      <c r="BE5610" t="s">
        <v>230</v>
      </c>
      <c r="BF5610" t="s">
        <v>230</v>
      </c>
      <c r="BG5610" t="str">
        <f>IF(BE5610&lt;&gt;BF5610,"yes","no")</f>
        <v>no</v>
      </c>
      <c r="BH5610" t="s">
        <v>459</v>
      </c>
      <c r="BI5610" t="s">
        <v>459</v>
      </c>
      <c r="BJ5610" t="str">
        <f>IF(BH5610&lt;&gt;BI5610,"yes","no")</f>
        <v>no</v>
      </c>
      <c r="BK5610" t="s">
        <v>982</v>
      </c>
      <c r="BL5610" t="s">
        <v>982</v>
      </c>
      <c r="BM5610" t="str">
        <f>IF(BK5610&lt;&gt;BL5610,"yes","no")</f>
        <v>no</v>
      </c>
      <c r="BP5610" t="str">
        <f>IF(BN5610&lt;&gt;BO5610,"yes","no")</f>
        <v>no</v>
      </c>
      <c r="BS5610" t="str">
        <f>IF(BQ5610&lt;&gt;BR5610,"yes","no")</f>
        <v>no</v>
      </c>
      <c r="BV5610" t="str">
        <f>IF(BT5610&lt;&gt;BU5610,"yes","no")</f>
        <v>no</v>
      </c>
      <c r="BY5610" t="str">
        <f>IF(BW5610&lt;&gt;BX5610,"yes","no")</f>
        <v>no</v>
      </c>
      <c r="CB5610" t="str">
        <f>IF(BZ5610&lt;&gt;CA5610,"yes","no")</f>
        <v>no</v>
      </c>
      <c r="CE5610" t="str">
        <f>IF(CC5610&lt;&gt;CD5610,"yes","no")</f>
        <v>no</v>
      </c>
      <c r="CF5610" t="s">
        <v>1454</v>
      </c>
      <c r="CG5610" t="s">
        <v>1454</v>
      </c>
      <c r="CH5610" t="str">
        <f>IF(CF5610&lt;&gt;CG5610,"yes","no")</f>
        <v>no</v>
      </c>
      <c r="CI5610" t="s">
        <v>1455</v>
      </c>
      <c r="CJ5610" t="s">
        <v>1455</v>
      </c>
      <c r="CK5610" t="str">
        <f>IF(CI5610&lt;&gt;CJ5610,"yes","no")</f>
        <v>no</v>
      </c>
      <c r="CL5610" t="s">
        <v>362</v>
      </c>
      <c r="CM5610" t="s">
        <v>362</v>
      </c>
      <c r="CN5610" t="str">
        <f>IF(CL5610&lt;&gt;CM5610,"yes","no")</f>
        <v>no</v>
      </c>
      <c r="CO5610" t="s">
        <v>231</v>
      </c>
      <c r="CP5610" t="s">
        <v>231</v>
      </c>
      <c r="CQ5610" t="str">
        <f>IF(CO5610&lt;&gt;CP5610,"yes","no")</f>
        <v>no</v>
      </c>
      <c r="CT5610" t="str">
        <f>IF(CR5610&lt;&gt;CS5610,"yes","no")</f>
        <v>no</v>
      </c>
      <c r="CW5610" t="str">
        <f>IF(CU5610&lt;&gt;CV5610,"yes","no")</f>
        <v>no</v>
      </c>
      <c r="CZ5610" t="str">
        <f>IF(CX5610&lt;&gt;CY5610,"yes","no")</f>
        <v>no</v>
      </c>
      <c r="DC5610" t="str">
        <f>IF(DA5610&lt;&gt;DB5610,"yes","no")</f>
        <v>no</v>
      </c>
      <c r="DF5610" t="str">
        <f>IF(DD5610&lt;&gt;DE5610,"yes","no")</f>
        <v>no</v>
      </c>
      <c r="DI5610" t="str">
        <f>IF(DG5610&lt;&gt;DH5610,"yes","no")</f>
        <v>no</v>
      </c>
      <c r="DL5610" t="str">
        <f>IF(DJ5610&lt;&gt;DK5610,"yes","no")</f>
        <v>no</v>
      </c>
      <c r="DO5610" t="str">
        <f>IF(DM5610&lt;&gt;DN5610,"yes","no")</f>
        <v>no</v>
      </c>
      <c r="DP5610" t="s">
        <v>390</v>
      </c>
      <c r="DQ5610" t="s">
        <v>390</v>
      </c>
      <c r="DR5610" t="str">
        <f>IF(DP5610&lt;&gt;DQ5610,"yes","no")</f>
        <v>no</v>
      </c>
      <c r="DS5610" t="s">
        <v>382</v>
      </c>
      <c r="DT5610" t="s">
        <v>382</v>
      </c>
      <c r="DU5610" t="str">
        <f>IF(DS5610&lt;&gt;DT5610,"yes","no")</f>
        <v>no</v>
      </c>
      <c r="DV5610" t="s">
        <v>265</v>
      </c>
      <c r="DW5610" t="s">
        <v>265</v>
      </c>
      <c r="DX5610" t="str">
        <f>IF(DV5610&lt;&gt;DW5610,"yes","no")</f>
        <v>no</v>
      </c>
      <c r="DY5610" t="s">
        <v>1459</v>
      </c>
      <c r="DZ5610" t="s">
        <v>1459</v>
      </c>
      <c r="EA5610" t="str">
        <f>IF(DY5610&lt;&gt;DZ5610,"yes","no")</f>
        <v>no</v>
      </c>
      <c r="EB5610" t="s">
        <v>1505</v>
      </c>
      <c r="EC5610" t="s">
        <v>1505</v>
      </c>
      <c r="ED5610" t="str">
        <f>IF(EB5610&lt;&gt;EC5610,"yes","no")</f>
        <v>no</v>
      </c>
      <c r="EE5610" t="s">
        <v>237</v>
      </c>
      <c r="EF5610" t="s">
        <v>237</v>
      </c>
      <c r="EG5610" t="str">
        <f>IF(EE5610&lt;&gt;EF5610,"yes","no")</f>
        <v>no</v>
      </c>
      <c r="EJ5610" t="str">
        <f>IF(EH5610&lt;&gt;EI5610,"yes","no")</f>
        <v>no</v>
      </c>
      <c r="EM5610" t="str">
        <f>IF(EK5610&lt;&gt;EL5610,"yes","no")</f>
        <v>no</v>
      </c>
      <c r="EP5610" t="str">
        <f>IF(EN5610&lt;&gt;EO5610,"yes","no")</f>
        <v>no</v>
      </c>
      <c r="ES5610" t="str">
        <f>IF(EQ5610&lt;&gt;ER5610,"yes","no")</f>
        <v>no</v>
      </c>
      <c r="ET5610" t="s">
        <v>344</v>
      </c>
      <c r="EU5610" t="s">
        <v>344</v>
      </c>
      <c r="EV5610" t="str">
        <f>IF(ET5610&lt;&gt;EU5610,"yes","no")</f>
        <v>no</v>
      </c>
      <c r="EY5610" t="str">
        <f>IF(EW5610&lt;&gt;EX5610,"yes","no")</f>
        <v>no</v>
      </c>
      <c r="FB5610" t="str">
        <f>IF(EZ5610&lt;&gt;FA5610,"yes","no")</f>
        <v>no</v>
      </c>
    </row>
    <row r="5611" spans="1:158" x14ac:dyDescent="0.25">
      <c r="A5611" t="s">
        <v>3036</v>
      </c>
      <c r="B5611" t="s">
        <v>215</v>
      </c>
      <c r="C5611">
        <v>3</v>
      </c>
      <c r="G5611">
        <v>28957</v>
      </c>
      <c r="H5611" t="s">
        <v>1702</v>
      </c>
    </row>
    <row r="5612" spans="1:158" x14ac:dyDescent="0.25">
      <c r="A5612" t="s">
        <v>3036</v>
      </c>
      <c r="B5612" t="s">
        <v>215</v>
      </c>
      <c r="C5612">
        <v>3</v>
      </c>
      <c r="G5612">
        <v>28957</v>
      </c>
      <c r="H5612" t="s">
        <v>1702</v>
      </c>
    </row>
    <row r="5613" spans="1:158" x14ac:dyDescent="0.25">
      <c r="A5613" t="s">
        <v>3036</v>
      </c>
      <c r="B5613" t="s">
        <v>215</v>
      </c>
      <c r="C5613">
        <v>3</v>
      </c>
      <c r="G5613">
        <v>28957</v>
      </c>
      <c r="H5613" t="s">
        <v>1702</v>
      </c>
    </row>
    <row r="5614" spans="1:158" x14ac:dyDescent="0.25">
      <c r="A5614" t="s">
        <v>3036</v>
      </c>
      <c r="B5614" t="s">
        <v>215</v>
      </c>
      <c r="C5614">
        <v>3</v>
      </c>
      <c r="G5614">
        <v>28957</v>
      </c>
      <c r="H5614" t="s">
        <v>1702</v>
      </c>
    </row>
    <row r="5615" spans="1:158" x14ac:dyDescent="0.25">
      <c r="A5615" t="s">
        <v>3036</v>
      </c>
      <c r="B5615" t="s">
        <v>215</v>
      </c>
      <c r="C5615">
        <v>3</v>
      </c>
      <c r="G5615">
        <v>28957</v>
      </c>
      <c r="H5615" t="s">
        <v>1702</v>
      </c>
    </row>
    <row r="5616" spans="1:158" x14ac:dyDescent="0.25">
      <c r="A5616" t="s">
        <v>3036</v>
      </c>
      <c r="B5616" t="s">
        <v>215</v>
      </c>
      <c r="C5616">
        <v>3</v>
      </c>
      <c r="G5616">
        <v>28957</v>
      </c>
      <c r="H5616" t="s">
        <v>1702</v>
      </c>
    </row>
    <row r="5617" spans="1:8" x14ac:dyDescent="0.25">
      <c r="A5617" t="s">
        <v>3036</v>
      </c>
      <c r="B5617" t="s">
        <v>215</v>
      </c>
      <c r="C5617">
        <v>3</v>
      </c>
      <c r="G5617">
        <v>28957</v>
      </c>
      <c r="H5617" t="s">
        <v>1702</v>
      </c>
    </row>
    <row r="5618" spans="1:8" x14ac:dyDescent="0.25">
      <c r="A5618" t="s">
        <v>3036</v>
      </c>
      <c r="B5618" t="s">
        <v>215</v>
      </c>
      <c r="C5618">
        <v>3</v>
      </c>
      <c r="G5618">
        <v>28957</v>
      </c>
      <c r="H5618" t="s">
        <v>1702</v>
      </c>
    </row>
    <row r="5619" spans="1:8" x14ac:dyDescent="0.25">
      <c r="A5619" t="s">
        <v>3036</v>
      </c>
      <c r="B5619" t="s">
        <v>215</v>
      </c>
      <c r="C5619">
        <v>3</v>
      </c>
      <c r="G5619">
        <v>28957</v>
      </c>
      <c r="H5619" t="s">
        <v>1702</v>
      </c>
    </row>
    <row r="5620" spans="1:8" x14ac:dyDescent="0.25">
      <c r="A5620" t="s">
        <v>3036</v>
      </c>
      <c r="B5620" t="s">
        <v>215</v>
      </c>
      <c r="C5620">
        <v>3</v>
      </c>
      <c r="G5620">
        <v>28957</v>
      </c>
      <c r="H5620" t="s">
        <v>1702</v>
      </c>
    </row>
    <row r="5621" spans="1:8" x14ac:dyDescent="0.25">
      <c r="A5621" t="s">
        <v>3036</v>
      </c>
      <c r="B5621" t="s">
        <v>215</v>
      </c>
      <c r="C5621">
        <v>3</v>
      </c>
      <c r="G5621">
        <v>28957</v>
      </c>
      <c r="H5621" t="s">
        <v>1702</v>
      </c>
    </row>
    <row r="5622" spans="1:8" x14ac:dyDescent="0.25">
      <c r="A5622" t="s">
        <v>3036</v>
      </c>
      <c r="B5622" t="s">
        <v>215</v>
      </c>
      <c r="C5622">
        <v>3</v>
      </c>
      <c r="G5622">
        <v>28957</v>
      </c>
      <c r="H5622" t="s">
        <v>1702</v>
      </c>
    </row>
    <row r="5623" spans="1:8" x14ac:dyDescent="0.25">
      <c r="A5623" t="s">
        <v>3036</v>
      </c>
      <c r="B5623" t="s">
        <v>215</v>
      </c>
      <c r="C5623">
        <v>3</v>
      </c>
      <c r="G5623">
        <v>28957</v>
      </c>
      <c r="H5623" t="s">
        <v>1702</v>
      </c>
    </row>
    <row r="5624" spans="1:8" x14ac:dyDescent="0.25">
      <c r="A5624" t="s">
        <v>3036</v>
      </c>
      <c r="B5624" t="s">
        <v>215</v>
      </c>
      <c r="C5624">
        <v>3</v>
      </c>
      <c r="G5624">
        <v>28957</v>
      </c>
      <c r="H5624" t="s">
        <v>1702</v>
      </c>
    </row>
    <row r="5625" spans="1:8" x14ac:dyDescent="0.25">
      <c r="A5625" t="s">
        <v>3036</v>
      </c>
      <c r="B5625" t="s">
        <v>215</v>
      </c>
      <c r="C5625">
        <v>3</v>
      </c>
      <c r="G5625">
        <v>28957</v>
      </c>
      <c r="H5625" t="s">
        <v>1702</v>
      </c>
    </row>
    <row r="5626" spans="1:8" x14ac:dyDescent="0.25">
      <c r="A5626" t="s">
        <v>3036</v>
      </c>
      <c r="B5626" t="s">
        <v>215</v>
      </c>
      <c r="C5626">
        <v>3</v>
      </c>
      <c r="G5626">
        <v>28957</v>
      </c>
      <c r="H5626" t="s">
        <v>1702</v>
      </c>
    </row>
    <row r="5627" spans="1:8" x14ac:dyDescent="0.25">
      <c r="A5627" t="s">
        <v>3036</v>
      </c>
      <c r="B5627" t="s">
        <v>215</v>
      </c>
      <c r="C5627">
        <v>3</v>
      </c>
      <c r="G5627">
        <v>28957</v>
      </c>
      <c r="H5627" t="s">
        <v>1702</v>
      </c>
    </row>
    <row r="5628" spans="1:8" x14ac:dyDescent="0.25">
      <c r="A5628" t="s">
        <v>3036</v>
      </c>
      <c r="B5628" t="s">
        <v>215</v>
      </c>
      <c r="C5628">
        <v>3</v>
      </c>
      <c r="G5628">
        <v>28957</v>
      </c>
      <c r="H5628" t="s">
        <v>1702</v>
      </c>
    </row>
    <row r="5629" spans="1:8" x14ac:dyDescent="0.25">
      <c r="A5629" t="s">
        <v>3036</v>
      </c>
      <c r="B5629" t="s">
        <v>215</v>
      </c>
      <c r="C5629">
        <v>3</v>
      </c>
      <c r="G5629">
        <v>28957</v>
      </c>
      <c r="H5629" t="s">
        <v>1702</v>
      </c>
    </row>
    <row r="5630" spans="1:8" x14ac:dyDescent="0.25">
      <c r="A5630" t="s">
        <v>3036</v>
      </c>
      <c r="B5630" t="s">
        <v>215</v>
      </c>
      <c r="C5630">
        <v>3</v>
      </c>
      <c r="G5630">
        <v>28957</v>
      </c>
      <c r="H5630" t="s">
        <v>1702</v>
      </c>
    </row>
    <row r="5631" spans="1:8" x14ac:dyDescent="0.25">
      <c r="A5631" t="s">
        <v>3036</v>
      </c>
      <c r="B5631" t="s">
        <v>215</v>
      </c>
      <c r="C5631">
        <v>3</v>
      </c>
      <c r="G5631">
        <v>28957</v>
      </c>
      <c r="H5631" t="s">
        <v>1702</v>
      </c>
    </row>
    <row r="5632" spans="1:8" x14ac:dyDescent="0.25">
      <c r="A5632" t="s">
        <v>3036</v>
      </c>
      <c r="B5632" t="s">
        <v>215</v>
      </c>
      <c r="C5632">
        <v>3</v>
      </c>
      <c r="G5632">
        <v>28957</v>
      </c>
      <c r="H5632" t="s">
        <v>1702</v>
      </c>
    </row>
    <row r="5633" spans="1:158" x14ac:dyDescent="0.25">
      <c r="A5633" t="s">
        <v>3036</v>
      </c>
      <c r="B5633" t="s">
        <v>215</v>
      </c>
      <c r="C5633">
        <v>3</v>
      </c>
      <c r="G5633">
        <v>28957</v>
      </c>
      <c r="H5633" t="s">
        <v>1702</v>
      </c>
    </row>
    <row r="5634" spans="1:158" x14ac:dyDescent="0.25">
      <c r="A5634" t="s">
        <v>3036</v>
      </c>
      <c r="B5634" t="s">
        <v>215</v>
      </c>
      <c r="C5634">
        <v>3</v>
      </c>
      <c r="G5634">
        <v>28957</v>
      </c>
      <c r="H5634" t="s">
        <v>1702</v>
      </c>
    </row>
    <row r="5635" spans="1:158" x14ac:dyDescent="0.25">
      <c r="A5635" t="s">
        <v>3036</v>
      </c>
      <c r="B5635" t="s">
        <v>215</v>
      </c>
      <c r="C5635">
        <v>3</v>
      </c>
      <c r="G5635">
        <v>28957</v>
      </c>
      <c r="H5635" t="s">
        <v>1702</v>
      </c>
    </row>
    <row r="5636" spans="1:158" x14ac:dyDescent="0.25">
      <c r="A5636" t="s">
        <v>3036</v>
      </c>
      <c r="B5636" t="s">
        <v>215</v>
      </c>
      <c r="C5636">
        <v>3</v>
      </c>
      <c r="G5636">
        <v>28957</v>
      </c>
      <c r="H5636" t="s">
        <v>1702</v>
      </c>
    </row>
    <row r="5637" spans="1:158" x14ac:dyDescent="0.25">
      <c r="A5637" t="s">
        <v>3036</v>
      </c>
      <c r="B5637" t="s">
        <v>215</v>
      </c>
      <c r="C5637">
        <v>3</v>
      </c>
      <c r="G5637">
        <v>28957</v>
      </c>
      <c r="H5637" t="s">
        <v>1702</v>
      </c>
    </row>
    <row r="5638" spans="1:158" x14ac:dyDescent="0.25">
      <c r="A5638" t="s">
        <v>3036</v>
      </c>
      <c r="B5638" t="s">
        <v>215</v>
      </c>
      <c r="C5638">
        <v>3</v>
      </c>
      <c r="G5638">
        <v>28957</v>
      </c>
      <c r="H5638" t="s">
        <v>1702</v>
      </c>
    </row>
    <row r="5639" spans="1:158" x14ac:dyDescent="0.25">
      <c r="A5639" t="s">
        <v>3036</v>
      </c>
      <c r="B5639" t="s">
        <v>215</v>
      </c>
      <c r="C5639">
        <v>3</v>
      </c>
      <c r="G5639">
        <v>28957</v>
      </c>
      <c r="H5639" t="s">
        <v>1702</v>
      </c>
    </row>
    <row r="5640" spans="1:158" x14ac:dyDescent="0.25">
      <c r="A5640" t="s">
        <v>3036</v>
      </c>
      <c r="B5640" t="s">
        <v>215</v>
      </c>
      <c r="C5640">
        <v>3</v>
      </c>
      <c r="G5640">
        <v>28957</v>
      </c>
      <c r="H5640" t="s">
        <v>1702</v>
      </c>
    </row>
    <row r="5641" spans="1:158" x14ac:dyDescent="0.25">
      <c r="A5641" t="s">
        <v>3036</v>
      </c>
      <c r="B5641" t="s">
        <v>215</v>
      </c>
      <c r="C5641">
        <v>3</v>
      </c>
      <c r="G5641">
        <v>28957</v>
      </c>
      <c r="H5641" t="s">
        <v>1702</v>
      </c>
    </row>
    <row r="5642" spans="1:158" x14ac:dyDescent="0.25">
      <c r="A5642" t="s">
        <v>3036</v>
      </c>
      <c r="B5642" t="s">
        <v>215</v>
      </c>
      <c r="C5642">
        <v>3</v>
      </c>
      <c r="G5642">
        <v>28957</v>
      </c>
      <c r="H5642" t="s">
        <v>1702</v>
      </c>
    </row>
    <row r="5643" spans="1:158" x14ac:dyDescent="0.25">
      <c r="A5643" t="s">
        <v>3036</v>
      </c>
      <c r="B5643" t="s">
        <v>215</v>
      </c>
      <c r="C5643">
        <v>3</v>
      </c>
      <c r="G5643">
        <v>28957</v>
      </c>
      <c r="H5643" t="s">
        <v>1702</v>
      </c>
    </row>
    <row r="5644" spans="1:158" x14ac:dyDescent="0.25">
      <c r="A5644" t="s">
        <v>3037</v>
      </c>
      <c r="B5644" t="s">
        <v>215</v>
      </c>
      <c r="C5644">
        <v>2</v>
      </c>
      <c r="D5644">
        <v>68961</v>
      </c>
      <c r="E5644" t="s">
        <v>3035</v>
      </c>
      <c r="F5644" t="s">
        <v>3034</v>
      </c>
      <c r="G5644">
        <v>47849</v>
      </c>
      <c r="H5644" t="s">
        <v>3038</v>
      </c>
      <c r="I5644" t="s">
        <v>3039</v>
      </c>
      <c r="J5644" t="s">
        <v>3039</v>
      </c>
      <c r="K5644" t="str">
        <f>IF(I5644&lt;&gt;J5644,"yes","no")</f>
        <v>no</v>
      </c>
      <c r="L5644" t="s">
        <v>3040</v>
      </c>
      <c r="M5644" t="s">
        <v>3040</v>
      </c>
      <c r="N5644" t="str">
        <f>IF(L5644&lt;&gt;M5644,"yes","no")</f>
        <v>no</v>
      </c>
      <c r="Q5644" t="str">
        <f>IF(O5644&lt;&gt;P5644,"yes","no")</f>
        <v>no</v>
      </c>
      <c r="R5644" t="s">
        <v>3041</v>
      </c>
      <c r="S5644" t="s">
        <v>3041</v>
      </c>
      <c r="T5644" t="str">
        <f>IF(R5644&lt;&gt;S5644,"yes","no")</f>
        <v>no</v>
      </c>
      <c r="U5644" t="s">
        <v>3042</v>
      </c>
      <c r="V5644" t="s">
        <v>3042</v>
      </c>
      <c r="W5644" t="str">
        <f>IF(U5644&lt;&gt;V5644,"yes","no")</f>
        <v>no</v>
      </c>
      <c r="X5644" t="s">
        <v>3043</v>
      </c>
      <c r="Y5644" t="s">
        <v>3043</v>
      </c>
      <c r="Z5644" t="str">
        <f>IF(X5644&lt;&gt;Y5644,"yes","no")</f>
        <v>no</v>
      </c>
      <c r="AC5644" t="str">
        <f>IF(AA5644&lt;&gt;AB5644,"yes","no")</f>
        <v>no</v>
      </c>
      <c r="AF5644" t="str">
        <f>IF(AD5644&lt;&gt;AE5644,"yes","no")</f>
        <v>no</v>
      </c>
      <c r="AG5644" t="s">
        <v>3044</v>
      </c>
      <c r="AH5644" t="s">
        <v>3044</v>
      </c>
      <c r="AI5644" t="str">
        <f>IF(AG5644&lt;&gt;AH5644,"yes","no")</f>
        <v>no</v>
      </c>
      <c r="AL5644" t="str">
        <f>IF(AJ5644&lt;&gt;AK5644,"yes","no")</f>
        <v>no</v>
      </c>
      <c r="AO5644" t="str">
        <f>IF(AM5644&lt;&gt;AN5644,"yes","no")</f>
        <v>no</v>
      </c>
      <c r="AR5644" t="str">
        <f>IF(AP5644&lt;&gt;AQ5644,"yes","no")</f>
        <v>no</v>
      </c>
      <c r="AU5644" t="str">
        <f>IF(AS5644&lt;&gt;AT5644,"yes","no")</f>
        <v>no</v>
      </c>
      <c r="AV5644" t="s">
        <v>673</v>
      </c>
      <c r="AW5644" t="s">
        <v>673</v>
      </c>
      <c r="AX5644" t="str">
        <f>IF(AV5644&lt;&gt;AW5644,"yes","no")</f>
        <v>no</v>
      </c>
      <c r="AY5644" t="s">
        <v>230</v>
      </c>
      <c r="AZ5644" t="s">
        <v>230</v>
      </c>
      <c r="BA5644" t="str">
        <f>IF(AY5644&lt;&gt;AZ5644,"yes","no")</f>
        <v>no</v>
      </c>
      <c r="BB5644" t="s">
        <v>982</v>
      </c>
      <c r="BC5644" t="s">
        <v>982</v>
      </c>
      <c r="BD5644" t="str">
        <f>IF(BB5644&lt;&gt;BC5644,"yes","no")</f>
        <v>no</v>
      </c>
      <c r="BG5644" t="str">
        <f>IF(BE5644&lt;&gt;BF5644,"yes","no")</f>
        <v>no</v>
      </c>
      <c r="BJ5644" t="str">
        <f>IF(BH5644&lt;&gt;BI5644,"yes","no")</f>
        <v>no</v>
      </c>
      <c r="BM5644" t="str">
        <f>IF(BK5644&lt;&gt;BL5644,"yes","no")</f>
        <v>no</v>
      </c>
      <c r="BP5644" t="str">
        <f>IF(BN5644&lt;&gt;BO5644,"yes","no")</f>
        <v>no</v>
      </c>
      <c r="BS5644" t="str">
        <f>IF(BQ5644&lt;&gt;BR5644,"yes","no")</f>
        <v>no</v>
      </c>
      <c r="BV5644" t="str">
        <f>IF(BT5644&lt;&gt;BU5644,"yes","no")</f>
        <v>no</v>
      </c>
      <c r="BY5644" t="str">
        <f>IF(BW5644&lt;&gt;BX5644,"yes","no")</f>
        <v>no</v>
      </c>
      <c r="CB5644" t="str">
        <f>IF(BZ5644&lt;&gt;CA5644,"yes","no")</f>
        <v>no</v>
      </c>
      <c r="CE5644" t="str">
        <f>IF(CC5644&lt;&gt;CD5644,"yes","no")</f>
        <v>no</v>
      </c>
      <c r="CF5644" t="s">
        <v>1455</v>
      </c>
      <c r="CG5644" t="s">
        <v>1455</v>
      </c>
      <c r="CH5644" t="str">
        <f>IF(CF5644&lt;&gt;CG5644,"yes","no")</f>
        <v>no</v>
      </c>
      <c r="CI5644" t="s">
        <v>362</v>
      </c>
      <c r="CJ5644" t="s">
        <v>362</v>
      </c>
      <c r="CK5644" t="str">
        <f>IF(CI5644&lt;&gt;CJ5644,"yes","no")</f>
        <v>no</v>
      </c>
      <c r="CN5644" t="str">
        <f>IF(CL5644&lt;&gt;CM5644,"yes","no")</f>
        <v>no</v>
      </c>
      <c r="CQ5644" t="str">
        <f>IF(CO5644&lt;&gt;CP5644,"yes","no")</f>
        <v>no</v>
      </c>
      <c r="CT5644" t="str">
        <f>IF(CR5644&lt;&gt;CS5644,"yes","no")</f>
        <v>no</v>
      </c>
      <c r="CW5644" t="str">
        <f>IF(CU5644&lt;&gt;CV5644,"yes","no")</f>
        <v>no</v>
      </c>
      <c r="CZ5644" t="str">
        <f>IF(CX5644&lt;&gt;CY5644,"yes","no")</f>
        <v>no</v>
      </c>
      <c r="DC5644" t="str">
        <f>IF(DA5644&lt;&gt;DB5644,"yes","no")</f>
        <v>no</v>
      </c>
      <c r="DF5644" t="str">
        <f>IF(DD5644&lt;&gt;DE5644,"yes","no")</f>
        <v>no</v>
      </c>
      <c r="DI5644" t="str">
        <f>IF(DG5644&lt;&gt;DH5644,"yes","no")</f>
        <v>no</v>
      </c>
      <c r="DL5644" t="str">
        <f>IF(DJ5644&lt;&gt;DK5644,"yes","no")</f>
        <v>no</v>
      </c>
      <c r="DO5644" t="str">
        <f>IF(DM5644&lt;&gt;DN5644,"yes","no")</f>
        <v>no</v>
      </c>
      <c r="DP5644" t="s">
        <v>382</v>
      </c>
      <c r="DQ5644" t="s">
        <v>382</v>
      </c>
      <c r="DR5644" t="str">
        <f>IF(DP5644&lt;&gt;DQ5644,"yes","no")</f>
        <v>no</v>
      </c>
      <c r="DS5644" t="s">
        <v>265</v>
      </c>
      <c r="DT5644" t="s">
        <v>265</v>
      </c>
      <c r="DU5644" t="str">
        <f>IF(DS5644&lt;&gt;DT5644,"yes","no")</f>
        <v>no</v>
      </c>
      <c r="DV5644" t="s">
        <v>1459</v>
      </c>
      <c r="DW5644" t="s">
        <v>1459</v>
      </c>
      <c r="DX5644" t="str">
        <f>IF(DV5644&lt;&gt;DW5644,"yes","no")</f>
        <v>no</v>
      </c>
      <c r="DY5644" t="s">
        <v>237</v>
      </c>
      <c r="DZ5644" t="s">
        <v>237</v>
      </c>
      <c r="EA5644" t="str">
        <f>IF(DY5644&lt;&gt;DZ5644,"yes","no")</f>
        <v>no</v>
      </c>
      <c r="ED5644" t="str">
        <f>IF(EB5644&lt;&gt;EC5644,"yes","no")</f>
        <v>no</v>
      </c>
      <c r="EG5644" t="str">
        <f>IF(EE5644&lt;&gt;EF5644,"yes","no")</f>
        <v>no</v>
      </c>
      <c r="EJ5644" t="str">
        <f>IF(EH5644&lt;&gt;EI5644,"yes","no")</f>
        <v>no</v>
      </c>
      <c r="EM5644" t="str">
        <f>IF(EK5644&lt;&gt;EL5644,"yes","no")</f>
        <v>no</v>
      </c>
      <c r="EP5644" t="str">
        <f>IF(EN5644&lt;&gt;EO5644,"yes","no")</f>
        <v>no</v>
      </c>
      <c r="ES5644" t="str">
        <f>IF(EQ5644&lt;&gt;ER5644,"yes","no")</f>
        <v>no</v>
      </c>
      <c r="ET5644" t="s">
        <v>1778</v>
      </c>
      <c r="EU5644" t="s">
        <v>1778</v>
      </c>
      <c r="EV5644" t="str">
        <f>IF(ET5644&lt;&gt;EU5644,"yes","no")</f>
        <v>no</v>
      </c>
      <c r="EY5644" t="str">
        <f>IF(EW5644&lt;&gt;EX5644,"yes","no")</f>
        <v>no</v>
      </c>
      <c r="FB5644" t="str">
        <f>IF(EZ5644&lt;&gt;FA5644,"yes","no")</f>
        <v>no</v>
      </c>
    </row>
    <row r="5645" spans="1:158" x14ac:dyDescent="0.25">
      <c r="A5645" t="s">
        <v>3037</v>
      </c>
      <c r="B5645" t="s">
        <v>215</v>
      </c>
      <c r="C5645">
        <v>3</v>
      </c>
      <c r="G5645">
        <v>47849</v>
      </c>
      <c r="H5645" t="s">
        <v>3038</v>
      </c>
    </row>
    <row r="5646" spans="1:158" x14ac:dyDescent="0.25">
      <c r="A5646" t="s">
        <v>3037</v>
      </c>
      <c r="B5646" t="s">
        <v>215</v>
      </c>
      <c r="C5646">
        <v>3</v>
      </c>
      <c r="G5646">
        <v>47849</v>
      </c>
      <c r="H5646" t="s">
        <v>3038</v>
      </c>
    </row>
    <row r="5647" spans="1:158" x14ac:dyDescent="0.25">
      <c r="A5647" t="s">
        <v>3037</v>
      </c>
      <c r="B5647" t="s">
        <v>215</v>
      </c>
      <c r="C5647">
        <v>3</v>
      </c>
      <c r="G5647">
        <v>47849</v>
      </c>
      <c r="H5647" t="s">
        <v>3038</v>
      </c>
    </row>
    <row r="5648" spans="1:158" x14ac:dyDescent="0.25">
      <c r="A5648" t="s">
        <v>3045</v>
      </c>
      <c r="B5648" t="s">
        <v>215</v>
      </c>
      <c r="C5648">
        <v>2</v>
      </c>
      <c r="D5648">
        <v>68961</v>
      </c>
      <c r="E5648" t="s">
        <v>3035</v>
      </c>
      <c r="F5648" t="s">
        <v>3034</v>
      </c>
      <c r="G5648">
        <v>28956</v>
      </c>
      <c r="H5648" t="s">
        <v>3046</v>
      </c>
      <c r="I5648" t="s">
        <v>3047</v>
      </c>
      <c r="J5648" t="s">
        <v>3047</v>
      </c>
      <c r="K5648" t="str">
        <f>IF(I5648&lt;&gt;J5648,"yes","no")</f>
        <v>no</v>
      </c>
      <c r="L5648" t="e">
        <f>- Framsidan är bestruken och baksidan är lättbestruken.</f>
        <v>#NAME?</v>
      </c>
      <c r="M5648" t="e">
        <f>- Framsidan är bestruken och baksidan är lättbestruken.</f>
        <v>#NAME?</v>
      </c>
      <c r="N5648" t="e">
        <f>IF(L5648&lt;&gt;M5648,"yes","no")</f>
        <v>#NAME?</v>
      </c>
      <c r="Q5648" t="str">
        <f>IF(O5648&lt;&gt;P5648,"yes","no")</f>
        <v>no</v>
      </c>
      <c r="R5648" t="s">
        <v>3048</v>
      </c>
      <c r="S5648" t="s">
        <v>3048</v>
      </c>
      <c r="T5648" t="str">
        <f>IF(R5648&lt;&gt;S5648,"yes","no")</f>
        <v>no</v>
      </c>
      <c r="U5648" t="s">
        <v>3049</v>
      </c>
      <c r="V5648" t="s">
        <v>3049</v>
      </c>
      <c r="W5648" t="str">
        <f>IF(U5648&lt;&gt;V5648,"yes","no")</f>
        <v>no</v>
      </c>
      <c r="X5648" t="s">
        <v>3050</v>
      </c>
      <c r="Y5648" t="s">
        <v>3050</v>
      </c>
      <c r="Z5648" t="str">
        <f>IF(X5648&lt;&gt;Y5648,"yes","no")</f>
        <v>no</v>
      </c>
      <c r="AC5648" t="str">
        <f>IF(AA5648&lt;&gt;AB5648,"yes","no")</f>
        <v>no</v>
      </c>
      <c r="AF5648" t="str">
        <f>IF(AD5648&lt;&gt;AE5648,"yes","no")</f>
        <v>no</v>
      </c>
      <c r="AG5648" t="s">
        <v>3044</v>
      </c>
      <c r="AH5648" t="s">
        <v>3044</v>
      </c>
      <c r="AI5648" t="str">
        <f>IF(AG5648&lt;&gt;AH5648,"yes","no")</f>
        <v>no</v>
      </c>
      <c r="AL5648" t="str">
        <f>IF(AJ5648&lt;&gt;AK5648,"yes","no")</f>
        <v>no</v>
      </c>
      <c r="AO5648" t="str">
        <f>IF(AM5648&lt;&gt;AN5648,"yes","no")</f>
        <v>no</v>
      </c>
      <c r="AR5648" t="str">
        <f>IF(AP5648&lt;&gt;AQ5648,"yes","no")</f>
        <v>no</v>
      </c>
      <c r="AU5648" t="str">
        <f>IF(AS5648&lt;&gt;AT5648,"yes","no")</f>
        <v>no</v>
      </c>
      <c r="AV5648" t="s">
        <v>673</v>
      </c>
      <c r="AW5648" t="s">
        <v>673</v>
      </c>
      <c r="AX5648" t="str">
        <f>IF(AV5648&lt;&gt;AW5648,"yes","no")</f>
        <v>no</v>
      </c>
      <c r="AY5648" t="s">
        <v>230</v>
      </c>
      <c r="AZ5648" t="s">
        <v>230</v>
      </c>
      <c r="BA5648" t="str">
        <f>IF(AY5648&lt;&gt;AZ5648,"yes","no")</f>
        <v>no</v>
      </c>
      <c r="BB5648" t="s">
        <v>982</v>
      </c>
      <c r="BC5648" t="s">
        <v>982</v>
      </c>
      <c r="BD5648" t="str">
        <f>IF(BB5648&lt;&gt;BC5648,"yes","no")</f>
        <v>no</v>
      </c>
      <c r="BG5648" t="str">
        <f>IF(BE5648&lt;&gt;BF5648,"yes","no")</f>
        <v>no</v>
      </c>
      <c r="BJ5648" t="str">
        <f>IF(BH5648&lt;&gt;BI5648,"yes","no")</f>
        <v>no</v>
      </c>
      <c r="BM5648" t="str">
        <f>IF(BK5648&lt;&gt;BL5648,"yes","no")</f>
        <v>no</v>
      </c>
      <c r="BP5648" t="str">
        <f>IF(BN5648&lt;&gt;BO5648,"yes","no")</f>
        <v>no</v>
      </c>
      <c r="BS5648" t="str">
        <f>IF(BQ5648&lt;&gt;BR5648,"yes","no")</f>
        <v>no</v>
      </c>
      <c r="BV5648" t="str">
        <f>IF(BT5648&lt;&gt;BU5648,"yes","no")</f>
        <v>no</v>
      </c>
      <c r="BY5648" t="str">
        <f>IF(BW5648&lt;&gt;BX5648,"yes","no")</f>
        <v>no</v>
      </c>
      <c r="CB5648" t="str">
        <f>IF(BZ5648&lt;&gt;CA5648,"yes","no")</f>
        <v>no</v>
      </c>
      <c r="CE5648" t="str">
        <f>IF(CC5648&lt;&gt;CD5648,"yes","no")</f>
        <v>no</v>
      </c>
      <c r="CF5648" t="s">
        <v>1455</v>
      </c>
      <c r="CG5648" t="s">
        <v>1455</v>
      </c>
      <c r="CH5648" t="str">
        <f>IF(CF5648&lt;&gt;CG5648,"yes","no")</f>
        <v>no</v>
      </c>
      <c r="CI5648" t="s">
        <v>362</v>
      </c>
      <c r="CJ5648" t="s">
        <v>362</v>
      </c>
      <c r="CK5648" t="str">
        <f>IF(CI5648&lt;&gt;CJ5648,"yes","no")</f>
        <v>no</v>
      </c>
      <c r="CL5648" t="s">
        <v>231</v>
      </c>
      <c r="CM5648" t="s">
        <v>231</v>
      </c>
      <c r="CN5648" t="str">
        <f>IF(CL5648&lt;&gt;CM5648,"yes","no")</f>
        <v>no</v>
      </c>
      <c r="CQ5648" t="str">
        <f>IF(CO5648&lt;&gt;CP5648,"yes","no")</f>
        <v>no</v>
      </c>
      <c r="CT5648" t="str">
        <f>IF(CR5648&lt;&gt;CS5648,"yes","no")</f>
        <v>no</v>
      </c>
      <c r="CW5648" t="str">
        <f>IF(CU5648&lt;&gt;CV5648,"yes","no")</f>
        <v>no</v>
      </c>
      <c r="CZ5648" t="str">
        <f>IF(CX5648&lt;&gt;CY5648,"yes","no")</f>
        <v>no</v>
      </c>
      <c r="DC5648" t="str">
        <f>IF(DA5648&lt;&gt;DB5648,"yes","no")</f>
        <v>no</v>
      </c>
      <c r="DF5648" t="str">
        <f>IF(DD5648&lt;&gt;DE5648,"yes","no")</f>
        <v>no</v>
      </c>
      <c r="DI5648" t="str">
        <f>IF(DG5648&lt;&gt;DH5648,"yes","no")</f>
        <v>no</v>
      </c>
      <c r="DL5648" t="str">
        <f>IF(DJ5648&lt;&gt;DK5648,"yes","no")</f>
        <v>no</v>
      </c>
      <c r="DO5648" t="str">
        <f>IF(DM5648&lt;&gt;DN5648,"yes","no")</f>
        <v>no</v>
      </c>
      <c r="DP5648" t="s">
        <v>382</v>
      </c>
      <c r="DQ5648" t="s">
        <v>382</v>
      </c>
      <c r="DR5648" t="str">
        <f>IF(DP5648&lt;&gt;DQ5648,"yes","no")</f>
        <v>no</v>
      </c>
      <c r="DS5648" t="s">
        <v>1458</v>
      </c>
      <c r="DT5648" t="s">
        <v>1458</v>
      </c>
      <c r="DU5648" t="str">
        <f>IF(DS5648&lt;&gt;DT5648,"yes","no")</f>
        <v>no</v>
      </c>
      <c r="DV5648" t="s">
        <v>265</v>
      </c>
      <c r="DW5648" t="s">
        <v>265</v>
      </c>
      <c r="DX5648" t="str">
        <f>IF(DV5648&lt;&gt;DW5648,"yes","no")</f>
        <v>no</v>
      </c>
      <c r="DY5648" t="s">
        <v>1459</v>
      </c>
      <c r="DZ5648" t="s">
        <v>1459</v>
      </c>
      <c r="EA5648" t="str">
        <f>IF(DY5648&lt;&gt;DZ5648,"yes","no")</f>
        <v>no</v>
      </c>
      <c r="EB5648" t="s">
        <v>237</v>
      </c>
      <c r="EC5648" t="s">
        <v>237</v>
      </c>
      <c r="ED5648" t="str">
        <f>IF(EB5648&lt;&gt;EC5648,"yes","no")</f>
        <v>no</v>
      </c>
      <c r="EG5648" t="str">
        <f>IF(EE5648&lt;&gt;EF5648,"yes","no")</f>
        <v>no</v>
      </c>
      <c r="EJ5648" t="str">
        <f>IF(EH5648&lt;&gt;EI5648,"yes","no")</f>
        <v>no</v>
      </c>
      <c r="EM5648" t="str">
        <f>IF(EK5648&lt;&gt;EL5648,"yes","no")</f>
        <v>no</v>
      </c>
      <c r="EP5648" t="str">
        <f>IF(EN5648&lt;&gt;EO5648,"yes","no")</f>
        <v>no</v>
      </c>
      <c r="ES5648" t="str">
        <f>IF(EQ5648&lt;&gt;ER5648,"yes","no")</f>
        <v>no</v>
      </c>
      <c r="ET5648" t="s">
        <v>1778</v>
      </c>
      <c r="EU5648" t="s">
        <v>1778</v>
      </c>
      <c r="EV5648" t="str">
        <f>IF(ET5648&lt;&gt;EU5648,"yes","no")</f>
        <v>no</v>
      </c>
      <c r="EY5648" t="str">
        <f>IF(EW5648&lt;&gt;EX5648,"yes","no")</f>
        <v>no</v>
      </c>
      <c r="FB5648" t="str">
        <f>IF(EZ5648&lt;&gt;FA5648,"yes","no")</f>
        <v>no</v>
      </c>
    </row>
    <row r="5649" spans="1:8" x14ac:dyDescent="0.25">
      <c r="A5649" t="s">
        <v>3045</v>
      </c>
      <c r="B5649" t="s">
        <v>215</v>
      </c>
      <c r="C5649">
        <v>3</v>
      </c>
      <c r="G5649">
        <v>28956</v>
      </c>
      <c r="H5649" t="s">
        <v>3046</v>
      </c>
    </row>
    <row r="5650" spans="1:8" x14ac:dyDescent="0.25">
      <c r="A5650" t="s">
        <v>3045</v>
      </c>
      <c r="B5650" t="s">
        <v>215</v>
      </c>
      <c r="C5650">
        <v>3</v>
      </c>
      <c r="G5650">
        <v>28956</v>
      </c>
      <c r="H5650" t="s">
        <v>3046</v>
      </c>
    </row>
    <row r="5651" spans="1:8" x14ac:dyDescent="0.25">
      <c r="A5651" t="s">
        <v>3045</v>
      </c>
      <c r="B5651" t="s">
        <v>215</v>
      </c>
      <c r="C5651">
        <v>3</v>
      </c>
      <c r="G5651">
        <v>28956</v>
      </c>
      <c r="H5651" t="s">
        <v>3046</v>
      </c>
    </row>
    <row r="5652" spans="1:8" x14ac:dyDescent="0.25">
      <c r="A5652" t="s">
        <v>3045</v>
      </c>
      <c r="B5652" t="s">
        <v>215</v>
      </c>
      <c r="C5652">
        <v>3</v>
      </c>
      <c r="G5652">
        <v>28956</v>
      </c>
      <c r="H5652" t="s">
        <v>3046</v>
      </c>
    </row>
    <row r="5653" spans="1:8" x14ac:dyDescent="0.25">
      <c r="A5653" t="s">
        <v>3045</v>
      </c>
      <c r="B5653" t="s">
        <v>215</v>
      </c>
      <c r="C5653">
        <v>3</v>
      </c>
      <c r="G5653">
        <v>28956</v>
      </c>
      <c r="H5653" t="s">
        <v>3046</v>
      </c>
    </row>
    <row r="5654" spans="1:8" x14ac:dyDescent="0.25">
      <c r="A5654" t="s">
        <v>3045</v>
      </c>
      <c r="B5654" t="s">
        <v>215</v>
      </c>
      <c r="C5654">
        <v>3</v>
      </c>
      <c r="G5654">
        <v>28956</v>
      </c>
      <c r="H5654" t="s">
        <v>3046</v>
      </c>
    </row>
    <row r="5655" spans="1:8" x14ac:dyDescent="0.25">
      <c r="A5655" t="s">
        <v>3045</v>
      </c>
      <c r="B5655" t="s">
        <v>215</v>
      </c>
      <c r="C5655">
        <v>3</v>
      </c>
      <c r="G5655">
        <v>28956</v>
      </c>
      <c r="H5655" t="s">
        <v>3046</v>
      </c>
    </row>
    <row r="5656" spans="1:8" x14ac:dyDescent="0.25">
      <c r="A5656" t="s">
        <v>3045</v>
      </c>
      <c r="B5656" t="s">
        <v>215</v>
      </c>
      <c r="C5656">
        <v>3</v>
      </c>
      <c r="G5656">
        <v>28956</v>
      </c>
      <c r="H5656" t="s">
        <v>3046</v>
      </c>
    </row>
    <row r="5657" spans="1:8" x14ac:dyDescent="0.25">
      <c r="A5657" t="s">
        <v>3045</v>
      </c>
      <c r="B5657" t="s">
        <v>215</v>
      </c>
      <c r="C5657">
        <v>3</v>
      </c>
      <c r="G5657">
        <v>28956</v>
      </c>
      <c r="H5657" t="s">
        <v>3046</v>
      </c>
    </row>
    <row r="5658" spans="1:8" x14ac:dyDescent="0.25">
      <c r="A5658" t="s">
        <v>3045</v>
      </c>
      <c r="B5658" t="s">
        <v>215</v>
      </c>
      <c r="C5658">
        <v>3</v>
      </c>
      <c r="G5658">
        <v>28956</v>
      </c>
      <c r="H5658" t="s">
        <v>3046</v>
      </c>
    </row>
    <row r="5659" spans="1:8" x14ac:dyDescent="0.25">
      <c r="A5659" t="s">
        <v>3045</v>
      </c>
      <c r="B5659" t="s">
        <v>215</v>
      </c>
      <c r="C5659">
        <v>3</v>
      </c>
      <c r="G5659">
        <v>28956</v>
      </c>
      <c r="H5659" t="s">
        <v>3046</v>
      </c>
    </row>
    <row r="5660" spans="1:8" x14ac:dyDescent="0.25">
      <c r="A5660" t="s">
        <v>3045</v>
      </c>
      <c r="B5660" t="s">
        <v>215</v>
      </c>
      <c r="C5660">
        <v>3</v>
      </c>
      <c r="G5660">
        <v>28956</v>
      </c>
      <c r="H5660" t="s">
        <v>3046</v>
      </c>
    </row>
    <row r="5661" spans="1:8" x14ac:dyDescent="0.25">
      <c r="A5661" t="s">
        <v>3045</v>
      </c>
      <c r="B5661" t="s">
        <v>215</v>
      </c>
      <c r="C5661">
        <v>3</v>
      </c>
      <c r="G5661">
        <v>28956</v>
      </c>
      <c r="H5661" t="s">
        <v>3046</v>
      </c>
    </row>
    <row r="5662" spans="1:8" x14ac:dyDescent="0.25">
      <c r="A5662" t="s">
        <v>3045</v>
      </c>
      <c r="B5662" t="s">
        <v>215</v>
      </c>
      <c r="C5662">
        <v>3</v>
      </c>
      <c r="G5662">
        <v>28956</v>
      </c>
      <c r="H5662" t="s">
        <v>3046</v>
      </c>
    </row>
    <row r="5663" spans="1:8" x14ac:dyDescent="0.25">
      <c r="A5663" t="s">
        <v>3045</v>
      </c>
      <c r="B5663" t="s">
        <v>215</v>
      </c>
      <c r="C5663">
        <v>3</v>
      </c>
      <c r="G5663">
        <v>28956</v>
      </c>
      <c r="H5663" t="s">
        <v>3046</v>
      </c>
    </row>
    <row r="5664" spans="1:8" x14ac:dyDescent="0.25">
      <c r="A5664" t="s">
        <v>3045</v>
      </c>
      <c r="B5664" t="s">
        <v>215</v>
      </c>
      <c r="C5664">
        <v>3</v>
      </c>
      <c r="G5664">
        <v>28956</v>
      </c>
      <c r="H5664" t="s">
        <v>3046</v>
      </c>
    </row>
    <row r="5665" spans="1:158" x14ac:dyDescent="0.25">
      <c r="A5665" t="s">
        <v>3045</v>
      </c>
      <c r="B5665" t="s">
        <v>215</v>
      </c>
      <c r="C5665">
        <v>3</v>
      </c>
      <c r="G5665">
        <v>28956</v>
      </c>
      <c r="H5665" t="s">
        <v>3046</v>
      </c>
    </row>
    <row r="5666" spans="1:158" x14ac:dyDescent="0.25">
      <c r="A5666" t="s">
        <v>3045</v>
      </c>
      <c r="B5666" t="s">
        <v>215</v>
      </c>
      <c r="C5666">
        <v>3</v>
      </c>
      <c r="G5666">
        <v>28956</v>
      </c>
      <c r="H5666" t="s">
        <v>3046</v>
      </c>
    </row>
    <row r="5667" spans="1:158" x14ac:dyDescent="0.25">
      <c r="A5667" t="s">
        <v>3045</v>
      </c>
      <c r="B5667" t="s">
        <v>215</v>
      </c>
      <c r="C5667">
        <v>3</v>
      </c>
      <c r="G5667">
        <v>28956</v>
      </c>
      <c r="H5667" t="s">
        <v>3046</v>
      </c>
    </row>
    <row r="5668" spans="1:158" x14ac:dyDescent="0.25">
      <c r="A5668" t="s">
        <v>3045</v>
      </c>
      <c r="B5668" t="s">
        <v>215</v>
      </c>
      <c r="C5668">
        <v>3</v>
      </c>
      <c r="G5668">
        <v>28956</v>
      </c>
      <c r="H5668" t="s">
        <v>3046</v>
      </c>
    </row>
    <row r="5669" spans="1:158" x14ac:dyDescent="0.25">
      <c r="A5669" t="s">
        <v>3045</v>
      </c>
      <c r="B5669" t="s">
        <v>215</v>
      </c>
      <c r="C5669">
        <v>3</v>
      </c>
      <c r="G5669">
        <v>28956</v>
      </c>
      <c r="H5669" t="s">
        <v>3046</v>
      </c>
    </row>
    <row r="5670" spans="1:158" x14ac:dyDescent="0.25">
      <c r="A5670" t="s">
        <v>3051</v>
      </c>
      <c r="B5670" t="s">
        <v>215</v>
      </c>
      <c r="C5670">
        <v>2</v>
      </c>
      <c r="D5670">
        <v>68961</v>
      </c>
      <c r="E5670" t="s">
        <v>3035</v>
      </c>
      <c r="F5670" t="s">
        <v>3034</v>
      </c>
      <c r="G5670">
        <v>28952</v>
      </c>
      <c r="H5670" t="s">
        <v>3052</v>
      </c>
      <c r="I5670" t="s">
        <v>3053</v>
      </c>
      <c r="J5670" t="s">
        <v>3053</v>
      </c>
      <c r="K5670" t="str">
        <f>IF(I5670&lt;&gt;J5670,"yes","no")</f>
        <v>no</v>
      </c>
      <c r="L5670" t="s">
        <v>3054</v>
      </c>
      <c r="M5670" t="s">
        <v>3054</v>
      </c>
      <c r="N5670" t="str">
        <f>IF(L5670&lt;&gt;M5670,"yes","no")</f>
        <v>no</v>
      </c>
      <c r="Q5670" t="str">
        <f>IF(O5670&lt;&gt;P5670,"yes","no")</f>
        <v>no</v>
      </c>
      <c r="R5670" t="s">
        <v>3048</v>
      </c>
      <c r="S5670" t="s">
        <v>3048</v>
      </c>
      <c r="T5670" t="str">
        <f>IF(R5670&lt;&gt;S5670,"yes","no")</f>
        <v>no</v>
      </c>
      <c r="U5670" t="s">
        <v>3049</v>
      </c>
      <c r="V5670" t="s">
        <v>3049</v>
      </c>
      <c r="W5670" t="str">
        <f>IF(U5670&lt;&gt;V5670,"yes","no")</f>
        <v>no</v>
      </c>
      <c r="X5670" t="s">
        <v>3050</v>
      </c>
      <c r="Y5670" t="s">
        <v>3050</v>
      </c>
      <c r="Z5670" t="str">
        <f>IF(X5670&lt;&gt;Y5670,"yes","no")</f>
        <v>no</v>
      </c>
      <c r="AC5670" t="str">
        <f>IF(AA5670&lt;&gt;AB5670,"yes","no")</f>
        <v>no</v>
      </c>
      <c r="AF5670" t="str">
        <f>IF(AD5670&lt;&gt;AE5670,"yes","no")</f>
        <v>no</v>
      </c>
      <c r="AI5670" t="str">
        <f>IF(AG5670&lt;&gt;AH5670,"yes","no")</f>
        <v>no</v>
      </c>
      <c r="AL5670" t="str">
        <f>IF(AJ5670&lt;&gt;AK5670,"yes","no")</f>
        <v>no</v>
      </c>
      <c r="AO5670" t="str">
        <f>IF(AM5670&lt;&gt;AN5670,"yes","no")</f>
        <v>no</v>
      </c>
      <c r="AR5670" t="str">
        <f>IF(AP5670&lt;&gt;AQ5670,"yes","no")</f>
        <v>no</v>
      </c>
      <c r="AU5670" t="str">
        <f>IF(AS5670&lt;&gt;AT5670,"yes","no")</f>
        <v>no</v>
      </c>
      <c r="AV5670" t="s">
        <v>673</v>
      </c>
      <c r="AW5670" t="s">
        <v>673</v>
      </c>
      <c r="AX5670" t="str">
        <f>IF(AV5670&lt;&gt;AW5670,"yes","no")</f>
        <v>no</v>
      </c>
      <c r="AY5670" t="s">
        <v>230</v>
      </c>
      <c r="AZ5670" t="s">
        <v>230</v>
      </c>
      <c r="BA5670" t="str">
        <f>IF(AY5670&lt;&gt;AZ5670,"yes","no")</f>
        <v>no</v>
      </c>
      <c r="BB5670" t="s">
        <v>982</v>
      </c>
      <c r="BC5670" t="s">
        <v>982</v>
      </c>
      <c r="BD5670" t="str">
        <f>IF(BB5670&lt;&gt;BC5670,"yes","no")</f>
        <v>no</v>
      </c>
      <c r="BG5670" t="str">
        <f>IF(BE5670&lt;&gt;BF5670,"yes","no")</f>
        <v>no</v>
      </c>
      <c r="BJ5670" t="str">
        <f>IF(BH5670&lt;&gt;BI5670,"yes","no")</f>
        <v>no</v>
      </c>
      <c r="BM5670" t="str">
        <f>IF(BK5670&lt;&gt;BL5670,"yes","no")</f>
        <v>no</v>
      </c>
      <c r="BP5670" t="str">
        <f>IF(BN5670&lt;&gt;BO5670,"yes","no")</f>
        <v>no</v>
      </c>
      <c r="BS5670" t="str">
        <f>IF(BQ5670&lt;&gt;BR5670,"yes","no")</f>
        <v>no</v>
      </c>
      <c r="BV5670" t="str">
        <f>IF(BT5670&lt;&gt;BU5670,"yes","no")</f>
        <v>no</v>
      </c>
      <c r="BY5670" t="str">
        <f>IF(BW5670&lt;&gt;BX5670,"yes","no")</f>
        <v>no</v>
      </c>
      <c r="CB5670" t="str">
        <f>IF(BZ5670&lt;&gt;CA5670,"yes","no")</f>
        <v>no</v>
      </c>
      <c r="CE5670" t="str">
        <f>IF(CC5670&lt;&gt;CD5670,"yes","no")</f>
        <v>no</v>
      </c>
      <c r="CF5670" t="s">
        <v>1455</v>
      </c>
      <c r="CG5670" t="s">
        <v>1455</v>
      </c>
      <c r="CH5670" t="str">
        <f>IF(CF5670&lt;&gt;CG5670,"yes","no")</f>
        <v>no</v>
      </c>
      <c r="CI5670" t="s">
        <v>362</v>
      </c>
      <c r="CJ5670" t="s">
        <v>362</v>
      </c>
      <c r="CK5670" t="str">
        <f>IF(CI5670&lt;&gt;CJ5670,"yes","no")</f>
        <v>no</v>
      </c>
      <c r="CL5670" t="s">
        <v>231</v>
      </c>
      <c r="CM5670" t="s">
        <v>231</v>
      </c>
      <c r="CN5670" t="str">
        <f>IF(CL5670&lt;&gt;CM5670,"yes","no")</f>
        <v>no</v>
      </c>
      <c r="CQ5670" t="str">
        <f>IF(CO5670&lt;&gt;CP5670,"yes","no")</f>
        <v>no</v>
      </c>
      <c r="CT5670" t="str">
        <f>IF(CR5670&lt;&gt;CS5670,"yes","no")</f>
        <v>no</v>
      </c>
      <c r="CW5670" t="str">
        <f>IF(CU5670&lt;&gt;CV5670,"yes","no")</f>
        <v>no</v>
      </c>
      <c r="CZ5670" t="str">
        <f>IF(CX5670&lt;&gt;CY5670,"yes","no")</f>
        <v>no</v>
      </c>
      <c r="DC5670" t="str">
        <f>IF(DA5670&lt;&gt;DB5670,"yes","no")</f>
        <v>no</v>
      </c>
      <c r="DF5670" t="str">
        <f>IF(DD5670&lt;&gt;DE5670,"yes","no")</f>
        <v>no</v>
      </c>
      <c r="DI5670" t="str">
        <f>IF(DG5670&lt;&gt;DH5670,"yes","no")</f>
        <v>no</v>
      </c>
      <c r="DL5670" t="str">
        <f>IF(DJ5670&lt;&gt;DK5670,"yes","no")</f>
        <v>no</v>
      </c>
      <c r="DO5670" t="str">
        <f>IF(DM5670&lt;&gt;DN5670,"yes","no")</f>
        <v>no</v>
      </c>
      <c r="DP5670" t="s">
        <v>382</v>
      </c>
      <c r="DQ5670" t="s">
        <v>382</v>
      </c>
      <c r="DR5670" t="str">
        <f>IF(DP5670&lt;&gt;DQ5670,"yes","no")</f>
        <v>no</v>
      </c>
      <c r="DS5670" t="s">
        <v>1458</v>
      </c>
      <c r="DT5670" t="s">
        <v>1458</v>
      </c>
      <c r="DU5670" t="str">
        <f>IF(DS5670&lt;&gt;DT5670,"yes","no")</f>
        <v>no</v>
      </c>
      <c r="DV5670" t="s">
        <v>265</v>
      </c>
      <c r="DW5670" t="s">
        <v>265</v>
      </c>
      <c r="DX5670" t="str">
        <f>IF(DV5670&lt;&gt;DW5670,"yes","no")</f>
        <v>no</v>
      </c>
      <c r="DY5670" t="s">
        <v>1459</v>
      </c>
      <c r="DZ5670" t="s">
        <v>1459</v>
      </c>
      <c r="EA5670" t="str">
        <f>IF(DY5670&lt;&gt;DZ5670,"yes","no")</f>
        <v>no</v>
      </c>
      <c r="EB5670" t="s">
        <v>237</v>
      </c>
      <c r="EC5670" t="s">
        <v>237</v>
      </c>
      <c r="ED5670" t="str">
        <f>IF(EB5670&lt;&gt;EC5670,"yes","no")</f>
        <v>no</v>
      </c>
      <c r="EG5670" t="str">
        <f>IF(EE5670&lt;&gt;EF5670,"yes","no")</f>
        <v>no</v>
      </c>
      <c r="EJ5670" t="str">
        <f>IF(EH5670&lt;&gt;EI5670,"yes","no")</f>
        <v>no</v>
      </c>
      <c r="EM5670" t="str">
        <f>IF(EK5670&lt;&gt;EL5670,"yes","no")</f>
        <v>no</v>
      </c>
      <c r="EP5670" t="str">
        <f>IF(EN5670&lt;&gt;EO5670,"yes","no")</f>
        <v>no</v>
      </c>
      <c r="ES5670" t="str">
        <f>IF(EQ5670&lt;&gt;ER5670,"yes","no")</f>
        <v>no</v>
      </c>
      <c r="ET5670" t="s">
        <v>1778</v>
      </c>
      <c r="EU5670" t="s">
        <v>1778</v>
      </c>
      <c r="EV5670" t="str">
        <f>IF(ET5670&lt;&gt;EU5670,"yes","no")</f>
        <v>no</v>
      </c>
      <c r="EY5670" t="str">
        <f>IF(EW5670&lt;&gt;EX5670,"yes","no")</f>
        <v>no</v>
      </c>
      <c r="FB5670" t="str">
        <f>IF(EZ5670&lt;&gt;FA5670,"yes","no")</f>
        <v>no</v>
      </c>
    </row>
    <row r="5671" spans="1:158" x14ac:dyDescent="0.25">
      <c r="A5671" t="s">
        <v>3051</v>
      </c>
      <c r="B5671" t="s">
        <v>215</v>
      </c>
      <c r="C5671">
        <v>3</v>
      </c>
      <c r="G5671">
        <v>28952</v>
      </c>
      <c r="H5671" t="s">
        <v>3052</v>
      </c>
    </row>
    <row r="5672" spans="1:158" x14ac:dyDescent="0.25">
      <c r="A5672" t="s">
        <v>3051</v>
      </c>
      <c r="B5672" t="s">
        <v>215</v>
      </c>
      <c r="C5672">
        <v>3</v>
      </c>
      <c r="G5672">
        <v>28952</v>
      </c>
      <c r="H5672" t="s">
        <v>3052</v>
      </c>
    </row>
    <row r="5673" spans="1:158" x14ac:dyDescent="0.25">
      <c r="A5673" t="s">
        <v>3051</v>
      </c>
      <c r="B5673" t="s">
        <v>215</v>
      </c>
      <c r="C5673">
        <v>3</v>
      </c>
      <c r="G5673">
        <v>28952</v>
      </c>
      <c r="H5673" t="s">
        <v>3052</v>
      </c>
    </row>
    <row r="5674" spans="1:158" x14ac:dyDescent="0.25">
      <c r="A5674" t="s">
        <v>3051</v>
      </c>
      <c r="B5674" t="s">
        <v>215</v>
      </c>
      <c r="C5674">
        <v>3</v>
      </c>
      <c r="G5674">
        <v>28952</v>
      </c>
      <c r="H5674" t="s">
        <v>3052</v>
      </c>
    </row>
    <row r="5675" spans="1:158" x14ac:dyDescent="0.25">
      <c r="A5675" t="s">
        <v>3051</v>
      </c>
      <c r="B5675" t="s">
        <v>215</v>
      </c>
      <c r="C5675">
        <v>3</v>
      </c>
      <c r="G5675">
        <v>28952</v>
      </c>
      <c r="H5675" t="s">
        <v>3052</v>
      </c>
    </row>
    <row r="5676" spans="1:158" x14ac:dyDescent="0.25">
      <c r="A5676" t="s">
        <v>3051</v>
      </c>
      <c r="B5676" t="s">
        <v>215</v>
      </c>
      <c r="C5676">
        <v>3</v>
      </c>
      <c r="G5676">
        <v>28952</v>
      </c>
      <c r="H5676" t="s">
        <v>3052</v>
      </c>
    </row>
    <row r="5677" spans="1:158" x14ac:dyDescent="0.25">
      <c r="A5677" t="s">
        <v>3051</v>
      </c>
      <c r="B5677" t="s">
        <v>215</v>
      </c>
      <c r="C5677">
        <v>3</v>
      </c>
      <c r="G5677">
        <v>28952</v>
      </c>
      <c r="H5677" t="s">
        <v>3052</v>
      </c>
    </row>
    <row r="5678" spans="1:158" x14ac:dyDescent="0.25">
      <c r="A5678" t="s">
        <v>3051</v>
      </c>
      <c r="B5678" t="s">
        <v>215</v>
      </c>
      <c r="C5678">
        <v>3</v>
      </c>
      <c r="G5678">
        <v>28952</v>
      </c>
      <c r="H5678" t="s">
        <v>3052</v>
      </c>
    </row>
    <row r="5679" spans="1:158" x14ac:dyDescent="0.25">
      <c r="A5679" t="s">
        <v>3051</v>
      </c>
      <c r="B5679" t="s">
        <v>215</v>
      </c>
      <c r="C5679">
        <v>3</v>
      </c>
      <c r="G5679">
        <v>28952</v>
      </c>
      <c r="H5679" t="s">
        <v>3052</v>
      </c>
    </row>
    <row r="5680" spans="1:158" x14ac:dyDescent="0.25">
      <c r="A5680" t="s">
        <v>3051</v>
      </c>
      <c r="B5680" t="s">
        <v>215</v>
      </c>
      <c r="C5680">
        <v>3</v>
      </c>
      <c r="G5680">
        <v>28952</v>
      </c>
      <c r="H5680" t="s">
        <v>3052</v>
      </c>
    </row>
    <row r="5681" spans="1:158" x14ac:dyDescent="0.25">
      <c r="A5681" t="s">
        <v>3051</v>
      </c>
      <c r="B5681" t="s">
        <v>215</v>
      </c>
      <c r="C5681">
        <v>3</v>
      </c>
      <c r="G5681">
        <v>28952</v>
      </c>
      <c r="H5681" t="s">
        <v>3052</v>
      </c>
    </row>
    <row r="5682" spans="1:158" x14ac:dyDescent="0.25">
      <c r="A5682" t="s">
        <v>3051</v>
      </c>
      <c r="B5682" t="s">
        <v>215</v>
      </c>
      <c r="C5682">
        <v>3</v>
      </c>
      <c r="G5682">
        <v>28952</v>
      </c>
      <c r="H5682" t="s">
        <v>3052</v>
      </c>
    </row>
    <row r="5683" spans="1:158" x14ac:dyDescent="0.25">
      <c r="A5683" t="s">
        <v>3051</v>
      </c>
      <c r="B5683" t="s">
        <v>215</v>
      </c>
      <c r="C5683">
        <v>3</v>
      </c>
      <c r="G5683">
        <v>28952</v>
      </c>
      <c r="H5683" t="s">
        <v>3052</v>
      </c>
    </row>
    <row r="5684" spans="1:158" x14ac:dyDescent="0.25">
      <c r="A5684" t="s">
        <v>3051</v>
      </c>
      <c r="B5684" t="s">
        <v>215</v>
      </c>
      <c r="C5684">
        <v>3</v>
      </c>
      <c r="G5684">
        <v>28952</v>
      </c>
      <c r="H5684" t="s">
        <v>3052</v>
      </c>
    </row>
    <row r="5685" spans="1:158" x14ac:dyDescent="0.25">
      <c r="A5685" t="s">
        <v>3051</v>
      </c>
      <c r="B5685" t="s">
        <v>215</v>
      </c>
      <c r="C5685">
        <v>3</v>
      </c>
      <c r="G5685">
        <v>28952</v>
      </c>
      <c r="H5685" t="s">
        <v>3052</v>
      </c>
    </row>
    <row r="5686" spans="1:158" x14ac:dyDescent="0.25">
      <c r="A5686" t="s">
        <v>3051</v>
      </c>
      <c r="B5686" t="s">
        <v>215</v>
      </c>
      <c r="C5686">
        <v>3</v>
      </c>
      <c r="G5686">
        <v>28952</v>
      </c>
      <c r="H5686" t="s">
        <v>3052</v>
      </c>
    </row>
    <row r="5687" spans="1:158" x14ac:dyDescent="0.25">
      <c r="A5687" t="s">
        <v>3055</v>
      </c>
      <c r="B5687" t="s">
        <v>215</v>
      </c>
      <c r="C5687">
        <v>2</v>
      </c>
      <c r="D5687">
        <v>68961</v>
      </c>
      <c r="E5687" t="s">
        <v>3035</v>
      </c>
      <c r="F5687" t="s">
        <v>3034</v>
      </c>
      <c r="G5687">
        <v>28953</v>
      </c>
      <c r="H5687" t="s">
        <v>3056</v>
      </c>
      <c r="I5687" t="s">
        <v>3057</v>
      </c>
      <c r="J5687" t="s">
        <v>3057</v>
      </c>
      <c r="K5687" t="str">
        <f>IF(I5687&lt;&gt;J5687,"yes","no")</f>
        <v>no</v>
      </c>
      <c r="L5687" t="s">
        <v>3058</v>
      </c>
      <c r="M5687" t="s">
        <v>3058</v>
      </c>
      <c r="N5687" t="str">
        <f>IF(L5687&lt;&gt;M5687,"yes","no")</f>
        <v>no</v>
      </c>
      <c r="Q5687" t="str">
        <f>IF(O5687&lt;&gt;P5687,"yes","no")</f>
        <v>no</v>
      </c>
      <c r="T5687" t="str">
        <f>IF(R5687&lt;&gt;S5687,"yes","no")</f>
        <v>no</v>
      </c>
      <c r="W5687" t="str">
        <f>IF(U5687&lt;&gt;V5687,"yes","no")</f>
        <v>no</v>
      </c>
      <c r="Z5687" t="str">
        <f>IF(X5687&lt;&gt;Y5687,"yes","no")</f>
        <v>no</v>
      </c>
      <c r="AC5687" t="str">
        <f>IF(AA5687&lt;&gt;AB5687,"yes","no")</f>
        <v>no</v>
      </c>
      <c r="AF5687" t="str">
        <f>IF(AD5687&lt;&gt;AE5687,"yes","no")</f>
        <v>no</v>
      </c>
      <c r="AG5687" t="s">
        <v>3059</v>
      </c>
      <c r="AH5687" t="s">
        <v>3059</v>
      </c>
      <c r="AI5687" t="str">
        <f>IF(AG5687&lt;&gt;AH5687,"yes","no")</f>
        <v>no</v>
      </c>
      <c r="AL5687" t="str">
        <f>IF(AJ5687&lt;&gt;AK5687,"yes","no")</f>
        <v>no</v>
      </c>
      <c r="AO5687" t="str">
        <f>IF(AM5687&lt;&gt;AN5687,"yes","no")</f>
        <v>no</v>
      </c>
      <c r="AR5687" t="str">
        <f>IF(AP5687&lt;&gt;AQ5687,"yes","no")</f>
        <v>no</v>
      </c>
      <c r="AU5687" t="str">
        <f>IF(AS5687&lt;&gt;AT5687,"yes","no")</f>
        <v>no</v>
      </c>
      <c r="AX5687" t="str">
        <f>IF(AV5687&lt;&gt;AW5687,"yes","no")</f>
        <v>no</v>
      </c>
      <c r="BA5687" t="str">
        <f>IF(AY5687&lt;&gt;AZ5687,"yes","no")</f>
        <v>no</v>
      </c>
      <c r="BD5687" t="str">
        <f>IF(BB5687&lt;&gt;BC5687,"yes","no")</f>
        <v>no</v>
      </c>
      <c r="BG5687" t="str">
        <f>IF(BE5687&lt;&gt;BF5687,"yes","no")</f>
        <v>no</v>
      </c>
      <c r="BJ5687" t="str">
        <f>IF(BH5687&lt;&gt;BI5687,"yes","no")</f>
        <v>no</v>
      </c>
      <c r="BM5687" t="str">
        <f>IF(BK5687&lt;&gt;BL5687,"yes","no")</f>
        <v>no</v>
      </c>
      <c r="BP5687" t="str">
        <f>IF(BN5687&lt;&gt;BO5687,"yes","no")</f>
        <v>no</v>
      </c>
      <c r="BS5687" t="str">
        <f>IF(BQ5687&lt;&gt;BR5687,"yes","no")</f>
        <v>no</v>
      </c>
      <c r="BV5687" t="str">
        <f>IF(BT5687&lt;&gt;BU5687,"yes","no")</f>
        <v>no</v>
      </c>
      <c r="BY5687" t="str">
        <f>IF(BW5687&lt;&gt;BX5687,"yes","no")</f>
        <v>no</v>
      </c>
      <c r="CB5687" t="str">
        <f>IF(BZ5687&lt;&gt;CA5687,"yes","no")</f>
        <v>no</v>
      </c>
      <c r="CE5687" t="str">
        <f>IF(CC5687&lt;&gt;CD5687,"yes","no")</f>
        <v>no</v>
      </c>
      <c r="CF5687" t="s">
        <v>231</v>
      </c>
      <c r="CG5687" t="s">
        <v>231</v>
      </c>
      <c r="CH5687" t="str">
        <f>IF(CF5687&lt;&gt;CG5687,"yes","no")</f>
        <v>no</v>
      </c>
      <c r="CI5687" t="s">
        <v>232</v>
      </c>
      <c r="CJ5687" t="s">
        <v>232</v>
      </c>
      <c r="CK5687" t="str">
        <f>IF(CI5687&lt;&gt;CJ5687,"yes","no")</f>
        <v>no</v>
      </c>
      <c r="CN5687" t="str">
        <f>IF(CL5687&lt;&gt;CM5687,"yes","no")</f>
        <v>no</v>
      </c>
      <c r="CQ5687" t="str">
        <f>IF(CO5687&lt;&gt;CP5687,"yes","no")</f>
        <v>no</v>
      </c>
      <c r="CT5687" t="str">
        <f>IF(CR5687&lt;&gt;CS5687,"yes","no")</f>
        <v>no</v>
      </c>
      <c r="CW5687" t="str">
        <f>IF(CU5687&lt;&gt;CV5687,"yes","no")</f>
        <v>no</v>
      </c>
      <c r="CZ5687" t="str">
        <f>IF(CX5687&lt;&gt;CY5687,"yes","no")</f>
        <v>no</v>
      </c>
      <c r="DC5687" t="str">
        <f>IF(DA5687&lt;&gt;DB5687,"yes","no")</f>
        <v>no</v>
      </c>
      <c r="DF5687" t="str">
        <f>IF(DD5687&lt;&gt;DE5687,"yes","no")</f>
        <v>no</v>
      </c>
      <c r="DI5687" t="str">
        <f>IF(DG5687&lt;&gt;DH5687,"yes","no")</f>
        <v>no</v>
      </c>
      <c r="DL5687" t="str">
        <f>IF(DJ5687&lt;&gt;DK5687,"yes","no")</f>
        <v>no</v>
      </c>
      <c r="DO5687" t="str">
        <f>IF(DM5687&lt;&gt;DN5687,"yes","no")</f>
        <v>no</v>
      </c>
      <c r="DR5687" t="str">
        <f>IF(DP5687&lt;&gt;DQ5687,"yes","no")</f>
        <v>no</v>
      </c>
      <c r="DU5687" t="str">
        <f>IF(DS5687&lt;&gt;DT5687,"yes","no")</f>
        <v>no</v>
      </c>
      <c r="DX5687" t="str">
        <f>IF(DV5687&lt;&gt;DW5687,"yes","no")</f>
        <v>no</v>
      </c>
      <c r="EA5687" t="str">
        <f>IF(DY5687&lt;&gt;DZ5687,"yes","no")</f>
        <v>no</v>
      </c>
      <c r="ED5687" t="str">
        <f>IF(EB5687&lt;&gt;EC5687,"yes","no")</f>
        <v>no</v>
      </c>
      <c r="EG5687" t="str">
        <f>IF(EE5687&lt;&gt;EF5687,"yes","no")</f>
        <v>no</v>
      </c>
      <c r="EJ5687" t="str">
        <f>IF(EH5687&lt;&gt;EI5687,"yes","no")</f>
        <v>no</v>
      </c>
      <c r="EM5687" t="str">
        <f>IF(EK5687&lt;&gt;EL5687,"yes","no")</f>
        <v>no</v>
      </c>
      <c r="EP5687" t="str">
        <f>IF(EN5687&lt;&gt;EO5687,"yes","no")</f>
        <v>no</v>
      </c>
      <c r="ES5687" t="str">
        <f>IF(EQ5687&lt;&gt;ER5687,"yes","no")</f>
        <v>no</v>
      </c>
      <c r="ET5687" t="s">
        <v>1749</v>
      </c>
      <c r="EU5687" t="s">
        <v>1749</v>
      </c>
      <c r="EV5687" t="str">
        <f>IF(ET5687&lt;&gt;EU5687,"yes","no")</f>
        <v>no</v>
      </c>
      <c r="EY5687" t="str">
        <f>IF(EW5687&lt;&gt;EX5687,"yes","no")</f>
        <v>no</v>
      </c>
      <c r="FB5687" t="str">
        <f>IF(EZ5687&lt;&gt;FA5687,"yes","no")</f>
        <v>no</v>
      </c>
    </row>
    <row r="5688" spans="1:158" x14ac:dyDescent="0.25">
      <c r="A5688" t="s">
        <v>3055</v>
      </c>
      <c r="B5688" t="s">
        <v>215</v>
      </c>
      <c r="C5688">
        <v>3</v>
      </c>
      <c r="G5688">
        <v>28953</v>
      </c>
      <c r="H5688" t="s">
        <v>3056</v>
      </c>
    </row>
    <row r="5689" spans="1:158" x14ac:dyDescent="0.25">
      <c r="A5689" t="s">
        <v>3055</v>
      </c>
      <c r="B5689" t="s">
        <v>215</v>
      </c>
      <c r="C5689">
        <v>3</v>
      </c>
      <c r="G5689">
        <v>28953</v>
      </c>
      <c r="H5689" t="s">
        <v>3056</v>
      </c>
    </row>
    <row r="5690" spans="1:158" x14ac:dyDescent="0.25">
      <c r="A5690" t="s">
        <v>3055</v>
      </c>
      <c r="B5690" t="s">
        <v>215</v>
      </c>
      <c r="C5690">
        <v>3</v>
      </c>
      <c r="G5690">
        <v>28953</v>
      </c>
      <c r="H5690" t="s">
        <v>3056</v>
      </c>
    </row>
    <row r="5691" spans="1:158" x14ac:dyDescent="0.25">
      <c r="A5691" t="s">
        <v>3055</v>
      </c>
      <c r="B5691" t="s">
        <v>215</v>
      </c>
      <c r="C5691">
        <v>3</v>
      </c>
      <c r="G5691">
        <v>28953</v>
      </c>
      <c r="H5691" t="s">
        <v>3056</v>
      </c>
    </row>
    <row r="5692" spans="1:158" x14ac:dyDescent="0.25">
      <c r="A5692" t="s">
        <v>3055</v>
      </c>
      <c r="B5692" t="s">
        <v>215</v>
      </c>
      <c r="C5692">
        <v>3</v>
      </c>
      <c r="G5692">
        <v>28953</v>
      </c>
      <c r="H5692" t="s">
        <v>3056</v>
      </c>
    </row>
    <row r="5693" spans="1:158" x14ac:dyDescent="0.25">
      <c r="A5693" t="s">
        <v>3055</v>
      </c>
      <c r="B5693" t="s">
        <v>215</v>
      </c>
      <c r="C5693">
        <v>3</v>
      </c>
      <c r="G5693">
        <v>28953</v>
      </c>
      <c r="H5693" t="s">
        <v>3056</v>
      </c>
    </row>
    <row r="5694" spans="1:158" x14ac:dyDescent="0.25">
      <c r="A5694" t="s">
        <v>3055</v>
      </c>
      <c r="B5694" t="s">
        <v>215</v>
      </c>
      <c r="C5694">
        <v>3</v>
      </c>
      <c r="G5694">
        <v>28953</v>
      </c>
      <c r="H5694" t="s">
        <v>3056</v>
      </c>
    </row>
    <row r="5695" spans="1:158" x14ac:dyDescent="0.25">
      <c r="A5695" t="s">
        <v>3055</v>
      </c>
      <c r="B5695" t="s">
        <v>215</v>
      </c>
      <c r="C5695">
        <v>3</v>
      </c>
      <c r="G5695">
        <v>28953</v>
      </c>
      <c r="H5695" t="s">
        <v>3056</v>
      </c>
    </row>
    <row r="5696" spans="1:158" x14ac:dyDescent="0.25">
      <c r="A5696" t="s">
        <v>3055</v>
      </c>
      <c r="B5696" t="s">
        <v>215</v>
      </c>
      <c r="C5696">
        <v>3</v>
      </c>
      <c r="G5696">
        <v>28953</v>
      </c>
      <c r="H5696" t="s">
        <v>3056</v>
      </c>
    </row>
    <row r="5697" spans="1:158" x14ac:dyDescent="0.25">
      <c r="A5697" t="s">
        <v>3055</v>
      </c>
      <c r="B5697" t="s">
        <v>215</v>
      </c>
      <c r="C5697">
        <v>3</v>
      </c>
      <c r="G5697">
        <v>28953</v>
      </c>
      <c r="H5697" t="s">
        <v>3056</v>
      </c>
    </row>
    <row r="5698" spans="1:158" x14ac:dyDescent="0.25">
      <c r="A5698" t="s">
        <v>3055</v>
      </c>
      <c r="B5698" t="s">
        <v>215</v>
      </c>
      <c r="C5698">
        <v>3</v>
      </c>
      <c r="G5698">
        <v>28953</v>
      </c>
      <c r="H5698" t="s">
        <v>3056</v>
      </c>
    </row>
    <row r="5699" spans="1:158" x14ac:dyDescent="0.25">
      <c r="A5699" t="s">
        <v>3060</v>
      </c>
      <c r="B5699" t="s">
        <v>215</v>
      </c>
      <c r="C5699">
        <v>2</v>
      </c>
      <c r="D5699">
        <v>68961</v>
      </c>
      <c r="E5699" t="s">
        <v>3035</v>
      </c>
      <c r="F5699" t="s">
        <v>3034</v>
      </c>
      <c r="G5699">
        <v>271626</v>
      </c>
      <c r="H5699" t="s">
        <v>3061</v>
      </c>
      <c r="K5699" t="str">
        <f>IF(I5699&lt;&gt;J5699,"yes","no")</f>
        <v>no</v>
      </c>
      <c r="N5699" t="str">
        <f>IF(L5699&lt;&gt;M5699,"yes","no")</f>
        <v>no</v>
      </c>
      <c r="Q5699" t="str">
        <f>IF(O5699&lt;&gt;P5699,"yes","no")</f>
        <v>no</v>
      </c>
      <c r="T5699" t="str">
        <f>IF(R5699&lt;&gt;S5699,"yes","no")</f>
        <v>no</v>
      </c>
      <c r="W5699" t="str">
        <f>IF(U5699&lt;&gt;V5699,"yes","no")</f>
        <v>no</v>
      </c>
      <c r="Z5699" t="str">
        <f>IF(X5699&lt;&gt;Y5699,"yes","no")</f>
        <v>no</v>
      </c>
      <c r="AC5699" t="str">
        <f>IF(AA5699&lt;&gt;AB5699,"yes","no")</f>
        <v>no</v>
      </c>
      <c r="AF5699" t="str">
        <f>IF(AD5699&lt;&gt;AE5699,"yes","no")</f>
        <v>no</v>
      </c>
      <c r="AG5699" t="s">
        <v>3062</v>
      </c>
      <c r="AH5699" t="s">
        <v>3062</v>
      </c>
      <c r="AI5699" t="str">
        <f>IF(AG5699&lt;&gt;AH5699,"yes","no")</f>
        <v>no</v>
      </c>
      <c r="AL5699" t="str">
        <f>IF(AJ5699&lt;&gt;AK5699,"yes","no")</f>
        <v>no</v>
      </c>
      <c r="AO5699" t="str">
        <f>IF(AM5699&lt;&gt;AN5699,"yes","no")</f>
        <v>no</v>
      </c>
      <c r="AR5699" t="str">
        <f>IF(AP5699&lt;&gt;AQ5699,"yes","no")</f>
        <v>no</v>
      </c>
      <c r="AU5699" t="str">
        <f>IF(AS5699&lt;&gt;AT5699,"yes","no")</f>
        <v>no</v>
      </c>
      <c r="AX5699" t="str">
        <f>IF(AV5699&lt;&gt;AW5699,"yes","no")</f>
        <v>no</v>
      </c>
      <c r="BA5699" t="str">
        <f>IF(AY5699&lt;&gt;AZ5699,"yes","no")</f>
        <v>no</v>
      </c>
      <c r="BD5699" t="str">
        <f>IF(BB5699&lt;&gt;BC5699,"yes","no")</f>
        <v>no</v>
      </c>
      <c r="BG5699" t="str">
        <f>IF(BE5699&lt;&gt;BF5699,"yes","no")</f>
        <v>no</v>
      </c>
      <c r="BJ5699" t="str">
        <f>IF(BH5699&lt;&gt;BI5699,"yes","no")</f>
        <v>no</v>
      </c>
      <c r="BM5699" t="str">
        <f>IF(BK5699&lt;&gt;BL5699,"yes","no")</f>
        <v>no</v>
      </c>
      <c r="BP5699" t="str">
        <f>IF(BN5699&lt;&gt;BO5699,"yes","no")</f>
        <v>no</v>
      </c>
      <c r="BS5699" t="str">
        <f>IF(BQ5699&lt;&gt;BR5699,"yes","no")</f>
        <v>no</v>
      </c>
      <c r="BV5699" t="str">
        <f>IF(BT5699&lt;&gt;BU5699,"yes","no")</f>
        <v>no</v>
      </c>
      <c r="BY5699" t="str">
        <f>IF(BW5699&lt;&gt;BX5699,"yes","no")</f>
        <v>no</v>
      </c>
      <c r="CB5699" t="str">
        <f>IF(BZ5699&lt;&gt;CA5699,"yes","no")</f>
        <v>no</v>
      </c>
      <c r="CE5699" t="str">
        <f>IF(CC5699&lt;&gt;CD5699,"yes","no")</f>
        <v>no</v>
      </c>
      <c r="CH5699" t="str">
        <f>IF(CF5699&lt;&gt;CG5699,"yes","no")</f>
        <v>no</v>
      </c>
      <c r="CK5699" t="str">
        <f>IF(CI5699&lt;&gt;CJ5699,"yes","no")</f>
        <v>no</v>
      </c>
      <c r="CN5699" t="str">
        <f>IF(CL5699&lt;&gt;CM5699,"yes","no")</f>
        <v>no</v>
      </c>
      <c r="CQ5699" t="str">
        <f>IF(CO5699&lt;&gt;CP5699,"yes","no")</f>
        <v>no</v>
      </c>
      <c r="CT5699" t="str">
        <f>IF(CR5699&lt;&gt;CS5699,"yes","no")</f>
        <v>no</v>
      </c>
      <c r="CW5699" t="str">
        <f>IF(CU5699&lt;&gt;CV5699,"yes","no")</f>
        <v>no</v>
      </c>
      <c r="CZ5699" t="str">
        <f>IF(CX5699&lt;&gt;CY5699,"yes","no")</f>
        <v>no</v>
      </c>
      <c r="DC5699" t="str">
        <f>IF(DA5699&lt;&gt;DB5699,"yes","no")</f>
        <v>no</v>
      </c>
      <c r="DF5699" t="str">
        <f>IF(DD5699&lt;&gt;DE5699,"yes","no")</f>
        <v>no</v>
      </c>
      <c r="DI5699" t="str">
        <f>IF(DG5699&lt;&gt;DH5699,"yes","no")</f>
        <v>no</v>
      </c>
      <c r="DL5699" t="str">
        <f>IF(DJ5699&lt;&gt;DK5699,"yes","no")</f>
        <v>no</v>
      </c>
      <c r="DO5699" t="str">
        <f>IF(DM5699&lt;&gt;DN5699,"yes","no")</f>
        <v>no</v>
      </c>
      <c r="DR5699" t="str">
        <f>IF(DP5699&lt;&gt;DQ5699,"yes","no")</f>
        <v>no</v>
      </c>
      <c r="DU5699" t="str">
        <f>IF(DS5699&lt;&gt;DT5699,"yes","no")</f>
        <v>no</v>
      </c>
      <c r="DX5699" t="str">
        <f>IF(DV5699&lt;&gt;DW5699,"yes","no")</f>
        <v>no</v>
      </c>
      <c r="EA5699" t="str">
        <f>IF(DY5699&lt;&gt;DZ5699,"yes","no")</f>
        <v>no</v>
      </c>
      <c r="ED5699" t="str">
        <f>IF(EB5699&lt;&gt;EC5699,"yes","no")</f>
        <v>no</v>
      </c>
      <c r="EG5699" t="str">
        <f>IF(EE5699&lt;&gt;EF5699,"yes","no")</f>
        <v>no</v>
      </c>
      <c r="EJ5699" t="str">
        <f>IF(EH5699&lt;&gt;EI5699,"yes","no")</f>
        <v>no</v>
      </c>
      <c r="EM5699" t="str">
        <f>IF(EK5699&lt;&gt;EL5699,"yes","no")</f>
        <v>no</v>
      </c>
      <c r="EP5699" t="str">
        <f>IF(EN5699&lt;&gt;EO5699,"yes","no")</f>
        <v>no</v>
      </c>
      <c r="ES5699" t="str">
        <f>IF(EQ5699&lt;&gt;ER5699,"yes","no")</f>
        <v>no</v>
      </c>
      <c r="ET5699" t="s">
        <v>1778</v>
      </c>
      <c r="EU5699" t="s">
        <v>1778</v>
      </c>
      <c r="EV5699" t="str">
        <f>IF(ET5699&lt;&gt;EU5699,"yes","no")</f>
        <v>no</v>
      </c>
      <c r="EY5699" t="str">
        <f>IF(EW5699&lt;&gt;EX5699,"yes","no")</f>
        <v>no</v>
      </c>
      <c r="FB5699" t="str">
        <f>IF(EZ5699&lt;&gt;FA5699,"yes","no")</f>
        <v>no</v>
      </c>
    </row>
    <row r="5700" spans="1:158" x14ac:dyDescent="0.25">
      <c r="A5700" t="s">
        <v>3060</v>
      </c>
      <c r="B5700" t="s">
        <v>215</v>
      </c>
      <c r="C5700">
        <v>3</v>
      </c>
      <c r="G5700">
        <v>271626</v>
      </c>
      <c r="H5700" t="s">
        <v>3061</v>
      </c>
    </row>
    <row r="5701" spans="1:158" x14ac:dyDescent="0.25">
      <c r="A5701" t="s">
        <v>3060</v>
      </c>
      <c r="B5701" t="s">
        <v>215</v>
      </c>
      <c r="C5701">
        <v>3</v>
      </c>
      <c r="G5701">
        <v>271626</v>
      </c>
      <c r="H5701" t="s">
        <v>3061</v>
      </c>
    </row>
    <row r="5702" spans="1:158" x14ac:dyDescent="0.25">
      <c r="A5702" t="s">
        <v>3060</v>
      </c>
      <c r="B5702" t="s">
        <v>215</v>
      </c>
      <c r="C5702">
        <v>3</v>
      </c>
      <c r="G5702">
        <v>271626</v>
      </c>
      <c r="H5702" t="s">
        <v>3061</v>
      </c>
    </row>
    <row r="5703" spans="1:158" x14ac:dyDescent="0.25">
      <c r="A5703" t="s">
        <v>3060</v>
      </c>
      <c r="B5703" t="s">
        <v>215</v>
      </c>
      <c r="C5703">
        <v>3</v>
      </c>
      <c r="G5703">
        <v>271626</v>
      </c>
      <c r="H5703" t="s">
        <v>3061</v>
      </c>
    </row>
    <row r="5704" spans="1:158" x14ac:dyDescent="0.25">
      <c r="A5704" t="s">
        <v>3060</v>
      </c>
      <c r="B5704" t="s">
        <v>215</v>
      </c>
      <c r="C5704">
        <v>3</v>
      </c>
      <c r="G5704">
        <v>271626</v>
      </c>
      <c r="H5704" t="s">
        <v>3061</v>
      </c>
    </row>
    <row r="5705" spans="1:158" x14ac:dyDescent="0.25">
      <c r="A5705" t="s">
        <v>3060</v>
      </c>
      <c r="B5705" t="s">
        <v>215</v>
      </c>
      <c r="C5705">
        <v>3</v>
      </c>
      <c r="G5705">
        <v>271626</v>
      </c>
      <c r="H5705" t="s">
        <v>3061</v>
      </c>
    </row>
    <row r="5706" spans="1:158" x14ac:dyDescent="0.25">
      <c r="A5706" t="s">
        <v>3060</v>
      </c>
      <c r="B5706" t="s">
        <v>215</v>
      </c>
      <c r="C5706">
        <v>3</v>
      </c>
      <c r="G5706">
        <v>271626</v>
      </c>
      <c r="H5706" t="s">
        <v>3061</v>
      </c>
    </row>
    <row r="5707" spans="1:158" x14ac:dyDescent="0.25">
      <c r="A5707" t="s">
        <v>3060</v>
      </c>
      <c r="B5707" t="s">
        <v>215</v>
      </c>
      <c r="C5707">
        <v>3</v>
      </c>
      <c r="G5707">
        <v>271626</v>
      </c>
      <c r="H5707" t="s">
        <v>3061</v>
      </c>
    </row>
    <row r="5708" spans="1:158" x14ac:dyDescent="0.25">
      <c r="A5708" t="s">
        <v>3060</v>
      </c>
      <c r="B5708" t="s">
        <v>215</v>
      </c>
      <c r="C5708">
        <v>3</v>
      </c>
      <c r="G5708">
        <v>271626</v>
      </c>
      <c r="H5708" t="s">
        <v>3061</v>
      </c>
    </row>
    <row r="5709" spans="1:158" x14ac:dyDescent="0.25">
      <c r="A5709" t="s">
        <v>3060</v>
      </c>
      <c r="B5709" t="s">
        <v>215</v>
      </c>
      <c r="C5709">
        <v>3</v>
      </c>
      <c r="G5709">
        <v>271626</v>
      </c>
      <c r="H5709" t="s">
        <v>3061</v>
      </c>
    </row>
    <row r="5710" spans="1:158" x14ac:dyDescent="0.25">
      <c r="A5710" t="s">
        <v>3060</v>
      </c>
      <c r="B5710" t="s">
        <v>215</v>
      </c>
      <c r="C5710">
        <v>3</v>
      </c>
      <c r="G5710">
        <v>271626</v>
      </c>
      <c r="H5710" t="s">
        <v>3061</v>
      </c>
    </row>
    <row r="5711" spans="1:158" x14ac:dyDescent="0.25">
      <c r="A5711" t="s">
        <v>3060</v>
      </c>
      <c r="B5711" t="s">
        <v>215</v>
      </c>
      <c r="C5711">
        <v>3</v>
      </c>
      <c r="G5711">
        <v>271626</v>
      </c>
      <c r="H5711" t="s">
        <v>3061</v>
      </c>
    </row>
    <row r="5712" spans="1:158" x14ac:dyDescent="0.25">
      <c r="B5712" t="s">
        <v>215</v>
      </c>
      <c r="C5712">
        <v>1</v>
      </c>
      <c r="D5712">
        <v>74595</v>
      </c>
      <c r="E5712" t="s">
        <v>3063</v>
      </c>
      <c r="F5712" t="s">
        <v>3064</v>
      </c>
    </row>
    <row r="5713" spans="1:158" x14ac:dyDescent="0.25">
      <c r="A5713" t="s">
        <v>3065</v>
      </c>
      <c r="B5713" t="s">
        <v>215</v>
      </c>
      <c r="C5713">
        <v>2</v>
      </c>
      <c r="D5713">
        <v>74595</v>
      </c>
      <c r="E5713" t="s">
        <v>3063</v>
      </c>
      <c r="F5713" t="s">
        <v>3064</v>
      </c>
      <c r="G5713">
        <v>65839</v>
      </c>
      <c r="H5713" t="s">
        <v>3066</v>
      </c>
      <c r="K5713" t="str">
        <f>IF(I5713&lt;&gt;J5713,"yes","no")</f>
        <v>no</v>
      </c>
      <c r="N5713" t="str">
        <f>IF(L5713&lt;&gt;M5713,"yes","no")</f>
        <v>no</v>
      </c>
      <c r="Q5713" t="str">
        <f>IF(O5713&lt;&gt;P5713,"yes","no")</f>
        <v>no</v>
      </c>
      <c r="T5713" t="str">
        <f>IF(R5713&lt;&gt;S5713,"yes","no")</f>
        <v>no</v>
      </c>
      <c r="W5713" t="str">
        <f>IF(U5713&lt;&gt;V5713,"yes","no")</f>
        <v>no</v>
      </c>
      <c r="Z5713" t="str">
        <f>IF(X5713&lt;&gt;Y5713,"yes","no")</f>
        <v>no</v>
      </c>
      <c r="AC5713" t="str">
        <f>IF(AA5713&lt;&gt;AB5713,"yes","no")</f>
        <v>no</v>
      </c>
      <c r="AF5713" t="str">
        <f>IF(AD5713&lt;&gt;AE5713,"yes","no")</f>
        <v>no</v>
      </c>
      <c r="AG5713" t="s">
        <v>1708</v>
      </c>
      <c r="AH5713" t="s">
        <v>1708</v>
      </c>
      <c r="AI5713" t="str">
        <f>IF(AG5713&lt;&gt;AH5713,"yes","no")</f>
        <v>no</v>
      </c>
      <c r="AL5713" t="str">
        <f>IF(AJ5713&lt;&gt;AK5713,"yes","no")</f>
        <v>no</v>
      </c>
      <c r="AO5713" t="str">
        <f>IF(AM5713&lt;&gt;AN5713,"yes","no")</f>
        <v>no</v>
      </c>
      <c r="AR5713" t="str">
        <f>IF(AP5713&lt;&gt;AQ5713,"yes","no")</f>
        <v>no</v>
      </c>
      <c r="AU5713" t="str">
        <f>IF(AS5713&lt;&gt;AT5713,"yes","no")</f>
        <v>no</v>
      </c>
      <c r="AV5713" t="s">
        <v>673</v>
      </c>
      <c r="AW5713" t="s">
        <v>673</v>
      </c>
      <c r="AX5713" t="str">
        <f>IF(AV5713&lt;&gt;AW5713,"yes","no")</f>
        <v>no</v>
      </c>
      <c r="AY5713" t="s">
        <v>230</v>
      </c>
      <c r="AZ5713" t="s">
        <v>230</v>
      </c>
      <c r="BA5713" t="str">
        <f>IF(AY5713&lt;&gt;AZ5713,"yes","no")</f>
        <v>no</v>
      </c>
      <c r="BD5713" t="str">
        <f>IF(BB5713&lt;&gt;BC5713,"yes","no")</f>
        <v>no</v>
      </c>
      <c r="BG5713" t="str">
        <f>IF(BE5713&lt;&gt;BF5713,"yes","no")</f>
        <v>no</v>
      </c>
      <c r="BJ5713" t="str">
        <f>IF(BH5713&lt;&gt;BI5713,"yes","no")</f>
        <v>no</v>
      </c>
      <c r="BM5713" t="str">
        <f>IF(BK5713&lt;&gt;BL5713,"yes","no")</f>
        <v>no</v>
      </c>
      <c r="BP5713" t="str">
        <f>IF(BN5713&lt;&gt;BO5713,"yes","no")</f>
        <v>no</v>
      </c>
      <c r="BS5713" t="str">
        <f>IF(BQ5713&lt;&gt;BR5713,"yes","no")</f>
        <v>no</v>
      </c>
      <c r="BV5713" t="str">
        <f>IF(BT5713&lt;&gt;BU5713,"yes","no")</f>
        <v>no</v>
      </c>
      <c r="BY5713" t="str">
        <f>IF(BW5713&lt;&gt;BX5713,"yes","no")</f>
        <v>no</v>
      </c>
      <c r="CB5713" t="str">
        <f>IF(BZ5713&lt;&gt;CA5713,"yes","no")</f>
        <v>no</v>
      </c>
      <c r="CE5713" t="str">
        <f>IF(CC5713&lt;&gt;CD5713,"yes","no")</f>
        <v>no</v>
      </c>
      <c r="CF5713" t="s">
        <v>1455</v>
      </c>
      <c r="CG5713" t="s">
        <v>1455</v>
      </c>
      <c r="CH5713" t="str">
        <f>IF(CF5713&lt;&gt;CG5713,"yes","no")</f>
        <v>no</v>
      </c>
      <c r="CI5713" t="s">
        <v>1456</v>
      </c>
      <c r="CJ5713" t="s">
        <v>1456</v>
      </c>
      <c r="CK5713" t="str">
        <f>IF(CI5713&lt;&gt;CJ5713,"yes","no")</f>
        <v>no</v>
      </c>
      <c r="CL5713" t="s">
        <v>362</v>
      </c>
      <c r="CM5713" t="s">
        <v>362</v>
      </c>
      <c r="CN5713" t="str">
        <f>IF(CL5713&lt;&gt;CM5713,"yes","no")</f>
        <v>no</v>
      </c>
      <c r="CO5713" t="s">
        <v>231</v>
      </c>
      <c r="CP5713" t="s">
        <v>231</v>
      </c>
      <c r="CQ5713" t="str">
        <f>IF(CO5713&lt;&gt;CP5713,"yes","no")</f>
        <v>no</v>
      </c>
      <c r="CT5713" t="str">
        <f>IF(CR5713&lt;&gt;CS5713,"yes","no")</f>
        <v>no</v>
      </c>
      <c r="CW5713" t="str">
        <f>IF(CU5713&lt;&gt;CV5713,"yes","no")</f>
        <v>no</v>
      </c>
      <c r="CZ5713" t="str">
        <f>IF(CX5713&lt;&gt;CY5713,"yes","no")</f>
        <v>no</v>
      </c>
      <c r="DC5713" t="str">
        <f>IF(DA5713&lt;&gt;DB5713,"yes","no")</f>
        <v>no</v>
      </c>
      <c r="DF5713" t="str">
        <f>IF(DD5713&lt;&gt;DE5713,"yes","no")</f>
        <v>no</v>
      </c>
      <c r="DI5713" t="str">
        <f>IF(DG5713&lt;&gt;DH5713,"yes","no")</f>
        <v>no</v>
      </c>
      <c r="DL5713" t="str">
        <f>IF(DJ5713&lt;&gt;DK5713,"yes","no")</f>
        <v>no</v>
      </c>
      <c r="DO5713" t="str">
        <f>IF(DM5713&lt;&gt;DN5713,"yes","no")</f>
        <v>no</v>
      </c>
      <c r="DP5713" t="s">
        <v>390</v>
      </c>
      <c r="DQ5713" t="s">
        <v>390</v>
      </c>
      <c r="DR5713" t="str">
        <f>IF(DP5713&lt;&gt;DQ5713,"yes","no")</f>
        <v>no</v>
      </c>
      <c r="DS5713" t="s">
        <v>382</v>
      </c>
      <c r="DT5713" t="s">
        <v>382</v>
      </c>
      <c r="DU5713" t="str">
        <f>IF(DS5713&lt;&gt;DT5713,"yes","no")</f>
        <v>no</v>
      </c>
      <c r="DV5713" t="s">
        <v>1458</v>
      </c>
      <c r="DW5713" t="s">
        <v>1458</v>
      </c>
      <c r="DX5713" t="str">
        <f>IF(DV5713&lt;&gt;DW5713,"yes","no")</f>
        <v>no</v>
      </c>
      <c r="DY5713" t="s">
        <v>265</v>
      </c>
      <c r="DZ5713" t="s">
        <v>265</v>
      </c>
      <c r="EA5713" t="str">
        <f>IF(DY5713&lt;&gt;DZ5713,"yes","no")</f>
        <v>no</v>
      </c>
      <c r="EB5713" t="s">
        <v>237</v>
      </c>
      <c r="EC5713" t="s">
        <v>237</v>
      </c>
      <c r="ED5713" t="str">
        <f>IF(EB5713&lt;&gt;EC5713,"yes","no")</f>
        <v>no</v>
      </c>
      <c r="EG5713" t="str">
        <f>IF(EE5713&lt;&gt;EF5713,"yes","no")</f>
        <v>no</v>
      </c>
      <c r="EJ5713" t="str">
        <f>IF(EH5713&lt;&gt;EI5713,"yes","no")</f>
        <v>no</v>
      </c>
      <c r="EM5713" t="str">
        <f>IF(EK5713&lt;&gt;EL5713,"yes","no")</f>
        <v>no</v>
      </c>
      <c r="EP5713" t="str">
        <f>IF(EN5713&lt;&gt;EO5713,"yes","no")</f>
        <v>no</v>
      </c>
      <c r="ES5713" t="str">
        <f>IF(EQ5713&lt;&gt;ER5713,"yes","no")</f>
        <v>no</v>
      </c>
      <c r="ET5713" t="s">
        <v>344</v>
      </c>
      <c r="EU5713" t="s">
        <v>344</v>
      </c>
      <c r="EV5713" t="str">
        <f>IF(ET5713&lt;&gt;EU5713,"yes","no")</f>
        <v>no</v>
      </c>
      <c r="EY5713" t="str">
        <f>IF(EW5713&lt;&gt;EX5713,"yes","no")</f>
        <v>no</v>
      </c>
      <c r="FB5713" t="str">
        <f>IF(EZ5713&lt;&gt;FA5713,"yes","no")</f>
        <v>no</v>
      </c>
    </row>
    <row r="5714" spans="1:158" x14ac:dyDescent="0.25">
      <c r="A5714" t="s">
        <v>3065</v>
      </c>
      <c r="B5714" t="s">
        <v>215</v>
      </c>
      <c r="C5714">
        <v>3</v>
      </c>
      <c r="G5714">
        <v>65839</v>
      </c>
      <c r="H5714" t="s">
        <v>3066</v>
      </c>
    </row>
    <row r="5715" spans="1:158" x14ac:dyDescent="0.25">
      <c r="A5715" t="s">
        <v>3065</v>
      </c>
      <c r="B5715" t="s">
        <v>215</v>
      </c>
      <c r="C5715">
        <v>3</v>
      </c>
      <c r="G5715">
        <v>65839</v>
      </c>
      <c r="H5715" t="s">
        <v>3066</v>
      </c>
    </row>
    <row r="5716" spans="1:158" x14ac:dyDescent="0.25">
      <c r="A5716" t="s">
        <v>3065</v>
      </c>
      <c r="B5716" t="s">
        <v>215</v>
      </c>
      <c r="C5716">
        <v>3</v>
      </c>
      <c r="G5716">
        <v>65839</v>
      </c>
      <c r="H5716" t="s">
        <v>3066</v>
      </c>
    </row>
    <row r="5717" spans="1:158" x14ac:dyDescent="0.25">
      <c r="A5717" t="s">
        <v>3067</v>
      </c>
      <c r="B5717" t="s">
        <v>215</v>
      </c>
      <c r="C5717">
        <v>2</v>
      </c>
      <c r="D5717">
        <v>74595</v>
      </c>
      <c r="E5717" t="s">
        <v>3063</v>
      </c>
      <c r="F5717" t="s">
        <v>3064</v>
      </c>
      <c r="G5717">
        <v>62080</v>
      </c>
      <c r="H5717" t="s">
        <v>3068</v>
      </c>
      <c r="I5717" t="s">
        <v>3069</v>
      </c>
      <c r="J5717" t="s">
        <v>3070</v>
      </c>
      <c r="K5717" t="str">
        <f>IF(I5717&lt;&gt;J5717,"yes","no")</f>
        <v>yes</v>
      </c>
      <c r="N5717" t="str">
        <f>IF(L5717&lt;&gt;M5717,"yes","no")</f>
        <v>no</v>
      </c>
      <c r="Q5717" t="str">
        <f>IF(O5717&lt;&gt;P5717,"yes","no")</f>
        <v>no</v>
      </c>
      <c r="R5717" t="s">
        <v>3071</v>
      </c>
      <c r="S5717" t="s">
        <v>3071</v>
      </c>
      <c r="T5717" t="str">
        <f>IF(R5717&lt;&gt;S5717,"yes","no")</f>
        <v>no</v>
      </c>
      <c r="W5717" t="str">
        <f>IF(U5717&lt;&gt;V5717,"yes","no")</f>
        <v>no</v>
      </c>
      <c r="X5717" t="s">
        <v>3072</v>
      </c>
      <c r="Y5717" t="s">
        <v>3072</v>
      </c>
      <c r="Z5717" t="str">
        <f>IF(X5717&lt;&gt;Y5717,"yes","no")</f>
        <v>no</v>
      </c>
      <c r="AC5717" t="str">
        <f>IF(AA5717&lt;&gt;AB5717,"yes","no")</f>
        <v>no</v>
      </c>
      <c r="AF5717" t="str">
        <f>IF(AD5717&lt;&gt;AE5717,"yes","no")</f>
        <v>no</v>
      </c>
      <c r="AG5717" t="s">
        <v>3073</v>
      </c>
      <c r="AH5717" t="s">
        <v>3073</v>
      </c>
      <c r="AI5717" t="str">
        <f>IF(AG5717&lt;&gt;AH5717,"yes","no")</f>
        <v>no</v>
      </c>
      <c r="AL5717" t="str">
        <f>IF(AJ5717&lt;&gt;AK5717,"yes","no")</f>
        <v>no</v>
      </c>
      <c r="AO5717" t="str">
        <f>IF(AM5717&lt;&gt;AN5717,"yes","no")</f>
        <v>no</v>
      </c>
      <c r="AR5717" t="str">
        <f>IF(AP5717&lt;&gt;AQ5717,"yes","no")</f>
        <v>no</v>
      </c>
      <c r="AU5717" t="str">
        <f>IF(AS5717&lt;&gt;AT5717,"yes","no")</f>
        <v>no</v>
      </c>
      <c r="AV5717" t="s">
        <v>673</v>
      </c>
      <c r="AW5717" t="s">
        <v>673</v>
      </c>
      <c r="AX5717" t="str">
        <f>IF(AV5717&lt;&gt;AW5717,"yes","no")</f>
        <v>no</v>
      </c>
      <c r="AY5717" t="s">
        <v>230</v>
      </c>
      <c r="AZ5717" t="s">
        <v>230</v>
      </c>
      <c r="BA5717" t="str">
        <f>IF(AY5717&lt;&gt;AZ5717,"yes","no")</f>
        <v>no</v>
      </c>
      <c r="BD5717" t="str">
        <f>IF(BB5717&lt;&gt;BC5717,"yes","no")</f>
        <v>no</v>
      </c>
      <c r="BG5717" t="str">
        <f>IF(BE5717&lt;&gt;BF5717,"yes","no")</f>
        <v>no</v>
      </c>
      <c r="BJ5717" t="str">
        <f>IF(BH5717&lt;&gt;BI5717,"yes","no")</f>
        <v>no</v>
      </c>
      <c r="BM5717" t="str">
        <f>IF(BK5717&lt;&gt;BL5717,"yes","no")</f>
        <v>no</v>
      </c>
      <c r="BP5717" t="str">
        <f>IF(BN5717&lt;&gt;BO5717,"yes","no")</f>
        <v>no</v>
      </c>
      <c r="BS5717" t="str">
        <f>IF(BQ5717&lt;&gt;BR5717,"yes","no")</f>
        <v>no</v>
      </c>
      <c r="BV5717" t="str">
        <f>IF(BT5717&lt;&gt;BU5717,"yes","no")</f>
        <v>no</v>
      </c>
      <c r="BY5717" t="str">
        <f>IF(BW5717&lt;&gt;BX5717,"yes","no")</f>
        <v>no</v>
      </c>
      <c r="CB5717" t="str">
        <f>IF(BZ5717&lt;&gt;CA5717,"yes","no")</f>
        <v>no</v>
      </c>
      <c r="CE5717" t="str">
        <f>IF(CC5717&lt;&gt;CD5717,"yes","no")</f>
        <v>no</v>
      </c>
      <c r="CH5717" t="str">
        <f>IF(CF5717&lt;&gt;CG5717,"yes","no")</f>
        <v>no</v>
      </c>
      <c r="CK5717" t="str">
        <f>IF(CI5717&lt;&gt;CJ5717,"yes","no")</f>
        <v>no</v>
      </c>
      <c r="CN5717" t="str">
        <f>IF(CL5717&lt;&gt;CM5717,"yes","no")</f>
        <v>no</v>
      </c>
      <c r="CQ5717" t="str">
        <f>IF(CO5717&lt;&gt;CP5717,"yes","no")</f>
        <v>no</v>
      </c>
      <c r="CT5717" t="str">
        <f>IF(CR5717&lt;&gt;CS5717,"yes","no")</f>
        <v>no</v>
      </c>
      <c r="CW5717" t="str">
        <f>IF(CU5717&lt;&gt;CV5717,"yes","no")</f>
        <v>no</v>
      </c>
      <c r="CZ5717" t="str">
        <f>IF(CX5717&lt;&gt;CY5717,"yes","no")</f>
        <v>no</v>
      </c>
      <c r="DC5717" t="str">
        <f>IF(DA5717&lt;&gt;DB5717,"yes","no")</f>
        <v>no</v>
      </c>
      <c r="DF5717" t="str">
        <f>IF(DD5717&lt;&gt;DE5717,"yes","no")</f>
        <v>no</v>
      </c>
      <c r="DI5717" t="str">
        <f>IF(DG5717&lt;&gt;DH5717,"yes","no")</f>
        <v>no</v>
      </c>
      <c r="DL5717" t="str">
        <f>IF(DJ5717&lt;&gt;DK5717,"yes","no")</f>
        <v>no</v>
      </c>
      <c r="DO5717" t="str">
        <f>IF(DM5717&lt;&gt;DN5717,"yes","no")</f>
        <v>no</v>
      </c>
      <c r="DP5717" t="s">
        <v>382</v>
      </c>
      <c r="DQ5717" t="s">
        <v>382</v>
      </c>
      <c r="DR5717" t="str">
        <f>IF(DP5717&lt;&gt;DQ5717,"yes","no")</f>
        <v>no</v>
      </c>
      <c r="DU5717" t="str">
        <f>IF(DS5717&lt;&gt;DT5717,"yes","no")</f>
        <v>no</v>
      </c>
      <c r="DX5717" t="str">
        <f>IF(DV5717&lt;&gt;DW5717,"yes","no")</f>
        <v>no</v>
      </c>
      <c r="EA5717" t="str">
        <f>IF(DY5717&lt;&gt;DZ5717,"yes","no")</f>
        <v>no</v>
      </c>
      <c r="ED5717" t="str">
        <f>IF(EB5717&lt;&gt;EC5717,"yes","no")</f>
        <v>no</v>
      </c>
      <c r="EG5717" t="str">
        <f>IF(EE5717&lt;&gt;EF5717,"yes","no")</f>
        <v>no</v>
      </c>
      <c r="EJ5717" t="str">
        <f>IF(EH5717&lt;&gt;EI5717,"yes","no")</f>
        <v>no</v>
      </c>
      <c r="EM5717" t="str">
        <f>IF(EK5717&lt;&gt;EL5717,"yes","no")</f>
        <v>no</v>
      </c>
      <c r="EP5717" t="str">
        <f>IF(EN5717&lt;&gt;EO5717,"yes","no")</f>
        <v>no</v>
      </c>
      <c r="ES5717" t="str">
        <f>IF(EQ5717&lt;&gt;ER5717,"yes","no")</f>
        <v>no</v>
      </c>
      <c r="ET5717" t="s">
        <v>1749</v>
      </c>
      <c r="EU5717" t="s">
        <v>1749</v>
      </c>
      <c r="EV5717" t="str">
        <f>IF(ET5717&lt;&gt;EU5717,"yes","no")</f>
        <v>no</v>
      </c>
      <c r="EY5717" t="str">
        <f>IF(EW5717&lt;&gt;EX5717,"yes","no")</f>
        <v>no</v>
      </c>
      <c r="FB5717" t="str">
        <f>IF(EZ5717&lt;&gt;FA5717,"yes","no")</f>
        <v>no</v>
      </c>
    </row>
    <row r="5718" spans="1:158" x14ac:dyDescent="0.25">
      <c r="A5718" t="s">
        <v>3067</v>
      </c>
      <c r="B5718" t="s">
        <v>215</v>
      </c>
      <c r="C5718">
        <v>3</v>
      </c>
      <c r="G5718">
        <v>62080</v>
      </c>
      <c r="H5718" t="s">
        <v>3068</v>
      </c>
    </row>
    <row r="5719" spans="1:158" x14ac:dyDescent="0.25">
      <c r="A5719" t="s">
        <v>3067</v>
      </c>
      <c r="B5719" t="s">
        <v>215</v>
      </c>
      <c r="C5719">
        <v>3</v>
      </c>
      <c r="G5719">
        <v>62080</v>
      </c>
      <c r="H5719" t="s">
        <v>3068</v>
      </c>
    </row>
    <row r="5720" spans="1:158" x14ac:dyDescent="0.25">
      <c r="A5720" t="s">
        <v>3074</v>
      </c>
      <c r="B5720" t="s">
        <v>215</v>
      </c>
      <c r="C5720">
        <v>2</v>
      </c>
      <c r="D5720">
        <v>74595</v>
      </c>
      <c r="E5720" t="s">
        <v>3063</v>
      </c>
      <c r="F5720" t="s">
        <v>3064</v>
      </c>
      <c r="G5720">
        <v>65865</v>
      </c>
      <c r="H5720" t="s">
        <v>3075</v>
      </c>
      <c r="I5720" t="s">
        <v>3076</v>
      </c>
      <c r="J5720" t="s">
        <v>3076</v>
      </c>
      <c r="K5720" t="str">
        <f>IF(I5720&lt;&gt;J5720,"yes","no")</f>
        <v>no</v>
      </c>
      <c r="N5720" t="str">
        <f>IF(L5720&lt;&gt;M5720,"yes","no")</f>
        <v>no</v>
      </c>
      <c r="Q5720" t="str">
        <f>IF(O5720&lt;&gt;P5720,"yes","no")</f>
        <v>no</v>
      </c>
      <c r="T5720" t="str">
        <f>IF(R5720&lt;&gt;S5720,"yes","no")</f>
        <v>no</v>
      </c>
      <c r="W5720" t="str">
        <f>IF(U5720&lt;&gt;V5720,"yes","no")</f>
        <v>no</v>
      </c>
      <c r="Z5720" t="str">
        <f>IF(X5720&lt;&gt;Y5720,"yes","no")</f>
        <v>no</v>
      </c>
      <c r="AC5720" t="str">
        <f>IF(AA5720&lt;&gt;AB5720,"yes","no")</f>
        <v>no</v>
      </c>
      <c r="AF5720" t="str">
        <f>IF(AD5720&lt;&gt;AE5720,"yes","no")</f>
        <v>no</v>
      </c>
      <c r="AG5720" t="s">
        <v>3077</v>
      </c>
      <c r="AH5720" t="s">
        <v>3077</v>
      </c>
      <c r="AI5720" t="str">
        <f>IF(AG5720&lt;&gt;AH5720,"yes","no")</f>
        <v>no</v>
      </c>
      <c r="AL5720" t="str">
        <f>IF(AJ5720&lt;&gt;AK5720,"yes","no")</f>
        <v>no</v>
      </c>
      <c r="AO5720" t="str">
        <f>IF(AM5720&lt;&gt;AN5720,"yes","no")</f>
        <v>no</v>
      </c>
      <c r="AR5720" t="str">
        <f>IF(AP5720&lt;&gt;AQ5720,"yes","no")</f>
        <v>no</v>
      </c>
      <c r="AU5720" t="str">
        <f>IF(AS5720&lt;&gt;AT5720,"yes","no")</f>
        <v>no</v>
      </c>
      <c r="AV5720" t="s">
        <v>1709</v>
      </c>
      <c r="AW5720" t="s">
        <v>1709</v>
      </c>
      <c r="AX5720" t="str">
        <f>IF(AV5720&lt;&gt;AW5720,"yes","no")</f>
        <v>no</v>
      </c>
      <c r="BA5720" t="str">
        <f>IF(AY5720&lt;&gt;AZ5720,"yes","no")</f>
        <v>no</v>
      </c>
      <c r="BD5720" t="str">
        <f>IF(BB5720&lt;&gt;BC5720,"yes","no")</f>
        <v>no</v>
      </c>
      <c r="BG5720" t="str">
        <f>IF(BE5720&lt;&gt;BF5720,"yes","no")</f>
        <v>no</v>
      </c>
      <c r="BJ5720" t="str">
        <f>IF(BH5720&lt;&gt;BI5720,"yes","no")</f>
        <v>no</v>
      </c>
      <c r="BM5720" t="str">
        <f>IF(BK5720&lt;&gt;BL5720,"yes","no")</f>
        <v>no</v>
      </c>
      <c r="BP5720" t="str">
        <f>IF(BN5720&lt;&gt;BO5720,"yes","no")</f>
        <v>no</v>
      </c>
      <c r="BS5720" t="str">
        <f>IF(BQ5720&lt;&gt;BR5720,"yes","no")</f>
        <v>no</v>
      </c>
      <c r="BV5720" t="str">
        <f>IF(BT5720&lt;&gt;BU5720,"yes","no")</f>
        <v>no</v>
      </c>
      <c r="BY5720" t="str">
        <f>IF(BW5720&lt;&gt;BX5720,"yes","no")</f>
        <v>no</v>
      </c>
      <c r="CB5720" t="str">
        <f>IF(BZ5720&lt;&gt;CA5720,"yes","no")</f>
        <v>no</v>
      </c>
      <c r="CE5720" t="str">
        <f>IF(CC5720&lt;&gt;CD5720,"yes","no")</f>
        <v>no</v>
      </c>
      <c r="CH5720" t="str">
        <f>IF(CF5720&lt;&gt;CG5720,"yes","no")</f>
        <v>no</v>
      </c>
      <c r="CK5720" t="str">
        <f>IF(CI5720&lt;&gt;CJ5720,"yes","no")</f>
        <v>no</v>
      </c>
      <c r="CN5720" t="str">
        <f>IF(CL5720&lt;&gt;CM5720,"yes","no")</f>
        <v>no</v>
      </c>
      <c r="CQ5720" t="str">
        <f>IF(CO5720&lt;&gt;CP5720,"yes","no")</f>
        <v>no</v>
      </c>
      <c r="CT5720" t="str">
        <f>IF(CR5720&lt;&gt;CS5720,"yes","no")</f>
        <v>no</v>
      </c>
      <c r="CW5720" t="str">
        <f>IF(CU5720&lt;&gt;CV5720,"yes","no")</f>
        <v>no</v>
      </c>
      <c r="CZ5720" t="str">
        <f>IF(CX5720&lt;&gt;CY5720,"yes","no")</f>
        <v>no</v>
      </c>
      <c r="DC5720" t="str">
        <f>IF(DA5720&lt;&gt;DB5720,"yes","no")</f>
        <v>no</v>
      </c>
      <c r="DF5720" t="str">
        <f>IF(DD5720&lt;&gt;DE5720,"yes","no")</f>
        <v>no</v>
      </c>
      <c r="DI5720" t="str">
        <f>IF(DG5720&lt;&gt;DH5720,"yes","no")</f>
        <v>no</v>
      </c>
      <c r="DL5720" t="str">
        <f>IF(DJ5720&lt;&gt;DK5720,"yes","no")</f>
        <v>no</v>
      </c>
      <c r="DO5720" t="str">
        <f>IF(DM5720&lt;&gt;DN5720,"yes","no")</f>
        <v>no</v>
      </c>
      <c r="DR5720" t="str">
        <f>IF(DP5720&lt;&gt;DQ5720,"yes","no")</f>
        <v>no</v>
      </c>
      <c r="DU5720" t="str">
        <f>IF(DS5720&lt;&gt;DT5720,"yes","no")</f>
        <v>no</v>
      </c>
      <c r="DX5720" t="str">
        <f>IF(DV5720&lt;&gt;DW5720,"yes","no")</f>
        <v>no</v>
      </c>
      <c r="EA5720" t="str">
        <f>IF(DY5720&lt;&gt;DZ5720,"yes","no")</f>
        <v>no</v>
      </c>
      <c r="ED5720" t="str">
        <f>IF(EB5720&lt;&gt;EC5720,"yes","no")</f>
        <v>no</v>
      </c>
      <c r="EG5720" t="str">
        <f>IF(EE5720&lt;&gt;EF5720,"yes","no")</f>
        <v>no</v>
      </c>
      <c r="EJ5720" t="str">
        <f>IF(EH5720&lt;&gt;EI5720,"yes","no")</f>
        <v>no</v>
      </c>
      <c r="EM5720" t="str">
        <f>IF(EK5720&lt;&gt;EL5720,"yes","no")</f>
        <v>no</v>
      </c>
      <c r="EP5720" t="str">
        <f>IF(EN5720&lt;&gt;EO5720,"yes","no")</f>
        <v>no</v>
      </c>
      <c r="ES5720" t="str">
        <f>IF(EQ5720&lt;&gt;ER5720,"yes","no")</f>
        <v>no</v>
      </c>
      <c r="ET5720" t="s">
        <v>1749</v>
      </c>
      <c r="EU5720" t="s">
        <v>1749</v>
      </c>
      <c r="EV5720" t="str">
        <f>IF(ET5720&lt;&gt;EU5720,"yes","no")</f>
        <v>no</v>
      </c>
      <c r="EY5720" t="str">
        <f>IF(EW5720&lt;&gt;EX5720,"yes","no")</f>
        <v>no</v>
      </c>
      <c r="FB5720" t="str">
        <f>IF(EZ5720&lt;&gt;FA5720,"yes","no")</f>
        <v>no</v>
      </c>
    </row>
    <row r="5721" spans="1:158" x14ac:dyDescent="0.25">
      <c r="A5721" t="s">
        <v>3074</v>
      </c>
      <c r="B5721" t="s">
        <v>215</v>
      </c>
      <c r="C5721">
        <v>3</v>
      </c>
      <c r="G5721">
        <v>65865</v>
      </c>
      <c r="H5721" t="s">
        <v>3075</v>
      </c>
    </row>
    <row r="5722" spans="1:158" x14ac:dyDescent="0.25">
      <c r="A5722" t="s">
        <v>3078</v>
      </c>
      <c r="B5722" t="s">
        <v>215</v>
      </c>
      <c r="C5722">
        <v>2</v>
      </c>
      <c r="D5722">
        <v>74595</v>
      </c>
      <c r="E5722" t="s">
        <v>3063</v>
      </c>
      <c r="F5722" t="s">
        <v>3064</v>
      </c>
      <c r="G5722">
        <v>65866</v>
      </c>
      <c r="H5722" t="s">
        <v>3079</v>
      </c>
      <c r="I5722" t="s">
        <v>3080</v>
      </c>
      <c r="J5722" t="s">
        <v>3080</v>
      </c>
      <c r="K5722" t="str">
        <f>IF(I5722&lt;&gt;J5722,"yes","no")</f>
        <v>no</v>
      </c>
      <c r="N5722" t="str">
        <f>IF(L5722&lt;&gt;M5722,"yes","no")</f>
        <v>no</v>
      </c>
      <c r="Q5722" t="str">
        <f>IF(O5722&lt;&gt;P5722,"yes","no")</f>
        <v>no</v>
      </c>
      <c r="T5722" t="str">
        <f>IF(R5722&lt;&gt;S5722,"yes","no")</f>
        <v>no</v>
      </c>
      <c r="W5722" t="str">
        <f>IF(U5722&lt;&gt;V5722,"yes","no")</f>
        <v>no</v>
      </c>
      <c r="Z5722" t="str">
        <f>IF(X5722&lt;&gt;Y5722,"yes","no")</f>
        <v>no</v>
      </c>
      <c r="AC5722" t="str">
        <f>IF(AA5722&lt;&gt;AB5722,"yes","no")</f>
        <v>no</v>
      </c>
      <c r="AF5722" t="str">
        <f>IF(AD5722&lt;&gt;AE5722,"yes","no")</f>
        <v>no</v>
      </c>
      <c r="AG5722" t="s">
        <v>3077</v>
      </c>
      <c r="AH5722" t="s">
        <v>3077</v>
      </c>
      <c r="AI5722" t="str">
        <f>IF(AG5722&lt;&gt;AH5722,"yes","no")</f>
        <v>no</v>
      </c>
      <c r="AL5722" t="str">
        <f>IF(AJ5722&lt;&gt;AK5722,"yes","no")</f>
        <v>no</v>
      </c>
      <c r="AO5722" t="str">
        <f>IF(AM5722&lt;&gt;AN5722,"yes","no")</f>
        <v>no</v>
      </c>
      <c r="AR5722" t="str">
        <f>IF(AP5722&lt;&gt;AQ5722,"yes","no")</f>
        <v>no</v>
      </c>
      <c r="AU5722" t="str">
        <f>IF(AS5722&lt;&gt;AT5722,"yes","no")</f>
        <v>no</v>
      </c>
      <c r="AX5722" t="str">
        <f>IF(AV5722&lt;&gt;AW5722,"yes","no")</f>
        <v>no</v>
      </c>
      <c r="BA5722" t="str">
        <f>IF(AY5722&lt;&gt;AZ5722,"yes","no")</f>
        <v>no</v>
      </c>
      <c r="BD5722" t="str">
        <f>IF(BB5722&lt;&gt;BC5722,"yes","no")</f>
        <v>no</v>
      </c>
      <c r="BG5722" t="str">
        <f>IF(BE5722&lt;&gt;BF5722,"yes","no")</f>
        <v>no</v>
      </c>
      <c r="BJ5722" t="str">
        <f>IF(BH5722&lt;&gt;BI5722,"yes","no")</f>
        <v>no</v>
      </c>
      <c r="BM5722" t="str">
        <f>IF(BK5722&lt;&gt;BL5722,"yes","no")</f>
        <v>no</v>
      </c>
      <c r="BP5722" t="str">
        <f>IF(BN5722&lt;&gt;BO5722,"yes","no")</f>
        <v>no</v>
      </c>
      <c r="BS5722" t="str">
        <f>IF(BQ5722&lt;&gt;BR5722,"yes","no")</f>
        <v>no</v>
      </c>
      <c r="BV5722" t="str">
        <f>IF(BT5722&lt;&gt;BU5722,"yes","no")</f>
        <v>no</v>
      </c>
      <c r="BY5722" t="str">
        <f>IF(BW5722&lt;&gt;BX5722,"yes","no")</f>
        <v>no</v>
      </c>
      <c r="CB5722" t="str">
        <f>IF(BZ5722&lt;&gt;CA5722,"yes","no")</f>
        <v>no</v>
      </c>
      <c r="CE5722" t="str">
        <f>IF(CC5722&lt;&gt;CD5722,"yes","no")</f>
        <v>no</v>
      </c>
      <c r="CH5722" t="str">
        <f>IF(CF5722&lt;&gt;CG5722,"yes","no")</f>
        <v>no</v>
      </c>
      <c r="CK5722" t="str">
        <f>IF(CI5722&lt;&gt;CJ5722,"yes","no")</f>
        <v>no</v>
      </c>
      <c r="CN5722" t="str">
        <f>IF(CL5722&lt;&gt;CM5722,"yes","no")</f>
        <v>no</v>
      </c>
      <c r="CQ5722" t="str">
        <f>IF(CO5722&lt;&gt;CP5722,"yes","no")</f>
        <v>no</v>
      </c>
      <c r="CT5722" t="str">
        <f>IF(CR5722&lt;&gt;CS5722,"yes","no")</f>
        <v>no</v>
      </c>
      <c r="CW5722" t="str">
        <f>IF(CU5722&lt;&gt;CV5722,"yes","no")</f>
        <v>no</v>
      </c>
      <c r="CZ5722" t="str">
        <f>IF(CX5722&lt;&gt;CY5722,"yes","no")</f>
        <v>no</v>
      </c>
      <c r="DC5722" t="str">
        <f>IF(DA5722&lt;&gt;DB5722,"yes","no")</f>
        <v>no</v>
      </c>
      <c r="DF5722" t="str">
        <f>IF(DD5722&lt;&gt;DE5722,"yes","no")</f>
        <v>no</v>
      </c>
      <c r="DI5722" t="str">
        <f>IF(DG5722&lt;&gt;DH5722,"yes","no")</f>
        <v>no</v>
      </c>
      <c r="DL5722" t="str">
        <f>IF(DJ5722&lt;&gt;DK5722,"yes","no")</f>
        <v>no</v>
      </c>
      <c r="DO5722" t="str">
        <f>IF(DM5722&lt;&gt;DN5722,"yes","no")</f>
        <v>no</v>
      </c>
      <c r="DR5722" t="str">
        <f>IF(DP5722&lt;&gt;DQ5722,"yes","no")</f>
        <v>no</v>
      </c>
      <c r="DU5722" t="str">
        <f>IF(DS5722&lt;&gt;DT5722,"yes","no")</f>
        <v>no</v>
      </c>
      <c r="DX5722" t="str">
        <f>IF(DV5722&lt;&gt;DW5722,"yes","no")</f>
        <v>no</v>
      </c>
      <c r="EA5722" t="str">
        <f>IF(DY5722&lt;&gt;DZ5722,"yes","no")</f>
        <v>no</v>
      </c>
      <c r="ED5722" t="str">
        <f>IF(EB5722&lt;&gt;EC5722,"yes","no")</f>
        <v>no</v>
      </c>
      <c r="EG5722" t="str">
        <f>IF(EE5722&lt;&gt;EF5722,"yes","no")</f>
        <v>no</v>
      </c>
      <c r="EJ5722" t="str">
        <f>IF(EH5722&lt;&gt;EI5722,"yes","no")</f>
        <v>no</v>
      </c>
      <c r="EM5722" t="str">
        <f>IF(EK5722&lt;&gt;EL5722,"yes","no")</f>
        <v>no</v>
      </c>
      <c r="EP5722" t="str">
        <f>IF(EN5722&lt;&gt;EO5722,"yes","no")</f>
        <v>no</v>
      </c>
      <c r="ES5722" t="str">
        <f>IF(EQ5722&lt;&gt;ER5722,"yes","no")</f>
        <v>no</v>
      </c>
      <c r="ET5722" t="s">
        <v>1749</v>
      </c>
      <c r="EU5722" t="s">
        <v>1749</v>
      </c>
      <c r="EV5722" t="str">
        <f>IF(ET5722&lt;&gt;EU5722,"yes","no")</f>
        <v>no</v>
      </c>
      <c r="EY5722" t="str">
        <f>IF(EW5722&lt;&gt;EX5722,"yes","no")</f>
        <v>no</v>
      </c>
      <c r="FB5722" t="str">
        <f>IF(EZ5722&lt;&gt;FA5722,"yes","no")</f>
        <v>no</v>
      </c>
    </row>
    <row r="5723" spans="1:158" x14ac:dyDescent="0.25">
      <c r="A5723" t="s">
        <v>3078</v>
      </c>
      <c r="B5723" t="s">
        <v>215</v>
      </c>
      <c r="C5723">
        <v>3</v>
      </c>
      <c r="G5723">
        <v>65866</v>
      </c>
      <c r="H5723" t="s">
        <v>3079</v>
      </c>
    </row>
    <row r="5724" spans="1:158" x14ac:dyDescent="0.25">
      <c r="A5724" t="s">
        <v>3078</v>
      </c>
      <c r="B5724" t="s">
        <v>215</v>
      </c>
      <c r="C5724">
        <v>3</v>
      </c>
      <c r="G5724">
        <v>65866</v>
      </c>
      <c r="H5724" t="s">
        <v>3079</v>
      </c>
    </row>
    <row r="5725" spans="1:158" x14ac:dyDescent="0.25">
      <c r="A5725" t="s">
        <v>3081</v>
      </c>
      <c r="B5725" t="s">
        <v>215</v>
      </c>
      <c r="C5725">
        <v>2</v>
      </c>
      <c r="D5725">
        <v>74595</v>
      </c>
      <c r="E5725" t="s">
        <v>3063</v>
      </c>
      <c r="F5725" t="s">
        <v>3064</v>
      </c>
      <c r="G5725">
        <v>275397</v>
      </c>
      <c r="H5725" t="s">
        <v>3082</v>
      </c>
      <c r="K5725" t="str">
        <f>IF(I5725&lt;&gt;J5725,"yes","no")</f>
        <v>no</v>
      </c>
      <c r="N5725" t="str">
        <f>IF(L5725&lt;&gt;M5725,"yes","no")</f>
        <v>no</v>
      </c>
      <c r="Q5725" t="str">
        <f>IF(O5725&lt;&gt;P5725,"yes","no")</f>
        <v>no</v>
      </c>
      <c r="T5725" t="str">
        <f>IF(R5725&lt;&gt;S5725,"yes","no")</f>
        <v>no</v>
      </c>
      <c r="W5725" t="str">
        <f>IF(U5725&lt;&gt;V5725,"yes","no")</f>
        <v>no</v>
      </c>
      <c r="Z5725" t="str">
        <f>IF(X5725&lt;&gt;Y5725,"yes","no")</f>
        <v>no</v>
      </c>
      <c r="AC5725" t="str">
        <f>IF(AA5725&lt;&gt;AB5725,"yes","no")</f>
        <v>no</v>
      </c>
      <c r="AF5725" t="str">
        <f>IF(AD5725&lt;&gt;AE5725,"yes","no")</f>
        <v>no</v>
      </c>
      <c r="AI5725" t="str">
        <f>IF(AG5725&lt;&gt;AH5725,"yes","no")</f>
        <v>no</v>
      </c>
      <c r="AL5725" t="str">
        <f>IF(AJ5725&lt;&gt;AK5725,"yes","no")</f>
        <v>no</v>
      </c>
      <c r="AO5725" t="str">
        <f>IF(AM5725&lt;&gt;AN5725,"yes","no")</f>
        <v>no</v>
      </c>
      <c r="AR5725" t="str">
        <f>IF(AP5725&lt;&gt;AQ5725,"yes","no")</f>
        <v>no</v>
      </c>
      <c r="AU5725" t="str">
        <f>IF(AS5725&lt;&gt;AT5725,"yes","no")</f>
        <v>no</v>
      </c>
      <c r="AX5725" t="str">
        <f>IF(AV5725&lt;&gt;AW5725,"yes","no")</f>
        <v>no</v>
      </c>
      <c r="BA5725" t="str">
        <f>IF(AY5725&lt;&gt;AZ5725,"yes","no")</f>
        <v>no</v>
      </c>
      <c r="BD5725" t="str">
        <f>IF(BB5725&lt;&gt;BC5725,"yes","no")</f>
        <v>no</v>
      </c>
      <c r="BG5725" t="str">
        <f>IF(BE5725&lt;&gt;BF5725,"yes","no")</f>
        <v>no</v>
      </c>
      <c r="BJ5725" t="str">
        <f>IF(BH5725&lt;&gt;BI5725,"yes","no")</f>
        <v>no</v>
      </c>
      <c r="BM5725" t="str">
        <f>IF(BK5725&lt;&gt;BL5725,"yes","no")</f>
        <v>no</v>
      </c>
      <c r="BP5725" t="str">
        <f>IF(BN5725&lt;&gt;BO5725,"yes","no")</f>
        <v>no</v>
      </c>
      <c r="BS5725" t="str">
        <f>IF(BQ5725&lt;&gt;BR5725,"yes","no")</f>
        <v>no</v>
      </c>
      <c r="BV5725" t="str">
        <f>IF(BT5725&lt;&gt;BU5725,"yes","no")</f>
        <v>no</v>
      </c>
      <c r="BY5725" t="str">
        <f>IF(BW5725&lt;&gt;BX5725,"yes","no")</f>
        <v>no</v>
      </c>
      <c r="CB5725" t="str">
        <f>IF(BZ5725&lt;&gt;CA5725,"yes","no")</f>
        <v>no</v>
      </c>
      <c r="CE5725" t="str">
        <f>IF(CC5725&lt;&gt;CD5725,"yes","no")</f>
        <v>no</v>
      </c>
      <c r="CH5725" t="str">
        <f>IF(CF5725&lt;&gt;CG5725,"yes","no")</f>
        <v>no</v>
      </c>
      <c r="CK5725" t="str">
        <f>IF(CI5725&lt;&gt;CJ5725,"yes","no")</f>
        <v>no</v>
      </c>
      <c r="CN5725" t="str">
        <f>IF(CL5725&lt;&gt;CM5725,"yes","no")</f>
        <v>no</v>
      </c>
      <c r="CQ5725" t="str">
        <f>IF(CO5725&lt;&gt;CP5725,"yes","no")</f>
        <v>no</v>
      </c>
      <c r="CT5725" t="str">
        <f>IF(CR5725&lt;&gt;CS5725,"yes","no")</f>
        <v>no</v>
      </c>
      <c r="CW5725" t="str">
        <f>IF(CU5725&lt;&gt;CV5725,"yes","no")</f>
        <v>no</v>
      </c>
      <c r="CZ5725" t="str">
        <f>IF(CX5725&lt;&gt;CY5725,"yes","no")</f>
        <v>no</v>
      </c>
      <c r="DC5725" t="str">
        <f>IF(DA5725&lt;&gt;DB5725,"yes","no")</f>
        <v>no</v>
      </c>
      <c r="DF5725" t="str">
        <f>IF(DD5725&lt;&gt;DE5725,"yes","no")</f>
        <v>no</v>
      </c>
      <c r="DI5725" t="str">
        <f>IF(DG5725&lt;&gt;DH5725,"yes","no")</f>
        <v>no</v>
      </c>
      <c r="DL5725" t="str">
        <f>IF(DJ5725&lt;&gt;DK5725,"yes","no")</f>
        <v>no</v>
      </c>
      <c r="DO5725" t="str">
        <f>IF(DM5725&lt;&gt;DN5725,"yes","no")</f>
        <v>no</v>
      </c>
      <c r="DR5725" t="str">
        <f>IF(DP5725&lt;&gt;DQ5725,"yes","no")</f>
        <v>no</v>
      </c>
      <c r="DU5725" t="str">
        <f>IF(DS5725&lt;&gt;DT5725,"yes","no")</f>
        <v>no</v>
      </c>
      <c r="DX5725" t="str">
        <f>IF(DV5725&lt;&gt;DW5725,"yes","no")</f>
        <v>no</v>
      </c>
      <c r="EA5725" t="str">
        <f>IF(DY5725&lt;&gt;DZ5725,"yes","no")</f>
        <v>no</v>
      </c>
      <c r="ED5725" t="str">
        <f>IF(EB5725&lt;&gt;EC5725,"yes","no")</f>
        <v>no</v>
      </c>
      <c r="EG5725" t="str">
        <f>IF(EE5725&lt;&gt;EF5725,"yes","no")</f>
        <v>no</v>
      </c>
      <c r="EJ5725" t="str">
        <f>IF(EH5725&lt;&gt;EI5725,"yes","no")</f>
        <v>no</v>
      </c>
      <c r="EM5725" t="str">
        <f>IF(EK5725&lt;&gt;EL5725,"yes","no")</f>
        <v>no</v>
      </c>
      <c r="EP5725" t="str">
        <f>IF(EN5725&lt;&gt;EO5725,"yes","no")</f>
        <v>no</v>
      </c>
      <c r="ES5725" t="str">
        <f>IF(EQ5725&lt;&gt;ER5725,"yes","no")</f>
        <v>no</v>
      </c>
      <c r="EV5725" t="str">
        <f>IF(ET5725&lt;&gt;EU5725,"yes","no")</f>
        <v>no</v>
      </c>
      <c r="EY5725" t="str">
        <f>IF(EW5725&lt;&gt;EX5725,"yes","no")</f>
        <v>no</v>
      </c>
      <c r="FB5725" t="str">
        <f>IF(EZ5725&lt;&gt;FA5725,"yes","no")</f>
        <v>no</v>
      </c>
    </row>
    <row r="5726" spans="1:158" x14ac:dyDescent="0.25">
      <c r="A5726" t="s">
        <v>3081</v>
      </c>
      <c r="B5726" t="s">
        <v>215</v>
      </c>
      <c r="C5726">
        <v>3</v>
      </c>
      <c r="G5726">
        <v>275397</v>
      </c>
      <c r="H5726" t="s">
        <v>3082</v>
      </c>
    </row>
    <row r="5727" spans="1:158" x14ac:dyDescent="0.25">
      <c r="A5727" t="s">
        <v>3081</v>
      </c>
      <c r="B5727" t="s">
        <v>215</v>
      </c>
      <c r="C5727">
        <v>3</v>
      </c>
      <c r="G5727">
        <v>275397</v>
      </c>
      <c r="H5727" t="s">
        <v>3082</v>
      </c>
    </row>
    <row r="5728" spans="1:158" x14ac:dyDescent="0.25">
      <c r="B5728" t="s">
        <v>215</v>
      </c>
      <c r="C5728">
        <v>1</v>
      </c>
      <c r="D5728">
        <v>68962</v>
      </c>
      <c r="E5728" t="s">
        <v>3083</v>
      </c>
      <c r="F5728" t="s">
        <v>3084</v>
      </c>
    </row>
    <row r="5729" spans="1:158" x14ac:dyDescent="0.25">
      <c r="B5729" t="s">
        <v>215</v>
      </c>
      <c r="C5729">
        <v>1</v>
      </c>
      <c r="D5729">
        <v>68963</v>
      </c>
      <c r="E5729" t="s">
        <v>3085</v>
      </c>
      <c r="F5729" t="s">
        <v>3086</v>
      </c>
    </row>
    <row r="5730" spans="1:158" x14ac:dyDescent="0.25">
      <c r="A5730" t="s">
        <v>3087</v>
      </c>
      <c r="B5730" t="s">
        <v>215</v>
      </c>
      <c r="C5730">
        <v>2</v>
      </c>
      <c r="D5730">
        <v>68963</v>
      </c>
      <c r="E5730" t="s">
        <v>3085</v>
      </c>
      <c r="F5730" t="s">
        <v>3086</v>
      </c>
      <c r="G5730">
        <v>63548</v>
      </c>
      <c r="H5730" t="s">
        <v>3088</v>
      </c>
      <c r="I5730" t="s">
        <v>3089</v>
      </c>
      <c r="J5730" t="s">
        <v>3089</v>
      </c>
      <c r="K5730" t="str">
        <f>IF(I5730&lt;&gt;J5730,"yes","no")</f>
        <v>no</v>
      </c>
      <c r="L5730" t="s">
        <v>3090</v>
      </c>
      <c r="M5730" t="s">
        <v>3090</v>
      </c>
      <c r="N5730" t="str">
        <f>IF(L5730&lt;&gt;M5730,"yes","no")</f>
        <v>no</v>
      </c>
      <c r="Q5730" t="str">
        <f>IF(O5730&lt;&gt;P5730,"yes","no")</f>
        <v>no</v>
      </c>
      <c r="T5730" t="str">
        <f>IF(R5730&lt;&gt;S5730,"yes","no")</f>
        <v>no</v>
      </c>
      <c r="W5730" t="str">
        <f>IF(U5730&lt;&gt;V5730,"yes","no")</f>
        <v>no</v>
      </c>
      <c r="Z5730" t="str">
        <f>IF(X5730&lt;&gt;Y5730,"yes","no")</f>
        <v>no</v>
      </c>
      <c r="AC5730" t="str">
        <f>IF(AA5730&lt;&gt;AB5730,"yes","no")</f>
        <v>no</v>
      </c>
      <c r="AF5730" t="str">
        <f>IF(AD5730&lt;&gt;AE5730,"yes","no")</f>
        <v>no</v>
      </c>
      <c r="AI5730" t="str">
        <f>IF(AG5730&lt;&gt;AH5730,"yes","no")</f>
        <v>no</v>
      </c>
      <c r="AL5730" t="str">
        <f>IF(AJ5730&lt;&gt;AK5730,"yes","no")</f>
        <v>no</v>
      </c>
      <c r="AO5730" t="str">
        <f>IF(AM5730&lt;&gt;AN5730,"yes","no")</f>
        <v>no</v>
      </c>
      <c r="AR5730" t="str">
        <f>IF(AP5730&lt;&gt;AQ5730,"yes","no")</f>
        <v>no</v>
      </c>
      <c r="AU5730" t="str">
        <f>IF(AS5730&lt;&gt;AT5730,"yes","no")</f>
        <v>no</v>
      </c>
      <c r="AV5730" t="s">
        <v>1709</v>
      </c>
      <c r="AW5730" t="s">
        <v>1709</v>
      </c>
      <c r="AX5730" t="str">
        <f>IF(AV5730&lt;&gt;AW5730,"yes","no")</f>
        <v>no</v>
      </c>
      <c r="BA5730" t="str">
        <f>IF(AY5730&lt;&gt;AZ5730,"yes","no")</f>
        <v>no</v>
      </c>
      <c r="BD5730" t="str">
        <f>IF(BB5730&lt;&gt;BC5730,"yes","no")</f>
        <v>no</v>
      </c>
      <c r="BG5730" t="str">
        <f>IF(BE5730&lt;&gt;BF5730,"yes","no")</f>
        <v>no</v>
      </c>
      <c r="BJ5730" t="str">
        <f>IF(BH5730&lt;&gt;BI5730,"yes","no")</f>
        <v>no</v>
      </c>
      <c r="BM5730" t="str">
        <f>IF(BK5730&lt;&gt;BL5730,"yes","no")</f>
        <v>no</v>
      </c>
      <c r="BP5730" t="str">
        <f>IF(BN5730&lt;&gt;BO5730,"yes","no")</f>
        <v>no</v>
      </c>
      <c r="BS5730" t="str">
        <f>IF(BQ5730&lt;&gt;BR5730,"yes","no")</f>
        <v>no</v>
      </c>
      <c r="BV5730" t="str">
        <f>IF(BT5730&lt;&gt;BU5730,"yes","no")</f>
        <v>no</v>
      </c>
      <c r="BY5730" t="str">
        <f>IF(BW5730&lt;&gt;BX5730,"yes","no")</f>
        <v>no</v>
      </c>
      <c r="CB5730" t="str">
        <f>IF(BZ5730&lt;&gt;CA5730,"yes","no")</f>
        <v>no</v>
      </c>
      <c r="CE5730" t="str">
        <f>IF(CC5730&lt;&gt;CD5730,"yes","no")</f>
        <v>no</v>
      </c>
      <c r="CH5730" t="str">
        <f>IF(CF5730&lt;&gt;CG5730,"yes","no")</f>
        <v>no</v>
      </c>
      <c r="CK5730" t="str">
        <f>IF(CI5730&lt;&gt;CJ5730,"yes","no")</f>
        <v>no</v>
      </c>
      <c r="CN5730" t="str">
        <f>IF(CL5730&lt;&gt;CM5730,"yes","no")</f>
        <v>no</v>
      </c>
      <c r="CQ5730" t="str">
        <f>IF(CO5730&lt;&gt;CP5730,"yes","no")</f>
        <v>no</v>
      </c>
      <c r="CT5730" t="str">
        <f>IF(CR5730&lt;&gt;CS5730,"yes","no")</f>
        <v>no</v>
      </c>
      <c r="CW5730" t="str">
        <f>IF(CU5730&lt;&gt;CV5730,"yes","no")</f>
        <v>no</v>
      </c>
      <c r="CZ5730" t="str">
        <f>IF(CX5730&lt;&gt;CY5730,"yes","no")</f>
        <v>no</v>
      </c>
      <c r="DC5730" t="str">
        <f>IF(DA5730&lt;&gt;DB5730,"yes","no")</f>
        <v>no</v>
      </c>
      <c r="DF5730" t="str">
        <f>IF(DD5730&lt;&gt;DE5730,"yes","no")</f>
        <v>no</v>
      </c>
      <c r="DI5730" t="str">
        <f>IF(DG5730&lt;&gt;DH5730,"yes","no")</f>
        <v>no</v>
      </c>
      <c r="DL5730" t="str">
        <f>IF(DJ5730&lt;&gt;DK5730,"yes","no")</f>
        <v>no</v>
      </c>
      <c r="DO5730" t="str">
        <f>IF(DM5730&lt;&gt;DN5730,"yes","no")</f>
        <v>no</v>
      </c>
      <c r="DP5730" t="s">
        <v>353</v>
      </c>
      <c r="DQ5730" t="s">
        <v>353</v>
      </c>
      <c r="DR5730" t="str">
        <f>IF(DP5730&lt;&gt;DQ5730,"yes","no")</f>
        <v>no</v>
      </c>
      <c r="DS5730" t="s">
        <v>304</v>
      </c>
      <c r="DT5730" t="s">
        <v>304</v>
      </c>
      <c r="DU5730" t="str">
        <f>IF(DS5730&lt;&gt;DT5730,"yes","no")</f>
        <v>no</v>
      </c>
      <c r="DX5730" t="str">
        <f>IF(DV5730&lt;&gt;DW5730,"yes","no")</f>
        <v>no</v>
      </c>
      <c r="EA5730" t="str">
        <f>IF(DY5730&lt;&gt;DZ5730,"yes","no")</f>
        <v>no</v>
      </c>
      <c r="ED5730" t="str">
        <f>IF(EB5730&lt;&gt;EC5730,"yes","no")</f>
        <v>no</v>
      </c>
      <c r="EG5730" t="str">
        <f>IF(EE5730&lt;&gt;EF5730,"yes","no")</f>
        <v>no</v>
      </c>
      <c r="EJ5730" t="str">
        <f>IF(EH5730&lt;&gt;EI5730,"yes","no")</f>
        <v>no</v>
      </c>
      <c r="EM5730" t="str">
        <f>IF(EK5730&lt;&gt;EL5730,"yes","no")</f>
        <v>no</v>
      </c>
      <c r="EP5730" t="str">
        <f>IF(EN5730&lt;&gt;EO5730,"yes","no")</f>
        <v>no</v>
      </c>
      <c r="ES5730" t="str">
        <f>IF(EQ5730&lt;&gt;ER5730,"yes","no")</f>
        <v>no</v>
      </c>
      <c r="ET5730" t="s">
        <v>1749</v>
      </c>
      <c r="EU5730" t="s">
        <v>1749</v>
      </c>
      <c r="EV5730" t="str">
        <f>IF(ET5730&lt;&gt;EU5730,"yes","no")</f>
        <v>no</v>
      </c>
      <c r="EY5730" t="str">
        <f>IF(EW5730&lt;&gt;EX5730,"yes","no")</f>
        <v>no</v>
      </c>
      <c r="FB5730" t="str">
        <f>IF(EZ5730&lt;&gt;FA5730,"yes","no")</f>
        <v>no</v>
      </c>
    </row>
    <row r="5731" spans="1:158" x14ac:dyDescent="0.25">
      <c r="A5731" t="s">
        <v>3087</v>
      </c>
      <c r="B5731" t="s">
        <v>215</v>
      </c>
      <c r="C5731">
        <v>3</v>
      </c>
      <c r="G5731">
        <v>63548</v>
      </c>
      <c r="H5731" t="s">
        <v>3088</v>
      </c>
    </row>
    <row r="5732" spans="1:158" x14ac:dyDescent="0.25">
      <c r="A5732" t="s">
        <v>3087</v>
      </c>
      <c r="B5732" t="s">
        <v>215</v>
      </c>
      <c r="C5732">
        <v>3</v>
      </c>
      <c r="G5732">
        <v>63548</v>
      </c>
      <c r="H5732" t="s">
        <v>3088</v>
      </c>
    </row>
    <row r="5733" spans="1:158" x14ac:dyDescent="0.25">
      <c r="A5733" t="s">
        <v>3087</v>
      </c>
      <c r="B5733" t="s">
        <v>215</v>
      </c>
      <c r="C5733">
        <v>3</v>
      </c>
      <c r="G5733">
        <v>63548</v>
      </c>
      <c r="H5733" t="s">
        <v>3088</v>
      </c>
    </row>
    <row r="5734" spans="1:158" x14ac:dyDescent="0.25">
      <c r="A5734" t="s">
        <v>3087</v>
      </c>
      <c r="B5734" t="s">
        <v>215</v>
      </c>
      <c r="C5734">
        <v>3</v>
      </c>
      <c r="G5734">
        <v>63548</v>
      </c>
      <c r="H5734" t="s">
        <v>3088</v>
      </c>
    </row>
    <row r="5735" spans="1:158" x14ac:dyDescent="0.25">
      <c r="A5735" t="s">
        <v>3087</v>
      </c>
      <c r="B5735" t="s">
        <v>215</v>
      </c>
      <c r="C5735">
        <v>3</v>
      </c>
      <c r="G5735">
        <v>63548</v>
      </c>
      <c r="H5735" t="s">
        <v>3088</v>
      </c>
    </row>
    <row r="5736" spans="1:158" x14ac:dyDescent="0.25">
      <c r="A5736" t="s">
        <v>3087</v>
      </c>
      <c r="B5736" t="s">
        <v>215</v>
      </c>
      <c r="C5736">
        <v>3</v>
      </c>
      <c r="G5736">
        <v>63548</v>
      </c>
      <c r="H5736" t="s">
        <v>3088</v>
      </c>
    </row>
    <row r="5737" spans="1:158" x14ac:dyDescent="0.25">
      <c r="A5737" t="s">
        <v>3087</v>
      </c>
      <c r="B5737" t="s">
        <v>215</v>
      </c>
      <c r="C5737">
        <v>3</v>
      </c>
      <c r="G5737">
        <v>63548</v>
      </c>
      <c r="H5737" t="s">
        <v>3088</v>
      </c>
    </row>
    <row r="5738" spans="1:158" x14ac:dyDescent="0.25">
      <c r="A5738" t="s">
        <v>3087</v>
      </c>
      <c r="B5738" t="s">
        <v>215</v>
      </c>
      <c r="C5738">
        <v>3</v>
      </c>
      <c r="G5738">
        <v>63548</v>
      </c>
      <c r="H5738" t="s">
        <v>3088</v>
      </c>
    </row>
    <row r="5739" spans="1:158" x14ac:dyDescent="0.25">
      <c r="A5739" t="s">
        <v>3087</v>
      </c>
      <c r="B5739" t="s">
        <v>215</v>
      </c>
      <c r="C5739">
        <v>3</v>
      </c>
      <c r="G5739">
        <v>63548</v>
      </c>
      <c r="H5739" t="s">
        <v>3088</v>
      </c>
    </row>
    <row r="5740" spans="1:158" x14ac:dyDescent="0.25">
      <c r="A5740" t="s">
        <v>3087</v>
      </c>
      <c r="B5740" t="s">
        <v>215</v>
      </c>
      <c r="C5740">
        <v>3</v>
      </c>
      <c r="G5740">
        <v>63548</v>
      </c>
      <c r="H5740" t="s">
        <v>3088</v>
      </c>
    </row>
    <row r="5741" spans="1:158" x14ac:dyDescent="0.25">
      <c r="A5741" t="s">
        <v>3087</v>
      </c>
      <c r="B5741" t="s">
        <v>215</v>
      </c>
      <c r="C5741">
        <v>3</v>
      </c>
      <c r="G5741">
        <v>63548</v>
      </c>
      <c r="H5741" t="s">
        <v>3088</v>
      </c>
    </row>
    <row r="5742" spans="1:158" x14ac:dyDescent="0.25">
      <c r="A5742" t="s">
        <v>3087</v>
      </c>
      <c r="B5742" t="s">
        <v>215</v>
      </c>
      <c r="C5742">
        <v>3</v>
      </c>
      <c r="G5742">
        <v>63548</v>
      </c>
      <c r="H5742" t="s">
        <v>3088</v>
      </c>
    </row>
    <row r="5743" spans="1:158" x14ac:dyDescent="0.25">
      <c r="A5743" t="s">
        <v>3087</v>
      </c>
      <c r="B5743" t="s">
        <v>215</v>
      </c>
      <c r="C5743">
        <v>3</v>
      </c>
      <c r="G5743">
        <v>63548</v>
      </c>
      <c r="H5743" t="s">
        <v>3088</v>
      </c>
    </row>
    <row r="5744" spans="1:158" x14ac:dyDescent="0.25">
      <c r="A5744" t="s">
        <v>3087</v>
      </c>
      <c r="B5744" t="s">
        <v>215</v>
      </c>
      <c r="C5744">
        <v>3</v>
      </c>
      <c r="G5744">
        <v>63548</v>
      </c>
      <c r="H5744" t="s">
        <v>3088</v>
      </c>
    </row>
    <row r="5745" spans="1:158" x14ac:dyDescent="0.25">
      <c r="A5745" t="s">
        <v>3087</v>
      </c>
      <c r="B5745" t="s">
        <v>215</v>
      </c>
      <c r="C5745">
        <v>3</v>
      </c>
      <c r="G5745">
        <v>63548</v>
      </c>
      <c r="H5745" t="s">
        <v>3088</v>
      </c>
    </row>
    <row r="5746" spans="1:158" x14ac:dyDescent="0.25">
      <c r="A5746" t="s">
        <v>3087</v>
      </c>
      <c r="B5746" t="s">
        <v>215</v>
      </c>
      <c r="C5746">
        <v>3</v>
      </c>
      <c r="G5746">
        <v>63548</v>
      </c>
      <c r="H5746" t="s">
        <v>3088</v>
      </c>
    </row>
    <row r="5747" spans="1:158" x14ac:dyDescent="0.25">
      <c r="A5747" t="s">
        <v>3087</v>
      </c>
      <c r="B5747" t="s">
        <v>215</v>
      </c>
      <c r="C5747">
        <v>3</v>
      </c>
      <c r="G5747">
        <v>63548</v>
      </c>
      <c r="H5747" t="s">
        <v>3088</v>
      </c>
    </row>
    <row r="5748" spans="1:158" x14ac:dyDescent="0.25">
      <c r="A5748" t="s">
        <v>3087</v>
      </c>
      <c r="B5748" t="s">
        <v>215</v>
      </c>
      <c r="C5748">
        <v>3</v>
      </c>
      <c r="G5748">
        <v>63548</v>
      </c>
      <c r="H5748" t="s">
        <v>3088</v>
      </c>
    </row>
    <row r="5749" spans="1:158" x14ac:dyDescent="0.25">
      <c r="A5749" t="s">
        <v>3087</v>
      </c>
      <c r="B5749" t="s">
        <v>215</v>
      </c>
      <c r="C5749">
        <v>3</v>
      </c>
      <c r="G5749">
        <v>63548</v>
      </c>
      <c r="H5749" t="s">
        <v>3088</v>
      </c>
    </row>
    <row r="5750" spans="1:158" x14ac:dyDescent="0.25">
      <c r="A5750" t="s">
        <v>3087</v>
      </c>
      <c r="B5750" t="s">
        <v>215</v>
      </c>
      <c r="C5750">
        <v>3</v>
      </c>
      <c r="G5750">
        <v>63548</v>
      </c>
      <c r="H5750" t="s">
        <v>3088</v>
      </c>
    </row>
    <row r="5751" spans="1:158" x14ac:dyDescent="0.25">
      <c r="A5751" t="s">
        <v>3087</v>
      </c>
      <c r="B5751" t="s">
        <v>215</v>
      </c>
      <c r="C5751">
        <v>3</v>
      </c>
      <c r="G5751">
        <v>63548</v>
      </c>
      <c r="H5751" t="s">
        <v>3088</v>
      </c>
    </row>
    <row r="5752" spans="1:158" x14ac:dyDescent="0.25">
      <c r="A5752" t="s">
        <v>3087</v>
      </c>
      <c r="B5752" t="s">
        <v>215</v>
      </c>
      <c r="C5752">
        <v>3</v>
      </c>
      <c r="G5752">
        <v>63548</v>
      </c>
      <c r="H5752" t="s">
        <v>3088</v>
      </c>
    </row>
    <row r="5753" spans="1:158" x14ac:dyDescent="0.25">
      <c r="A5753" t="s">
        <v>3087</v>
      </c>
      <c r="B5753" t="s">
        <v>215</v>
      </c>
      <c r="C5753">
        <v>3</v>
      </c>
      <c r="G5753">
        <v>63548</v>
      </c>
      <c r="H5753" t="s">
        <v>3088</v>
      </c>
    </row>
    <row r="5754" spans="1:158" x14ac:dyDescent="0.25">
      <c r="A5754" t="s">
        <v>3087</v>
      </c>
      <c r="B5754" t="s">
        <v>215</v>
      </c>
      <c r="C5754">
        <v>3</v>
      </c>
      <c r="G5754">
        <v>63548</v>
      </c>
      <c r="H5754" t="s">
        <v>3088</v>
      </c>
    </row>
    <row r="5755" spans="1:158" x14ac:dyDescent="0.25">
      <c r="A5755" t="s">
        <v>3087</v>
      </c>
      <c r="B5755" t="s">
        <v>215</v>
      </c>
      <c r="C5755">
        <v>3</v>
      </c>
      <c r="G5755">
        <v>63548</v>
      </c>
      <c r="H5755" t="s">
        <v>3088</v>
      </c>
    </row>
    <row r="5756" spans="1:158" x14ac:dyDescent="0.25">
      <c r="A5756" t="s">
        <v>3087</v>
      </c>
      <c r="B5756" t="s">
        <v>215</v>
      </c>
      <c r="C5756">
        <v>3</v>
      </c>
      <c r="G5756">
        <v>63548</v>
      </c>
      <c r="H5756" t="s">
        <v>3088</v>
      </c>
    </row>
    <row r="5757" spans="1:158" x14ac:dyDescent="0.25">
      <c r="A5757" t="s">
        <v>3087</v>
      </c>
      <c r="B5757" t="s">
        <v>215</v>
      </c>
      <c r="C5757">
        <v>3</v>
      </c>
      <c r="G5757">
        <v>63548</v>
      </c>
      <c r="H5757" t="s">
        <v>3088</v>
      </c>
    </row>
    <row r="5758" spans="1:158" x14ac:dyDescent="0.25">
      <c r="A5758" t="s">
        <v>3087</v>
      </c>
      <c r="B5758" t="s">
        <v>215</v>
      </c>
      <c r="C5758">
        <v>3</v>
      </c>
      <c r="G5758">
        <v>63548</v>
      </c>
      <c r="H5758" t="s">
        <v>3088</v>
      </c>
    </row>
    <row r="5759" spans="1:158" x14ac:dyDescent="0.25">
      <c r="A5759" t="s">
        <v>3091</v>
      </c>
      <c r="B5759" t="s">
        <v>215</v>
      </c>
      <c r="C5759">
        <v>2</v>
      </c>
      <c r="D5759">
        <v>68963</v>
      </c>
      <c r="E5759" t="s">
        <v>3085</v>
      </c>
      <c r="F5759" t="s">
        <v>3086</v>
      </c>
      <c r="G5759">
        <v>28958</v>
      </c>
      <c r="H5759" t="s">
        <v>3092</v>
      </c>
      <c r="I5759" t="s">
        <v>3093</v>
      </c>
      <c r="J5759" t="s">
        <v>3093</v>
      </c>
      <c r="K5759" t="str">
        <f>IF(I5759&lt;&gt;J5759,"yes","no")</f>
        <v>no</v>
      </c>
      <c r="L5759" t="s">
        <v>3094</v>
      </c>
      <c r="M5759" t="s">
        <v>3094</v>
      </c>
      <c r="N5759" t="str">
        <f>IF(L5759&lt;&gt;M5759,"yes","no")</f>
        <v>no</v>
      </c>
      <c r="Q5759" t="str">
        <f>IF(O5759&lt;&gt;P5759,"yes","no")</f>
        <v>no</v>
      </c>
      <c r="R5759" t="s">
        <v>3095</v>
      </c>
      <c r="S5759" t="s">
        <v>3095</v>
      </c>
      <c r="T5759" t="str">
        <f>IF(R5759&lt;&gt;S5759,"yes","no")</f>
        <v>no</v>
      </c>
      <c r="U5759" t="s">
        <v>3096</v>
      </c>
      <c r="V5759" t="s">
        <v>3096</v>
      </c>
      <c r="W5759" t="str">
        <f>IF(U5759&lt;&gt;V5759,"yes","no")</f>
        <v>no</v>
      </c>
      <c r="X5759" t="s">
        <v>3097</v>
      </c>
      <c r="Y5759" t="s">
        <v>3097</v>
      </c>
      <c r="Z5759" t="str">
        <f>IF(X5759&lt;&gt;Y5759,"yes","no")</f>
        <v>no</v>
      </c>
      <c r="AC5759" t="str">
        <f>IF(AA5759&lt;&gt;AB5759,"yes","no")</f>
        <v>no</v>
      </c>
      <c r="AF5759" t="str">
        <f>IF(AD5759&lt;&gt;AE5759,"yes","no")</f>
        <v>no</v>
      </c>
      <c r="AG5759" t="s">
        <v>3073</v>
      </c>
      <c r="AH5759" t="s">
        <v>3073</v>
      </c>
      <c r="AI5759" t="str">
        <f>IF(AG5759&lt;&gt;AH5759,"yes","no")</f>
        <v>no</v>
      </c>
      <c r="AL5759" t="str">
        <f>IF(AJ5759&lt;&gt;AK5759,"yes","no")</f>
        <v>no</v>
      </c>
      <c r="AO5759" t="str">
        <f>IF(AM5759&lt;&gt;AN5759,"yes","no")</f>
        <v>no</v>
      </c>
      <c r="AR5759" t="str">
        <f>IF(AP5759&lt;&gt;AQ5759,"yes","no")</f>
        <v>no</v>
      </c>
      <c r="AU5759" t="str">
        <f>IF(AS5759&lt;&gt;AT5759,"yes","no")</f>
        <v>no</v>
      </c>
      <c r="AV5759" t="s">
        <v>673</v>
      </c>
      <c r="AW5759" t="s">
        <v>673</v>
      </c>
      <c r="AX5759" t="str">
        <f>IF(AV5759&lt;&gt;AW5759,"yes","no")</f>
        <v>no</v>
      </c>
      <c r="AY5759" t="s">
        <v>230</v>
      </c>
      <c r="AZ5759" t="s">
        <v>230</v>
      </c>
      <c r="BA5759" t="str">
        <f>IF(AY5759&lt;&gt;AZ5759,"yes","no")</f>
        <v>no</v>
      </c>
      <c r="BD5759" t="str">
        <f>IF(BB5759&lt;&gt;BC5759,"yes","no")</f>
        <v>no</v>
      </c>
      <c r="BG5759" t="str">
        <f>IF(BE5759&lt;&gt;BF5759,"yes","no")</f>
        <v>no</v>
      </c>
      <c r="BJ5759" t="str">
        <f>IF(BH5759&lt;&gt;BI5759,"yes","no")</f>
        <v>no</v>
      </c>
      <c r="BM5759" t="str">
        <f>IF(BK5759&lt;&gt;BL5759,"yes","no")</f>
        <v>no</v>
      </c>
      <c r="BP5759" t="str">
        <f>IF(BN5759&lt;&gt;BO5759,"yes","no")</f>
        <v>no</v>
      </c>
      <c r="BS5759" t="str">
        <f>IF(BQ5759&lt;&gt;BR5759,"yes","no")</f>
        <v>no</v>
      </c>
      <c r="BV5759" t="str">
        <f>IF(BT5759&lt;&gt;BU5759,"yes","no")</f>
        <v>no</v>
      </c>
      <c r="BY5759" t="str">
        <f>IF(BW5759&lt;&gt;BX5759,"yes","no")</f>
        <v>no</v>
      </c>
      <c r="CB5759" t="str">
        <f>IF(BZ5759&lt;&gt;CA5759,"yes","no")</f>
        <v>no</v>
      </c>
      <c r="CE5759" t="str">
        <f>IF(CC5759&lt;&gt;CD5759,"yes","no")</f>
        <v>no</v>
      </c>
      <c r="CH5759" t="str">
        <f>IF(CF5759&lt;&gt;CG5759,"yes","no")</f>
        <v>no</v>
      </c>
      <c r="CK5759" t="str">
        <f>IF(CI5759&lt;&gt;CJ5759,"yes","no")</f>
        <v>no</v>
      </c>
      <c r="CN5759" t="str">
        <f>IF(CL5759&lt;&gt;CM5759,"yes","no")</f>
        <v>no</v>
      </c>
      <c r="CQ5759" t="str">
        <f>IF(CO5759&lt;&gt;CP5759,"yes","no")</f>
        <v>no</v>
      </c>
      <c r="CT5759" t="str">
        <f>IF(CR5759&lt;&gt;CS5759,"yes","no")</f>
        <v>no</v>
      </c>
      <c r="CW5759" t="str">
        <f>IF(CU5759&lt;&gt;CV5759,"yes","no")</f>
        <v>no</v>
      </c>
      <c r="CZ5759" t="str">
        <f>IF(CX5759&lt;&gt;CY5759,"yes","no")</f>
        <v>no</v>
      </c>
      <c r="DC5759" t="str">
        <f>IF(DA5759&lt;&gt;DB5759,"yes","no")</f>
        <v>no</v>
      </c>
      <c r="DF5759" t="str">
        <f>IF(DD5759&lt;&gt;DE5759,"yes","no")</f>
        <v>no</v>
      </c>
      <c r="DI5759" t="str">
        <f>IF(DG5759&lt;&gt;DH5759,"yes","no")</f>
        <v>no</v>
      </c>
      <c r="DL5759" t="str">
        <f>IF(DJ5759&lt;&gt;DK5759,"yes","no")</f>
        <v>no</v>
      </c>
      <c r="DO5759" t="str">
        <f>IF(DM5759&lt;&gt;DN5759,"yes","no")</f>
        <v>no</v>
      </c>
      <c r="DP5759" t="s">
        <v>382</v>
      </c>
      <c r="DQ5759" t="s">
        <v>382</v>
      </c>
      <c r="DR5759" t="str">
        <f>IF(DP5759&lt;&gt;DQ5759,"yes","no")</f>
        <v>no</v>
      </c>
      <c r="DS5759" t="s">
        <v>265</v>
      </c>
      <c r="DT5759" t="s">
        <v>265</v>
      </c>
      <c r="DU5759" t="str">
        <f>IF(DS5759&lt;&gt;DT5759,"yes","no")</f>
        <v>no</v>
      </c>
      <c r="DX5759" t="str">
        <f>IF(DV5759&lt;&gt;DW5759,"yes","no")</f>
        <v>no</v>
      </c>
      <c r="EA5759" t="str">
        <f>IF(DY5759&lt;&gt;DZ5759,"yes","no")</f>
        <v>no</v>
      </c>
      <c r="ED5759" t="str">
        <f>IF(EB5759&lt;&gt;EC5759,"yes","no")</f>
        <v>no</v>
      </c>
      <c r="EG5759" t="str">
        <f>IF(EE5759&lt;&gt;EF5759,"yes","no")</f>
        <v>no</v>
      </c>
      <c r="EJ5759" t="str">
        <f>IF(EH5759&lt;&gt;EI5759,"yes","no")</f>
        <v>no</v>
      </c>
      <c r="EM5759" t="str">
        <f>IF(EK5759&lt;&gt;EL5759,"yes","no")</f>
        <v>no</v>
      </c>
      <c r="EP5759" t="str">
        <f>IF(EN5759&lt;&gt;EO5759,"yes","no")</f>
        <v>no</v>
      </c>
      <c r="ES5759" t="str">
        <f>IF(EQ5759&lt;&gt;ER5759,"yes","no")</f>
        <v>no</v>
      </c>
      <c r="ET5759" t="s">
        <v>1778</v>
      </c>
      <c r="EU5759" t="s">
        <v>1778</v>
      </c>
      <c r="EV5759" t="str">
        <f>IF(ET5759&lt;&gt;EU5759,"yes","no")</f>
        <v>no</v>
      </c>
      <c r="EY5759" t="str">
        <f>IF(EW5759&lt;&gt;EX5759,"yes","no")</f>
        <v>no</v>
      </c>
      <c r="FB5759" t="str">
        <f>IF(EZ5759&lt;&gt;FA5759,"yes","no")</f>
        <v>no</v>
      </c>
    </row>
    <row r="5760" spans="1:158" x14ac:dyDescent="0.25">
      <c r="A5760" t="s">
        <v>3091</v>
      </c>
      <c r="B5760" t="s">
        <v>215</v>
      </c>
      <c r="C5760">
        <v>3</v>
      </c>
      <c r="G5760">
        <v>28958</v>
      </c>
      <c r="H5760" t="s">
        <v>3092</v>
      </c>
    </row>
    <row r="5761" spans="1:158" x14ac:dyDescent="0.25">
      <c r="A5761" t="s">
        <v>3091</v>
      </c>
      <c r="B5761" t="s">
        <v>215</v>
      </c>
      <c r="C5761">
        <v>3</v>
      </c>
      <c r="G5761">
        <v>28958</v>
      </c>
      <c r="H5761" t="s">
        <v>3092</v>
      </c>
    </row>
    <row r="5762" spans="1:158" x14ac:dyDescent="0.25">
      <c r="A5762" t="s">
        <v>3091</v>
      </c>
      <c r="B5762" t="s">
        <v>215</v>
      </c>
      <c r="C5762">
        <v>3</v>
      </c>
      <c r="G5762">
        <v>28958</v>
      </c>
      <c r="H5762" t="s">
        <v>3092</v>
      </c>
    </row>
    <row r="5763" spans="1:158" x14ac:dyDescent="0.25">
      <c r="A5763" t="s">
        <v>3091</v>
      </c>
      <c r="B5763" t="s">
        <v>215</v>
      </c>
      <c r="C5763">
        <v>3</v>
      </c>
      <c r="G5763">
        <v>28958</v>
      </c>
      <c r="H5763" t="s">
        <v>3092</v>
      </c>
    </row>
    <row r="5764" spans="1:158" x14ac:dyDescent="0.25">
      <c r="A5764" t="s">
        <v>3091</v>
      </c>
      <c r="B5764" t="s">
        <v>215</v>
      </c>
      <c r="C5764">
        <v>3</v>
      </c>
      <c r="G5764">
        <v>28958</v>
      </c>
      <c r="H5764" t="s">
        <v>3092</v>
      </c>
    </row>
    <row r="5765" spans="1:158" x14ac:dyDescent="0.25">
      <c r="A5765" t="s">
        <v>3091</v>
      </c>
      <c r="B5765" t="s">
        <v>215</v>
      </c>
      <c r="C5765">
        <v>3</v>
      </c>
      <c r="G5765">
        <v>28958</v>
      </c>
      <c r="H5765" t="s">
        <v>3092</v>
      </c>
    </row>
    <row r="5766" spans="1:158" x14ac:dyDescent="0.25">
      <c r="A5766" t="s">
        <v>3098</v>
      </c>
      <c r="B5766" t="s">
        <v>215</v>
      </c>
      <c r="C5766">
        <v>2</v>
      </c>
      <c r="D5766">
        <v>68963</v>
      </c>
      <c r="E5766" t="s">
        <v>3085</v>
      </c>
      <c r="F5766" t="s">
        <v>3086</v>
      </c>
      <c r="G5766">
        <v>63620</v>
      </c>
      <c r="H5766" t="s">
        <v>3099</v>
      </c>
      <c r="I5766" t="s">
        <v>3100</v>
      </c>
      <c r="J5766" t="s">
        <v>3100</v>
      </c>
      <c r="K5766" t="str">
        <f>IF(I5766&lt;&gt;J5766,"yes","no")</f>
        <v>no</v>
      </c>
      <c r="L5766" t="s">
        <v>3090</v>
      </c>
      <c r="M5766" t="s">
        <v>3090</v>
      </c>
      <c r="N5766" t="str">
        <f>IF(L5766&lt;&gt;M5766,"yes","no")</f>
        <v>no</v>
      </c>
      <c r="Q5766" t="str">
        <f>IF(O5766&lt;&gt;P5766,"yes","no")</f>
        <v>no</v>
      </c>
      <c r="T5766" t="str">
        <f>IF(R5766&lt;&gt;S5766,"yes","no")</f>
        <v>no</v>
      </c>
      <c r="W5766" t="str">
        <f>IF(U5766&lt;&gt;V5766,"yes","no")</f>
        <v>no</v>
      </c>
      <c r="Z5766" t="str">
        <f>IF(X5766&lt;&gt;Y5766,"yes","no")</f>
        <v>no</v>
      </c>
      <c r="AC5766" t="str">
        <f>IF(AA5766&lt;&gt;AB5766,"yes","no")</f>
        <v>no</v>
      </c>
      <c r="AF5766" t="str">
        <f>IF(AD5766&lt;&gt;AE5766,"yes","no")</f>
        <v>no</v>
      </c>
      <c r="AI5766" t="str">
        <f>IF(AG5766&lt;&gt;AH5766,"yes","no")</f>
        <v>no</v>
      </c>
      <c r="AL5766" t="str">
        <f>IF(AJ5766&lt;&gt;AK5766,"yes","no")</f>
        <v>no</v>
      </c>
      <c r="AO5766" t="str">
        <f>IF(AM5766&lt;&gt;AN5766,"yes","no")</f>
        <v>no</v>
      </c>
      <c r="AR5766" t="str">
        <f>IF(AP5766&lt;&gt;AQ5766,"yes","no")</f>
        <v>no</v>
      </c>
      <c r="AU5766" t="str">
        <f>IF(AS5766&lt;&gt;AT5766,"yes","no")</f>
        <v>no</v>
      </c>
      <c r="AV5766" t="s">
        <v>1709</v>
      </c>
      <c r="AW5766" t="s">
        <v>1709</v>
      </c>
      <c r="AX5766" t="str">
        <f>IF(AV5766&lt;&gt;AW5766,"yes","no")</f>
        <v>no</v>
      </c>
      <c r="BA5766" t="str">
        <f>IF(AY5766&lt;&gt;AZ5766,"yes","no")</f>
        <v>no</v>
      </c>
      <c r="BD5766" t="str">
        <f>IF(BB5766&lt;&gt;BC5766,"yes","no")</f>
        <v>no</v>
      </c>
      <c r="BG5766" t="str">
        <f>IF(BE5766&lt;&gt;BF5766,"yes","no")</f>
        <v>no</v>
      </c>
      <c r="BJ5766" t="str">
        <f>IF(BH5766&lt;&gt;BI5766,"yes","no")</f>
        <v>no</v>
      </c>
      <c r="BM5766" t="str">
        <f>IF(BK5766&lt;&gt;BL5766,"yes","no")</f>
        <v>no</v>
      </c>
      <c r="BP5766" t="str">
        <f>IF(BN5766&lt;&gt;BO5766,"yes","no")</f>
        <v>no</v>
      </c>
      <c r="BS5766" t="str">
        <f>IF(BQ5766&lt;&gt;BR5766,"yes","no")</f>
        <v>no</v>
      </c>
      <c r="BV5766" t="str">
        <f>IF(BT5766&lt;&gt;BU5766,"yes","no")</f>
        <v>no</v>
      </c>
      <c r="BY5766" t="str">
        <f>IF(BW5766&lt;&gt;BX5766,"yes","no")</f>
        <v>no</v>
      </c>
      <c r="CB5766" t="str">
        <f>IF(BZ5766&lt;&gt;CA5766,"yes","no")</f>
        <v>no</v>
      </c>
      <c r="CE5766" t="str">
        <f>IF(CC5766&lt;&gt;CD5766,"yes","no")</f>
        <v>no</v>
      </c>
      <c r="CH5766" t="str">
        <f>IF(CF5766&lt;&gt;CG5766,"yes","no")</f>
        <v>no</v>
      </c>
      <c r="CK5766" t="str">
        <f>IF(CI5766&lt;&gt;CJ5766,"yes","no")</f>
        <v>no</v>
      </c>
      <c r="CN5766" t="str">
        <f>IF(CL5766&lt;&gt;CM5766,"yes","no")</f>
        <v>no</v>
      </c>
      <c r="CQ5766" t="str">
        <f>IF(CO5766&lt;&gt;CP5766,"yes","no")</f>
        <v>no</v>
      </c>
      <c r="CT5766" t="str">
        <f>IF(CR5766&lt;&gt;CS5766,"yes","no")</f>
        <v>no</v>
      </c>
      <c r="CW5766" t="str">
        <f>IF(CU5766&lt;&gt;CV5766,"yes","no")</f>
        <v>no</v>
      </c>
      <c r="CZ5766" t="str">
        <f>IF(CX5766&lt;&gt;CY5766,"yes","no")</f>
        <v>no</v>
      </c>
      <c r="DC5766" t="str">
        <f>IF(DA5766&lt;&gt;DB5766,"yes","no")</f>
        <v>no</v>
      </c>
      <c r="DF5766" t="str">
        <f>IF(DD5766&lt;&gt;DE5766,"yes","no")</f>
        <v>no</v>
      </c>
      <c r="DI5766" t="str">
        <f>IF(DG5766&lt;&gt;DH5766,"yes","no")</f>
        <v>no</v>
      </c>
      <c r="DL5766" t="str">
        <f>IF(DJ5766&lt;&gt;DK5766,"yes","no")</f>
        <v>no</v>
      </c>
      <c r="DO5766" t="str">
        <f>IF(DM5766&lt;&gt;DN5766,"yes","no")</f>
        <v>no</v>
      </c>
      <c r="DP5766" t="s">
        <v>304</v>
      </c>
      <c r="DQ5766" t="s">
        <v>304</v>
      </c>
      <c r="DR5766" t="str">
        <f>IF(DP5766&lt;&gt;DQ5766,"yes","no")</f>
        <v>no</v>
      </c>
      <c r="DU5766" t="str">
        <f>IF(DS5766&lt;&gt;DT5766,"yes","no")</f>
        <v>no</v>
      </c>
      <c r="DX5766" t="str">
        <f>IF(DV5766&lt;&gt;DW5766,"yes","no")</f>
        <v>no</v>
      </c>
      <c r="EA5766" t="str">
        <f>IF(DY5766&lt;&gt;DZ5766,"yes","no")</f>
        <v>no</v>
      </c>
      <c r="ED5766" t="str">
        <f>IF(EB5766&lt;&gt;EC5766,"yes","no")</f>
        <v>no</v>
      </c>
      <c r="EG5766" t="str">
        <f>IF(EE5766&lt;&gt;EF5766,"yes","no")</f>
        <v>no</v>
      </c>
      <c r="EJ5766" t="str">
        <f>IF(EH5766&lt;&gt;EI5766,"yes","no")</f>
        <v>no</v>
      </c>
      <c r="EM5766" t="str">
        <f>IF(EK5766&lt;&gt;EL5766,"yes","no")</f>
        <v>no</v>
      </c>
      <c r="EP5766" t="str">
        <f>IF(EN5766&lt;&gt;EO5766,"yes","no")</f>
        <v>no</v>
      </c>
      <c r="ES5766" t="str">
        <f>IF(EQ5766&lt;&gt;ER5766,"yes","no")</f>
        <v>no</v>
      </c>
      <c r="ET5766" t="s">
        <v>1749</v>
      </c>
      <c r="EU5766" t="s">
        <v>1749</v>
      </c>
      <c r="EV5766" t="str">
        <f>IF(ET5766&lt;&gt;EU5766,"yes","no")</f>
        <v>no</v>
      </c>
      <c r="EY5766" t="str">
        <f>IF(EW5766&lt;&gt;EX5766,"yes","no")</f>
        <v>no</v>
      </c>
      <c r="FB5766" t="str">
        <f>IF(EZ5766&lt;&gt;FA5766,"yes","no")</f>
        <v>no</v>
      </c>
    </row>
    <row r="5767" spans="1:158" x14ac:dyDescent="0.25">
      <c r="A5767" t="s">
        <v>3098</v>
      </c>
      <c r="B5767" t="s">
        <v>215</v>
      </c>
      <c r="C5767">
        <v>3</v>
      </c>
      <c r="G5767">
        <v>63620</v>
      </c>
      <c r="H5767" t="s">
        <v>3099</v>
      </c>
    </row>
    <row r="5768" spans="1:158" x14ac:dyDescent="0.25">
      <c r="A5768" t="s">
        <v>3098</v>
      </c>
      <c r="B5768" t="s">
        <v>215</v>
      </c>
      <c r="C5768">
        <v>3</v>
      </c>
      <c r="G5768">
        <v>63620</v>
      </c>
      <c r="H5768" t="s">
        <v>3099</v>
      </c>
    </row>
    <row r="5769" spans="1:158" x14ac:dyDescent="0.25">
      <c r="A5769" t="s">
        <v>3098</v>
      </c>
      <c r="B5769" t="s">
        <v>215</v>
      </c>
      <c r="C5769">
        <v>3</v>
      </c>
      <c r="G5769">
        <v>63620</v>
      </c>
      <c r="H5769" t="s">
        <v>3099</v>
      </c>
    </row>
    <row r="5770" spans="1:158" x14ac:dyDescent="0.25">
      <c r="A5770" t="s">
        <v>3098</v>
      </c>
      <c r="B5770" t="s">
        <v>215</v>
      </c>
      <c r="C5770">
        <v>3</v>
      </c>
      <c r="G5770">
        <v>63620</v>
      </c>
      <c r="H5770" t="s">
        <v>3099</v>
      </c>
    </row>
    <row r="5771" spans="1:158" x14ac:dyDescent="0.25">
      <c r="B5771" t="s">
        <v>215</v>
      </c>
      <c r="C5771">
        <v>1</v>
      </c>
      <c r="D5771">
        <v>68964</v>
      </c>
      <c r="E5771" t="s">
        <v>3101</v>
      </c>
      <c r="F5771" t="s">
        <v>3102</v>
      </c>
    </row>
    <row r="5772" spans="1:158" x14ac:dyDescent="0.25">
      <c r="B5772" t="s">
        <v>215</v>
      </c>
      <c r="C5772">
        <v>1</v>
      </c>
      <c r="D5772">
        <v>68965</v>
      </c>
      <c r="E5772" t="s">
        <v>3103</v>
      </c>
      <c r="F5772" t="s">
        <v>3104</v>
      </c>
    </row>
    <row r="5773" spans="1:158" x14ac:dyDescent="0.25">
      <c r="A5773" t="s">
        <v>3105</v>
      </c>
      <c r="B5773" t="s">
        <v>215</v>
      </c>
      <c r="C5773">
        <v>2</v>
      </c>
      <c r="D5773">
        <v>68965</v>
      </c>
      <c r="E5773" t="s">
        <v>3103</v>
      </c>
      <c r="F5773" t="s">
        <v>3104</v>
      </c>
      <c r="G5773">
        <v>28959</v>
      </c>
      <c r="H5773" t="s">
        <v>3106</v>
      </c>
      <c r="I5773" t="s">
        <v>3107</v>
      </c>
      <c r="J5773" t="s">
        <v>3107</v>
      </c>
      <c r="K5773" t="str">
        <f>IF(I5773&lt;&gt;J5773,"yes","no")</f>
        <v>no</v>
      </c>
      <c r="L5773" t="e">
        <f>- Framsidan är bestruken och glättad medan baksidan är obestruken vit.</f>
        <v>#NAME?</v>
      </c>
      <c r="M5773" t="s">
        <v>3108</v>
      </c>
      <c r="N5773" t="e">
        <f>IF(L5773&lt;&gt;M5773,"yes","no")</f>
        <v>#NAME?</v>
      </c>
      <c r="Q5773" t="str">
        <f>IF(O5773&lt;&gt;P5773,"yes","no")</f>
        <v>no</v>
      </c>
      <c r="T5773" t="str">
        <f>IF(R5773&lt;&gt;S5773,"yes","no")</f>
        <v>no</v>
      </c>
      <c r="W5773" t="str">
        <f>IF(U5773&lt;&gt;V5773,"yes","no")</f>
        <v>no</v>
      </c>
      <c r="Z5773" t="str">
        <f>IF(X5773&lt;&gt;Y5773,"yes","no")</f>
        <v>no</v>
      </c>
      <c r="AC5773" t="str">
        <f>IF(AA5773&lt;&gt;AB5773,"yes","no")</f>
        <v>no</v>
      </c>
      <c r="AF5773" t="str">
        <f>IF(AD5773&lt;&gt;AE5773,"yes","no")</f>
        <v>no</v>
      </c>
      <c r="AG5773" t="s">
        <v>3044</v>
      </c>
      <c r="AH5773" t="s">
        <v>3044</v>
      </c>
      <c r="AI5773" t="str">
        <f>IF(AG5773&lt;&gt;AH5773,"yes","no")</f>
        <v>no</v>
      </c>
      <c r="AL5773" t="str">
        <f>IF(AJ5773&lt;&gt;AK5773,"yes","no")</f>
        <v>no</v>
      </c>
      <c r="AO5773" t="str">
        <f>IF(AM5773&lt;&gt;AN5773,"yes","no")</f>
        <v>no</v>
      </c>
      <c r="AR5773" t="str">
        <f>IF(AP5773&lt;&gt;AQ5773,"yes","no")</f>
        <v>no</v>
      </c>
      <c r="AU5773" t="str">
        <f>IF(AS5773&lt;&gt;AT5773,"yes","no")</f>
        <v>no</v>
      </c>
      <c r="AV5773" t="s">
        <v>673</v>
      </c>
      <c r="AW5773" t="s">
        <v>673</v>
      </c>
      <c r="AX5773" t="str">
        <f>IF(AV5773&lt;&gt;AW5773,"yes","no")</f>
        <v>no</v>
      </c>
      <c r="AY5773" t="s">
        <v>230</v>
      </c>
      <c r="AZ5773" t="s">
        <v>230</v>
      </c>
      <c r="BA5773" t="str">
        <f>IF(AY5773&lt;&gt;AZ5773,"yes","no")</f>
        <v>no</v>
      </c>
      <c r="BB5773" t="s">
        <v>982</v>
      </c>
      <c r="BC5773" t="s">
        <v>982</v>
      </c>
      <c r="BD5773" t="str">
        <f>IF(BB5773&lt;&gt;BC5773,"yes","no")</f>
        <v>no</v>
      </c>
      <c r="BG5773" t="str">
        <f>IF(BE5773&lt;&gt;BF5773,"yes","no")</f>
        <v>no</v>
      </c>
      <c r="BJ5773" t="str">
        <f>IF(BH5773&lt;&gt;BI5773,"yes","no")</f>
        <v>no</v>
      </c>
      <c r="BM5773" t="str">
        <f>IF(BK5773&lt;&gt;BL5773,"yes","no")</f>
        <v>no</v>
      </c>
      <c r="BP5773" t="str">
        <f>IF(BN5773&lt;&gt;BO5773,"yes","no")</f>
        <v>no</v>
      </c>
      <c r="BS5773" t="str">
        <f>IF(BQ5773&lt;&gt;BR5773,"yes","no")</f>
        <v>no</v>
      </c>
      <c r="BV5773" t="str">
        <f>IF(BT5773&lt;&gt;BU5773,"yes","no")</f>
        <v>no</v>
      </c>
      <c r="BY5773" t="str">
        <f>IF(BW5773&lt;&gt;BX5773,"yes","no")</f>
        <v>no</v>
      </c>
      <c r="CB5773" t="str">
        <f>IF(BZ5773&lt;&gt;CA5773,"yes","no")</f>
        <v>no</v>
      </c>
      <c r="CE5773" t="str">
        <f>IF(CC5773&lt;&gt;CD5773,"yes","no")</f>
        <v>no</v>
      </c>
      <c r="CF5773" t="s">
        <v>362</v>
      </c>
      <c r="CG5773" t="s">
        <v>362</v>
      </c>
      <c r="CH5773" t="str">
        <f>IF(CF5773&lt;&gt;CG5773,"yes","no")</f>
        <v>no</v>
      </c>
      <c r="CI5773" t="s">
        <v>984</v>
      </c>
      <c r="CJ5773" t="s">
        <v>984</v>
      </c>
      <c r="CK5773" t="str">
        <f>IF(CI5773&lt;&gt;CJ5773,"yes","no")</f>
        <v>no</v>
      </c>
      <c r="CN5773" t="str">
        <f>IF(CL5773&lt;&gt;CM5773,"yes","no")</f>
        <v>no</v>
      </c>
      <c r="CQ5773" t="str">
        <f>IF(CO5773&lt;&gt;CP5773,"yes","no")</f>
        <v>no</v>
      </c>
      <c r="CT5773" t="str">
        <f>IF(CR5773&lt;&gt;CS5773,"yes","no")</f>
        <v>no</v>
      </c>
      <c r="CW5773" t="str">
        <f>IF(CU5773&lt;&gt;CV5773,"yes","no")</f>
        <v>no</v>
      </c>
      <c r="CZ5773" t="str">
        <f>IF(CX5773&lt;&gt;CY5773,"yes","no")</f>
        <v>no</v>
      </c>
      <c r="DC5773" t="str">
        <f>IF(DA5773&lt;&gt;DB5773,"yes","no")</f>
        <v>no</v>
      </c>
      <c r="DF5773" t="str">
        <f>IF(DD5773&lt;&gt;DE5773,"yes","no")</f>
        <v>no</v>
      </c>
      <c r="DI5773" t="str">
        <f>IF(DG5773&lt;&gt;DH5773,"yes","no")</f>
        <v>no</v>
      </c>
      <c r="DL5773" t="str">
        <f>IF(DJ5773&lt;&gt;DK5773,"yes","no")</f>
        <v>no</v>
      </c>
      <c r="DO5773" t="str">
        <f>IF(DM5773&lt;&gt;DN5773,"yes","no")</f>
        <v>no</v>
      </c>
      <c r="DP5773" t="s">
        <v>382</v>
      </c>
      <c r="DQ5773" t="s">
        <v>382</v>
      </c>
      <c r="DR5773" t="str">
        <f>IF(DP5773&lt;&gt;DQ5773,"yes","no")</f>
        <v>no</v>
      </c>
      <c r="DS5773" t="s">
        <v>265</v>
      </c>
      <c r="DT5773" t="s">
        <v>265</v>
      </c>
      <c r="DU5773" t="str">
        <f>IF(DS5773&lt;&gt;DT5773,"yes","no")</f>
        <v>no</v>
      </c>
      <c r="DV5773" t="s">
        <v>1459</v>
      </c>
      <c r="DW5773" t="s">
        <v>1459</v>
      </c>
      <c r="DX5773" t="str">
        <f>IF(DV5773&lt;&gt;DW5773,"yes","no")</f>
        <v>no</v>
      </c>
      <c r="DY5773" t="s">
        <v>237</v>
      </c>
      <c r="DZ5773" t="s">
        <v>237</v>
      </c>
      <c r="EA5773" t="str">
        <f>IF(DY5773&lt;&gt;DZ5773,"yes","no")</f>
        <v>no</v>
      </c>
      <c r="ED5773" t="str">
        <f>IF(EB5773&lt;&gt;EC5773,"yes","no")</f>
        <v>no</v>
      </c>
      <c r="EG5773" t="str">
        <f>IF(EE5773&lt;&gt;EF5773,"yes","no")</f>
        <v>no</v>
      </c>
      <c r="EJ5773" t="str">
        <f>IF(EH5773&lt;&gt;EI5773,"yes","no")</f>
        <v>no</v>
      </c>
      <c r="EM5773" t="str">
        <f>IF(EK5773&lt;&gt;EL5773,"yes","no")</f>
        <v>no</v>
      </c>
      <c r="EP5773" t="str">
        <f>IF(EN5773&lt;&gt;EO5773,"yes","no")</f>
        <v>no</v>
      </c>
      <c r="ES5773" t="str">
        <f>IF(EQ5773&lt;&gt;ER5773,"yes","no")</f>
        <v>no</v>
      </c>
      <c r="ET5773" t="s">
        <v>1778</v>
      </c>
      <c r="EU5773" t="s">
        <v>1778</v>
      </c>
      <c r="EV5773" t="str">
        <f>IF(ET5773&lt;&gt;EU5773,"yes","no")</f>
        <v>no</v>
      </c>
      <c r="EY5773" t="str">
        <f>IF(EW5773&lt;&gt;EX5773,"yes","no")</f>
        <v>no</v>
      </c>
      <c r="FB5773" t="str">
        <f>IF(EZ5773&lt;&gt;FA5773,"yes","no")</f>
        <v>no</v>
      </c>
    </row>
    <row r="5774" spans="1:158" x14ac:dyDescent="0.25">
      <c r="A5774" t="s">
        <v>3105</v>
      </c>
      <c r="B5774" t="s">
        <v>215</v>
      </c>
      <c r="C5774">
        <v>3</v>
      </c>
      <c r="G5774">
        <v>28959</v>
      </c>
      <c r="H5774" t="s">
        <v>3106</v>
      </c>
    </row>
    <row r="5775" spans="1:158" x14ac:dyDescent="0.25">
      <c r="B5775" t="s">
        <v>215</v>
      </c>
      <c r="C5775">
        <v>1</v>
      </c>
      <c r="D5775">
        <v>68966</v>
      </c>
      <c r="E5775" t="s">
        <v>3109</v>
      </c>
      <c r="F5775" t="s">
        <v>3110</v>
      </c>
    </row>
    <row r="5776" spans="1:158" x14ac:dyDescent="0.25">
      <c r="B5776" t="s">
        <v>215</v>
      </c>
      <c r="C5776">
        <v>1</v>
      </c>
      <c r="D5776">
        <v>68967</v>
      </c>
      <c r="E5776" t="s">
        <v>3111</v>
      </c>
      <c r="F5776" t="s">
        <v>3112</v>
      </c>
    </row>
    <row r="5777" spans="1:158" x14ac:dyDescent="0.25">
      <c r="B5777" t="s">
        <v>215</v>
      </c>
      <c r="C5777">
        <v>1</v>
      </c>
      <c r="D5777">
        <v>68968</v>
      </c>
      <c r="E5777" t="s">
        <v>3113</v>
      </c>
      <c r="F5777" t="s">
        <v>3114</v>
      </c>
    </row>
    <row r="5778" spans="1:158" x14ac:dyDescent="0.25">
      <c r="A5778" t="s">
        <v>3115</v>
      </c>
      <c r="B5778" t="s">
        <v>215</v>
      </c>
      <c r="C5778">
        <v>2</v>
      </c>
      <c r="D5778">
        <v>68968</v>
      </c>
      <c r="E5778" t="s">
        <v>3113</v>
      </c>
      <c r="F5778" t="s">
        <v>3114</v>
      </c>
      <c r="G5778">
        <v>28961</v>
      </c>
      <c r="H5778" t="s">
        <v>3116</v>
      </c>
      <c r="I5778" t="s">
        <v>3117</v>
      </c>
      <c r="J5778" t="s">
        <v>3118</v>
      </c>
      <c r="K5778" t="str">
        <f>IF(I5778&lt;&gt;J5778,"yes","no")</f>
        <v>yes</v>
      </c>
      <c r="L5778" t="s">
        <v>3119</v>
      </c>
      <c r="M5778" t="s">
        <v>3119</v>
      </c>
      <c r="N5778" t="str">
        <f>IF(L5778&lt;&gt;M5778,"yes","no")</f>
        <v>no</v>
      </c>
      <c r="Q5778" t="str">
        <f>IF(O5778&lt;&gt;P5778,"yes","no")</f>
        <v>no</v>
      </c>
      <c r="R5778" t="s">
        <v>3120</v>
      </c>
      <c r="S5778" t="s">
        <v>3120</v>
      </c>
      <c r="T5778" t="str">
        <f>IF(R5778&lt;&gt;S5778,"yes","no")</f>
        <v>no</v>
      </c>
      <c r="W5778" t="str">
        <f>IF(U5778&lt;&gt;V5778,"yes","no")</f>
        <v>no</v>
      </c>
      <c r="X5778" t="s">
        <v>3121</v>
      </c>
      <c r="Y5778" t="s">
        <v>3121</v>
      </c>
      <c r="Z5778" t="str">
        <f>IF(X5778&lt;&gt;Y5778,"yes","no")</f>
        <v>no</v>
      </c>
      <c r="AC5778" t="str">
        <f>IF(AA5778&lt;&gt;AB5778,"yes","no")</f>
        <v>no</v>
      </c>
      <c r="AF5778" t="str">
        <f>IF(AD5778&lt;&gt;AE5778,"yes","no")</f>
        <v>no</v>
      </c>
      <c r="AG5778" t="s">
        <v>1739</v>
      </c>
      <c r="AH5778" t="s">
        <v>1739</v>
      </c>
      <c r="AI5778" t="str">
        <f>IF(AG5778&lt;&gt;AH5778,"yes","no")</f>
        <v>no</v>
      </c>
      <c r="AL5778" t="str">
        <f>IF(AJ5778&lt;&gt;AK5778,"yes","no")</f>
        <v>no</v>
      </c>
      <c r="AO5778" t="str">
        <f>IF(AM5778&lt;&gt;AN5778,"yes","no")</f>
        <v>no</v>
      </c>
      <c r="AR5778" t="str">
        <f>IF(AP5778&lt;&gt;AQ5778,"yes","no")</f>
        <v>no</v>
      </c>
      <c r="AU5778" t="str">
        <f>IF(AS5778&lt;&gt;AT5778,"yes","no")</f>
        <v>no</v>
      </c>
      <c r="AV5778" t="s">
        <v>230</v>
      </c>
      <c r="AW5778" t="s">
        <v>230</v>
      </c>
      <c r="AX5778" t="str">
        <f>IF(AV5778&lt;&gt;AW5778,"yes","no")</f>
        <v>no</v>
      </c>
      <c r="BA5778" t="str">
        <f>IF(AY5778&lt;&gt;AZ5778,"yes","no")</f>
        <v>no</v>
      </c>
      <c r="BD5778" t="str">
        <f>IF(BB5778&lt;&gt;BC5778,"yes","no")</f>
        <v>no</v>
      </c>
      <c r="BG5778" t="str">
        <f>IF(BE5778&lt;&gt;BF5778,"yes","no")</f>
        <v>no</v>
      </c>
      <c r="BJ5778" t="str">
        <f>IF(BH5778&lt;&gt;BI5778,"yes","no")</f>
        <v>no</v>
      </c>
      <c r="BM5778" t="str">
        <f>IF(BK5778&lt;&gt;BL5778,"yes","no")</f>
        <v>no</v>
      </c>
      <c r="BP5778" t="str">
        <f>IF(BN5778&lt;&gt;BO5778,"yes","no")</f>
        <v>no</v>
      </c>
      <c r="BS5778" t="str">
        <f>IF(BQ5778&lt;&gt;BR5778,"yes","no")</f>
        <v>no</v>
      </c>
      <c r="BV5778" t="str">
        <f>IF(BT5778&lt;&gt;BU5778,"yes","no")</f>
        <v>no</v>
      </c>
      <c r="BY5778" t="str">
        <f>IF(BW5778&lt;&gt;BX5778,"yes","no")</f>
        <v>no</v>
      </c>
      <c r="CB5778" t="str">
        <f>IF(BZ5778&lt;&gt;CA5778,"yes","no")</f>
        <v>no</v>
      </c>
      <c r="CE5778" t="str">
        <f>IF(CC5778&lt;&gt;CD5778,"yes","no")</f>
        <v>no</v>
      </c>
      <c r="CF5778" t="s">
        <v>362</v>
      </c>
      <c r="CG5778" t="s">
        <v>362</v>
      </c>
      <c r="CH5778" t="str">
        <f>IF(CF5778&lt;&gt;CG5778,"yes","no")</f>
        <v>no</v>
      </c>
      <c r="CK5778" t="str">
        <f>IF(CI5778&lt;&gt;CJ5778,"yes","no")</f>
        <v>no</v>
      </c>
      <c r="CN5778" t="str">
        <f>IF(CL5778&lt;&gt;CM5778,"yes","no")</f>
        <v>no</v>
      </c>
      <c r="CQ5778" t="str">
        <f>IF(CO5778&lt;&gt;CP5778,"yes","no")</f>
        <v>no</v>
      </c>
      <c r="CT5778" t="str">
        <f>IF(CR5778&lt;&gt;CS5778,"yes","no")</f>
        <v>no</v>
      </c>
      <c r="CW5778" t="str">
        <f>IF(CU5778&lt;&gt;CV5778,"yes","no")</f>
        <v>no</v>
      </c>
      <c r="CZ5778" t="str">
        <f>IF(CX5778&lt;&gt;CY5778,"yes","no")</f>
        <v>no</v>
      </c>
      <c r="DC5778" t="str">
        <f>IF(DA5778&lt;&gt;DB5778,"yes","no")</f>
        <v>no</v>
      </c>
      <c r="DF5778" t="str">
        <f>IF(DD5778&lt;&gt;DE5778,"yes","no")</f>
        <v>no</v>
      </c>
      <c r="DI5778" t="str">
        <f>IF(DG5778&lt;&gt;DH5778,"yes","no")</f>
        <v>no</v>
      </c>
      <c r="DL5778" t="str">
        <f>IF(DJ5778&lt;&gt;DK5778,"yes","no")</f>
        <v>no</v>
      </c>
      <c r="DO5778" t="str">
        <f>IF(DM5778&lt;&gt;DN5778,"yes","no")</f>
        <v>no</v>
      </c>
      <c r="DP5778" t="s">
        <v>353</v>
      </c>
      <c r="DQ5778" t="s">
        <v>353</v>
      </c>
      <c r="DR5778" t="str">
        <f>IF(DP5778&lt;&gt;DQ5778,"yes","no")</f>
        <v>no</v>
      </c>
      <c r="DS5778" t="s">
        <v>265</v>
      </c>
      <c r="DT5778" t="s">
        <v>265</v>
      </c>
      <c r="DU5778" t="str">
        <f>IF(DS5778&lt;&gt;DT5778,"yes","no")</f>
        <v>no</v>
      </c>
      <c r="DX5778" t="str">
        <f>IF(DV5778&lt;&gt;DW5778,"yes","no")</f>
        <v>no</v>
      </c>
      <c r="EA5778" t="str">
        <f>IF(DY5778&lt;&gt;DZ5778,"yes","no")</f>
        <v>no</v>
      </c>
      <c r="ED5778" t="str">
        <f>IF(EB5778&lt;&gt;EC5778,"yes","no")</f>
        <v>no</v>
      </c>
      <c r="EG5778" t="str">
        <f>IF(EE5778&lt;&gt;EF5778,"yes","no")</f>
        <v>no</v>
      </c>
      <c r="EJ5778" t="str">
        <f>IF(EH5778&lt;&gt;EI5778,"yes","no")</f>
        <v>no</v>
      </c>
      <c r="EM5778" t="str">
        <f>IF(EK5778&lt;&gt;EL5778,"yes","no")</f>
        <v>no</v>
      </c>
      <c r="EP5778" t="str">
        <f>IF(EN5778&lt;&gt;EO5778,"yes","no")</f>
        <v>no</v>
      </c>
      <c r="ES5778" t="str">
        <f>IF(EQ5778&lt;&gt;ER5778,"yes","no")</f>
        <v>no</v>
      </c>
      <c r="ET5778" t="s">
        <v>344</v>
      </c>
      <c r="EU5778" t="s">
        <v>344</v>
      </c>
      <c r="EV5778" t="str">
        <f>IF(ET5778&lt;&gt;EU5778,"yes","no")</f>
        <v>no</v>
      </c>
      <c r="EY5778" t="str">
        <f>IF(EW5778&lt;&gt;EX5778,"yes","no")</f>
        <v>no</v>
      </c>
      <c r="FB5778" t="str">
        <f>IF(EZ5778&lt;&gt;FA5778,"yes","no")</f>
        <v>no</v>
      </c>
    </row>
    <row r="5779" spans="1:158" x14ac:dyDescent="0.25">
      <c r="A5779" t="s">
        <v>3115</v>
      </c>
      <c r="B5779" t="s">
        <v>215</v>
      </c>
      <c r="C5779">
        <v>3</v>
      </c>
      <c r="G5779">
        <v>28961</v>
      </c>
      <c r="H5779" t="s">
        <v>3116</v>
      </c>
    </row>
    <row r="5780" spans="1:158" x14ac:dyDescent="0.25">
      <c r="A5780" t="s">
        <v>3115</v>
      </c>
      <c r="B5780" t="s">
        <v>215</v>
      </c>
      <c r="C5780">
        <v>3</v>
      </c>
      <c r="G5780">
        <v>28961</v>
      </c>
      <c r="H5780" t="s">
        <v>3116</v>
      </c>
    </row>
    <row r="5781" spans="1:158" x14ac:dyDescent="0.25">
      <c r="A5781" t="s">
        <v>3122</v>
      </c>
      <c r="B5781" t="s">
        <v>215</v>
      </c>
      <c r="C5781">
        <v>2</v>
      </c>
      <c r="D5781">
        <v>68968</v>
      </c>
      <c r="E5781" t="s">
        <v>3113</v>
      </c>
      <c r="F5781" t="s">
        <v>3114</v>
      </c>
      <c r="G5781">
        <v>28962</v>
      </c>
      <c r="H5781" t="s">
        <v>3123</v>
      </c>
      <c r="I5781" t="s">
        <v>3124</v>
      </c>
      <c r="J5781" t="s">
        <v>3124</v>
      </c>
      <c r="K5781" t="str">
        <f>IF(I5781&lt;&gt;J5781,"yes","no")</f>
        <v>no</v>
      </c>
      <c r="L5781" t="s">
        <v>3125</v>
      </c>
      <c r="M5781" t="s">
        <v>3125</v>
      </c>
      <c r="N5781" t="str">
        <f>IF(L5781&lt;&gt;M5781,"yes","no")</f>
        <v>no</v>
      </c>
      <c r="Q5781" t="str">
        <f>IF(O5781&lt;&gt;P5781,"yes","no")</f>
        <v>no</v>
      </c>
      <c r="R5781" t="s">
        <v>3126</v>
      </c>
      <c r="S5781" t="s">
        <v>3126</v>
      </c>
      <c r="T5781" t="str">
        <f>IF(R5781&lt;&gt;S5781,"yes","no")</f>
        <v>no</v>
      </c>
      <c r="U5781" t="s">
        <v>3127</v>
      </c>
      <c r="V5781" t="s">
        <v>3127</v>
      </c>
      <c r="W5781" t="str">
        <f>IF(U5781&lt;&gt;V5781,"yes","no")</f>
        <v>no</v>
      </c>
      <c r="X5781" t="s">
        <v>3121</v>
      </c>
      <c r="Y5781" t="s">
        <v>3121</v>
      </c>
      <c r="Z5781" t="str">
        <f>IF(X5781&lt;&gt;Y5781,"yes","no")</f>
        <v>no</v>
      </c>
      <c r="AC5781" t="str">
        <f>IF(AA5781&lt;&gt;AB5781,"yes","no")</f>
        <v>no</v>
      </c>
      <c r="AF5781" t="str">
        <f>IF(AD5781&lt;&gt;AE5781,"yes","no")</f>
        <v>no</v>
      </c>
      <c r="AG5781" t="s">
        <v>1739</v>
      </c>
      <c r="AH5781" t="s">
        <v>1739</v>
      </c>
      <c r="AI5781" t="str">
        <f>IF(AG5781&lt;&gt;AH5781,"yes","no")</f>
        <v>no</v>
      </c>
      <c r="AL5781" t="str">
        <f>IF(AJ5781&lt;&gt;AK5781,"yes","no")</f>
        <v>no</v>
      </c>
      <c r="AO5781" t="str">
        <f>IF(AM5781&lt;&gt;AN5781,"yes","no")</f>
        <v>no</v>
      </c>
      <c r="AR5781" t="str">
        <f>IF(AP5781&lt;&gt;AQ5781,"yes","no")</f>
        <v>no</v>
      </c>
      <c r="AU5781" t="str">
        <f>IF(AS5781&lt;&gt;AT5781,"yes","no")</f>
        <v>no</v>
      </c>
      <c r="AV5781" t="s">
        <v>230</v>
      </c>
      <c r="AW5781" t="s">
        <v>230</v>
      </c>
      <c r="AX5781" t="str">
        <f>IF(AV5781&lt;&gt;AW5781,"yes","no")</f>
        <v>no</v>
      </c>
      <c r="BA5781" t="str">
        <f>IF(AY5781&lt;&gt;AZ5781,"yes","no")</f>
        <v>no</v>
      </c>
      <c r="BD5781" t="str">
        <f>IF(BB5781&lt;&gt;BC5781,"yes","no")</f>
        <v>no</v>
      </c>
      <c r="BG5781" t="str">
        <f>IF(BE5781&lt;&gt;BF5781,"yes","no")</f>
        <v>no</v>
      </c>
      <c r="BJ5781" t="str">
        <f>IF(BH5781&lt;&gt;BI5781,"yes","no")</f>
        <v>no</v>
      </c>
      <c r="BM5781" t="str">
        <f>IF(BK5781&lt;&gt;BL5781,"yes","no")</f>
        <v>no</v>
      </c>
      <c r="BP5781" t="str">
        <f>IF(BN5781&lt;&gt;BO5781,"yes","no")</f>
        <v>no</v>
      </c>
      <c r="BS5781" t="str">
        <f>IF(BQ5781&lt;&gt;BR5781,"yes","no")</f>
        <v>no</v>
      </c>
      <c r="BV5781" t="str">
        <f>IF(BT5781&lt;&gt;BU5781,"yes","no")</f>
        <v>no</v>
      </c>
      <c r="BY5781" t="str">
        <f>IF(BW5781&lt;&gt;BX5781,"yes","no")</f>
        <v>no</v>
      </c>
      <c r="CB5781" t="str">
        <f>IF(BZ5781&lt;&gt;CA5781,"yes","no")</f>
        <v>no</v>
      </c>
      <c r="CE5781" t="str">
        <f>IF(CC5781&lt;&gt;CD5781,"yes","no")</f>
        <v>no</v>
      </c>
      <c r="CF5781" t="s">
        <v>362</v>
      </c>
      <c r="CG5781" t="s">
        <v>362</v>
      </c>
      <c r="CH5781" t="str">
        <f>IF(CF5781&lt;&gt;CG5781,"yes","no")</f>
        <v>no</v>
      </c>
      <c r="CI5781" t="s">
        <v>231</v>
      </c>
      <c r="CJ5781" t="s">
        <v>231</v>
      </c>
      <c r="CK5781" t="str">
        <f>IF(CI5781&lt;&gt;CJ5781,"yes","no")</f>
        <v>no</v>
      </c>
      <c r="CN5781" t="str">
        <f>IF(CL5781&lt;&gt;CM5781,"yes","no")</f>
        <v>no</v>
      </c>
      <c r="CQ5781" t="str">
        <f>IF(CO5781&lt;&gt;CP5781,"yes","no")</f>
        <v>no</v>
      </c>
      <c r="CT5781" t="str">
        <f>IF(CR5781&lt;&gt;CS5781,"yes","no")</f>
        <v>no</v>
      </c>
      <c r="CW5781" t="str">
        <f>IF(CU5781&lt;&gt;CV5781,"yes","no")</f>
        <v>no</v>
      </c>
      <c r="CZ5781" t="str">
        <f>IF(CX5781&lt;&gt;CY5781,"yes","no")</f>
        <v>no</v>
      </c>
      <c r="DC5781" t="str">
        <f>IF(DA5781&lt;&gt;DB5781,"yes","no")</f>
        <v>no</v>
      </c>
      <c r="DF5781" t="str">
        <f>IF(DD5781&lt;&gt;DE5781,"yes","no")</f>
        <v>no</v>
      </c>
      <c r="DI5781" t="str">
        <f>IF(DG5781&lt;&gt;DH5781,"yes","no")</f>
        <v>no</v>
      </c>
      <c r="DL5781" t="str">
        <f>IF(DJ5781&lt;&gt;DK5781,"yes","no")</f>
        <v>no</v>
      </c>
      <c r="DO5781" t="str">
        <f>IF(DM5781&lt;&gt;DN5781,"yes","no")</f>
        <v>no</v>
      </c>
      <c r="DP5781" t="s">
        <v>353</v>
      </c>
      <c r="DQ5781" t="s">
        <v>353</v>
      </c>
      <c r="DR5781" t="str">
        <f>IF(DP5781&lt;&gt;DQ5781,"yes","no")</f>
        <v>no</v>
      </c>
      <c r="DS5781" t="s">
        <v>265</v>
      </c>
      <c r="DT5781" t="s">
        <v>265</v>
      </c>
      <c r="DU5781" t="str">
        <f>IF(DS5781&lt;&gt;DT5781,"yes","no")</f>
        <v>no</v>
      </c>
      <c r="DX5781" t="str">
        <f>IF(DV5781&lt;&gt;DW5781,"yes","no")</f>
        <v>no</v>
      </c>
      <c r="EA5781" t="str">
        <f>IF(DY5781&lt;&gt;DZ5781,"yes","no")</f>
        <v>no</v>
      </c>
      <c r="ED5781" t="str">
        <f>IF(EB5781&lt;&gt;EC5781,"yes","no")</f>
        <v>no</v>
      </c>
      <c r="EG5781" t="str">
        <f>IF(EE5781&lt;&gt;EF5781,"yes","no")</f>
        <v>no</v>
      </c>
      <c r="EJ5781" t="str">
        <f>IF(EH5781&lt;&gt;EI5781,"yes","no")</f>
        <v>no</v>
      </c>
      <c r="EM5781" t="str">
        <f>IF(EK5781&lt;&gt;EL5781,"yes","no")</f>
        <v>no</v>
      </c>
      <c r="EP5781" t="str">
        <f>IF(EN5781&lt;&gt;EO5781,"yes","no")</f>
        <v>no</v>
      </c>
      <c r="ES5781" t="str">
        <f>IF(EQ5781&lt;&gt;ER5781,"yes","no")</f>
        <v>no</v>
      </c>
      <c r="ET5781" t="s">
        <v>1778</v>
      </c>
      <c r="EU5781" t="s">
        <v>1778</v>
      </c>
      <c r="EV5781" t="str">
        <f>IF(ET5781&lt;&gt;EU5781,"yes","no")</f>
        <v>no</v>
      </c>
      <c r="EY5781" t="str">
        <f>IF(EW5781&lt;&gt;EX5781,"yes","no")</f>
        <v>no</v>
      </c>
      <c r="FB5781" t="str">
        <f>IF(EZ5781&lt;&gt;FA5781,"yes","no")</f>
        <v>no</v>
      </c>
    </row>
    <row r="5782" spans="1:158" x14ac:dyDescent="0.25">
      <c r="A5782" t="s">
        <v>3122</v>
      </c>
      <c r="B5782" t="s">
        <v>215</v>
      </c>
      <c r="C5782">
        <v>3</v>
      </c>
      <c r="G5782">
        <v>28962</v>
      </c>
      <c r="H5782" t="s">
        <v>3123</v>
      </c>
    </row>
    <row r="5783" spans="1:158" x14ac:dyDescent="0.25">
      <c r="B5783" t="s">
        <v>215</v>
      </c>
      <c r="C5783">
        <v>1</v>
      </c>
      <c r="D5783">
        <v>68969</v>
      </c>
      <c r="E5783" t="s">
        <v>3128</v>
      </c>
      <c r="F5783" t="s">
        <v>1437</v>
      </c>
    </row>
    <row r="5784" spans="1:158" x14ac:dyDescent="0.25">
      <c r="A5784" t="s">
        <v>3129</v>
      </c>
      <c r="B5784" t="s">
        <v>215</v>
      </c>
      <c r="C5784">
        <v>2</v>
      </c>
      <c r="D5784">
        <v>68969</v>
      </c>
      <c r="E5784" t="s">
        <v>3128</v>
      </c>
      <c r="F5784" t="s">
        <v>1437</v>
      </c>
      <c r="G5784">
        <v>28963</v>
      </c>
      <c r="H5784" t="s">
        <v>3130</v>
      </c>
      <c r="I5784" t="s">
        <v>3131</v>
      </c>
      <c r="J5784" t="s">
        <v>3132</v>
      </c>
      <c r="K5784" t="str">
        <f>IF(I5784&lt;&gt;J5784,"yes","no")</f>
        <v>yes</v>
      </c>
      <c r="L5784" t="s">
        <v>3133</v>
      </c>
      <c r="M5784" t="s">
        <v>3134</v>
      </c>
      <c r="N5784" t="str">
        <f>IF(L5784&lt;&gt;M5784,"yes","no")</f>
        <v>yes</v>
      </c>
      <c r="Q5784" t="str">
        <f>IF(O5784&lt;&gt;P5784,"yes","no")</f>
        <v>no</v>
      </c>
      <c r="T5784" t="str">
        <f>IF(R5784&lt;&gt;S5784,"yes","no")</f>
        <v>no</v>
      </c>
      <c r="W5784" t="str">
        <f>IF(U5784&lt;&gt;V5784,"yes","no")</f>
        <v>no</v>
      </c>
      <c r="Z5784" t="str">
        <f>IF(X5784&lt;&gt;Y5784,"yes","no")</f>
        <v>no</v>
      </c>
      <c r="AC5784" t="str">
        <f>IF(AA5784&lt;&gt;AB5784,"yes","no")</f>
        <v>no</v>
      </c>
      <c r="AF5784" t="str">
        <f>IF(AD5784&lt;&gt;AE5784,"yes","no")</f>
        <v>no</v>
      </c>
      <c r="AG5784" t="s">
        <v>1739</v>
      </c>
      <c r="AH5784" t="s">
        <v>1739</v>
      </c>
      <c r="AI5784" t="str">
        <f>IF(AG5784&lt;&gt;AH5784,"yes","no")</f>
        <v>no</v>
      </c>
      <c r="AL5784" t="str">
        <f>IF(AJ5784&lt;&gt;AK5784,"yes","no")</f>
        <v>no</v>
      </c>
      <c r="AO5784" t="str">
        <f>IF(AM5784&lt;&gt;AN5784,"yes","no")</f>
        <v>no</v>
      </c>
      <c r="AR5784" t="str">
        <f>IF(AP5784&lt;&gt;AQ5784,"yes","no")</f>
        <v>no</v>
      </c>
      <c r="AU5784" t="str">
        <f>IF(AS5784&lt;&gt;AT5784,"yes","no")</f>
        <v>no</v>
      </c>
      <c r="AV5784" t="s">
        <v>230</v>
      </c>
      <c r="AW5784" t="s">
        <v>230</v>
      </c>
      <c r="AX5784" t="str">
        <f>IF(AV5784&lt;&gt;AW5784,"yes","no")</f>
        <v>no</v>
      </c>
      <c r="BA5784" t="str">
        <f>IF(AY5784&lt;&gt;AZ5784,"yes","no")</f>
        <v>no</v>
      </c>
      <c r="BD5784" t="str">
        <f>IF(BB5784&lt;&gt;BC5784,"yes","no")</f>
        <v>no</v>
      </c>
      <c r="BG5784" t="str">
        <f>IF(BE5784&lt;&gt;BF5784,"yes","no")</f>
        <v>no</v>
      </c>
      <c r="BJ5784" t="str">
        <f>IF(BH5784&lt;&gt;BI5784,"yes","no")</f>
        <v>no</v>
      </c>
      <c r="BM5784" t="str">
        <f>IF(BK5784&lt;&gt;BL5784,"yes","no")</f>
        <v>no</v>
      </c>
      <c r="BP5784" t="str">
        <f>IF(BN5784&lt;&gt;BO5784,"yes","no")</f>
        <v>no</v>
      </c>
      <c r="BS5784" t="str">
        <f>IF(BQ5784&lt;&gt;BR5784,"yes","no")</f>
        <v>no</v>
      </c>
      <c r="BV5784" t="str">
        <f>IF(BT5784&lt;&gt;BU5784,"yes","no")</f>
        <v>no</v>
      </c>
      <c r="BY5784" t="str">
        <f>IF(BW5784&lt;&gt;BX5784,"yes","no")</f>
        <v>no</v>
      </c>
      <c r="CB5784" t="str">
        <f>IF(BZ5784&lt;&gt;CA5784,"yes","no")</f>
        <v>no</v>
      </c>
      <c r="CE5784" t="str">
        <f>IF(CC5784&lt;&gt;CD5784,"yes","no")</f>
        <v>no</v>
      </c>
      <c r="CF5784" t="s">
        <v>362</v>
      </c>
      <c r="CG5784" t="s">
        <v>362</v>
      </c>
      <c r="CH5784" t="str">
        <f>IF(CF5784&lt;&gt;CG5784,"yes","no")</f>
        <v>no</v>
      </c>
      <c r="CI5784" t="s">
        <v>231</v>
      </c>
      <c r="CJ5784" t="s">
        <v>231</v>
      </c>
      <c r="CK5784" t="str">
        <f>IF(CI5784&lt;&gt;CJ5784,"yes","no")</f>
        <v>no</v>
      </c>
      <c r="CN5784" t="str">
        <f>IF(CL5784&lt;&gt;CM5784,"yes","no")</f>
        <v>no</v>
      </c>
      <c r="CQ5784" t="str">
        <f>IF(CO5784&lt;&gt;CP5784,"yes","no")</f>
        <v>no</v>
      </c>
      <c r="CT5784" t="str">
        <f>IF(CR5784&lt;&gt;CS5784,"yes","no")</f>
        <v>no</v>
      </c>
      <c r="CW5784" t="str">
        <f>IF(CU5784&lt;&gt;CV5784,"yes","no")</f>
        <v>no</v>
      </c>
      <c r="CZ5784" t="str">
        <f>IF(CX5784&lt;&gt;CY5784,"yes","no")</f>
        <v>no</v>
      </c>
      <c r="DC5784" t="str">
        <f>IF(DA5784&lt;&gt;DB5784,"yes","no")</f>
        <v>no</v>
      </c>
      <c r="DF5784" t="str">
        <f>IF(DD5784&lt;&gt;DE5784,"yes","no")</f>
        <v>no</v>
      </c>
      <c r="DI5784" t="str">
        <f>IF(DG5784&lt;&gt;DH5784,"yes","no")</f>
        <v>no</v>
      </c>
      <c r="DL5784" t="str">
        <f>IF(DJ5784&lt;&gt;DK5784,"yes","no")</f>
        <v>no</v>
      </c>
      <c r="DO5784" t="str">
        <f>IF(DM5784&lt;&gt;DN5784,"yes","no")</f>
        <v>no</v>
      </c>
      <c r="DP5784" t="s">
        <v>353</v>
      </c>
      <c r="DQ5784" t="s">
        <v>353</v>
      </c>
      <c r="DR5784" t="str">
        <f>IF(DP5784&lt;&gt;DQ5784,"yes","no")</f>
        <v>no</v>
      </c>
      <c r="DS5784" t="s">
        <v>265</v>
      </c>
      <c r="DT5784" t="s">
        <v>265</v>
      </c>
      <c r="DU5784" t="str">
        <f>IF(DS5784&lt;&gt;DT5784,"yes","no")</f>
        <v>no</v>
      </c>
      <c r="DX5784" t="str">
        <f>IF(DV5784&lt;&gt;DW5784,"yes","no")</f>
        <v>no</v>
      </c>
      <c r="EA5784" t="str">
        <f>IF(DY5784&lt;&gt;DZ5784,"yes","no")</f>
        <v>no</v>
      </c>
      <c r="ED5784" t="str">
        <f>IF(EB5784&lt;&gt;EC5784,"yes","no")</f>
        <v>no</v>
      </c>
      <c r="EG5784" t="str">
        <f>IF(EE5784&lt;&gt;EF5784,"yes","no")</f>
        <v>no</v>
      </c>
      <c r="EJ5784" t="str">
        <f>IF(EH5784&lt;&gt;EI5784,"yes","no")</f>
        <v>no</v>
      </c>
      <c r="EM5784" t="str">
        <f>IF(EK5784&lt;&gt;EL5784,"yes","no")</f>
        <v>no</v>
      </c>
      <c r="EP5784" t="str">
        <f>IF(EN5784&lt;&gt;EO5784,"yes","no")</f>
        <v>no</v>
      </c>
      <c r="ES5784" t="str">
        <f>IF(EQ5784&lt;&gt;ER5784,"yes","no")</f>
        <v>no</v>
      </c>
      <c r="ET5784" t="s">
        <v>344</v>
      </c>
      <c r="EU5784" t="s">
        <v>344</v>
      </c>
      <c r="EV5784" t="str">
        <f>IF(ET5784&lt;&gt;EU5784,"yes","no")</f>
        <v>no</v>
      </c>
      <c r="EY5784" t="str">
        <f>IF(EW5784&lt;&gt;EX5784,"yes","no")</f>
        <v>no</v>
      </c>
      <c r="FB5784" t="str">
        <f>IF(EZ5784&lt;&gt;FA5784,"yes","no")</f>
        <v>no</v>
      </c>
    </row>
    <row r="5785" spans="1:158" x14ac:dyDescent="0.25">
      <c r="A5785" t="s">
        <v>3129</v>
      </c>
      <c r="B5785" t="s">
        <v>215</v>
      </c>
      <c r="C5785">
        <v>3</v>
      </c>
      <c r="G5785">
        <v>28963</v>
      </c>
      <c r="H5785" t="s">
        <v>3130</v>
      </c>
    </row>
    <row r="5786" spans="1:158" x14ac:dyDescent="0.25">
      <c r="A5786" t="s">
        <v>3129</v>
      </c>
      <c r="B5786" t="s">
        <v>215</v>
      </c>
      <c r="C5786">
        <v>3</v>
      </c>
      <c r="G5786">
        <v>28963</v>
      </c>
      <c r="H5786" t="s">
        <v>3130</v>
      </c>
    </row>
    <row r="5787" spans="1:158" x14ac:dyDescent="0.25">
      <c r="A5787" t="s">
        <v>3129</v>
      </c>
      <c r="B5787" t="s">
        <v>215</v>
      </c>
      <c r="C5787">
        <v>3</v>
      </c>
      <c r="G5787">
        <v>28963</v>
      </c>
      <c r="H5787" t="s">
        <v>3130</v>
      </c>
    </row>
    <row r="5788" spans="1:158" x14ac:dyDescent="0.25">
      <c r="A5788" t="s">
        <v>3129</v>
      </c>
      <c r="B5788" t="s">
        <v>215</v>
      </c>
      <c r="C5788">
        <v>3</v>
      </c>
      <c r="G5788">
        <v>28963</v>
      </c>
      <c r="H5788" t="s">
        <v>3130</v>
      </c>
    </row>
    <row r="5789" spans="1:158" x14ac:dyDescent="0.25">
      <c r="A5789" t="s">
        <v>3129</v>
      </c>
      <c r="B5789" t="s">
        <v>215</v>
      </c>
      <c r="C5789">
        <v>3</v>
      </c>
      <c r="G5789">
        <v>28963</v>
      </c>
      <c r="H5789" t="s">
        <v>3130</v>
      </c>
    </row>
    <row r="5790" spans="1:158" x14ac:dyDescent="0.25">
      <c r="B5790" t="s">
        <v>215</v>
      </c>
      <c r="C5790">
        <v>1</v>
      </c>
      <c r="D5790">
        <v>68970</v>
      </c>
      <c r="E5790" t="s">
        <v>3135</v>
      </c>
      <c r="F5790" t="s">
        <v>2382</v>
      </c>
    </row>
    <row r="5791" spans="1:158" x14ac:dyDescent="0.25">
      <c r="A5791" t="s">
        <v>3136</v>
      </c>
      <c r="B5791" t="s">
        <v>215</v>
      </c>
      <c r="C5791">
        <v>2</v>
      </c>
      <c r="D5791">
        <v>68970</v>
      </c>
      <c r="E5791" t="s">
        <v>3135</v>
      </c>
      <c r="F5791" t="s">
        <v>2382</v>
      </c>
      <c r="G5791">
        <v>28964</v>
      </c>
      <c r="H5791" t="s">
        <v>3137</v>
      </c>
      <c r="I5791" t="s">
        <v>3138</v>
      </c>
      <c r="J5791" t="s">
        <v>3138</v>
      </c>
      <c r="K5791" t="str">
        <f>IF(I5791&lt;&gt;J5791,"yes","no")</f>
        <v>no</v>
      </c>
      <c r="L5791" t="s">
        <v>3139</v>
      </c>
      <c r="M5791" t="s">
        <v>3140</v>
      </c>
      <c r="N5791" t="str">
        <f>IF(L5791&lt;&gt;M5791,"yes","no")</f>
        <v>yes</v>
      </c>
      <c r="Q5791" t="str">
        <f>IF(O5791&lt;&gt;P5791,"yes","no")</f>
        <v>no</v>
      </c>
      <c r="T5791" t="str">
        <f>IF(R5791&lt;&gt;S5791,"yes","no")</f>
        <v>no</v>
      </c>
      <c r="W5791" t="str">
        <f>IF(U5791&lt;&gt;V5791,"yes","no")</f>
        <v>no</v>
      </c>
      <c r="Z5791" t="str">
        <f>IF(X5791&lt;&gt;Y5791,"yes","no")</f>
        <v>no</v>
      </c>
      <c r="AC5791" t="str">
        <f>IF(AA5791&lt;&gt;AB5791,"yes","no")</f>
        <v>no</v>
      </c>
      <c r="AF5791" t="str">
        <f>IF(AD5791&lt;&gt;AE5791,"yes","no")</f>
        <v>no</v>
      </c>
      <c r="AG5791" t="s">
        <v>1739</v>
      </c>
      <c r="AH5791" t="s">
        <v>1739</v>
      </c>
      <c r="AI5791" t="str">
        <f>IF(AG5791&lt;&gt;AH5791,"yes","no")</f>
        <v>no</v>
      </c>
      <c r="AL5791" t="str">
        <f>IF(AJ5791&lt;&gt;AK5791,"yes","no")</f>
        <v>no</v>
      </c>
      <c r="AO5791" t="str">
        <f>IF(AM5791&lt;&gt;AN5791,"yes","no")</f>
        <v>no</v>
      </c>
      <c r="AR5791" t="str">
        <f>IF(AP5791&lt;&gt;AQ5791,"yes","no")</f>
        <v>no</v>
      </c>
      <c r="AU5791" t="str">
        <f>IF(AS5791&lt;&gt;AT5791,"yes","no")</f>
        <v>no</v>
      </c>
      <c r="AV5791" t="s">
        <v>230</v>
      </c>
      <c r="AW5791" t="s">
        <v>230</v>
      </c>
      <c r="AX5791" t="str">
        <f>IF(AV5791&lt;&gt;AW5791,"yes","no")</f>
        <v>no</v>
      </c>
      <c r="BA5791" t="str">
        <f>IF(AY5791&lt;&gt;AZ5791,"yes","no")</f>
        <v>no</v>
      </c>
      <c r="BD5791" t="str">
        <f>IF(BB5791&lt;&gt;BC5791,"yes","no")</f>
        <v>no</v>
      </c>
      <c r="BG5791" t="str">
        <f>IF(BE5791&lt;&gt;BF5791,"yes","no")</f>
        <v>no</v>
      </c>
      <c r="BJ5791" t="str">
        <f>IF(BH5791&lt;&gt;BI5791,"yes","no")</f>
        <v>no</v>
      </c>
      <c r="BM5791" t="str">
        <f>IF(BK5791&lt;&gt;BL5791,"yes","no")</f>
        <v>no</v>
      </c>
      <c r="BP5791" t="str">
        <f>IF(BN5791&lt;&gt;BO5791,"yes","no")</f>
        <v>no</v>
      </c>
      <c r="BS5791" t="str">
        <f>IF(BQ5791&lt;&gt;BR5791,"yes","no")</f>
        <v>no</v>
      </c>
      <c r="BV5791" t="str">
        <f>IF(BT5791&lt;&gt;BU5791,"yes","no")</f>
        <v>no</v>
      </c>
      <c r="BY5791" t="str">
        <f>IF(BW5791&lt;&gt;BX5791,"yes","no")</f>
        <v>no</v>
      </c>
      <c r="CB5791" t="str">
        <f>IF(BZ5791&lt;&gt;CA5791,"yes","no")</f>
        <v>no</v>
      </c>
      <c r="CE5791" t="str">
        <f>IF(CC5791&lt;&gt;CD5791,"yes","no")</f>
        <v>no</v>
      </c>
      <c r="CF5791" t="s">
        <v>362</v>
      </c>
      <c r="CG5791" t="s">
        <v>362</v>
      </c>
      <c r="CH5791" t="str">
        <f>IF(CF5791&lt;&gt;CG5791,"yes","no")</f>
        <v>no</v>
      </c>
      <c r="CI5791" t="s">
        <v>231</v>
      </c>
      <c r="CJ5791" t="s">
        <v>231</v>
      </c>
      <c r="CK5791" t="str">
        <f>IF(CI5791&lt;&gt;CJ5791,"yes","no")</f>
        <v>no</v>
      </c>
      <c r="CN5791" t="str">
        <f>IF(CL5791&lt;&gt;CM5791,"yes","no")</f>
        <v>no</v>
      </c>
      <c r="CQ5791" t="str">
        <f>IF(CO5791&lt;&gt;CP5791,"yes","no")</f>
        <v>no</v>
      </c>
      <c r="CT5791" t="str">
        <f>IF(CR5791&lt;&gt;CS5791,"yes","no")</f>
        <v>no</v>
      </c>
      <c r="CW5791" t="str">
        <f>IF(CU5791&lt;&gt;CV5791,"yes","no")</f>
        <v>no</v>
      </c>
      <c r="CZ5791" t="str">
        <f>IF(CX5791&lt;&gt;CY5791,"yes","no")</f>
        <v>no</v>
      </c>
      <c r="DC5791" t="str">
        <f>IF(DA5791&lt;&gt;DB5791,"yes","no")</f>
        <v>no</v>
      </c>
      <c r="DF5791" t="str">
        <f>IF(DD5791&lt;&gt;DE5791,"yes","no")</f>
        <v>no</v>
      </c>
      <c r="DI5791" t="str">
        <f>IF(DG5791&lt;&gt;DH5791,"yes","no")</f>
        <v>no</v>
      </c>
      <c r="DL5791" t="str">
        <f>IF(DJ5791&lt;&gt;DK5791,"yes","no")</f>
        <v>no</v>
      </c>
      <c r="DO5791" t="str">
        <f>IF(DM5791&lt;&gt;DN5791,"yes","no")</f>
        <v>no</v>
      </c>
      <c r="DR5791" t="str">
        <f>IF(DP5791&lt;&gt;DQ5791,"yes","no")</f>
        <v>no</v>
      </c>
      <c r="DU5791" t="str">
        <f>IF(DS5791&lt;&gt;DT5791,"yes","no")</f>
        <v>no</v>
      </c>
      <c r="DX5791" t="str">
        <f>IF(DV5791&lt;&gt;DW5791,"yes","no")</f>
        <v>no</v>
      </c>
      <c r="EA5791" t="str">
        <f>IF(DY5791&lt;&gt;DZ5791,"yes","no")</f>
        <v>no</v>
      </c>
      <c r="ED5791" t="str">
        <f>IF(EB5791&lt;&gt;EC5791,"yes","no")</f>
        <v>no</v>
      </c>
      <c r="EG5791" t="str">
        <f>IF(EE5791&lt;&gt;EF5791,"yes","no")</f>
        <v>no</v>
      </c>
      <c r="EJ5791" t="str">
        <f>IF(EH5791&lt;&gt;EI5791,"yes","no")</f>
        <v>no</v>
      </c>
      <c r="EM5791" t="str">
        <f>IF(EK5791&lt;&gt;EL5791,"yes","no")</f>
        <v>no</v>
      </c>
      <c r="EP5791" t="str">
        <f>IF(EN5791&lt;&gt;EO5791,"yes","no")</f>
        <v>no</v>
      </c>
      <c r="ES5791" t="str">
        <f>IF(EQ5791&lt;&gt;ER5791,"yes","no")</f>
        <v>no</v>
      </c>
      <c r="ET5791" t="s">
        <v>1778</v>
      </c>
      <c r="EU5791" t="s">
        <v>1778</v>
      </c>
      <c r="EV5791" t="str">
        <f>IF(ET5791&lt;&gt;EU5791,"yes","no")</f>
        <v>no</v>
      </c>
      <c r="EY5791" t="str">
        <f>IF(EW5791&lt;&gt;EX5791,"yes","no")</f>
        <v>no</v>
      </c>
      <c r="FB5791" t="str">
        <f>IF(EZ5791&lt;&gt;FA5791,"yes","no")</f>
        <v>no</v>
      </c>
    </row>
    <row r="5792" spans="1:158" x14ac:dyDescent="0.25">
      <c r="A5792" t="s">
        <v>3136</v>
      </c>
      <c r="B5792" t="s">
        <v>215</v>
      </c>
      <c r="C5792">
        <v>3</v>
      </c>
      <c r="G5792">
        <v>28964</v>
      </c>
      <c r="H5792" t="s">
        <v>3137</v>
      </c>
    </row>
    <row r="5793" spans="1:158" x14ac:dyDescent="0.25">
      <c r="A5793" t="s">
        <v>3136</v>
      </c>
      <c r="B5793" t="s">
        <v>215</v>
      </c>
      <c r="C5793">
        <v>3</v>
      </c>
      <c r="G5793">
        <v>28964</v>
      </c>
      <c r="H5793" t="s">
        <v>3137</v>
      </c>
    </row>
    <row r="5794" spans="1:158" x14ac:dyDescent="0.25">
      <c r="A5794" t="s">
        <v>3136</v>
      </c>
      <c r="B5794" t="s">
        <v>215</v>
      </c>
      <c r="C5794">
        <v>3</v>
      </c>
      <c r="G5794">
        <v>28964</v>
      </c>
      <c r="H5794" t="s">
        <v>3137</v>
      </c>
    </row>
    <row r="5795" spans="1:158" x14ac:dyDescent="0.25">
      <c r="B5795" t="s">
        <v>215</v>
      </c>
      <c r="C5795">
        <v>1</v>
      </c>
      <c r="D5795">
        <v>68971</v>
      </c>
      <c r="E5795" t="s">
        <v>3141</v>
      </c>
      <c r="F5795" t="s">
        <v>3142</v>
      </c>
    </row>
    <row r="5796" spans="1:158" x14ac:dyDescent="0.25">
      <c r="A5796" t="s">
        <v>3143</v>
      </c>
      <c r="B5796" t="s">
        <v>215</v>
      </c>
      <c r="C5796">
        <v>2</v>
      </c>
      <c r="D5796">
        <v>68971</v>
      </c>
      <c r="E5796" t="s">
        <v>3141</v>
      </c>
      <c r="F5796" t="s">
        <v>3142</v>
      </c>
      <c r="G5796">
        <v>28965</v>
      </c>
      <c r="H5796" t="s">
        <v>3144</v>
      </c>
      <c r="I5796" t="s">
        <v>3145</v>
      </c>
      <c r="J5796" t="s">
        <v>3145</v>
      </c>
      <c r="K5796" t="str">
        <f>IF(I5796&lt;&gt;J5796,"yes","no")</f>
        <v>no</v>
      </c>
      <c r="L5796" t="s">
        <v>3146</v>
      </c>
      <c r="M5796" t="s">
        <v>3146</v>
      </c>
      <c r="N5796" t="str">
        <f>IF(L5796&lt;&gt;M5796,"yes","no")</f>
        <v>no</v>
      </c>
      <c r="Q5796" t="str">
        <f>IF(O5796&lt;&gt;P5796,"yes","no")</f>
        <v>no</v>
      </c>
      <c r="T5796" t="str">
        <f>IF(R5796&lt;&gt;S5796,"yes","no")</f>
        <v>no</v>
      </c>
      <c r="W5796" t="str">
        <f>IF(U5796&lt;&gt;V5796,"yes","no")</f>
        <v>no</v>
      </c>
      <c r="Z5796" t="str">
        <f>IF(X5796&lt;&gt;Y5796,"yes","no")</f>
        <v>no</v>
      </c>
      <c r="AC5796" t="str">
        <f>IF(AA5796&lt;&gt;AB5796,"yes","no")</f>
        <v>no</v>
      </c>
      <c r="AF5796" t="str">
        <f>IF(AD5796&lt;&gt;AE5796,"yes","no")</f>
        <v>no</v>
      </c>
      <c r="AG5796" t="s">
        <v>1739</v>
      </c>
      <c r="AH5796" t="s">
        <v>1739</v>
      </c>
      <c r="AI5796" t="str">
        <f>IF(AG5796&lt;&gt;AH5796,"yes","no")</f>
        <v>no</v>
      </c>
      <c r="AL5796" t="str">
        <f>IF(AJ5796&lt;&gt;AK5796,"yes","no")</f>
        <v>no</v>
      </c>
      <c r="AO5796" t="str">
        <f>IF(AM5796&lt;&gt;AN5796,"yes","no")</f>
        <v>no</v>
      </c>
      <c r="AR5796" t="str">
        <f>IF(AP5796&lt;&gt;AQ5796,"yes","no")</f>
        <v>no</v>
      </c>
      <c r="AU5796" t="str">
        <f>IF(AS5796&lt;&gt;AT5796,"yes","no")</f>
        <v>no</v>
      </c>
      <c r="AV5796" t="s">
        <v>230</v>
      </c>
      <c r="AW5796" t="s">
        <v>230</v>
      </c>
      <c r="AX5796" t="str">
        <f>IF(AV5796&lt;&gt;AW5796,"yes","no")</f>
        <v>no</v>
      </c>
      <c r="BA5796" t="str">
        <f>IF(AY5796&lt;&gt;AZ5796,"yes","no")</f>
        <v>no</v>
      </c>
      <c r="BD5796" t="str">
        <f>IF(BB5796&lt;&gt;BC5796,"yes","no")</f>
        <v>no</v>
      </c>
      <c r="BG5796" t="str">
        <f>IF(BE5796&lt;&gt;BF5796,"yes","no")</f>
        <v>no</v>
      </c>
      <c r="BJ5796" t="str">
        <f>IF(BH5796&lt;&gt;BI5796,"yes","no")</f>
        <v>no</v>
      </c>
      <c r="BM5796" t="str">
        <f>IF(BK5796&lt;&gt;BL5796,"yes","no")</f>
        <v>no</v>
      </c>
      <c r="BP5796" t="str">
        <f>IF(BN5796&lt;&gt;BO5796,"yes","no")</f>
        <v>no</v>
      </c>
      <c r="BS5796" t="str">
        <f>IF(BQ5796&lt;&gt;BR5796,"yes","no")</f>
        <v>no</v>
      </c>
      <c r="BV5796" t="str">
        <f>IF(BT5796&lt;&gt;BU5796,"yes","no")</f>
        <v>no</v>
      </c>
      <c r="BY5796" t="str">
        <f>IF(BW5796&lt;&gt;BX5796,"yes","no")</f>
        <v>no</v>
      </c>
      <c r="CB5796" t="str">
        <f>IF(BZ5796&lt;&gt;CA5796,"yes","no")</f>
        <v>no</v>
      </c>
      <c r="CE5796" t="str">
        <f>IF(CC5796&lt;&gt;CD5796,"yes","no")</f>
        <v>no</v>
      </c>
      <c r="CF5796" t="s">
        <v>231</v>
      </c>
      <c r="CG5796" t="s">
        <v>231</v>
      </c>
      <c r="CH5796" t="str">
        <f>IF(CF5796&lt;&gt;CG5796,"yes","no")</f>
        <v>no</v>
      </c>
      <c r="CK5796" t="str">
        <f>IF(CI5796&lt;&gt;CJ5796,"yes","no")</f>
        <v>no</v>
      </c>
      <c r="CN5796" t="str">
        <f>IF(CL5796&lt;&gt;CM5796,"yes","no")</f>
        <v>no</v>
      </c>
      <c r="CQ5796" t="str">
        <f>IF(CO5796&lt;&gt;CP5796,"yes","no")</f>
        <v>no</v>
      </c>
      <c r="CT5796" t="str">
        <f>IF(CR5796&lt;&gt;CS5796,"yes","no")</f>
        <v>no</v>
      </c>
      <c r="CW5796" t="str">
        <f>IF(CU5796&lt;&gt;CV5796,"yes","no")</f>
        <v>no</v>
      </c>
      <c r="CZ5796" t="str">
        <f>IF(CX5796&lt;&gt;CY5796,"yes","no")</f>
        <v>no</v>
      </c>
      <c r="DC5796" t="str">
        <f>IF(DA5796&lt;&gt;DB5796,"yes","no")</f>
        <v>no</v>
      </c>
      <c r="DF5796" t="str">
        <f>IF(DD5796&lt;&gt;DE5796,"yes","no")</f>
        <v>no</v>
      </c>
      <c r="DI5796" t="str">
        <f>IF(DG5796&lt;&gt;DH5796,"yes","no")</f>
        <v>no</v>
      </c>
      <c r="DL5796" t="str">
        <f>IF(DJ5796&lt;&gt;DK5796,"yes","no")</f>
        <v>no</v>
      </c>
      <c r="DO5796" t="str">
        <f>IF(DM5796&lt;&gt;DN5796,"yes","no")</f>
        <v>no</v>
      </c>
      <c r="DP5796" t="s">
        <v>353</v>
      </c>
      <c r="DQ5796" t="s">
        <v>353</v>
      </c>
      <c r="DR5796" t="str">
        <f>IF(DP5796&lt;&gt;DQ5796,"yes","no")</f>
        <v>no</v>
      </c>
      <c r="DU5796" t="str">
        <f>IF(DS5796&lt;&gt;DT5796,"yes","no")</f>
        <v>no</v>
      </c>
      <c r="DX5796" t="str">
        <f>IF(DV5796&lt;&gt;DW5796,"yes","no")</f>
        <v>no</v>
      </c>
      <c r="EA5796" t="str">
        <f>IF(DY5796&lt;&gt;DZ5796,"yes","no")</f>
        <v>no</v>
      </c>
      <c r="ED5796" t="str">
        <f>IF(EB5796&lt;&gt;EC5796,"yes","no")</f>
        <v>no</v>
      </c>
      <c r="EG5796" t="str">
        <f>IF(EE5796&lt;&gt;EF5796,"yes","no")</f>
        <v>no</v>
      </c>
      <c r="EJ5796" t="str">
        <f>IF(EH5796&lt;&gt;EI5796,"yes","no")</f>
        <v>no</v>
      </c>
      <c r="EM5796" t="str">
        <f>IF(EK5796&lt;&gt;EL5796,"yes","no")</f>
        <v>no</v>
      </c>
      <c r="EP5796" t="str">
        <f>IF(EN5796&lt;&gt;EO5796,"yes","no")</f>
        <v>no</v>
      </c>
      <c r="ES5796" t="str">
        <f>IF(EQ5796&lt;&gt;ER5796,"yes","no")</f>
        <v>no</v>
      </c>
      <c r="ET5796" t="s">
        <v>344</v>
      </c>
      <c r="EU5796" t="s">
        <v>344</v>
      </c>
      <c r="EV5796" t="str">
        <f>IF(ET5796&lt;&gt;EU5796,"yes","no")</f>
        <v>no</v>
      </c>
      <c r="EY5796" t="str">
        <f>IF(EW5796&lt;&gt;EX5796,"yes","no")</f>
        <v>no</v>
      </c>
      <c r="FB5796" t="str">
        <f>IF(EZ5796&lt;&gt;FA5796,"yes","no")</f>
        <v>no</v>
      </c>
    </row>
    <row r="5797" spans="1:158" x14ac:dyDescent="0.25">
      <c r="A5797" t="s">
        <v>3143</v>
      </c>
      <c r="B5797" t="s">
        <v>215</v>
      </c>
      <c r="C5797">
        <v>3</v>
      </c>
      <c r="G5797">
        <v>28965</v>
      </c>
      <c r="H5797" t="s">
        <v>3144</v>
      </c>
    </row>
    <row r="5798" spans="1:158" x14ac:dyDescent="0.25">
      <c r="B5798" t="s">
        <v>215</v>
      </c>
      <c r="C5798">
        <v>1</v>
      </c>
      <c r="D5798">
        <v>68972</v>
      </c>
      <c r="E5798" t="s">
        <v>3147</v>
      </c>
      <c r="F5798" t="s">
        <v>1530</v>
      </c>
    </row>
    <row r="5799" spans="1:158" x14ac:dyDescent="0.25">
      <c r="A5799" t="s">
        <v>3148</v>
      </c>
      <c r="B5799" t="s">
        <v>215</v>
      </c>
      <c r="C5799">
        <v>2</v>
      </c>
      <c r="D5799">
        <v>68972</v>
      </c>
      <c r="E5799" t="s">
        <v>3147</v>
      </c>
      <c r="F5799" t="s">
        <v>1530</v>
      </c>
      <c r="G5799">
        <v>28968</v>
      </c>
      <c r="H5799" t="s">
        <v>3149</v>
      </c>
      <c r="I5799" t="s">
        <v>3150</v>
      </c>
      <c r="J5799" t="s">
        <v>3150</v>
      </c>
      <c r="K5799" t="str">
        <f>IF(I5799&lt;&gt;J5799,"yes","no")</f>
        <v>no</v>
      </c>
      <c r="L5799" t="s">
        <v>3151</v>
      </c>
      <c r="M5799" t="s">
        <v>3152</v>
      </c>
      <c r="N5799" t="str">
        <f>IF(L5799&lt;&gt;M5799,"yes","no")</f>
        <v>yes</v>
      </c>
      <c r="Q5799" t="str">
        <f>IF(O5799&lt;&gt;P5799,"yes","no")</f>
        <v>no</v>
      </c>
      <c r="T5799" t="str">
        <f>IF(R5799&lt;&gt;S5799,"yes","no")</f>
        <v>no</v>
      </c>
      <c r="W5799" t="str">
        <f>IF(U5799&lt;&gt;V5799,"yes","no")</f>
        <v>no</v>
      </c>
      <c r="Z5799" t="str">
        <f>IF(X5799&lt;&gt;Y5799,"yes","no")</f>
        <v>no</v>
      </c>
      <c r="AC5799" t="str">
        <f>IF(AA5799&lt;&gt;AB5799,"yes","no")</f>
        <v>no</v>
      </c>
      <c r="AF5799" t="str">
        <f>IF(AD5799&lt;&gt;AE5799,"yes","no")</f>
        <v>no</v>
      </c>
      <c r="AG5799" t="s">
        <v>1739</v>
      </c>
      <c r="AH5799" t="s">
        <v>1739</v>
      </c>
      <c r="AI5799" t="str">
        <f>IF(AG5799&lt;&gt;AH5799,"yes","no")</f>
        <v>no</v>
      </c>
      <c r="AL5799" t="str">
        <f>IF(AJ5799&lt;&gt;AK5799,"yes","no")</f>
        <v>no</v>
      </c>
      <c r="AO5799" t="str">
        <f>IF(AM5799&lt;&gt;AN5799,"yes","no")</f>
        <v>no</v>
      </c>
      <c r="AR5799" t="str">
        <f>IF(AP5799&lt;&gt;AQ5799,"yes","no")</f>
        <v>no</v>
      </c>
      <c r="AU5799" t="str">
        <f>IF(AS5799&lt;&gt;AT5799,"yes","no")</f>
        <v>no</v>
      </c>
      <c r="AV5799" t="s">
        <v>230</v>
      </c>
      <c r="AW5799" t="s">
        <v>230</v>
      </c>
      <c r="AX5799" t="str">
        <f>IF(AV5799&lt;&gt;AW5799,"yes","no")</f>
        <v>no</v>
      </c>
      <c r="BA5799" t="str">
        <f>IF(AY5799&lt;&gt;AZ5799,"yes","no")</f>
        <v>no</v>
      </c>
      <c r="BD5799" t="str">
        <f>IF(BB5799&lt;&gt;BC5799,"yes","no")</f>
        <v>no</v>
      </c>
      <c r="BG5799" t="str">
        <f>IF(BE5799&lt;&gt;BF5799,"yes","no")</f>
        <v>no</v>
      </c>
      <c r="BJ5799" t="str">
        <f>IF(BH5799&lt;&gt;BI5799,"yes","no")</f>
        <v>no</v>
      </c>
      <c r="BM5799" t="str">
        <f>IF(BK5799&lt;&gt;BL5799,"yes","no")</f>
        <v>no</v>
      </c>
      <c r="BP5799" t="str">
        <f>IF(BN5799&lt;&gt;BO5799,"yes","no")</f>
        <v>no</v>
      </c>
      <c r="BS5799" t="str">
        <f>IF(BQ5799&lt;&gt;BR5799,"yes","no")</f>
        <v>no</v>
      </c>
      <c r="BV5799" t="str">
        <f>IF(BT5799&lt;&gt;BU5799,"yes","no")</f>
        <v>no</v>
      </c>
      <c r="BY5799" t="str">
        <f>IF(BW5799&lt;&gt;BX5799,"yes","no")</f>
        <v>no</v>
      </c>
      <c r="CB5799" t="str">
        <f>IF(BZ5799&lt;&gt;CA5799,"yes","no")</f>
        <v>no</v>
      </c>
      <c r="CE5799" t="str">
        <f>IF(CC5799&lt;&gt;CD5799,"yes","no")</f>
        <v>no</v>
      </c>
      <c r="CF5799" t="s">
        <v>362</v>
      </c>
      <c r="CG5799" t="s">
        <v>362</v>
      </c>
      <c r="CH5799" t="str">
        <f>IF(CF5799&lt;&gt;CG5799,"yes","no")</f>
        <v>no</v>
      </c>
      <c r="CI5799" t="s">
        <v>231</v>
      </c>
      <c r="CJ5799" t="s">
        <v>231</v>
      </c>
      <c r="CK5799" t="str">
        <f>IF(CI5799&lt;&gt;CJ5799,"yes","no")</f>
        <v>no</v>
      </c>
      <c r="CN5799" t="str">
        <f>IF(CL5799&lt;&gt;CM5799,"yes","no")</f>
        <v>no</v>
      </c>
      <c r="CQ5799" t="str">
        <f>IF(CO5799&lt;&gt;CP5799,"yes","no")</f>
        <v>no</v>
      </c>
      <c r="CT5799" t="str">
        <f>IF(CR5799&lt;&gt;CS5799,"yes","no")</f>
        <v>no</v>
      </c>
      <c r="CW5799" t="str">
        <f>IF(CU5799&lt;&gt;CV5799,"yes","no")</f>
        <v>no</v>
      </c>
      <c r="CZ5799" t="str">
        <f>IF(CX5799&lt;&gt;CY5799,"yes","no")</f>
        <v>no</v>
      </c>
      <c r="DC5799" t="str">
        <f>IF(DA5799&lt;&gt;DB5799,"yes","no")</f>
        <v>no</v>
      </c>
      <c r="DF5799" t="str">
        <f>IF(DD5799&lt;&gt;DE5799,"yes","no")</f>
        <v>no</v>
      </c>
      <c r="DI5799" t="str">
        <f>IF(DG5799&lt;&gt;DH5799,"yes","no")</f>
        <v>no</v>
      </c>
      <c r="DL5799" t="str">
        <f>IF(DJ5799&lt;&gt;DK5799,"yes","no")</f>
        <v>no</v>
      </c>
      <c r="DO5799" t="str">
        <f>IF(DM5799&lt;&gt;DN5799,"yes","no")</f>
        <v>no</v>
      </c>
      <c r="DP5799" t="s">
        <v>353</v>
      </c>
      <c r="DQ5799" t="s">
        <v>353</v>
      </c>
      <c r="DR5799" t="str">
        <f>IF(DP5799&lt;&gt;DQ5799,"yes","no")</f>
        <v>no</v>
      </c>
      <c r="DS5799" t="s">
        <v>353</v>
      </c>
      <c r="DT5799" t="s">
        <v>353</v>
      </c>
      <c r="DU5799" t="str">
        <f>IF(DS5799&lt;&gt;DT5799,"yes","no")</f>
        <v>no</v>
      </c>
      <c r="DV5799" t="s">
        <v>265</v>
      </c>
      <c r="DW5799" t="s">
        <v>265</v>
      </c>
      <c r="DX5799" t="str">
        <f>IF(DV5799&lt;&gt;DW5799,"yes","no")</f>
        <v>no</v>
      </c>
      <c r="EA5799" t="str">
        <f>IF(DY5799&lt;&gt;DZ5799,"yes","no")</f>
        <v>no</v>
      </c>
      <c r="ED5799" t="str">
        <f>IF(EB5799&lt;&gt;EC5799,"yes","no")</f>
        <v>no</v>
      </c>
      <c r="EG5799" t="str">
        <f>IF(EE5799&lt;&gt;EF5799,"yes","no")</f>
        <v>no</v>
      </c>
      <c r="EJ5799" t="str">
        <f>IF(EH5799&lt;&gt;EI5799,"yes","no")</f>
        <v>no</v>
      </c>
      <c r="EM5799" t="str">
        <f>IF(EK5799&lt;&gt;EL5799,"yes","no")</f>
        <v>no</v>
      </c>
      <c r="EP5799" t="str">
        <f>IF(EN5799&lt;&gt;EO5799,"yes","no")</f>
        <v>no</v>
      </c>
      <c r="ES5799" t="str">
        <f>IF(EQ5799&lt;&gt;ER5799,"yes","no")</f>
        <v>no</v>
      </c>
      <c r="ET5799" t="s">
        <v>1778</v>
      </c>
      <c r="EU5799" t="s">
        <v>1778</v>
      </c>
      <c r="EV5799" t="str">
        <f>IF(ET5799&lt;&gt;EU5799,"yes","no")</f>
        <v>no</v>
      </c>
      <c r="EY5799" t="str">
        <f>IF(EW5799&lt;&gt;EX5799,"yes","no")</f>
        <v>no</v>
      </c>
      <c r="FB5799" t="str">
        <f>IF(EZ5799&lt;&gt;FA5799,"yes","no")</f>
        <v>no</v>
      </c>
    </row>
    <row r="5800" spans="1:158" x14ac:dyDescent="0.25">
      <c r="A5800" t="s">
        <v>3148</v>
      </c>
      <c r="B5800" t="s">
        <v>215</v>
      </c>
      <c r="C5800">
        <v>3</v>
      </c>
      <c r="G5800">
        <v>28968</v>
      </c>
      <c r="H5800" t="s">
        <v>3149</v>
      </c>
    </row>
    <row r="5801" spans="1:158" x14ac:dyDescent="0.25">
      <c r="A5801" t="s">
        <v>3148</v>
      </c>
      <c r="B5801" t="s">
        <v>215</v>
      </c>
      <c r="C5801">
        <v>3</v>
      </c>
      <c r="G5801">
        <v>28968</v>
      </c>
      <c r="H5801" t="s">
        <v>3149</v>
      </c>
    </row>
    <row r="5802" spans="1:158" x14ac:dyDescent="0.25">
      <c r="A5802" t="s">
        <v>3148</v>
      </c>
      <c r="B5802" t="s">
        <v>215</v>
      </c>
      <c r="C5802">
        <v>3</v>
      </c>
      <c r="G5802">
        <v>28968</v>
      </c>
      <c r="H5802" t="s">
        <v>3149</v>
      </c>
    </row>
    <row r="5803" spans="1:158" x14ac:dyDescent="0.25">
      <c r="A5803" t="s">
        <v>3148</v>
      </c>
      <c r="B5803" t="s">
        <v>215</v>
      </c>
      <c r="C5803">
        <v>3</v>
      </c>
      <c r="G5803">
        <v>28968</v>
      </c>
      <c r="H5803" t="s">
        <v>3149</v>
      </c>
    </row>
    <row r="5804" spans="1:158" x14ac:dyDescent="0.25">
      <c r="A5804" t="s">
        <v>3148</v>
      </c>
      <c r="B5804" t="s">
        <v>215</v>
      </c>
      <c r="C5804">
        <v>3</v>
      </c>
      <c r="G5804">
        <v>28968</v>
      </c>
      <c r="H5804" t="s">
        <v>3149</v>
      </c>
    </row>
    <row r="5805" spans="1:158" x14ac:dyDescent="0.25">
      <c r="A5805" t="s">
        <v>3153</v>
      </c>
      <c r="B5805" t="s">
        <v>215</v>
      </c>
      <c r="C5805">
        <v>2</v>
      </c>
      <c r="D5805">
        <v>68972</v>
      </c>
      <c r="E5805" t="s">
        <v>3147</v>
      </c>
      <c r="F5805" t="s">
        <v>1530</v>
      </c>
      <c r="G5805">
        <v>28967</v>
      </c>
      <c r="H5805" t="s">
        <v>3154</v>
      </c>
      <c r="I5805" t="s">
        <v>3155</v>
      </c>
      <c r="J5805" t="s">
        <v>3155</v>
      </c>
      <c r="K5805" t="str">
        <f>IF(I5805&lt;&gt;J5805,"yes","no")</f>
        <v>no</v>
      </c>
      <c r="L5805" t="e">
        <f>- Solid back</f>
        <v>#NAME?</v>
      </c>
      <c r="M5805" t="e">
        <f>- Solid back</f>
        <v>#NAME?</v>
      </c>
      <c r="N5805" t="e">
        <f>IF(L5805&lt;&gt;M5805,"yes","no")</f>
        <v>#NAME?</v>
      </c>
      <c r="Q5805" t="str">
        <f>IF(O5805&lt;&gt;P5805,"yes","no")</f>
        <v>no</v>
      </c>
      <c r="T5805" t="str">
        <f>IF(R5805&lt;&gt;S5805,"yes","no")</f>
        <v>no</v>
      </c>
      <c r="W5805" t="str">
        <f>IF(U5805&lt;&gt;V5805,"yes","no")</f>
        <v>no</v>
      </c>
      <c r="Z5805" t="str">
        <f>IF(X5805&lt;&gt;Y5805,"yes","no")</f>
        <v>no</v>
      </c>
      <c r="AC5805" t="str">
        <f>IF(AA5805&lt;&gt;AB5805,"yes","no")</f>
        <v>no</v>
      </c>
      <c r="AF5805" t="str">
        <f>IF(AD5805&lt;&gt;AE5805,"yes","no")</f>
        <v>no</v>
      </c>
      <c r="AG5805" t="s">
        <v>1739</v>
      </c>
      <c r="AH5805" t="s">
        <v>1739</v>
      </c>
      <c r="AI5805" t="str">
        <f>IF(AG5805&lt;&gt;AH5805,"yes","no")</f>
        <v>no</v>
      </c>
      <c r="AL5805" t="str">
        <f>IF(AJ5805&lt;&gt;AK5805,"yes","no")</f>
        <v>no</v>
      </c>
      <c r="AO5805" t="str">
        <f>IF(AM5805&lt;&gt;AN5805,"yes","no")</f>
        <v>no</v>
      </c>
      <c r="AR5805" t="str">
        <f>IF(AP5805&lt;&gt;AQ5805,"yes","no")</f>
        <v>no</v>
      </c>
      <c r="AU5805" t="str">
        <f>IF(AS5805&lt;&gt;AT5805,"yes","no")</f>
        <v>no</v>
      </c>
      <c r="AV5805" t="s">
        <v>230</v>
      </c>
      <c r="AW5805" t="s">
        <v>230</v>
      </c>
      <c r="AX5805" t="str">
        <f>IF(AV5805&lt;&gt;AW5805,"yes","no")</f>
        <v>no</v>
      </c>
      <c r="BA5805" t="str">
        <f>IF(AY5805&lt;&gt;AZ5805,"yes","no")</f>
        <v>no</v>
      </c>
      <c r="BD5805" t="str">
        <f>IF(BB5805&lt;&gt;BC5805,"yes","no")</f>
        <v>no</v>
      </c>
      <c r="BG5805" t="str">
        <f>IF(BE5805&lt;&gt;BF5805,"yes","no")</f>
        <v>no</v>
      </c>
      <c r="BJ5805" t="str">
        <f>IF(BH5805&lt;&gt;BI5805,"yes","no")</f>
        <v>no</v>
      </c>
      <c r="BM5805" t="str">
        <f>IF(BK5805&lt;&gt;BL5805,"yes","no")</f>
        <v>no</v>
      </c>
      <c r="BP5805" t="str">
        <f>IF(BN5805&lt;&gt;BO5805,"yes","no")</f>
        <v>no</v>
      </c>
      <c r="BS5805" t="str">
        <f>IF(BQ5805&lt;&gt;BR5805,"yes","no")</f>
        <v>no</v>
      </c>
      <c r="BV5805" t="str">
        <f>IF(BT5805&lt;&gt;BU5805,"yes","no")</f>
        <v>no</v>
      </c>
      <c r="BY5805" t="str">
        <f>IF(BW5805&lt;&gt;BX5805,"yes","no")</f>
        <v>no</v>
      </c>
      <c r="CB5805" t="str">
        <f>IF(BZ5805&lt;&gt;CA5805,"yes","no")</f>
        <v>no</v>
      </c>
      <c r="CE5805" t="str">
        <f>IF(CC5805&lt;&gt;CD5805,"yes","no")</f>
        <v>no</v>
      </c>
      <c r="CF5805" t="s">
        <v>1594</v>
      </c>
      <c r="CG5805" t="s">
        <v>1594</v>
      </c>
      <c r="CH5805" t="str">
        <f>IF(CF5805&lt;&gt;CG5805,"yes","no")</f>
        <v>no</v>
      </c>
      <c r="CI5805" t="s">
        <v>362</v>
      </c>
      <c r="CJ5805" t="s">
        <v>362</v>
      </c>
      <c r="CK5805" t="str">
        <f>IF(CI5805&lt;&gt;CJ5805,"yes","no")</f>
        <v>no</v>
      </c>
      <c r="CL5805" t="s">
        <v>231</v>
      </c>
      <c r="CM5805" t="s">
        <v>231</v>
      </c>
      <c r="CN5805" t="str">
        <f>IF(CL5805&lt;&gt;CM5805,"yes","no")</f>
        <v>no</v>
      </c>
      <c r="CQ5805" t="str">
        <f>IF(CO5805&lt;&gt;CP5805,"yes","no")</f>
        <v>no</v>
      </c>
      <c r="CT5805" t="str">
        <f>IF(CR5805&lt;&gt;CS5805,"yes","no")</f>
        <v>no</v>
      </c>
      <c r="CW5805" t="str">
        <f>IF(CU5805&lt;&gt;CV5805,"yes","no")</f>
        <v>no</v>
      </c>
      <c r="CZ5805" t="str">
        <f>IF(CX5805&lt;&gt;CY5805,"yes","no")</f>
        <v>no</v>
      </c>
      <c r="DC5805" t="str">
        <f>IF(DA5805&lt;&gt;DB5805,"yes","no")</f>
        <v>no</v>
      </c>
      <c r="DF5805" t="str">
        <f>IF(DD5805&lt;&gt;DE5805,"yes","no")</f>
        <v>no</v>
      </c>
      <c r="DI5805" t="str">
        <f>IF(DG5805&lt;&gt;DH5805,"yes","no")</f>
        <v>no</v>
      </c>
      <c r="DL5805" t="str">
        <f>IF(DJ5805&lt;&gt;DK5805,"yes","no")</f>
        <v>no</v>
      </c>
      <c r="DO5805" t="str">
        <f>IF(DM5805&lt;&gt;DN5805,"yes","no")</f>
        <v>no</v>
      </c>
      <c r="DP5805" t="s">
        <v>353</v>
      </c>
      <c r="DQ5805" t="s">
        <v>353</v>
      </c>
      <c r="DR5805" t="str">
        <f>IF(DP5805&lt;&gt;DQ5805,"yes","no")</f>
        <v>no</v>
      </c>
      <c r="DS5805" t="s">
        <v>265</v>
      </c>
      <c r="DT5805" t="s">
        <v>265</v>
      </c>
      <c r="DU5805" t="str">
        <f>IF(DS5805&lt;&gt;DT5805,"yes","no")</f>
        <v>no</v>
      </c>
      <c r="DX5805" t="str">
        <f>IF(DV5805&lt;&gt;DW5805,"yes","no")</f>
        <v>no</v>
      </c>
      <c r="EA5805" t="str">
        <f>IF(DY5805&lt;&gt;DZ5805,"yes","no")</f>
        <v>no</v>
      </c>
      <c r="ED5805" t="str">
        <f>IF(EB5805&lt;&gt;EC5805,"yes","no")</f>
        <v>no</v>
      </c>
      <c r="EG5805" t="str">
        <f>IF(EE5805&lt;&gt;EF5805,"yes","no")</f>
        <v>no</v>
      </c>
      <c r="EJ5805" t="str">
        <f>IF(EH5805&lt;&gt;EI5805,"yes","no")</f>
        <v>no</v>
      </c>
      <c r="EM5805" t="str">
        <f>IF(EK5805&lt;&gt;EL5805,"yes","no")</f>
        <v>no</v>
      </c>
      <c r="EP5805" t="str">
        <f>IF(EN5805&lt;&gt;EO5805,"yes","no")</f>
        <v>no</v>
      </c>
      <c r="ES5805" t="str">
        <f>IF(EQ5805&lt;&gt;ER5805,"yes","no")</f>
        <v>no</v>
      </c>
      <c r="ET5805" t="s">
        <v>1778</v>
      </c>
      <c r="EU5805" t="s">
        <v>1778</v>
      </c>
      <c r="EV5805" t="str">
        <f>IF(ET5805&lt;&gt;EU5805,"yes","no")</f>
        <v>no</v>
      </c>
      <c r="EY5805" t="str">
        <f>IF(EW5805&lt;&gt;EX5805,"yes","no")</f>
        <v>no</v>
      </c>
      <c r="FB5805" t="str">
        <f>IF(EZ5805&lt;&gt;FA5805,"yes","no")</f>
        <v>no</v>
      </c>
    </row>
    <row r="5806" spans="1:158" x14ac:dyDescent="0.25">
      <c r="A5806" t="s">
        <v>3153</v>
      </c>
      <c r="B5806" t="s">
        <v>215</v>
      </c>
      <c r="C5806">
        <v>3</v>
      </c>
      <c r="G5806">
        <v>28967</v>
      </c>
      <c r="H5806" t="s">
        <v>3154</v>
      </c>
    </row>
    <row r="5807" spans="1:158" x14ac:dyDescent="0.25">
      <c r="A5807" t="s">
        <v>3156</v>
      </c>
      <c r="B5807" t="s">
        <v>215</v>
      </c>
      <c r="C5807">
        <v>2</v>
      </c>
      <c r="D5807">
        <v>68972</v>
      </c>
      <c r="E5807" t="s">
        <v>3147</v>
      </c>
      <c r="F5807" t="s">
        <v>1530</v>
      </c>
      <c r="G5807">
        <v>28969</v>
      </c>
      <c r="H5807" t="s">
        <v>3157</v>
      </c>
      <c r="I5807" t="s">
        <v>3158</v>
      </c>
      <c r="J5807" t="s">
        <v>3158</v>
      </c>
      <c r="K5807" t="str">
        <f>IF(I5807&lt;&gt;J5807,"yes","no")</f>
        <v>no</v>
      </c>
      <c r="L5807" t="s">
        <v>3159</v>
      </c>
      <c r="M5807" t="s">
        <v>3159</v>
      </c>
      <c r="N5807" t="str">
        <f>IF(L5807&lt;&gt;M5807,"yes","no")</f>
        <v>no</v>
      </c>
      <c r="Q5807" t="str">
        <f>IF(O5807&lt;&gt;P5807,"yes","no")</f>
        <v>no</v>
      </c>
      <c r="T5807" t="str">
        <f>IF(R5807&lt;&gt;S5807,"yes","no")</f>
        <v>no</v>
      </c>
      <c r="W5807" t="str">
        <f>IF(U5807&lt;&gt;V5807,"yes","no")</f>
        <v>no</v>
      </c>
      <c r="Z5807" t="str">
        <f>IF(X5807&lt;&gt;Y5807,"yes","no")</f>
        <v>no</v>
      </c>
      <c r="AC5807" t="str">
        <f>IF(AA5807&lt;&gt;AB5807,"yes","no")</f>
        <v>no</v>
      </c>
      <c r="AF5807" t="str">
        <f>IF(AD5807&lt;&gt;AE5807,"yes","no")</f>
        <v>no</v>
      </c>
      <c r="AI5807" t="str">
        <f>IF(AG5807&lt;&gt;AH5807,"yes","no")</f>
        <v>no</v>
      </c>
      <c r="AL5807" t="str">
        <f>IF(AJ5807&lt;&gt;AK5807,"yes","no")</f>
        <v>no</v>
      </c>
      <c r="AO5807" t="str">
        <f>IF(AM5807&lt;&gt;AN5807,"yes","no")</f>
        <v>no</v>
      </c>
      <c r="AR5807" t="str">
        <f>IF(AP5807&lt;&gt;AQ5807,"yes","no")</f>
        <v>no</v>
      </c>
      <c r="AU5807" t="str">
        <f>IF(AS5807&lt;&gt;AT5807,"yes","no")</f>
        <v>no</v>
      </c>
      <c r="AX5807" t="str">
        <f>IF(AV5807&lt;&gt;AW5807,"yes","no")</f>
        <v>no</v>
      </c>
      <c r="BA5807" t="str">
        <f>IF(AY5807&lt;&gt;AZ5807,"yes","no")</f>
        <v>no</v>
      </c>
      <c r="BD5807" t="str">
        <f>IF(BB5807&lt;&gt;BC5807,"yes","no")</f>
        <v>no</v>
      </c>
      <c r="BG5807" t="str">
        <f>IF(BE5807&lt;&gt;BF5807,"yes","no")</f>
        <v>no</v>
      </c>
      <c r="BJ5807" t="str">
        <f>IF(BH5807&lt;&gt;BI5807,"yes","no")</f>
        <v>no</v>
      </c>
      <c r="BM5807" t="str">
        <f>IF(BK5807&lt;&gt;BL5807,"yes","no")</f>
        <v>no</v>
      </c>
      <c r="BP5807" t="str">
        <f>IF(BN5807&lt;&gt;BO5807,"yes","no")</f>
        <v>no</v>
      </c>
      <c r="BS5807" t="str">
        <f>IF(BQ5807&lt;&gt;BR5807,"yes","no")</f>
        <v>no</v>
      </c>
      <c r="BV5807" t="str">
        <f>IF(BT5807&lt;&gt;BU5807,"yes","no")</f>
        <v>no</v>
      </c>
      <c r="BY5807" t="str">
        <f>IF(BW5807&lt;&gt;BX5807,"yes","no")</f>
        <v>no</v>
      </c>
      <c r="CB5807" t="str">
        <f>IF(BZ5807&lt;&gt;CA5807,"yes","no")</f>
        <v>no</v>
      </c>
      <c r="CE5807" t="str">
        <f>IF(CC5807&lt;&gt;CD5807,"yes","no")</f>
        <v>no</v>
      </c>
      <c r="CF5807" t="s">
        <v>362</v>
      </c>
      <c r="CG5807" t="s">
        <v>362</v>
      </c>
      <c r="CH5807" t="str">
        <f>IF(CF5807&lt;&gt;CG5807,"yes","no")</f>
        <v>no</v>
      </c>
      <c r="CI5807" t="s">
        <v>231</v>
      </c>
      <c r="CJ5807" t="s">
        <v>231</v>
      </c>
      <c r="CK5807" t="str">
        <f>IF(CI5807&lt;&gt;CJ5807,"yes","no")</f>
        <v>no</v>
      </c>
      <c r="CN5807" t="str">
        <f>IF(CL5807&lt;&gt;CM5807,"yes","no")</f>
        <v>no</v>
      </c>
      <c r="CQ5807" t="str">
        <f>IF(CO5807&lt;&gt;CP5807,"yes","no")</f>
        <v>no</v>
      </c>
      <c r="CT5807" t="str">
        <f>IF(CR5807&lt;&gt;CS5807,"yes","no")</f>
        <v>no</v>
      </c>
      <c r="CW5807" t="str">
        <f>IF(CU5807&lt;&gt;CV5807,"yes","no")</f>
        <v>no</v>
      </c>
      <c r="CZ5807" t="str">
        <f>IF(CX5807&lt;&gt;CY5807,"yes","no")</f>
        <v>no</v>
      </c>
      <c r="DC5807" t="str">
        <f>IF(DA5807&lt;&gt;DB5807,"yes","no")</f>
        <v>no</v>
      </c>
      <c r="DF5807" t="str">
        <f>IF(DD5807&lt;&gt;DE5807,"yes","no")</f>
        <v>no</v>
      </c>
      <c r="DI5807" t="str">
        <f>IF(DG5807&lt;&gt;DH5807,"yes","no")</f>
        <v>no</v>
      </c>
      <c r="DL5807" t="str">
        <f>IF(DJ5807&lt;&gt;DK5807,"yes","no")</f>
        <v>no</v>
      </c>
      <c r="DO5807" t="str">
        <f>IF(DM5807&lt;&gt;DN5807,"yes","no")</f>
        <v>no</v>
      </c>
      <c r="DR5807" t="str">
        <f>IF(DP5807&lt;&gt;DQ5807,"yes","no")</f>
        <v>no</v>
      </c>
      <c r="DU5807" t="str">
        <f>IF(DS5807&lt;&gt;DT5807,"yes","no")</f>
        <v>no</v>
      </c>
      <c r="DX5807" t="str">
        <f>IF(DV5807&lt;&gt;DW5807,"yes","no")</f>
        <v>no</v>
      </c>
      <c r="EA5807" t="str">
        <f>IF(DY5807&lt;&gt;DZ5807,"yes","no")</f>
        <v>no</v>
      </c>
      <c r="ED5807" t="str">
        <f>IF(EB5807&lt;&gt;EC5807,"yes","no")</f>
        <v>no</v>
      </c>
      <c r="EG5807" t="str">
        <f>IF(EE5807&lt;&gt;EF5807,"yes","no")</f>
        <v>no</v>
      </c>
      <c r="EJ5807" t="str">
        <f>IF(EH5807&lt;&gt;EI5807,"yes","no")</f>
        <v>no</v>
      </c>
      <c r="EM5807" t="str">
        <f>IF(EK5807&lt;&gt;EL5807,"yes","no")</f>
        <v>no</v>
      </c>
      <c r="EP5807" t="str">
        <f>IF(EN5807&lt;&gt;EO5807,"yes","no")</f>
        <v>no</v>
      </c>
      <c r="ES5807" t="str">
        <f>IF(EQ5807&lt;&gt;ER5807,"yes","no")</f>
        <v>no</v>
      </c>
      <c r="ET5807" t="s">
        <v>1778</v>
      </c>
      <c r="EU5807" t="s">
        <v>1778</v>
      </c>
      <c r="EV5807" t="str">
        <f>IF(ET5807&lt;&gt;EU5807,"yes","no")</f>
        <v>no</v>
      </c>
      <c r="EY5807" t="str">
        <f>IF(EW5807&lt;&gt;EX5807,"yes","no")</f>
        <v>no</v>
      </c>
      <c r="FB5807" t="str">
        <f>IF(EZ5807&lt;&gt;FA5807,"yes","no")</f>
        <v>no</v>
      </c>
    </row>
    <row r="5808" spans="1:158" x14ac:dyDescent="0.25">
      <c r="A5808" t="s">
        <v>3156</v>
      </c>
      <c r="B5808" t="s">
        <v>215</v>
      </c>
      <c r="C5808">
        <v>3</v>
      </c>
      <c r="G5808">
        <v>28969</v>
      </c>
      <c r="H5808" t="s">
        <v>3157</v>
      </c>
    </row>
    <row r="5809" spans="1:158" x14ac:dyDescent="0.25">
      <c r="A5809" t="s">
        <v>3160</v>
      </c>
      <c r="B5809" t="s">
        <v>215</v>
      </c>
      <c r="C5809">
        <v>2</v>
      </c>
      <c r="D5809">
        <v>68972</v>
      </c>
      <c r="E5809" t="s">
        <v>3147</v>
      </c>
      <c r="F5809" t="s">
        <v>1530</v>
      </c>
      <c r="G5809">
        <v>28970</v>
      </c>
      <c r="H5809" t="s">
        <v>3161</v>
      </c>
      <c r="I5809" t="s">
        <v>3162</v>
      </c>
      <c r="J5809" t="s">
        <v>3162</v>
      </c>
      <c r="K5809" t="str">
        <f>IF(I5809&lt;&gt;J5809,"yes","no")</f>
        <v>no</v>
      </c>
      <c r="L5809" t="e">
        <f>- Kan till exempel användas För etiketter till vinflaskor.</f>
        <v>#NAME?</v>
      </c>
      <c r="M5809" t="e">
        <f>- Kan till exempel användas För etiketter till vinflaskor.</f>
        <v>#NAME?</v>
      </c>
      <c r="N5809" t="e">
        <f>IF(L5809&lt;&gt;M5809,"yes","no")</f>
        <v>#NAME?</v>
      </c>
      <c r="Q5809" t="str">
        <f>IF(O5809&lt;&gt;P5809,"yes","no")</f>
        <v>no</v>
      </c>
      <c r="T5809" t="str">
        <f>IF(R5809&lt;&gt;S5809,"yes","no")</f>
        <v>no</v>
      </c>
      <c r="W5809" t="str">
        <f>IF(U5809&lt;&gt;V5809,"yes","no")</f>
        <v>no</v>
      </c>
      <c r="Z5809" t="str">
        <f>IF(X5809&lt;&gt;Y5809,"yes","no")</f>
        <v>no</v>
      </c>
      <c r="AC5809" t="str">
        <f>IF(AA5809&lt;&gt;AB5809,"yes","no")</f>
        <v>no</v>
      </c>
      <c r="AF5809" t="str">
        <f>IF(AD5809&lt;&gt;AE5809,"yes","no")</f>
        <v>no</v>
      </c>
      <c r="AI5809" t="str">
        <f>IF(AG5809&lt;&gt;AH5809,"yes","no")</f>
        <v>no</v>
      </c>
      <c r="AL5809" t="str">
        <f>IF(AJ5809&lt;&gt;AK5809,"yes","no")</f>
        <v>no</v>
      </c>
      <c r="AO5809" t="str">
        <f>IF(AM5809&lt;&gt;AN5809,"yes","no")</f>
        <v>no</v>
      </c>
      <c r="AR5809" t="str">
        <f>IF(AP5809&lt;&gt;AQ5809,"yes","no")</f>
        <v>no</v>
      </c>
      <c r="AU5809" t="str">
        <f>IF(AS5809&lt;&gt;AT5809,"yes","no")</f>
        <v>no</v>
      </c>
      <c r="AX5809" t="str">
        <f>IF(AV5809&lt;&gt;AW5809,"yes","no")</f>
        <v>no</v>
      </c>
      <c r="BA5809" t="str">
        <f>IF(AY5809&lt;&gt;AZ5809,"yes","no")</f>
        <v>no</v>
      </c>
      <c r="BD5809" t="str">
        <f>IF(BB5809&lt;&gt;BC5809,"yes","no")</f>
        <v>no</v>
      </c>
      <c r="BG5809" t="str">
        <f>IF(BE5809&lt;&gt;BF5809,"yes","no")</f>
        <v>no</v>
      </c>
      <c r="BJ5809" t="str">
        <f>IF(BH5809&lt;&gt;BI5809,"yes","no")</f>
        <v>no</v>
      </c>
      <c r="BM5809" t="str">
        <f>IF(BK5809&lt;&gt;BL5809,"yes","no")</f>
        <v>no</v>
      </c>
      <c r="BP5809" t="str">
        <f>IF(BN5809&lt;&gt;BO5809,"yes","no")</f>
        <v>no</v>
      </c>
      <c r="BS5809" t="str">
        <f>IF(BQ5809&lt;&gt;BR5809,"yes","no")</f>
        <v>no</v>
      </c>
      <c r="BV5809" t="str">
        <f>IF(BT5809&lt;&gt;BU5809,"yes","no")</f>
        <v>no</v>
      </c>
      <c r="BY5809" t="str">
        <f>IF(BW5809&lt;&gt;BX5809,"yes","no")</f>
        <v>no</v>
      </c>
      <c r="CB5809" t="str">
        <f>IF(BZ5809&lt;&gt;CA5809,"yes","no")</f>
        <v>no</v>
      </c>
      <c r="CE5809" t="str">
        <f>IF(CC5809&lt;&gt;CD5809,"yes","no")</f>
        <v>no</v>
      </c>
      <c r="CF5809" t="s">
        <v>362</v>
      </c>
      <c r="CG5809" t="s">
        <v>362</v>
      </c>
      <c r="CH5809" t="str">
        <f>IF(CF5809&lt;&gt;CG5809,"yes","no")</f>
        <v>no</v>
      </c>
      <c r="CI5809" t="s">
        <v>231</v>
      </c>
      <c r="CJ5809" t="s">
        <v>231</v>
      </c>
      <c r="CK5809" t="str">
        <f>IF(CI5809&lt;&gt;CJ5809,"yes","no")</f>
        <v>no</v>
      </c>
      <c r="CN5809" t="str">
        <f>IF(CL5809&lt;&gt;CM5809,"yes","no")</f>
        <v>no</v>
      </c>
      <c r="CQ5809" t="str">
        <f>IF(CO5809&lt;&gt;CP5809,"yes","no")</f>
        <v>no</v>
      </c>
      <c r="CT5809" t="str">
        <f>IF(CR5809&lt;&gt;CS5809,"yes","no")</f>
        <v>no</v>
      </c>
      <c r="CW5809" t="str">
        <f>IF(CU5809&lt;&gt;CV5809,"yes","no")</f>
        <v>no</v>
      </c>
      <c r="CZ5809" t="str">
        <f>IF(CX5809&lt;&gt;CY5809,"yes","no")</f>
        <v>no</v>
      </c>
      <c r="DC5809" t="str">
        <f>IF(DA5809&lt;&gt;DB5809,"yes","no")</f>
        <v>no</v>
      </c>
      <c r="DF5809" t="str">
        <f>IF(DD5809&lt;&gt;DE5809,"yes","no")</f>
        <v>no</v>
      </c>
      <c r="DI5809" t="str">
        <f>IF(DG5809&lt;&gt;DH5809,"yes","no")</f>
        <v>no</v>
      </c>
      <c r="DL5809" t="str">
        <f>IF(DJ5809&lt;&gt;DK5809,"yes","no")</f>
        <v>no</v>
      </c>
      <c r="DO5809" t="str">
        <f>IF(DM5809&lt;&gt;DN5809,"yes","no")</f>
        <v>no</v>
      </c>
      <c r="DR5809" t="str">
        <f>IF(DP5809&lt;&gt;DQ5809,"yes","no")</f>
        <v>no</v>
      </c>
      <c r="DU5809" t="str">
        <f>IF(DS5809&lt;&gt;DT5809,"yes","no")</f>
        <v>no</v>
      </c>
      <c r="DX5809" t="str">
        <f>IF(DV5809&lt;&gt;DW5809,"yes","no")</f>
        <v>no</v>
      </c>
      <c r="EA5809" t="str">
        <f>IF(DY5809&lt;&gt;DZ5809,"yes","no")</f>
        <v>no</v>
      </c>
      <c r="ED5809" t="str">
        <f>IF(EB5809&lt;&gt;EC5809,"yes","no")</f>
        <v>no</v>
      </c>
      <c r="EG5809" t="str">
        <f>IF(EE5809&lt;&gt;EF5809,"yes","no")</f>
        <v>no</v>
      </c>
      <c r="EJ5809" t="str">
        <f>IF(EH5809&lt;&gt;EI5809,"yes","no")</f>
        <v>no</v>
      </c>
      <c r="EM5809" t="str">
        <f>IF(EK5809&lt;&gt;EL5809,"yes","no")</f>
        <v>no</v>
      </c>
      <c r="EP5809" t="str">
        <f>IF(EN5809&lt;&gt;EO5809,"yes","no")</f>
        <v>no</v>
      </c>
      <c r="ES5809" t="str">
        <f>IF(EQ5809&lt;&gt;ER5809,"yes","no")</f>
        <v>no</v>
      </c>
      <c r="ET5809" t="s">
        <v>1778</v>
      </c>
      <c r="EU5809" t="s">
        <v>1778</v>
      </c>
      <c r="EV5809" t="str">
        <f>IF(ET5809&lt;&gt;EU5809,"yes","no")</f>
        <v>no</v>
      </c>
      <c r="EY5809" t="str">
        <f>IF(EW5809&lt;&gt;EX5809,"yes","no")</f>
        <v>no</v>
      </c>
      <c r="FB5809" t="str">
        <f>IF(EZ5809&lt;&gt;FA5809,"yes","no")</f>
        <v>no</v>
      </c>
    </row>
    <row r="5810" spans="1:158" x14ac:dyDescent="0.25">
      <c r="A5810" t="s">
        <v>3160</v>
      </c>
      <c r="B5810" t="s">
        <v>215</v>
      </c>
      <c r="C5810">
        <v>3</v>
      </c>
      <c r="G5810">
        <v>28970</v>
      </c>
      <c r="H5810" t="s">
        <v>3161</v>
      </c>
    </row>
    <row r="5811" spans="1:158" x14ac:dyDescent="0.25">
      <c r="A5811" t="s">
        <v>3163</v>
      </c>
      <c r="B5811" t="s">
        <v>215</v>
      </c>
      <c r="C5811">
        <v>2</v>
      </c>
      <c r="D5811">
        <v>68972</v>
      </c>
      <c r="E5811" t="s">
        <v>3147</v>
      </c>
      <c r="F5811" t="s">
        <v>1530</v>
      </c>
      <c r="G5811">
        <v>28971</v>
      </c>
      <c r="H5811" t="s">
        <v>3164</v>
      </c>
      <c r="I5811" t="s">
        <v>3165</v>
      </c>
      <c r="J5811" t="s">
        <v>3165</v>
      </c>
      <c r="K5811" t="str">
        <f>IF(I5811&lt;&gt;J5811,"yes","no")</f>
        <v>no</v>
      </c>
      <c r="L5811" t="s">
        <v>3166</v>
      </c>
      <c r="M5811" t="s">
        <v>3166</v>
      </c>
      <c r="N5811" t="str">
        <f>IF(L5811&lt;&gt;M5811,"yes","no")</f>
        <v>no</v>
      </c>
      <c r="Q5811" t="str">
        <f>IF(O5811&lt;&gt;P5811,"yes","no")</f>
        <v>no</v>
      </c>
      <c r="T5811" t="str">
        <f>IF(R5811&lt;&gt;S5811,"yes","no")</f>
        <v>no</v>
      </c>
      <c r="W5811" t="str">
        <f>IF(U5811&lt;&gt;V5811,"yes","no")</f>
        <v>no</v>
      </c>
      <c r="Z5811" t="str">
        <f>IF(X5811&lt;&gt;Y5811,"yes","no")</f>
        <v>no</v>
      </c>
      <c r="AC5811" t="str">
        <f>IF(AA5811&lt;&gt;AB5811,"yes","no")</f>
        <v>no</v>
      </c>
      <c r="AF5811" t="str">
        <f>IF(AD5811&lt;&gt;AE5811,"yes","no")</f>
        <v>no</v>
      </c>
      <c r="AI5811" t="str">
        <f>IF(AG5811&lt;&gt;AH5811,"yes","no")</f>
        <v>no</v>
      </c>
      <c r="AL5811" t="str">
        <f>IF(AJ5811&lt;&gt;AK5811,"yes","no")</f>
        <v>no</v>
      </c>
      <c r="AO5811" t="str">
        <f>IF(AM5811&lt;&gt;AN5811,"yes","no")</f>
        <v>no</v>
      </c>
      <c r="AR5811" t="str">
        <f>IF(AP5811&lt;&gt;AQ5811,"yes","no")</f>
        <v>no</v>
      </c>
      <c r="AU5811" t="str">
        <f>IF(AS5811&lt;&gt;AT5811,"yes","no")</f>
        <v>no</v>
      </c>
      <c r="AX5811" t="str">
        <f>IF(AV5811&lt;&gt;AW5811,"yes","no")</f>
        <v>no</v>
      </c>
      <c r="BA5811" t="str">
        <f>IF(AY5811&lt;&gt;AZ5811,"yes","no")</f>
        <v>no</v>
      </c>
      <c r="BD5811" t="str">
        <f>IF(BB5811&lt;&gt;BC5811,"yes","no")</f>
        <v>no</v>
      </c>
      <c r="BG5811" t="str">
        <f>IF(BE5811&lt;&gt;BF5811,"yes","no")</f>
        <v>no</v>
      </c>
      <c r="BJ5811" t="str">
        <f>IF(BH5811&lt;&gt;BI5811,"yes","no")</f>
        <v>no</v>
      </c>
      <c r="BM5811" t="str">
        <f>IF(BK5811&lt;&gt;BL5811,"yes","no")</f>
        <v>no</v>
      </c>
      <c r="BP5811" t="str">
        <f>IF(BN5811&lt;&gt;BO5811,"yes","no")</f>
        <v>no</v>
      </c>
      <c r="BS5811" t="str">
        <f>IF(BQ5811&lt;&gt;BR5811,"yes","no")</f>
        <v>no</v>
      </c>
      <c r="BV5811" t="str">
        <f>IF(BT5811&lt;&gt;BU5811,"yes","no")</f>
        <v>no</v>
      </c>
      <c r="BY5811" t="str">
        <f>IF(BW5811&lt;&gt;BX5811,"yes","no")</f>
        <v>no</v>
      </c>
      <c r="CB5811" t="str">
        <f>IF(BZ5811&lt;&gt;CA5811,"yes","no")</f>
        <v>no</v>
      </c>
      <c r="CE5811" t="str">
        <f>IF(CC5811&lt;&gt;CD5811,"yes","no")</f>
        <v>no</v>
      </c>
      <c r="CF5811" t="s">
        <v>362</v>
      </c>
      <c r="CG5811" t="s">
        <v>362</v>
      </c>
      <c r="CH5811" t="str">
        <f>IF(CF5811&lt;&gt;CG5811,"yes","no")</f>
        <v>no</v>
      </c>
      <c r="CI5811" t="s">
        <v>231</v>
      </c>
      <c r="CJ5811" t="s">
        <v>231</v>
      </c>
      <c r="CK5811" t="str">
        <f>IF(CI5811&lt;&gt;CJ5811,"yes","no")</f>
        <v>no</v>
      </c>
      <c r="CN5811" t="str">
        <f>IF(CL5811&lt;&gt;CM5811,"yes","no")</f>
        <v>no</v>
      </c>
      <c r="CQ5811" t="str">
        <f>IF(CO5811&lt;&gt;CP5811,"yes","no")</f>
        <v>no</v>
      </c>
      <c r="CT5811" t="str">
        <f>IF(CR5811&lt;&gt;CS5811,"yes","no")</f>
        <v>no</v>
      </c>
      <c r="CW5811" t="str">
        <f>IF(CU5811&lt;&gt;CV5811,"yes","no")</f>
        <v>no</v>
      </c>
      <c r="CZ5811" t="str">
        <f>IF(CX5811&lt;&gt;CY5811,"yes","no")</f>
        <v>no</v>
      </c>
      <c r="DC5811" t="str">
        <f>IF(DA5811&lt;&gt;DB5811,"yes","no")</f>
        <v>no</v>
      </c>
      <c r="DF5811" t="str">
        <f>IF(DD5811&lt;&gt;DE5811,"yes","no")</f>
        <v>no</v>
      </c>
      <c r="DI5811" t="str">
        <f>IF(DG5811&lt;&gt;DH5811,"yes","no")</f>
        <v>no</v>
      </c>
      <c r="DL5811" t="str">
        <f>IF(DJ5811&lt;&gt;DK5811,"yes","no")</f>
        <v>no</v>
      </c>
      <c r="DO5811" t="str">
        <f>IF(DM5811&lt;&gt;DN5811,"yes","no")</f>
        <v>no</v>
      </c>
      <c r="DP5811" t="s">
        <v>2018</v>
      </c>
      <c r="DQ5811" t="s">
        <v>2018</v>
      </c>
      <c r="DR5811" t="str">
        <f>IF(DP5811&lt;&gt;DQ5811,"yes","no")</f>
        <v>no</v>
      </c>
      <c r="DU5811" t="str">
        <f>IF(DS5811&lt;&gt;DT5811,"yes","no")</f>
        <v>no</v>
      </c>
      <c r="DX5811" t="str">
        <f>IF(DV5811&lt;&gt;DW5811,"yes","no")</f>
        <v>no</v>
      </c>
      <c r="EA5811" t="str">
        <f>IF(DY5811&lt;&gt;DZ5811,"yes","no")</f>
        <v>no</v>
      </c>
      <c r="ED5811" t="str">
        <f>IF(EB5811&lt;&gt;EC5811,"yes","no")</f>
        <v>no</v>
      </c>
      <c r="EG5811" t="str">
        <f>IF(EE5811&lt;&gt;EF5811,"yes","no")</f>
        <v>no</v>
      </c>
      <c r="EJ5811" t="str">
        <f>IF(EH5811&lt;&gt;EI5811,"yes","no")</f>
        <v>no</v>
      </c>
      <c r="EM5811" t="str">
        <f>IF(EK5811&lt;&gt;EL5811,"yes","no")</f>
        <v>no</v>
      </c>
      <c r="EP5811" t="str">
        <f>IF(EN5811&lt;&gt;EO5811,"yes","no")</f>
        <v>no</v>
      </c>
      <c r="ES5811" t="str">
        <f>IF(EQ5811&lt;&gt;ER5811,"yes","no")</f>
        <v>no</v>
      </c>
      <c r="ET5811" t="s">
        <v>447</v>
      </c>
      <c r="EU5811" t="s">
        <v>447</v>
      </c>
      <c r="EV5811" t="str">
        <f>IF(ET5811&lt;&gt;EU5811,"yes","no")</f>
        <v>no</v>
      </c>
      <c r="EY5811" t="str">
        <f>IF(EW5811&lt;&gt;EX5811,"yes","no")</f>
        <v>no</v>
      </c>
      <c r="FB5811" t="str">
        <f>IF(EZ5811&lt;&gt;FA5811,"yes","no")</f>
        <v>no</v>
      </c>
    </row>
    <row r="5812" spans="1:158" x14ac:dyDescent="0.25">
      <c r="A5812" t="s">
        <v>3163</v>
      </c>
      <c r="B5812" t="s">
        <v>215</v>
      </c>
      <c r="C5812">
        <v>3</v>
      </c>
      <c r="G5812">
        <v>28971</v>
      </c>
      <c r="H5812" t="s">
        <v>3164</v>
      </c>
    </row>
    <row r="5813" spans="1:158" x14ac:dyDescent="0.25">
      <c r="B5813" t="s">
        <v>215</v>
      </c>
      <c r="C5813">
        <v>1</v>
      </c>
      <c r="D5813">
        <v>68973</v>
      </c>
      <c r="E5813" t="s">
        <v>3167</v>
      </c>
      <c r="F5813" t="s">
        <v>2530</v>
      </c>
    </row>
    <row r="5814" spans="1:158" x14ac:dyDescent="0.25">
      <c r="A5814" t="s">
        <v>3168</v>
      </c>
      <c r="B5814" t="s">
        <v>215</v>
      </c>
      <c r="C5814">
        <v>2</v>
      </c>
      <c r="D5814">
        <v>68973</v>
      </c>
      <c r="E5814" t="s">
        <v>3167</v>
      </c>
      <c r="F5814" t="s">
        <v>2530</v>
      </c>
      <c r="G5814">
        <v>28972</v>
      </c>
      <c r="H5814" t="s">
        <v>3149</v>
      </c>
      <c r="I5814" t="s">
        <v>3150</v>
      </c>
      <c r="J5814" t="s">
        <v>3169</v>
      </c>
      <c r="K5814" t="str">
        <f>IF(I5814&lt;&gt;J5814,"yes","no")</f>
        <v>yes</v>
      </c>
      <c r="L5814" t="s">
        <v>3151</v>
      </c>
      <c r="M5814" t="s">
        <v>3151</v>
      </c>
      <c r="N5814" t="str">
        <f>IF(L5814&lt;&gt;M5814,"yes","no")</f>
        <v>no</v>
      </c>
      <c r="Q5814" t="str">
        <f>IF(O5814&lt;&gt;P5814,"yes","no")</f>
        <v>no</v>
      </c>
      <c r="T5814" t="str">
        <f>IF(R5814&lt;&gt;S5814,"yes","no")</f>
        <v>no</v>
      </c>
      <c r="W5814" t="str">
        <f>IF(U5814&lt;&gt;V5814,"yes","no")</f>
        <v>no</v>
      </c>
      <c r="Z5814" t="str">
        <f>IF(X5814&lt;&gt;Y5814,"yes","no")</f>
        <v>no</v>
      </c>
      <c r="AC5814" t="str">
        <f>IF(AA5814&lt;&gt;AB5814,"yes","no")</f>
        <v>no</v>
      </c>
      <c r="AF5814" t="str">
        <f>IF(AD5814&lt;&gt;AE5814,"yes","no")</f>
        <v>no</v>
      </c>
      <c r="AG5814" t="s">
        <v>1739</v>
      </c>
      <c r="AH5814" t="s">
        <v>1739</v>
      </c>
      <c r="AI5814" t="str">
        <f>IF(AG5814&lt;&gt;AH5814,"yes","no")</f>
        <v>no</v>
      </c>
      <c r="AL5814" t="str">
        <f>IF(AJ5814&lt;&gt;AK5814,"yes","no")</f>
        <v>no</v>
      </c>
      <c r="AO5814" t="str">
        <f>IF(AM5814&lt;&gt;AN5814,"yes","no")</f>
        <v>no</v>
      </c>
      <c r="AR5814" t="str">
        <f>IF(AP5814&lt;&gt;AQ5814,"yes","no")</f>
        <v>no</v>
      </c>
      <c r="AU5814" t="str">
        <f>IF(AS5814&lt;&gt;AT5814,"yes","no")</f>
        <v>no</v>
      </c>
      <c r="AV5814" t="s">
        <v>230</v>
      </c>
      <c r="AW5814" t="s">
        <v>230</v>
      </c>
      <c r="AX5814" t="str">
        <f>IF(AV5814&lt;&gt;AW5814,"yes","no")</f>
        <v>no</v>
      </c>
      <c r="BA5814" t="str">
        <f>IF(AY5814&lt;&gt;AZ5814,"yes","no")</f>
        <v>no</v>
      </c>
      <c r="BD5814" t="str">
        <f>IF(BB5814&lt;&gt;BC5814,"yes","no")</f>
        <v>no</v>
      </c>
      <c r="BG5814" t="str">
        <f>IF(BE5814&lt;&gt;BF5814,"yes","no")</f>
        <v>no</v>
      </c>
      <c r="BJ5814" t="str">
        <f>IF(BH5814&lt;&gt;BI5814,"yes","no")</f>
        <v>no</v>
      </c>
      <c r="BM5814" t="str">
        <f>IF(BK5814&lt;&gt;BL5814,"yes","no")</f>
        <v>no</v>
      </c>
      <c r="BP5814" t="str">
        <f>IF(BN5814&lt;&gt;BO5814,"yes","no")</f>
        <v>no</v>
      </c>
      <c r="BS5814" t="str">
        <f>IF(BQ5814&lt;&gt;BR5814,"yes","no")</f>
        <v>no</v>
      </c>
      <c r="BV5814" t="str">
        <f>IF(BT5814&lt;&gt;BU5814,"yes","no")</f>
        <v>no</v>
      </c>
      <c r="BY5814" t="str">
        <f>IF(BW5814&lt;&gt;BX5814,"yes","no")</f>
        <v>no</v>
      </c>
      <c r="CB5814" t="str">
        <f>IF(BZ5814&lt;&gt;CA5814,"yes","no")</f>
        <v>no</v>
      </c>
      <c r="CE5814" t="str">
        <f>IF(CC5814&lt;&gt;CD5814,"yes","no")</f>
        <v>no</v>
      </c>
      <c r="CF5814" t="s">
        <v>362</v>
      </c>
      <c r="CG5814" t="s">
        <v>362</v>
      </c>
      <c r="CH5814" t="str">
        <f>IF(CF5814&lt;&gt;CG5814,"yes","no")</f>
        <v>no</v>
      </c>
      <c r="CI5814" t="s">
        <v>231</v>
      </c>
      <c r="CJ5814" t="s">
        <v>231</v>
      </c>
      <c r="CK5814" t="str">
        <f>IF(CI5814&lt;&gt;CJ5814,"yes","no")</f>
        <v>no</v>
      </c>
      <c r="CN5814" t="str">
        <f>IF(CL5814&lt;&gt;CM5814,"yes","no")</f>
        <v>no</v>
      </c>
      <c r="CQ5814" t="str">
        <f>IF(CO5814&lt;&gt;CP5814,"yes","no")</f>
        <v>no</v>
      </c>
      <c r="CT5814" t="str">
        <f>IF(CR5814&lt;&gt;CS5814,"yes","no")</f>
        <v>no</v>
      </c>
      <c r="CW5814" t="str">
        <f>IF(CU5814&lt;&gt;CV5814,"yes","no")</f>
        <v>no</v>
      </c>
      <c r="CZ5814" t="str">
        <f>IF(CX5814&lt;&gt;CY5814,"yes","no")</f>
        <v>no</v>
      </c>
      <c r="DC5814" t="str">
        <f>IF(DA5814&lt;&gt;DB5814,"yes","no")</f>
        <v>no</v>
      </c>
      <c r="DF5814" t="str">
        <f>IF(DD5814&lt;&gt;DE5814,"yes","no")</f>
        <v>no</v>
      </c>
      <c r="DI5814" t="str">
        <f>IF(DG5814&lt;&gt;DH5814,"yes","no")</f>
        <v>no</v>
      </c>
      <c r="DL5814" t="str">
        <f>IF(DJ5814&lt;&gt;DK5814,"yes","no")</f>
        <v>no</v>
      </c>
      <c r="DO5814" t="str">
        <f>IF(DM5814&lt;&gt;DN5814,"yes","no")</f>
        <v>no</v>
      </c>
      <c r="DP5814" t="s">
        <v>353</v>
      </c>
      <c r="DQ5814" t="s">
        <v>353</v>
      </c>
      <c r="DR5814" t="str">
        <f>IF(DP5814&lt;&gt;DQ5814,"yes","no")</f>
        <v>no</v>
      </c>
      <c r="DS5814" t="s">
        <v>353</v>
      </c>
      <c r="DT5814" t="s">
        <v>353</v>
      </c>
      <c r="DU5814" t="str">
        <f>IF(DS5814&lt;&gt;DT5814,"yes","no")</f>
        <v>no</v>
      </c>
      <c r="DV5814" t="s">
        <v>265</v>
      </c>
      <c r="DW5814" t="s">
        <v>265</v>
      </c>
      <c r="DX5814" t="str">
        <f>IF(DV5814&lt;&gt;DW5814,"yes","no")</f>
        <v>no</v>
      </c>
      <c r="EA5814" t="str">
        <f>IF(DY5814&lt;&gt;DZ5814,"yes","no")</f>
        <v>no</v>
      </c>
      <c r="ED5814" t="str">
        <f>IF(EB5814&lt;&gt;EC5814,"yes","no")</f>
        <v>no</v>
      </c>
      <c r="EG5814" t="str">
        <f>IF(EE5814&lt;&gt;EF5814,"yes","no")</f>
        <v>no</v>
      </c>
      <c r="EJ5814" t="str">
        <f>IF(EH5814&lt;&gt;EI5814,"yes","no")</f>
        <v>no</v>
      </c>
      <c r="EM5814" t="str">
        <f>IF(EK5814&lt;&gt;EL5814,"yes","no")</f>
        <v>no</v>
      </c>
      <c r="EP5814" t="str">
        <f>IF(EN5814&lt;&gt;EO5814,"yes","no")</f>
        <v>no</v>
      </c>
      <c r="ES5814" t="str">
        <f>IF(EQ5814&lt;&gt;ER5814,"yes","no")</f>
        <v>no</v>
      </c>
      <c r="ET5814" t="s">
        <v>1778</v>
      </c>
      <c r="EU5814" t="s">
        <v>1778</v>
      </c>
      <c r="EV5814" t="str">
        <f>IF(ET5814&lt;&gt;EU5814,"yes","no")</f>
        <v>no</v>
      </c>
      <c r="EY5814" t="str">
        <f>IF(EW5814&lt;&gt;EX5814,"yes","no")</f>
        <v>no</v>
      </c>
      <c r="FB5814" t="str">
        <f>IF(EZ5814&lt;&gt;FA5814,"yes","no")</f>
        <v>no</v>
      </c>
    </row>
    <row r="5815" spans="1:158" x14ac:dyDescent="0.25">
      <c r="A5815" t="s">
        <v>3168</v>
      </c>
      <c r="B5815" t="s">
        <v>215</v>
      </c>
      <c r="C5815">
        <v>3</v>
      </c>
      <c r="G5815">
        <v>28972</v>
      </c>
      <c r="H5815" t="s">
        <v>3149</v>
      </c>
    </row>
    <row r="5816" spans="1:158" x14ac:dyDescent="0.25">
      <c r="A5816" t="s">
        <v>3168</v>
      </c>
      <c r="B5816" t="s">
        <v>215</v>
      </c>
      <c r="C5816">
        <v>3</v>
      </c>
      <c r="G5816">
        <v>28972</v>
      </c>
      <c r="H5816" t="s">
        <v>3149</v>
      </c>
    </row>
    <row r="5817" spans="1:158" x14ac:dyDescent="0.25">
      <c r="A5817" t="s">
        <v>3168</v>
      </c>
      <c r="B5817" t="s">
        <v>215</v>
      </c>
      <c r="C5817">
        <v>3</v>
      </c>
      <c r="G5817">
        <v>28972</v>
      </c>
      <c r="H5817" t="s">
        <v>3149</v>
      </c>
    </row>
    <row r="5818" spans="1:158" x14ac:dyDescent="0.25">
      <c r="B5818" t="s">
        <v>215</v>
      </c>
      <c r="C5818">
        <v>1</v>
      </c>
      <c r="D5818">
        <v>68974</v>
      </c>
      <c r="E5818" t="s">
        <v>3170</v>
      </c>
      <c r="F5818" t="s">
        <v>3171</v>
      </c>
    </row>
    <row r="5819" spans="1:158" x14ac:dyDescent="0.25">
      <c r="A5819" t="s">
        <v>3172</v>
      </c>
      <c r="B5819" t="s">
        <v>215</v>
      </c>
      <c r="C5819">
        <v>2</v>
      </c>
      <c r="D5819">
        <v>68974</v>
      </c>
      <c r="E5819" t="s">
        <v>3170</v>
      </c>
      <c r="F5819" t="s">
        <v>3171</v>
      </c>
      <c r="G5819">
        <v>28973</v>
      </c>
      <c r="H5819" t="s">
        <v>3173</v>
      </c>
      <c r="I5819" t="s">
        <v>3174</v>
      </c>
      <c r="J5819" t="s">
        <v>3174</v>
      </c>
      <c r="K5819" t="str">
        <f>IF(I5819&lt;&gt;J5819,"yes","no")</f>
        <v>no</v>
      </c>
      <c r="L5819" t="s">
        <v>3175</v>
      </c>
      <c r="M5819" t="s">
        <v>3175</v>
      </c>
      <c r="N5819" t="str">
        <f>IF(L5819&lt;&gt;M5819,"yes","no")</f>
        <v>no</v>
      </c>
      <c r="Q5819" t="str">
        <f>IF(O5819&lt;&gt;P5819,"yes","no")</f>
        <v>no</v>
      </c>
      <c r="T5819" t="str">
        <f>IF(R5819&lt;&gt;S5819,"yes","no")</f>
        <v>no</v>
      </c>
      <c r="W5819" t="str">
        <f>IF(U5819&lt;&gt;V5819,"yes","no")</f>
        <v>no</v>
      </c>
      <c r="Z5819" t="str">
        <f>IF(X5819&lt;&gt;Y5819,"yes","no")</f>
        <v>no</v>
      </c>
      <c r="AC5819" t="str">
        <f>IF(AA5819&lt;&gt;AB5819,"yes","no")</f>
        <v>no</v>
      </c>
      <c r="AF5819" t="str">
        <f>IF(AD5819&lt;&gt;AE5819,"yes","no")</f>
        <v>no</v>
      </c>
      <c r="AG5819" t="s">
        <v>1739</v>
      </c>
      <c r="AH5819" t="s">
        <v>1739</v>
      </c>
      <c r="AI5819" t="str">
        <f>IF(AG5819&lt;&gt;AH5819,"yes","no")</f>
        <v>no</v>
      </c>
      <c r="AL5819" t="str">
        <f>IF(AJ5819&lt;&gt;AK5819,"yes","no")</f>
        <v>no</v>
      </c>
      <c r="AO5819" t="str">
        <f>IF(AM5819&lt;&gt;AN5819,"yes","no")</f>
        <v>no</v>
      </c>
      <c r="AR5819" t="str">
        <f>IF(AP5819&lt;&gt;AQ5819,"yes","no")</f>
        <v>no</v>
      </c>
      <c r="AU5819" t="str">
        <f>IF(AS5819&lt;&gt;AT5819,"yes","no")</f>
        <v>no</v>
      </c>
      <c r="AV5819" t="s">
        <v>230</v>
      </c>
      <c r="AW5819" t="s">
        <v>230</v>
      </c>
      <c r="AX5819" t="str">
        <f>IF(AV5819&lt;&gt;AW5819,"yes","no")</f>
        <v>no</v>
      </c>
      <c r="BA5819" t="str">
        <f>IF(AY5819&lt;&gt;AZ5819,"yes","no")</f>
        <v>no</v>
      </c>
      <c r="BD5819" t="str">
        <f>IF(BB5819&lt;&gt;BC5819,"yes","no")</f>
        <v>no</v>
      </c>
      <c r="BG5819" t="str">
        <f>IF(BE5819&lt;&gt;BF5819,"yes","no")</f>
        <v>no</v>
      </c>
      <c r="BJ5819" t="str">
        <f>IF(BH5819&lt;&gt;BI5819,"yes","no")</f>
        <v>no</v>
      </c>
      <c r="BM5819" t="str">
        <f>IF(BK5819&lt;&gt;BL5819,"yes","no")</f>
        <v>no</v>
      </c>
      <c r="BP5819" t="str">
        <f>IF(BN5819&lt;&gt;BO5819,"yes","no")</f>
        <v>no</v>
      </c>
      <c r="BS5819" t="str">
        <f>IF(BQ5819&lt;&gt;BR5819,"yes","no")</f>
        <v>no</v>
      </c>
      <c r="BV5819" t="str">
        <f>IF(BT5819&lt;&gt;BU5819,"yes","no")</f>
        <v>no</v>
      </c>
      <c r="BY5819" t="str">
        <f>IF(BW5819&lt;&gt;BX5819,"yes","no")</f>
        <v>no</v>
      </c>
      <c r="CB5819" t="str">
        <f>IF(BZ5819&lt;&gt;CA5819,"yes","no")</f>
        <v>no</v>
      </c>
      <c r="CE5819" t="str">
        <f>IF(CC5819&lt;&gt;CD5819,"yes","no")</f>
        <v>no</v>
      </c>
      <c r="CF5819" t="s">
        <v>1594</v>
      </c>
      <c r="CG5819" t="s">
        <v>1594</v>
      </c>
      <c r="CH5819" t="str">
        <f>IF(CF5819&lt;&gt;CG5819,"yes","no")</f>
        <v>no</v>
      </c>
      <c r="CI5819" t="s">
        <v>362</v>
      </c>
      <c r="CJ5819" t="s">
        <v>362</v>
      </c>
      <c r="CK5819" t="str">
        <f>IF(CI5819&lt;&gt;CJ5819,"yes","no")</f>
        <v>no</v>
      </c>
      <c r="CN5819" t="str">
        <f>IF(CL5819&lt;&gt;CM5819,"yes","no")</f>
        <v>no</v>
      </c>
      <c r="CQ5819" t="str">
        <f>IF(CO5819&lt;&gt;CP5819,"yes","no")</f>
        <v>no</v>
      </c>
      <c r="CT5819" t="str">
        <f>IF(CR5819&lt;&gt;CS5819,"yes","no")</f>
        <v>no</v>
      </c>
      <c r="CW5819" t="str">
        <f>IF(CU5819&lt;&gt;CV5819,"yes","no")</f>
        <v>no</v>
      </c>
      <c r="CZ5819" t="str">
        <f>IF(CX5819&lt;&gt;CY5819,"yes","no")</f>
        <v>no</v>
      </c>
      <c r="DC5819" t="str">
        <f>IF(DA5819&lt;&gt;DB5819,"yes","no")</f>
        <v>no</v>
      </c>
      <c r="DF5819" t="str">
        <f>IF(DD5819&lt;&gt;DE5819,"yes","no")</f>
        <v>no</v>
      </c>
      <c r="DI5819" t="str">
        <f>IF(DG5819&lt;&gt;DH5819,"yes","no")</f>
        <v>no</v>
      </c>
      <c r="DL5819" t="str">
        <f>IF(DJ5819&lt;&gt;DK5819,"yes","no")</f>
        <v>no</v>
      </c>
      <c r="DO5819" t="str">
        <f>IF(DM5819&lt;&gt;DN5819,"yes","no")</f>
        <v>no</v>
      </c>
      <c r="DP5819" t="s">
        <v>382</v>
      </c>
      <c r="DQ5819" t="s">
        <v>382</v>
      </c>
      <c r="DR5819" t="str">
        <f>IF(DP5819&lt;&gt;DQ5819,"yes","no")</f>
        <v>no</v>
      </c>
      <c r="DS5819" t="s">
        <v>265</v>
      </c>
      <c r="DT5819" t="s">
        <v>265</v>
      </c>
      <c r="DU5819" t="str">
        <f>IF(DS5819&lt;&gt;DT5819,"yes","no")</f>
        <v>no</v>
      </c>
      <c r="DX5819" t="str">
        <f>IF(DV5819&lt;&gt;DW5819,"yes","no")</f>
        <v>no</v>
      </c>
      <c r="EA5819" t="str">
        <f>IF(DY5819&lt;&gt;DZ5819,"yes","no")</f>
        <v>no</v>
      </c>
      <c r="ED5819" t="str">
        <f>IF(EB5819&lt;&gt;EC5819,"yes","no")</f>
        <v>no</v>
      </c>
      <c r="EG5819" t="str">
        <f>IF(EE5819&lt;&gt;EF5819,"yes","no")</f>
        <v>no</v>
      </c>
      <c r="EJ5819" t="str">
        <f>IF(EH5819&lt;&gt;EI5819,"yes","no")</f>
        <v>no</v>
      </c>
      <c r="EM5819" t="str">
        <f>IF(EK5819&lt;&gt;EL5819,"yes","no")</f>
        <v>no</v>
      </c>
      <c r="EP5819" t="str">
        <f>IF(EN5819&lt;&gt;EO5819,"yes","no")</f>
        <v>no</v>
      </c>
      <c r="ES5819" t="str">
        <f>IF(EQ5819&lt;&gt;ER5819,"yes","no")</f>
        <v>no</v>
      </c>
      <c r="ET5819" t="s">
        <v>1778</v>
      </c>
      <c r="EU5819" t="s">
        <v>1778</v>
      </c>
      <c r="EV5819" t="str">
        <f>IF(ET5819&lt;&gt;EU5819,"yes","no")</f>
        <v>no</v>
      </c>
      <c r="EY5819" t="str">
        <f>IF(EW5819&lt;&gt;EX5819,"yes","no")</f>
        <v>no</v>
      </c>
      <c r="FB5819" t="str">
        <f>IF(EZ5819&lt;&gt;FA5819,"yes","no")</f>
        <v>no</v>
      </c>
    </row>
    <row r="5820" spans="1:158" x14ac:dyDescent="0.25">
      <c r="A5820" t="s">
        <v>3172</v>
      </c>
      <c r="B5820" t="s">
        <v>215</v>
      </c>
      <c r="C5820">
        <v>3</v>
      </c>
      <c r="G5820">
        <v>28973</v>
      </c>
      <c r="H5820" t="s">
        <v>3173</v>
      </c>
    </row>
    <row r="5821" spans="1:158" x14ac:dyDescent="0.25">
      <c r="B5821" t="s">
        <v>215</v>
      </c>
      <c r="C5821">
        <v>1</v>
      </c>
      <c r="D5821">
        <v>68975</v>
      </c>
      <c r="E5821" t="s">
        <v>3176</v>
      </c>
      <c r="F5821" t="s">
        <v>3177</v>
      </c>
    </row>
    <row r="5822" spans="1:158" x14ac:dyDescent="0.25">
      <c r="A5822" t="s">
        <v>3178</v>
      </c>
      <c r="B5822" t="s">
        <v>215</v>
      </c>
      <c r="C5822">
        <v>2</v>
      </c>
      <c r="D5822">
        <v>68975</v>
      </c>
      <c r="E5822" t="s">
        <v>3176</v>
      </c>
      <c r="F5822" t="s">
        <v>3177</v>
      </c>
      <c r="G5822">
        <v>28977</v>
      </c>
      <c r="H5822" t="s">
        <v>3179</v>
      </c>
      <c r="I5822" t="s">
        <v>3180</v>
      </c>
      <c r="J5822" t="s">
        <v>3180</v>
      </c>
      <c r="K5822" t="str">
        <f>IF(I5822&lt;&gt;J5822,"yes","no")</f>
        <v>no</v>
      </c>
      <c r="L5822" t="s">
        <v>3181</v>
      </c>
      <c r="M5822" t="s">
        <v>3181</v>
      </c>
      <c r="N5822" t="str">
        <f>IF(L5822&lt;&gt;M5822,"yes","no")</f>
        <v>no</v>
      </c>
      <c r="Q5822" t="str">
        <f>IF(O5822&lt;&gt;P5822,"yes","no")</f>
        <v>no</v>
      </c>
      <c r="T5822" t="str">
        <f>IF(R5822&lt;&gt;S5822,"yes","no")</f>
        <v>no</v>
      </c>
      <c r="W5822" t="str">
        <f>IF(U5822&lt;&gt;V5822,"yes","no")</f>
        <v>no</v>
      </c>
      <c r="Z5822" t="str">
        <f>IF(X5822&lt;&gt;Y5822,"yes","no")</f>
        <v>no</v>
      </c>
      <c r="AC5822" t="str">
        <f>IF(AA5822&lt;&gt;AB5822,"yes","no")</f>
        <v>no</v>
      </c>
      <c r="AF5822" t="str">
        <f>IF(AD5822&lt;&gt;AE5822,"yes","no")</f>
        <v>no</v>
      </c>
      <c r="AG5822" t="s">
        <v>1739</v>
      </c>
      <c r="AH5822" t="s">
        <v>1739</v>
      </c>
      <c r="AI5822" t="str">
        <f>IF(AG5822&lt;&gt;AH5822,"yes","no")</f>
        <v>no</v>
      </c>
      <c r="AL5822" t="str">
        <f>IF(AJ5822&lt;&gt;AK5822,"yes","no")</f>
        <v>no</v>
      </c>
      <c r="AO5822" t="str">
        <f>IF(AM5822&lt;&gt;AN5822,"yes","no")</f>
        <v>no</v>
      </c>
      <c r="AR5822" t="str">
        <f>IF(AP5822&lt;&gt;AQ5822,"yes","no")</f>
        <v>no</v>
      </c>
      <c r="AU5822" t="str">
        <f>IF(AS5822&lt;&gt;AT5822,"yes","no")</f>
        <v>no</v>
      </c>
      <c r="AV5822" t="s">
        <v>230</v>
      </c>
      <c r="AW5822" t="s">
        <v>230</v>
      </c>
      <c r="AX5822" t="str">
        <f>IF(AV5822&lt;&gt;AW5822,"yes","no")</f>
        <v>no</v>
      </c>
      <c r="BA5822" t="str">
        <f>IF(AY5822&lt;&gt;AZ5822,"yes","no")</f>
        <v>no</v>
      </c>
      <c r="BD5822" t="str">
        <f>IF(BB5822&lt;&gt;BC5822,"yes","no")</f>
        <v>no</v>
      </c>
      <c r="BG5822" t="str">
        <f>IF(BE5822&lt;&gt;BF5822,"yes","no")</f>
        <v>no</v>
      </c>
      <c r="BJ5822" t="str">
        <f>IF(BH5822&lt;&gt;BI5822,"yes","no")</f>
        <v>no</v>
      </c>
      <c r="BM5822" t="str">
        <f>IF(BK5822&lt;&gt;BL5822,"yes","no")</f>
        <v>no</v>
      </c>
      <c r="BP5822" t="str">
        <f>IF(BN5822&lt;&gt;BO5822,"yes","no")</f>
        <v>no</v>
      </c>
      <c r="BS5822" t="str">
        <f>IF(BQ5822&lt;&gt;BR5822,"yes","no")</f>
        <v>no</v>
      </c>
      <c r="BV5822" t="str">
        <f>IF(BT5822&lt;&gt;BU5822,"yes","no")</f>
        <v>no</v>
      </c>
      <c r="BY5822" t="str">
        <f>IF(BW5822&lt;&gt;BX5822,"yes","no")</f>
        <v>no</v>
      </c>
      <c r="CB5822" t="str">
        <f>IF(BZ5822&lt;&gt;CA5822,"yes","no")</f>
        <v>no</v>
      </c>
      <c r="CE5822" t="str">
        <f>IF(CC5822&lt;&gt;CD5822,"yes","no")</f>
        <v>no</v>
      </c>
      <c r="CF5822" t="s">
        <v>362</v>
      </c>
      <c r="CG5822" t="s">
        <v>362</v>
      </c>
      <c r="CH5822" t="str">
        <f>IF(CF5822&lt;&gt;CG5822,"yes","no")</f>
        <v>no</v>
      </c>
      <c r="CI5822" t="s">
        <v>231</v>
      </c>
      <c r="CJ5822" t="s">
        <v>231</v>
      </c>
      <c r="CK5822" t="str">
        <f>IF(CI5822&lt;&gt;CJ5822,"yes","no")</f>
        <v>no</v>
      </c>
      <c r="CN5822" t="str">
        <f>IF(CL5822&lt;&gt;CM5822,"yes","no")</f>
        <v>no</v>
      </c>
      <c r="CQ5822" t="str">
        <f>IF(CO5822&lt;&gt;CP5822,"yes","no")</f>
        <v>no</v>
      </c>
      <c r="CT5822" t="str">
        <f>IF(CR5822&lt;&gt;CS5822,"yes","no")</f>
        <v>no</v>
      </c>
      <c r="CW5822" t="str">
        <f>IF(CU5822&lt;&gt;CV5822,"yes","no")</f>
        <v>no</v>
      </c>
      <c r="CZ5822" t="str">
        <f>IF(CX5822&lt;&gt;CY5822,"yes","no")</f>
        <v>no</v>
      </c>
      <c r="DC5822" t="str">
        <f>IF(DA5822&lt;&gt;DB5822,"yes","no")</f>
        <v>no</v>
      </c>
      <c r="DF5822" t="str">
        <f>IF(DD5822&lt;&gt;DE5822,"yes","no")</f>
        <v>no</v>
      </c>
      <c r="DI5822" t="str">
        <f>IF(DG5822&lt;&gt;DH5822,"yes","no")</f>
        <v>no</v>
      </c>
      <c r="DL5822" t="str">
        <f>IF(DJ5822&lt;&gt;DK5822,"yes","no")</f>
        <v>no</v>
      </c>
      <c r="DO5822" t="str">
        <f>IF(DM5822&lt;&gt;DN5822,"yes","no")</f>
        <v>no</v>
      </c>
      <c r="DP5822" t="s">
        <v>382</v>
      </c>
      <c r="DQ5822" t="s">
        <v>382</v>
      </c>
      <c r="DR5822" t="str">
        <f>IF(DP5822&lt;&gt;DQ5822,"yes","no")</f>
        <v>no</v>
      </c>
      <c r="DS5822" t="s">
        <v>265</v>
      </c>
      <c r="DT5822" t="s">
        <v>265</v>
      </c>
      <c r="DU5822" t="str">
        <f>IF(DS5822&lt;&gt;DT5822,"yes","no")</f>
        <v>no</v>
      </c>
      <c r="DX5822" t="str">
        <f>IF(DV5822&lt;&gt;DW5822,"yes","no")</f>
        <v>no</v>
      </c>
      <c r="EA5822" t="str">
        <f>IF(DY5822&lt;&gt;DZ5822,"yes","no")</f>
        <v>no</v>
      </c>
      <c r="ED5822" t="str">
        <f>IF(EB5822&lt;&gt;EC5822,"yes","no")</f>
        <v>no</v>
      </c>
      <c r="EG5822" t="str">
        <f>IF(EE5822&lt;&gt;EF5822,"yes","no")</f>
        <v>no</v>
      </c>
      <c r="EJ5822" t="str">
        <f>IF(EH5822&lt;&gt;EI5822,"yes","no")</f>
        <v>no</v>
      </c>
      <c r="EM5822" t="str">
        <f>IF(EK5822&lt;&gt;EL5822,"yes","no")</f>
        <v>no</v>
      </c>
      <c r="EP5822" t="str">
        <f>IF(EN5822&lt;&gt;EO5822,"yes","no")</f>
        <v>no</v>
      </c>
      <c r="ES5822" t="str">
        <f>IF(EQ5822&lt;&gt;ER5822,"yes","no")</f>
        <v>no</v>
      </c>
      <c r="ET5822" t="s">
        <v>1778</v>
      </c>
      <c r="EU5822" t="s">
        <v>1778</v>
      </c>
      <c r="EV5822" t="str">
        <f>IF(ET5822&lt;&gt;EU5822,"yes","no")</f>
        <v>no</v>
      </c>
      <c r="EY5822" t="str">
        <f>IF(EW5822&lt;&gt;EX5822,"yes","no")</f>
        <v>no</v>
      </c>
      <c r="FB5822" t="str">
        <f>IF(EZ5822&lt;&gt;FA5822,"yes","no")</f>
        <v>no</v>
      </c>
    </row>
    <row r="5823" spans="1:158" x14ac:dyDescent="0.25">
      <c r="A5823" t="s">
        <v>3178</v>
      </c>
      <c r="B5823" t="s">
        <v>215</v>
      </c>
      <c r="C5823">
        <v>3</v>
      </c>
      <c r="G5823">
        <v>28977</v>
      </c>
      <c r="H5823" t="s">
        <v>3179</v>
      </c>
    </row>
    <row r="5824" spans="1:158" x14ac:dyDescent="0.25">
      <c r="A5824" t="s">
        <v>3182</v>
      </c>
      <c r="B5824" t="s">
        <v>215</v>
      </c>
      <c r="C5824">
        <v>2</v>
      </c>
      <c r="D5824">
        <v>68975</v>
      </c>
      <c r="E5824" t="s">
        <v>3176</v>
      </c>
      <c r="F5824" t="s">
        <v>3177</v>
      </c>
      <c r="G5824">
        <v>28978</v>
      </c>
      <c r="H5824" t="s">
        <v>3183</v>
      </c>
      <c r="I5824" t="s">
        <v>3184</v>
      </c>
      <c r="J5824" t="s">
        <v>3184</v>
      </c>
      <c r="K5824" t="str">
        <f>IF(I5824&lt;&gt;J5824,"yes","no")</f>
        <v>no</v>
      </c>
      <c r="L5824" t="s">
        <v>3185</v>
      </c>
      <c r="M5824" t="s">
        <v>3185</v>
      </c>
      <c r="N5824" t="str">
        <f>IF(L5824&lt;&gt;M5824,"yes","no")</f>
        <v>no</v>
      </c>
      <c r="Q5824" t="str">
        <f>IF(O5824&lt;&gt;P5824,"yes","no")</f>
        <v>no</v>
      </c>
      <c r="T5824" t="str">
        <f>IF(R5824&lt;&gt;S5824,"yes","no")</f>
        <v>no</v>
      </c>
      <c r="W5824" t="str">
        <f>IF(U5824&lt;&gt;V5824,"yes","no")</f>
        <v>no</v>
      </c>
      <c r="Z5824" t="str">
        <f>IF(X5824&lt;&gt;Y5824,"yes","no")</f>
        <v>no</v>
      </c>
      <c r="AC5824" t="str">
        <f>IF(AA5824&lt;&gt;AB5824,"yes","no")</f>
        <v>no</v>
      </c>
      <c r="AF5824" t="str">
        <f>IF(AD5824&lt;&gt;AE5824,"yes","no")</f>
        <v>no</v>
      </c>
      <c r="AG5824" t="s">
        <v>1739</v>
      </c>
      <c r="AH5824" t="s">
        <v>1739</v>
      </c>
      <c r="AI5824" t="str">
        <f>IF(AG5824&lt;&gt;AH5824,"yes","no")</f>
        <v>no</v>
      </c>
      <c r="AL5824" t="str">
        <f>IF(AJ5824&lt;&gt;AK5824,"yes","no")</f>
        <v>no</v>
      </c>
      <c r="AO5824" t="str">
        <f>IF(AM5824&lt;&gt;AN5824,"yes","no")</f>
        <v>no</v>
      </c>
      <c r="AR5824" t="str">
        <f>IF(AP5824&lt;&gt;AQ5824,"yes","no")</f>
        <v>no</v>
      </c>
      <c r="AU5824" t="str">
        <f>IF(AS5824&lt;&gt;AT5824,"yes","no")</f>
        <v>no</v>
      </c>
      <c r="AX5824" t="str">
        <f>IF(AV5824&lt;&gt;AW5824,"yes","no")</f>
        <v>no</v>
      </c>
      <c r="BA5824" t="str">
        <f>IF(AY5824&lt;&gt;AZ5824,"yes","no")</f>
        <v>no</v>
      </c>
      <c r="BD5824" t="str">
        <f>IF(BB5824&lt;&gt;BC5824,"yes","no")</f>
        <v>no</v>
      </c>
      <c r="BG5824" t="str">
        <f>IF(BE5824&lt;&gt;BF5824,"yes","no")</f>
        <v>no</v>
      </c>
      <c r="BJ5824" t="str">
        <f>IF(BH5824&lt;&gt;BI5824,"yes","no")</f>
        <v>no</v>
      </c>
      <c r="BM5824" t="str">
        <f>IF(BK5824&lt;&gt;BL5824,"yes","no")</f>
        <v>no</v>
      </c>
      <c r="BP5824" t="str">
        <f>IF(BN5824&lt;&gt;BO5824,"yes","no")</f>
        <v>no</v>
      </c>
      <c r="BS5824" t="str">
        <f>IF(BQ5824&lt;&gt;BR5824,"yes","no")</f>
        <v>no</v>
      </c>
      <c r="BV5824" t="str">
        <f>IF(BT5824&lt;&gt;BU5824,"yes","no")</f>
        <v>no</v>
      </c>
      <c r="BY5824" t="str">
        <f>IF(BW5824&lt;&gt;BX5824,"yes","no")</f>
        <v>no</v>
      </c>
      <c r="CB5824" t="str">
        <f>IF(BZ5824&lt;&gt;CA5824,"yes","no")</f>
        <v>no</v>
      </c>
      <c r="CE5824" t="str">
        <f>IF(CC5824&lt;&gt;CD5824,"yes","no")</f>
        <v>no</v>
      </c>
      <c r="CF5824" t="s">
        <v>362</v>
      </c>
      <c r="CG5824" t="s">
        <v>362</v>
      </c>
      <c r="CH5824" t="str">
        <f>IF(CF5824&lt;&gt;CG5824,"yes","no")</f>
        <v>no</v>
      </c>
      <c r="CI5824" t="s">
        <v>231</v>
      </c>
      <c r="CJ5824" t="s">
        <v>231</v>
      </c>
      <c r="CK5824" t="str">
        <f>IF(CI5824&lt;&gt;CJ5824,"yes","no")</f>
        <v>no</v>
      </c>
      <c r="CN5824" t="str">
        <f>IF(CL5824&lt;&gt;CM5824,"yes","no")</f>
        <v>no</v>
      </c>
      <c r="CQ5824" t="str">
        <f>IF(CO5824&lt;&gt;CP5824,"yes","no")</f>
        <v>no</v>
      </c>
      <c r="CT5824" t="str">
        <f>IF(CR5824&lt;&gt;CS5824,"yes","no")</f>
        <v>no</v>
      </c>
      <c r="CW5824" t="str">
        <f>IF(CU5824&lt;&gt;CV5824,"yes","no")</f>
        <v>no</v>
      </c>
      <c r="CZ5824" t="str">
        <f>IF(CX5824&lt;&gt;CY5824,"yes","no")</f>
        <v>no</v>
      </c>
      <c r="DC5824" t="str">
        <f>IF(DA5824&lt;&gt;DB5824,"yes","no")</f>
        <v>no</v>
      </c>
      <c r="DF5824" t="str">
        <f>IF(DD5824&lt;&gt;DE5824,"yes","no")</f>
        <v>no</v>
      </c>
      <c r="DI5824" t="str">
        <f>IF(DG5824&lt;&gt;DH5824,"yes","no")</f>
        <v>no</v>
      </c>
      <c r="DL5824" t="str">
        <f>IF(DJ5824&lt;&gt;DK5824,"yes","no")</f>
        <v>no</v>
      </c>
      <c r="DO5824" t="str">
        <f>IF(DM5824&lt;&gt;DN5824,"yes","no")</f>
        <v>no</v>
      </c>
      <c r="DP5824" t="s">
        <v>265</v>
      </c>
      <c r="DQ5824" t="s">
        <v>265</v>
      </c>
      <c r="DR5824" t="str">
        <f>IF(DP5824&lt;&gt;DQ5824,"yes","no")</f>
        <v>no</v>
      </c>
      <c r="DU5824" t="str">
        <f>IF(DS5824&lt;&gt;DT5824,"yes","no")</f>
        <v>no</v>
      </c>
      <c r="DX5824" t="str">
        <f>IF(DV5824&lt;&gt;DW5824,"yes","no")</f>
        <v>no</v>
      </c>
      <c r="EA5824" t="str">
        <f>IF(DY5824&lt;&gt;DZ5824,"yes","no")</f>
        <v>no</v>
      </c>
      <c r="ED5824" t="str">
        <f>IF(EB5824&lt;&gt;EC5824,"yes","no")</f>
        <v>no</v>
      </c>
      <c r="EG5824" t="str">
        <f>IF(EE5824&lt;&gt;EF5824,"yes","no")</f>
        <v>no</v>
      </c>
      <c r="EJ5824" t="str">
        <f>IF(EH5824&lt;&gt;EI5824,"yes","no")</f>
        <v>no</v>
      </c>
      <c r="EM5824" t="str">
        <f>IF(EK5824&lt;&gt;EL5824,"yes","no")</f>
        <v>no</v>
      </c>
      <c r="EP5824" t="str">
        <f>IF(EN5824&lt;&gt;EO5824,"yes","no")</f>
        <v>no</v>
      </c>
      <c r="ES5824" t="str">
        <f>IF(EQ5824&lt;&gt;ER5824,"yes","no")</f>
        <v>no</v>
      </c>
      <c r="ET5824" t="s">
        <v>1778</v>
      </c>
      <c r="EU5824" t="s">
        <v>1778</v>
      </c>
      <c r="EV5824" t="str">
        <f>IF(ET5824&lt;&gt;EU5824,"yes","no")</f>
        <v>no</v>
      </c>
      <c r="EY5824" t="str">
        <f>IF(EW5824&lt;&gt;EX5824,"yes","no")</f>
        <v>no</v>
      </c>
      <c r="FB5824" t="str">
        <f>IF(EZ5824&lt;&gt;FA5824,"yes","no")</f>
        <v>no</v>
      </c>
    </row>
    <row r="5825" spans="1:158" x14ac:dyDescent="0.25">
      <c r="A5825" t="s">
        <v>3182</v>
      </c>
      <c r="B5825" t="s">
        <v>215</v>
      </c>
      <c r="C5825">
        <v>3</v>
      </c>
      <c r="G5825">
        <v>28978</v>
      </c>
      <c r="H5825" t="s">
        <v>3183</v>
      </c>
    </row>
    <row r="5826" spans="1:158" x14ac:dyDescent="0.25">
      <c r="B5826" t="s">
        <v>215</v>
      </c>
      <c r="C5826">
        <v>1</v>
      </c>
      <c r="D5826">
        <v>68976</v>
      </c>
      <c r="E5826" t="s">
        <v>3186</v>
      </c>
      <c r="F5826" t="s">
        <v>3187</v>
      </c>
    </row>
    <row r="5827" spans="1:158" x14ac:dyDescent="0.25">
      <c r="A5827" t="s">
        <v>3188</v>
      </c>
      <c r="B5827" t="s">
        <v>215</v>
      </c>
      <c r="C5827">
        <v>2</v>
      </c>
      <c r="D5827">
        <v>68976</v>
      </c>
      <c r="E5827" t="s">
        <v>3186</v>
      </c>
      <c r="F5827" t="s">
        <v>3187</v>
      </c>
      <c r="G5827">
        <v>28986</v>
      </c>
      <c r="H5827" t="s">
        <v>3189</v>
      </c>
      <c r="I5827" t="s">
        <v>3190</v>
      </c>
      <c r="J5827" t="s">
        <v>3190</v>
      </c>
      <c r="K5827" t="str">
        <f>IF(I5827&lt;&gt;J5827,"yes","no")</f>
        <v>no</v>
      </c>
      <c r="L5827" t="s">
        <v>3191</v>
      </c>
      <c r="M5827" t="s">
        <v>3191</v>
      </c>
      <c r="N5827" t="str">
        <f>IF(L5827&lt;&gt;M5827,"yes","no")</f>
        <v>no</v>
      </c>
      <c r="Q5827" t="str">
        <f>IF(O5827&lt;&gt;P5827,"yes","no")</f>
        <v>no</v>
      </c>
      <c r="T5827" t="str">
        <f>IF(R5827&lt;&gt;S5827,"yes","no")</f>
        <v>no</v>
      </c>
      <c r="W5827" t="str">
        <f>IF(U5827&lt;&gt;V5827,"yes","no")</f>
        <v>no</v>
      </c>
      <c r="Z5827" t="str">
        <f>IF(X5827&lt;&gt;Y5827,"yes","no")</f>
        <v>no</v>
      </c>
      <c r="AC5827" t="str">
        <f>IF(AA5827&lt;&gt;AB5827,"yes","no")</f>
        <v>no</v>
      </c>
      <c r="AF5827" t="str">
        <f>IF(AD5827&lt;&gt;AE5827,"yes","no")</f>
        <v>no</v>
      </c>
      <c r="AG5827" t="s">
        <v>1739</v>
      </c>
      <c r="AH5827" t="s">
        <v>1739</v>
      </c>
      <c r="AI5827" t="str">
        <f>IF(AG5827&lt;&gt;AH5827,"yes","no")</f>
        <v>no</v>
      </c>
      <c r="AL5827" t="str">
        <f>IF(AJ5827&lt;&gt;AK5827,"yes","no")</f>
        <v>no</v>
      </c>
      <c r="AO5827" t="str">
        <f>IF(AM5827&lt;&gt;AN5827,"yes","no")</f>
        <v>no</v>
      </c>
      <c r="AR5827" t="str">
        <f>IF(AP5827&lt;&gt;AQ5827,"yes","no")</f>
        <v>no</v>
      </c>
      <c r="AU5827" t="str">
        <f>IF(AS5827&lt;&gt;AT5827,"yes","no")</f>
        <v>no</v>
      </c>
      <c r="AX5827" t="str">
        <f>IF(AV5827&lt;&gt;AW5827,"yes","no")</f>
        <v>no</v>
      </c>
      <c r="BA5827" t="str">
        <f>IF(AY5827&lt;&gt;AZ5827,"yes","no")</f>
        <v>no</v>
      </c>
      <c r="BD5827" t="str">
        <f>IF(BB5827&lt;&gt;BC5827,"yes","no")</f>
        <v>no</v>
      </c>
      <c r="BG5827" t="str">
        <f>IF(BE5827&lt;&gt;BF5827,"yes","no")</f>
        <v>no</v>
      </c>
      <c r="BJ5827" t="str">
        <f>IF(BH5827&lt;&gt;BI5827,"yes","no")</f>
        <v>no</v>
      </c>
      <c r="BM5827" t="str">
        <f>IF(BK5827&lt;&gt;BL5827,"yes","no")</f>
        <v>no</v>
      </c>
      <c r="BP5827" t="str">
        <f>IF(BN5827&lt;&gt;BO5827,"yes","no")</f>
        <v>no</v>
      </c>
      <c r="BS5827" t="str">
        <f>IF(BQ5827&lt;&gt;BR5827,"yes","no")</f>
        <v>no</v>
      </c>
      <c r="BV5827" t="str">
        <f>IF(BT5827&lt;&gt;BU5827,"yes","no")</f>
        <v>no</v>
      </c>
      <c r="BY5827" t="str">
        <f>IF(BW5827&lt;&gt;BX5827,"yes","no")</f>
        <v>no</v>
      </c>
      <c r="CB5827" t="str">
        <f>IF(BZ5827&lt;&gt;CA5827,"yes","no")</f>
        <v>no</v>
      </c>
      <c r="CE5827" t="str">
        <f>IF(CC5827&lt;&gt;CD5827,"yes","no")</f>
        <v>no</v>
      </c>
      <c r="CF5827" t="s">
        <v>362</v>
      </c>
      <c r="CG5827" t="s">
        <v>362</v>
      </c>
      <c r="CH5827" t="str">
        <f>IF(CF5827&lt;&gt;CG5827,"yes","no")</f>
        <v>no</v>
      </c>
      <c r="CI5827" t="s">
        <v>231</v>
      </c>
      <c r="CJ5827" t="s">
        <v>231</v>
      </c>
      <c r="CK5827" t="str">
        <f>IF(CI5827&lt;&gt;CJ5827,"yes","no")</f>
        <v>no</v>
      </c>
      <c r="CN5827" t="str">
        <f>IF(CL5827&lt;&gt;CM5827,"yes","no")</f>
        <v>no</v>
      </c>
      <c r="CQ5827" t="str">
        <f>IF(CO5827&lt;&gt;CP5827,"yes","no")</f>
        <v>no</v>
      </c>
      <c r="CT5827" t="str">
        <f>IF(CR5827&lt;&gt;CS5827,"yes","no")</f>
        <v>no</v>
      </c>
      <c r="CW5827" t="str">
        <f>IF(CU5827&lt;&gt;CV5827,"yes","no")</f>
        <v>no</v>
      </c>
      <c r="CZ5827" t="str">
        <f>IF(CX5827&lt;&gt;CY5827,"yes","no")</f>
        <v>no</v>
      </c>
      <c r="DC5827" t="str">
        <f>IF(DA5827&lt;&gt;DB5827,"yes","no")</f>
        <v>no</v>
      </c>
      <c r="DF5827" t="str">
        <f>IF(DD5827&lt;&gt;DE5827,"yes","no")</f>
        <v>no</v>
      </c>
      <c r="DI5827" t="str">
        <f>IF(DG5827&lt;&gt;DH5827,"yes","no")</f>
        <v>no</v>
      </c>
      <c r="DL5827" t="str">
        <f>IF(DJ5827&lt;&gt;DK5827,"yes","no")</f>
        <v>no</v>
      </c>
      <c r="DO5827" t="str">
        <f>IF(DM5827&lt;&gt;DN5827,"yes","no")</f>
        <v>no</v>
      </c>
      <c r="DR5827" t="str">
        <f>IF(DP5827&lt;&gt;DQ5827,"yes","no")</f>
        <v>no</v>
      </c>
      <c r="DU5827" t="str">
        <f>IF(DS5827&lt;&gt;DT5827,"yes","no")</f>
        <v>no</v>
      </c>
      <c r="DX5827" t="str">
        <f>IF(DV5827&lt;&gt;DW5827,"yes","no")</f>
        <v>no</v>
      </c>
      <c r="EA5827" t="str">
        <f>IF(DY5827&lt;&gt;DZ5827,"yes","no")</f>
        <v>no</v>
      </c>
      <c r="ED5827" t="str">
        <f>IF(EB5827&lt;&gt;EC5827,"yes","no")</f>
        <v>no</v>
      </c>
      <c r="EG5827" t="str">
        <f>IF(EE5827&lt;&gt;EF5827,"yes","no")</f>
        <v>no</v>
      </c>
      <c r="EJ5827" t="str">
        <f>IF(EH5827&lt;&gt;EI5827,"yes","no")</f>
        <v>no</v>
      </c>
      <c r="EM5827" t="str">
        <f>IF(EK5827&lt;&gt;EL5827,"yes","no")</f>
        <v>no</v>
      </c>
      <c r="EP5827" t="str">
        <f>IF(EN5827&lt;&gt;EO5827,"yes","no")</f>
        <v>no</v>
      </c>
      <c r="ES5827" t="str">
        <f>IF(EQ5827&lt;&gt;ER5827,"yes","no")</f>
        <v>no</v>
      </c>
      <c r="ET5827" t="s">
        <v>1778</v>
      </c>
      <c r="EU5827" t="s">
        <v>1778</v>
      </c>
      <c r="EV5827" t="str">
        <f>IF(ET5827&lt;&gt;EU5827,"yes","no")</f>
        <v>no</v>
      </c>
      <c r="EY5827" t="str">
        <f>IF(EW5827&lt;&gt;EX5827,"yes","no")</f>
        <v>no</v>
      </c>
      <c r="FB5827" t="str">
        <f>IF(EZ5827&lt;&gt;FA5827,"yes","no")</f>
        <v>no</v>
      </c>
    </row>
    <row r="5828" spans="1:158" x14ac:dyDescent="0.25">
      <c r="A5828" t="s">
        <v>3188</v>
      </c>
      <c r="B5828" t="s">
        <v>215</v>
      </c>
      <c r="C5828">
        <v>3</v>
      </c>
      <c r="G5828">
        <v>28986</v>
      </c>
      <c r="H5828" t="s">
        <v>3189</v>
      </c>
    </row>
    <row r="5829" spans="1:158" x14ac:dyDescent="0.25">
      <c r="A5829" t="s">
        <v>3192</v>
      </c>
      <c r="B5829" t="s">
        <v>215</v>
      </c>
      <c r="C5829">
        <v>2</v>
      </c>
      <c r="D5829">
        <v>68976</v>
      </c>
      <c r="E5829" t="s">
        <v>3186</v>
      </c>
      <c r="F5829" t="s">
        <v>3187</v>
      </c>
      <c r="G5829">
        <v>28980</v>
      </c>
      <c r="H5829" t="s">
        <v>3193</v>
      </c>
      <c r="I5829" t="s">
        <v>3194</v>
      </c>
      <c r="J5829" t="s">
        <v>3194</v>
      </c>
      <c r="K5829" t="str">
        <f>IF(I5829&lt;&gt;J5829,"yes","no")</f>
        <v>no</v>
      </c>
      <c r="L5829" t="s">
        <v>3195</v>
      </c>
      <c r="M5829" t="s">
        <v>3195</v>
      </c>
      <c r="N5829" t="str">
        <f>IF(L5829&lt;&gt;M5829,"yes","no")</f>
        <v>no</v>
      </c>
      <c r="Q5829" t="str">
        <f>IF(O5829&lt;&gt;P5829,"yes","no")</f>
        <v>no</v>
      </c>
      <c r="T5829" t="str">
        <f>IF(R5829&lt;&gt;S5829,"yes","no")</f>
        <v>no</v>
      </c>
      <c r="W5829" t="str">
        <f>IF(U5829&lt;&gt;V5829,"yes","no")</f>
        <v>no</v>
      </c>
      <c r="Z5829" t="str">
        <f>IF(X5829&lt;&gt;Y5829,"yes","no")</f>
        <v>no</v>
      </c>
      <c r="AC5829" t="str">
        <f>IF(AA5829&lt;&gt;AB5829,"yes","no")</f>
        <v>no</v>
      </c>
      <c r="AF5829" t="str">
        <f>IF(AD5829&lt;&gt;AE5829,"yes","no")</f>
        <v>no</v>
      </c>
      <c r="AG5829" t="s">
        <v>1739</v>
      </c>
      <c r="AH5829" t="s">
        <v>1739</v>
      </c>
      <c r="AI5829" t="str">
        <f>IF(AG5829&lt;&gt;AH5829,"yes","no")</f>
        <v>no</v>
      </c>
      <c r="AL5829" t="str">
        <f>IF(AJ5829&lt;&gt;AK5829,"yes","no")</f>
        <v>no</v>
      </c>
      <c r="AO5829" t="str">
        <f>IF(AM5829&lt;&gt;AN5829,"yes","no")</f>
        <v>no</v>
      </c>
      <c r="AR5829" t="str">
        <f>IF(AP5829&lt;&gt;AQ5829,"yes","no")</f>
        <v>no</v>
      </c>
      <c r="AU5829" t="str">
        <f>IF(AS5829&lt;&gt;AT5829,"yes","no")</f>
        <v>no</v>
      </c>
      <c r="AV5829" t="s">
        <v>230</v>
      </c>
      <c r="AW5829" t="s">
        <v>230</v>
      </c>
      <c r="AX5829" t="str">
        <f>IF(AV5829&lt;&gt;AW5829,"yes","no")</f>
        <v>no</v>
      </c>
      <c r="BA5829" t="str">
        <f>IF(AY5829&lt;&gt;AZ5829,"yes","no")</f>
        <v>no</v>
      </c>
      <c r="BD5829" t="str">
        <f>IF(BB5829&lt;&gt;BC5829,"yes","no")</f>
        <v>no</v>
      </c>
      <c r="BG5829" t="str">
        <f>IF(BE5829&lt;&gt;BF5829,"yes","no")</f>
        <v>no</v>
      </c>
      <c r="BJ5829" t="str">
        <f>IF(BH5829&lt;&gt;BI5829,"yes","no")</f>
        <v>no</v>
      </c>
      <c r="BM5829" t="str">
        <f>IF(BK5829&lt;&gt;BL5829,"yes","no")</f>
        <v>no</v>
      </c>
      <c r="BP5829" t="str">
        <f>IF(BN5829&lt;&gt;BO5829,"yes","no")</f>
        <v>no</v>
      </c>
      <c r="BS5829" t="str">
        <f>IF(BQ5829&lt;&gt;BR5829,"yes","no")</f>
        <v>no</v>
      </c>
      <c r="BV5829" t="str">
        <f>IF(BT5829&lt;&gt;BU5829,"yes","no")</f>
        <v>no</v>
      </c>
      <c r="BY5829" t="str">
        <f>IF(BW5829&lt;&gt;BX5829,"yes","no")</f>
        <v>no</v>
      </c>
      <c r="CB5829" t="str">
        <f>IF(BZ5829&lt;&gt;CA5829,"yes","no")</f>
        <v>no</v>
      </c>
      <c r="CE5829" t="str">
        <f>IF(CC5829&lt;&gt;CD5829,"yes","no")</f>
        <v>no</v>
      </c>
      <c r="CF5829" t="s">
        <v>362</v>
      </c>
      <c r="CG5829" t="s">
        <v>362</v>
      </c>
      <c r="CH5829" t="str">
        <f>IF(CF5829&lt;&gt;CG5829,"yes","no")</f>
        <v>no</v>
      </c>
      <c r="CK5829" t="str">
        <f>IF(CI5829&lt;&gt;CJ5829,"yes","no")</f>
        <v>no</v>
      </c>
      <c r="CN5829" t="str">
        <f>IF(CL5829&lt;&gt;CM5829,"yes","no")</f>
        <v>no</v>
      </c>
      <c r="CQ5829" t="str">
        <f>IF(CO5829&lt;&gt;CP5829,"yes","no")</f>
        <v>no</v>
      </c>
      <c r="CT5829" t="str">
        <f>IF(CR5829&lt;&gt;CS5829,"yes","no")</f>
        <v>no</v>
      </c>
      <c r="CW5829" t="str">
        <f>IF(CU5829&lt;&gt;CV5829,"yes","no")</f>
        <v>no</v>
      </c>
      <c r="CZ5829" t="str">
        <f>IF(CX5829&lt;&gt;CY5829,"yes","no")</f>
        <v>no</v>
      </c>
      <c r="DC5829" t="str">
        <f>IF(DA5829&lt;&gt;DB5829,"yes","no")</f>
        <v>no</v>
      </c>
      <c r="DF5829" t="str">
        <f>IF(DD5829&lt;&gt;DE5829,"yes","no")</f>
        <v>no</v>
      </c>
      <c r="DI5829" t="str">
        <f>IF(DG5829&lt;&gt;DH5829,"yes","no")</f>
        <v>no</v>
      </c>
      <c r="DL5829" t="str">
        <f>IF(DJ5829&lt;&gt;DK5829,"yes","no")</f>
        <v>no</v>
      </c>
      <c r="DO5829" t="str">
        <f>IF(DM5829&lt;&gt;DN5829,"yes","no")</f>
        <v>no</v>
      </c>
      <c r="DP5829" t="s">
        <v>265</v>
      </c>
      <c r="DQ5829" t="s">
        <v>265</v>
      </c>
      <c r="DR5829" t="str">
        <f>IF(DP5829&lt;&gt;DQ5829,"yes","no")</f>
        <v>no</v>
      </c>
      <c r="DU5829" t="str">
        <f>IF(DS5829&lt;&gt;DT5829,"yes","no")</f>
        <v>no</v>
      </c>
      <c r="DX5829" t="str">
        <f>IF(DV5829&lt;&gt;DW5829,"yes","no")</f>
        <v>no</v>
      </c>
      <c r="EA5829" t="str">
        <f>IF(DY5829&lt;&gt;DZ5829,"yes","no")</f>
        <v>no</v>
      </c>
      <c r="ED5829" t="str">
        <f>IF(EB5829&lt;&gt;EC5829,"yes","no")</f>
        <v>no</v>
      </c>
      <c r="EG5829" t="str">
        <f>IF(EE5829&lt;&gt;EF5829,"yes","no")</f>
        <v>no</v>
      </c>
      <c r="EJ5829" t="str">
        <f>IF(EH5829&lt;&gt;EI5829,"yes","no")</f>
        <v>no</v>
      </c>
      <c r="EM5829" t="str">
        <f>IF(EK5829&lt;&gt;EL5829,"yes","no")</f>
        <v>no</v>
      </c>
      <c r="EP5829" t="str">
        <f>IF(EN5829&lt;&gt;EO5829,"yes","no")</f>
        <v>no</v>
      </c>
      <c r="ES5829" t="str">
        <f>IF(EQ5829&lt;&gt;ER5829,"yes","no")</f>
        <v>no</v>
      </c>
      <c r="ET5829" t="s">
        <v>1778</v>
      </c>
      <c r="EU5829" t="s">
        <v>1778</v>
      </c>
      <c r="EV5829" t="str">
        <f>IF(ET5829&lt;&gt;EU5829,"yes","no")</f>
        <v>no</v>
      </c>
      <c r="EY5829" t="str">
        <f>IF(EW5829&lt;&gt;EX5829,"yes","no")</f>
        <v>no</v>
      </c>
      <c r="FB5829" t="str">
        <f>IF(EZ5829&lt;&gt;FA5829,"yes","no")</f>
        <v>no</v>
      </c>
    </row>
    <row r="5830" spans="1:158" x14ac:dyDescent="0.25">
      <c r="A5830" t="s">
        <v>3192</v>
      </c>
      <c r="B5830" t="s">
        <v>215</v>
      </c>
      <c r="C5830">
        <v>3</v>
      </c>
      <c r="G5830">
        <v>28980</v>
      </c>
      <c r="H5830" t="s">
        <v>3193</v>
      </c>
    </row>
    <row r="5831" spans="1:158" x14ac:dyDescent="0.25">
      <c r="A5831" t="s">
        <v>3196</v>
      </c>
      <c r="B5831" t="s">
        <v>215</v>
      </c>
      <c r="C5831">
        <v>2</v>
      </c>
      <c r="D5831">
        <v>68976</v>
      </c>
      <c r="E5831" t="s">
        <v>3186</v>
      </c>
      <c r="F5831" t="s">
        <v>3187</v>
      </c>
      <c r="G5831">
        <v>28981</v>
      </c>
      <c r="H5831" t="s">
        <v>3197</v>
      </c>
      <c r="I5831" t="s">
        <v>3198</v>
      </c>
      <c r="J5831" t="s">
        <v>3198</v>
      </c>
      <c r="K5831" t="str">
        <f t="shared" ref="K5831:K5832" si="0">IF(I5831&lt;&gt;J5831,"yes","no")</f>
        <v>no</v>
      </c>
      <c r="L5831" t="e">
        <f>- Torrtoner kvalitet</f>
        <v>#NAME?</v>
      </c>
      <c r="M5831" t="e">
        <f>- Torrtoner kvalitet</f>
        <v>#NAME?</v>
      </c>
      <c r="N5831" t="e">
        <f t="shared" ref="N5831:N5832" si="1">IF(L5831&lt;&gt;M5831,"yes","no")</f>
        <v>#NAME?</v>
      </c>
      <c r="Q5831" t="str">
        <f t="shared" ref="Q5831:Q5832" si="2">IF(O5831&lt;&gt;P5831,"yes","no")</f>
        <v>no</v>
      </c>
      <c r="T5831" t="str">
        <f t="shared" ref="T5831:T5832" si="3">IF(R5831&lt;&gt;S5831,"yes","no")</f>
        <v>no</v>
      </c>
      <c r="W5831" t="str">
        <f t="shared" ref="W5831:W5832" si="4">IF(U5831&lt;&gt;V5831,"yes","no")</f>
        <v>no</v>
      </c>
      <c r="Z5831" t="str">
        <f t="shared" ref="Z5831:Z5832" si="5">IF(X5831&lt;&gt;Y5831,"yes","no")</f>
        <v>no</v>
      </c>
      <c r="AC5831" t="str">
        <f t="shared" ref="AC5831:AC5832" si="6">IF(AA5831&lt;&gt;AB5831,"yes","no")</f>
        <v>no</v>
      </c>
      <c r="AF5831" t="str">
        <f t="shared" ref="AF5831:AF5832" si="7">IF(AD5831&lt;&gt;AE5831,"yes","no")</f>
        <v>no</v>
      </c>
      <c r="AI5831" t="str">
        <f t="shared" ref="AI5831:AI5832" si="8">IF(AG5831&lt;&gt;AH5831,"yes","no")</f>
        <v>no</v>
      </c>
      <c r="AL5831" t="str">
        <f t="shared" ref="AL5831:AL5832" si="9">IF(AJ5831&lt;&gt;AK5831,"yes","no")</f>
        <v>no</v>
      </c>
      <c r="AO5831" t="str">
        <f t="shared" ref="AO5831:AO5832" si="10">IF(AM5831&lt;&gt;AN5831,"yes","no")</f>
        <v>no</v>
      </c>
      <c r="AR5831" t="str">
        <f t="shared" ref="AR5831:AR5832" si="11">IF(AP5831&lt;&gt;AQ5831,"yes","no")</f>
        <v>no</v>
      </c>
      <c r="AU5831" t="str">
        <f t="shared" ref="AU5831:AU5832" si="12">IF(AS5831&lt;&gt;AT5831,"yes","no")</f>
        <v>no</v>
      </c>
      <c r="AX5831" t="str">
        <f t="shared" ref="AX5831:AX5832" si="13">IF(AV5831&lt;&gt;AW5831,"yes","no")</f>
        <v>no</v>
      </c>
      <c r="BA5831" t="str">
        <f t="shared" ref="BA5831:BA5832" si="14">IF(AY5831&lt;&gt;AZ5831,"yes","no")</f>
        <v>no</v>
      </c>
      <c r="BD5831" t="str">
        <f t="shared" ref="BD5831:BD5832" si="15">IF(BB5831&lt;&gt;BC5831,"yes","no")</f>
        <v>no</v>
      </c>
      <c r="BG5831" t="str">
        <f t="shared" ref="BG5831:BG5832" si="16">IF(BE5831&lt;&gt;BF5831,"yes","no")</f>
        <v>no</v>
      </c>
      <c r="BJ5831" t="str">
        <f t="shared" ref="BJ5831:BJ5832" si="17">IF(BH5831&lt;&gt;BI5831,"yes","no")</f>
        <v>no</v>
      </c>
      <c r="BM5831" t="str">
        <f t="shared" ref="BM5831:BM5832" si="18">IF(BK5831&lt;&gt;BL5831,"yes","no")</f>
        <v>no</v>
      </c>
      <c r="BP5831" t="str">
        <f t="shared" ref="BP5831:BP5832" si="19">IF(BN5831&lt;&gt;BO5831,"yes","no")</f>
        <v>no</v>
      </c>
      <c r="BS5831" t="str">
        <f t="shared" ref="BS5831:BS5832" si="20">IF(BQ5831&lt;&gt;BR5831,"yes","no")</f>
        <v>no</v>
      </c>
      <c r="BV5831" t="str">
        <f t="shared" ref="BV5831:BV5832" si="21">IF(BT5831&lt;&gt;BU5831,"yes","no")</f>
        <v>no</v>
      </c>
      <c r="BY5831" t="str">
        <f t="shared" ref="BY5831:BY5832" si="22">IF(BW5831&lt;&gt;BX5831,"yes","no")</f>
        <v>no</v>
      </c>
      <c r="CB5831" t="str">
        <f t="shared" ref="CB5831:CB5832" si="23">IF(BZ5831&lt;&gt;CA5831,"yes","no")</f>
        <v>no</v>
      </c>
      <c r="CE5831" t="str">
        <f t="shared" ref="CE5831:CE5832" si="24">IF(CC5831&lt;&gt;CD5831,"yes","no")</f>
        <v>no</v>
      </c>
      <c r="CH5831" t="str">
        <f t="shared" ref="CH5831:CH5832" si="25">IF(CF5831&lt;&gt;CG5831,"yes","no")</f>
        <v>no</v>
      </c>
      <c r="CK5831" t="str">
        <f t="shared" ref="CK5831:CK5832" si="26">IF(CI5831&lt;&gt;CJ5831,"yes","no")</f>
        <v>no</v>
      </c>
      <c r="CN5831" t="str">
        <f t="shared" ref="CN5831:CN5832" si="27">IF(CL5831&lt;&gt;CM5831,"yes","no")</f>
        <v>no</v>
      </c>
      <c r="CQ5831" t="str">
        <f t="shared" ref="CQ5831:CQ5832" si="28">IF(CO5831&lt;&gt;CP5831,"yes","no")</f>
        <v>no</v>
      </c>
      <c r="CT5831" t="str">
        <f t="shared" ref="CT5831:CT5832" si="29">IF(CR5831&lt;&gt;CS5831,"yes","no")</f>
        <v>no</v>
      </c>
      <c r="CW5831" t="str">
        <f t="shared" ref="CW5831:CW5832" si="30">IF(CU5831&lt;&gt;CV5831,"yes","no")</f>
        <v>no</v>
      </c>
      <c r="CZ5831" t="str">
        <f t="shared" ref="CZ5831:CZ5832" si="31">IF(CX5831&lt;&gt;CY5831,"yes","no")</f>
        <v>no</v>
      </c>
      <c r="DC5831" t="str">
        <f t="shared" ref="DC5831:DC5832" si="32">IF(DA5831&lt;&gt;DB5831,"yes","no")</f>
        <v>no</v>
      </c>
      <c r="DF5831" t="str">
        <f t="shared" ref="DF5831:DF5832" si="33">IF(DD5831&lt;&gt;DE5831,"yes","no")</f>
        <v>no</v>
      </c>
      <c r="DI5831" t="str">
        <f t="shared" ref="DI5831:DI5832" si="34">IF(DG5831&lt;&gt;DH5831,"yes","no")</f>
        <v>no</v>
      </c>
      <c r="DL5831" t="str">
        <f t="shared" ref="DL5831:DL5832" si="35">IF(DJ5831&lt;&gt;DK5831,"yes","no")</f>
        <v>no</v>
      </c>
      <c r="DO5831" t="str">
        <f t="shared" ref="DO5831:DO5832" si="36">IF(DM5831&lt;&gt;DN5831,"yes","no")</f>
        <v>no</v>
      </c>
      <c r="DR5831" t="str">
        <f t="shared" ref="DR5831:DR5832" si="37">IF(DP5831&lt;&gt;DQ5831,"yes","no")</f>
        <v>no</v>
      </c>
      <c r="DU5831" t="str">
        <f t="shared" ref="DU5831:DU5832" si="38">IF(DS5831&lt;&gt;DT5831,"yes","no")</f>
        <v>no</v>
      </c>
      <c r="DX5831" t="str">
        <f t="shared" ref="DX5831:DX5832" si="39">IF(DV5831&lt;&gt;DW5831,"yes","no")</f>
        <v>no</v>
      </c>
      <c r="EA5831" t="str">
        <f t="shared" ref="EA5831:EA5832" si="40">IF(DY5831&lt;&gt;DZ5831,"yes","no")</f>
        <v>no</v>
      </c>
      <c r="ED5831" t="str">
        <f t="shared" ref="ED5831:ED5832" si="41">IF(EB5831&lt;&gt;EC5831,"yes","no")</f>
        <v>no</v>
      </c>
      <c r="EG5831" t="str">
        <f t="shared" ref="EG5831:EG5832" si="42">IF(EE5831&lt;&gt;EF5831,"yes","no")</f>
        <v>no</v>
      </c>
      <c r="EJ5831" t="str">
        <f t="shared" ref="EJ5831:EJ5832" si="43">IF(EH5831&lt;&gt;EI5831,"yes","no")</f>
        <v>no</v>
      </c>
      <c r="EM5831" t="str">
        <f t="shared" ref="EM5831:EM5832" si="44">IF(EK5831&lt;&gt;EL5831,"yes","no")</f>
        <v>no</v>
      </c>
      <c r="EP5831" t="str">
        <f t="shared" ref="EP5831:EP5832" si="45">IF(EN5831&lt;&gt;EO5831,"yes","no")</f>
        <v>no</v>
      </c>
      <c r="ES5831" t="str">
        <f t="shared" ref="ES5831:ES5832" si="46">IF(EQ5831&lt;&gt;ER5831,"yes","no")</f>
        <v>no</v>
      </c>
      <c r="EV5831" t="str">
        <f t="shared" ref="EV5831:EV5832" si="47">IF(ET5831&lt;&gt;EU5831,"yes","no")</f>
        <v>no</v>
      </c>
      <c r="EY5831" t="str">
        <f t="shared" ref="EY5831:EY5832" si="48">IF(EW5831&lt;&gt;EX5831,"yes","no")</f>
        <v>no</v>
      </c>
      <c r="FB5831" t="str">
        <f t="shared" ref="FB5831:FB5832" si="49">IF(EZ5831&lt;&gt;FA5831,"yes","no")</f>
        <v>no</v>
      </c>
    </row>
    <row r="5832" spans="1:158" x14ac:dyDescent="0.25">
      <c r="A5832" t="s">
        <v>3199</v>
      </c>
      <c r="B5832" t="s">
        <v>215</v>
      </c>
      <c r="C5832">
        <v>2</v>
      </c>
      <c r="D5832">
        <v>68976</v>
      </c>
      <c r="E5832" t="s">
        <v>3186</v>
      </c>
      <c r="F5832" t="s">
        <v>3187</v>
      </c>
      <c r="G5832">
        <v>28983</v>
      </c>
      <c r="H5832" t="s">
        <v>3200</v>
      </c>
      <c r="I5832" t="s">
        <v>3201</v>
      </c>
      <c r="J5832" t="s">
        <v>3201</v>
      </c>
      <c r="K5832" t="str">
        <f t="shared" si="0"/>
        <v>no</v>
      </c>
      <c r="L5832" t="s">
        <v>3202</v>
      </c>
      <c r="M5832" t="s">
        <v>3202</v>
      </c>
      <c r="N5832" t="str">
        <f t="shared" si="1"/>
        <v>no</v>
      </c>
      <c r="Q5832" t="str">
        <f t="shared" si="2"/>
        <v>no</v>
      </c>
      <c r="T5832" t="str">
        <f t="shared" si="3"/>
        <v>no</v>
      </c>
      <c r="W5832" t="str">
        <f t="shared" si="4"/>
        <v>no</v>
      </c>
      <c r="Z5832" t="str">
        <f t="shared" si="5"/>
        <v>no</v>
      </c>
      <c r="AC5832" t="str">
        <f t="shared" si="6"/>
        <v>no</v>
      </c>
      <c r="AF5832" t="str">
        <f t="shared" si="7"/>
        <v>no</v>
      </c>
      <c r="AG5832" t="s">
        <v>1739</v>
      </c>
      <c r="AH5832" t="s">
        <v>1739</v>
      </c>
      <c r="AI5832" t="str">
        <f t="shared" si="8"/>
        <v>no</v>
      </c>
      <c r="AL5832" t="str">
        <f t="shared" si="9"/>
        <v>no</v>
      </c>
      <c r="AO5832" t="str">
        <f t="shared" si="10"/>
        <v>no</v>
      </c>
      <c r="AR5832" t="str">
        <f t="shared" si="11"/>
        <v>no</v>
      </c>
      <c r="AU5832" t="str">
        <f t="shared" si="12"/>
        <v>no</v>
      </c>
      <c r="AV5832" t="s">
        <v>230</v>
      </c>
      <c r="AW5832" t="s">
        <v>230</v>
      </c>
      <c r="AX5832" t="str">
        <f t="shared" si="13"/>
        <v>no</v>
      </c>
      <c r="BA5832" t="str">
        <f t="shared" si="14"/>
        <v>no</v>
      </c>
      <c r="BD5832" t="str">
        <f t="shared" si="15"/>
        <v>no</v>
      </c>
      <c r="BG5832" t="str">
        <f t="shared" si="16"/>
        <v>no</v>
      </c>
      <c r="BJ5832" t="str">
        <f t="shared" si="17"/>
        <v>no</v>
      </c>
      <c r="BM5832" t="str">
        <f t="shared" si="18"/>
        <v>no</v>
      </c>
      <c r="BP5832" t="str">
        <f t="shared" si="19"/>
        <v>no</v>
      </c>
      <c r="BS5832" t="str">
        <f t="shared" si="20"/>
        <v>no</v>
      </c>
      <c r="BV5832" t="str">
        <f t="shared" si="21"/>
        <v>no</v>
      </c>
      <c r="BY5832" t="str">
        <f t="shared" si="22"/>
        <v>no</v>
      </c>
      <c r="CB5832" t="str">
        <f t="shared" si="23"/>
        <v>no</v>
      </c>
      <c r="CE5832" t="str">
        <f t="shared" si="24"/>
        <v>no</v>
      </c>
      <c r="CF5832" t="s">
        <v>362</v>
      </c>
      <c r="CG5832" t="s">
        <v>362</v>
      </c>
      <c r="CH5832" t="str">
        <f t="shared" si="25"/>
        <v>no</v>
      </c>
      <c r="CI5832" t="s">
        <v>231</v>
      </c>
      <c r="CJ5832" t="s">
        <v>231</v>
      </c>
      <c r="CK5832" t="str">
        <f t="shared" si="26"/>
        <v>no</v>
      </c>
      <c r="CN5832" t="str">
        <f t="shared" si="27"/>
        <v>no</v>
      </c>
      <c r="CQ5832" t="str">
        <f t="shared" si="28"/>
        <v>no</v>
      </c>
      <c r="CT5832" t="str">
        <f t="shared" si="29"/>
        <v>no</v>
      </c>
      <c r="CW5832" t="str">
        <f t="shared" si="30"/>
        <v>no</v>
      </c>
      <c r="CZ5832" t="str">
        <f t="shared" si="31"/>
        <v>no</v>
      </c>
      <c r="DC5832" t="str">
        <f t="shared" si="32"/>
        <v>no</v>
      </c>
      <c r="DF5832" t="str">
        <f t="shared" si="33"/>
        <v>no</v>
      </c>
      <c r="DI5832" t="str">
        <f t="shared" si="34"/>
        <v>no</v>
      </c>
      <c r="DL5832" t="str">
        <f t="shared" si="35"/>
        <v>no</v>
      </c>
      <c r="DO5832" t="str">
        <f t="shared" si="36"/>
        <v>no</v>
      </c>
      <c r="DP5832" t="s">
        <v>265</v>
      </c>
      <c r="DQ5832" t="s">
        <v>265</v>
      </c>
      <c r="DR5832" t="str">
        <f t="shared" si="37"/>
        <v>no</v>
      </c>
      <c r="DU5832" t="str">
        <f t="shared" si="38"/>
        <v>no</v>
      </c>
      <c r="DX5832" t="str">
        <f t="shared" si="39"/>
        <v>no</v>
      </c>
      <c r="EA5832" t="str">
        <f t="shared" si="40"/>
        <v>no</v>
      </c>
      <c r="ED5832" t="str">
        <f t="shared" si="41"/>
        <v>no</v>
      </c>
      <c r="EG5832" t="str">
        <f t="shared" si="42"/>
        <v>no</v>
      </c>
      <c r="EJ5832" t="str">
        <f t="shared" si="43"/>
        <v>no</v>
      </c>
      <c r="EM5832" t="str">
        <f t="shared" si="44"/>
        <v>no</v>
      </c>
      <c r="EP5832" t="str">
        <f t="shared" si="45"/>
        <v>no</v>
      </c>
      <c r="ES5832" t="str">
        <f t="shared" si="46"/>
        <v>no</v>
      </c>
      <c r="ET5832" t="s">
        <v>1778</v>
      </c>
      <c r="EU5832" t="s">
        <v>1778</v>
      </c>
      <c r="EV5832" t="str">
        <f t="shared" si="47"/>
        <v>no</v>
      </c>
      <c r="EY5832" t="str">
        <f t="shared" si="48"/>
        <v>no</v>
      </c>
      <c r="FB5832" t="str">
        <f t="shared" si="49"/>
        <v>no</v>
      </c>
    </row>
    <row r="5833" spans="1:158" x14ac:dyDescent="0.25">
      <c r="A5833" t="s">
        <v>3199</v>
      </c>
      <c r="B5833" t="s">
        <v>215</v>
      </c>
      <c r="C5833">
        <v>3</v>
      </c>
      <c r="G5833">
        <v>28983</v>
      </c>
      <c r="H5833" t="s">
        <v>3200</v>
      </c>
    </row>
    <row r="5834" spans="1:158" x14ac:dyDescent="0.25">
      <c r="A5834" t="s">
        <v>3203</v>
      </c>
      <c r="B5834" t="s">
        <v>215</v>
      </c>
      <c r="C5834">
        <v>2</v>
      </c>
      <c r="D5834">
        <v>68976</v>
      </c>
      <c r="E5834" t="s">
        <v>3186</v>
      </c>
      <c r="F5834" t="s">
        <v>3187</v>
      </c>
      <c r="G5834">
        <v>28982</v>
      </c>
      <c r="H5834" t="s">
        <v>3204</v>
      </c>
      <c r="I5834" t="s">
        <v>3205</v>
      </c>
      <c r="J5834" t="s">
        <v>3205</v>
      </c>
      <c r="K5834" t="str">
        <f>IF(I5834&lt;&gt;J5834,"yes","no")</f>
        <v>no</v>
      </c>
      <c r="L5834" t="s">
        <v>3202</v>
      </c>
      <c r="M5834" t="s">
        <v>3202</v>
      </c>
      <c r="N5834" t="str">
        <f>IF(L5834&lt;&gt;M5834,"yes","no")</f>
        <v>no</v>
      </c>
      <c r="Q5834" t="str">
        <f>IF(O5834&lt;&gt;P5834,"yes","no")</f>
        <v>no</v>
      </c>
      <c r="T5834" t="str">
        <f>IF(R5834&lt;&gt;S5834,"yes","no")</f>
        <v>no</v>
      </c>
      <c r="W5834" t="str">
        <f>IF(U5834&lt;&gt;V5834,"yes","no")</f>
        <v>no</v>
      </c>
      <c r="Z5834" t="str">
        <f>IF(X5834&lt;&gt;Y5834,"yes","no")</f>
        <v>no</v>
      </c>
      <c r="AC5834" t="str">
        <f>IF(AA5834&lt;&gt;AB5834,"yes","no")</f>
        <v>no</v>
      </c>
      <c r="AF5834" t="str">
        <f>IF(AD5834&lt;&gt;AE5834,"yes","no")</f>
        <v>no</v>
      </c>
      <c r="AG5834" t="s">
        <v>1739</v>
      </c>
      <c r="AH5834" t="s">
        <v>1739</v>
      </c>
      <c r="AI5834" t="str">
        <f>IF(AG5834&lt;&gt;AH5834,"yes","no")</f>
        <v>no</v>
      </c>
      <c r="AL5834" t="str">
        <f>IF(AJ5834&lt;&gt;AK5834,"yes","no")</f>
        <v>no</v>
      </c>
      <c r="AO5834" t="str">
        <f>IF(AM5834&lt;&gt;AN5834,"yes","no")</f>
        <v>no</v>
      </c>
      <c r="AR5834" t="str">
        <f>IF(AP5834&lt;&gt;AQ5834,"yes","no")</f>
        <v>no</v>
      </c>
      <c r="AU5834" t="str">
        <f>IF(AS5834&lt;&gt;AT5834,"yes","no")</f>
        <v>no</v>
      </c>
      <c r="AV5834" t="s">
        <v>230</v>
      </c>
      <c r="AW5834" t="s">
        <v>230</v>
      </c>
      <c r="AX5834" t="str">
        <f>IF(AV5834&lt;&gt;AW5834,"yes","no")</f>
        <v>no</v>
      </c>
      <c r="BA5834" t="str">
        <f>IF(AY5834&lt;&gt;AZ5834,"yes","no")</f>
        <v>no</v>
      </c>
      <c r="BD5834" t="str">
        <f>IF(BB5834&lt;&gt;BC5834,"yes","no")</f>
        <v>no</v>
      </c>
      <c r="BG5834" t="str">
        <f>IF(BE5834&lt;&gt;BF5834,"yes","no")</f>
        <v>no</v>
      </c>
      <c r="BJ5834" t="str">
        <f>IF(BH5834&lt;&gt;BI5834,"yes","no")</f>
        <v>no</v>
      </c>
      <c r="BM5834" t="str">
        <f>IF(BK5834&lt;&gt;BL5834,"yes","no")</f>
        <v>no</v>
      </c>
      <c r="BP5834" t="str">
        <f>IF(BN5834&lt;&gt;BO5834,"yes","no")</f>
        <v>no</v>
      </c>
      <c r="BS5834" t="str">
        <f>IF(BQ5834&lt;&gt;BR5834,"yes","no")</f>
        <v>no</v>
      </c>
      <c r="BV5834" t="str">
        <f>IF(BT5834&lt;&gt;BU5834,"yes","no")</f>
        <v>no</v>
      </c>
      <c r="BY5834" t="str">
        <f>IF(BW5834&lt;&gt;BX5834,"yes","no")</f>
        <v>no</v>
      </c>
      <c r="CB5834" t="str">
        <f>IF(BZ5834&lt;&gt;CA5834,"yes","no")</f>
        <v>no</v>
      </c>
      <c r="CE5834" t="str">
        <f>IF(CC5834&lt;&gt;CD5834,"yes","no")</f>
        <v>no</v>
      </c>
      <c r="CF5834" t="s">
        <v>362</v>
      </c>
      <c r="CG5834" t="s">
        <v>362</v>
      </c>
      <c r="CH5834" t="str">
        <f>IF(CF5834&lt;&gt;CG5834,"yes","no")</f>
        <v>no</v>
      </c>
      <c r="CI5834" t="s">
        <v>231</v>
      </c>
      <c r="CJ5834" t="s">
        <v>231</v>
      </c>
      <c r="CK5834" t="str">
        <f>IF(CI5834&lt;&gt;CJ5834,"yes","no")</f>
        <v>no</v>
      </c>
      <c r="CN5834" t="str">
        <f>IF(CL5834&lt;&gt;CM5834,"yes","no")</f>
        <v>no</v>
      </c>
      <c r="CQ5834" t="str">
        <f>IF(CO5834&lt;&gt;CP5834,"yes","no")</f>
        <v>no</v>
      </c>
      <c r="CT5834" t="str">
        <f>IF(CR5834&lt;&gt;CS5834,"yes","no")</f>
        <v>no</v>
      </c>
      <c r="CW5834" t="str">
        <f>IF(CU5834&lt;&gt;CV5834,"yes","no")</f>
        <v>no</v>
      </c>
      <c r="CZ5834" t="str">
        <f>IF(CX5834&lt;&gt;CY5834,"yes","no")</f>
        <v>no</v>
      </c>
      <c r="DC5834" t="str">
        <f>IF(DA5834&lt;&gt;DB5834,"yes","no")</f>
        <v>no</v>
      </c>
      <c r="DF5834" t="str">
        <f>IF(DD5834&lt;&gt;DE5834,"yes","no")</f>
        <v>no</v>
      </c>
      <c r="DI5834" t="str">
        <f>IF(DG5834&lt;&gt;DH5834,"yes","no")</f>
        <v>no</v>
      </c>
      <c r="DL5834" t="str">
        <f>IF(DJ5834&lt;&gt;DK5834,"yes","no")</f>
        <v>no</v>
      </c>
      <c r="DO5834" t="str">
        <f>IF(DM5834&lt;&gt;DN5834,"yes","no")</f>
        <v>no</v>
      </c>
      <c r="DP5834" t="s">
        <v>265</v>
      </c>
      <c r="DQ5834" t="s">
        <v>265</v>
      </c>
      <c r="DR5834" t="str">
        <f>IF(DP5834&lt;&gt;DQ5834,"yes","no")</f>
        <v>no</v>
      </c>
      <c r="DU5834" t="str">
        <f>IF(DS5834&lt;&gt;DT5834,"yes","no")</f>
        <v>no</v>
      </c>
      <c r="DX5834" t="str">
        <f>IF(DV5834&lt;&gt;DW5834,"yes","no")</f>
        <v>no</v>
      </c>
      <c r="EA5834" t="str">
        <f>IF(DY5834&lt;&gt;DZ5834,"yes","no")</f>
        <v>no</v>
      </c>
      <c r="ED5834" t="str">
        <f>IF(EB5834&lt;&gt;EC5834,"yes","no")</f>
        <v>no</v>
      </c>
      <c r="EG5834" t="str">
        <f>IF(EE5834&lt;&gt;EF5834,"yes","no")</f>
        <v>no</v>
      </c>
      <c r="EJ5834" t="str">
        <f>IF(EH5834&lt;&gt;EI5834,"yes","no")</f>
        <v>no</v>
      </c>
      <c r="EM5834" t="str">
        <f>IF(EK5834&lt;&gt;EL5834,"yes","no")</f>
        <v>no</v>
      </c>
      <c r="EP5834" t="str">
        <f>IF(EN5834&lt;&gt;EO5834,"yes","no")</f>
        <v>no</v>
      </c>
      <c r="ES5834" t="str">
        <f>IF(EQ5834&lt;&gt;ER5834,"yes","no")</f>
        <v>no</v>
      </c>
      <c r="ET5834" t="s">
        <v>1778</v>
      </c>
      <c r="EU5834" t="s">
        <v>1778</v>
      </c>
      <c r="EV5834" t="str">
        <f>IF(ET5834&lt;&gt;EU5834,"yes","no")</f>
        <v>no</v>
      </c>
      <c r="EY5834" t="str">
        <f>IF(EW5834&lt;&gt;EX5834,"yes","no")</f>
        <v>no</v>
      </c>
      <c r="FB5834" t="str">
        <f>IF(EZ5834&lt;&gt;FA5834,"yes","no")</f>
        <v>no</v>
      </c>
    </row>
    <row r="5835" spans="1:158" x14ac:dyDescent="0.25">
      <c r="A5835" t="s">
        <v>3203</v>
      </c>
      <c r="B5835" t="s">
        <v>215</v>
      </c>
      <c r="C5835">
        <v>3</v>
      </c>
      <c r="G5835">
        <v>28982</v>
      </c>
      <c r="H5835" t="s">
        <v>3204</v>
      </c>
    </row>
    <row r="5836" spans="1:158" x14ac:dyDescent="0.25">
      <c r="A5836" t="s">
        <v>3206</v>
      </c>
      <c r="B5836" t="s">
        <v>215</v>
      </c>
      <c r="C5836">
        <v>2</v>
      </c>
      <c r="D5836">
        <v>68976</v>
      </c>
      <c r="E5836" t="s">
        <v>3186</v>
      </c>
      <c r="F5836" t="s">
        <v>3187</v>
      </c>
      <c r="G5836">
        <v>28984</v>
      </c>
      <c r="H5836" t="s">
        <v>3207</v>
      </c>
      <c r="I5836" t="s">
        <v>3208</v>
      </c>
      <c r="J5836" t="s">
        <v>3208</v>
      </c>
      <c r="K5836" t="str">
        <f>IF(I5836&lt;&gt;J5836,"yes","no")</f>
        <v>no</v>
      </c>
      <c r="L5836" t="s">
        <v>3209</v>
      </c>
      <c r="M5836" t="s">
        <v>3209</v>
      </c>
      <c r="N5836" t="str">
        <f>IF(L5836&lt;&gt;M5836,"yes","no")</f>
        <v>no</v>
      </c>
      <c r="Q5836" t="str">
        <f>IF(O5836&lt;&gt;P5836,"yes","no")</f>
        <v>no</v>
      </c>
      <c r="T5836" t="str">
        <f>IF(R5836&lt;&gt;S5836,"yes","no")</f>
        <v>no</v>
      </c>
      <c r="W5836" t="str">
        <f>IF(U5836&lt;&gt;V5836,"yes","no")</f>
        <v>no</v>
      </c>
      <c r="Z5836" t="str">
        <f>IF(X5836&lt;&gt;Y5836,"yes","no")</f>
        <v>no</v>
      </c>
      <c r="AC5836" t="str">
        <f>IF(AA5836&lt;&gt;AB5836,"yes","no")</f>
        <v>no</v>
      </c>
      <c r="AF5836" t="str">
        <f>IF(AD5836&lt;&gt;AE5836,"yes","no")</f>
        <v>no</v>
      </c>
      <c r="AG5836" t="s">
        <v>1739</v>
      </c>
      <c r="AH5836" t="s">
        <v>1739</v>
      </c>
      <c r="AI5836" t="str">
        <f>IF(AG5836&lt;&gt;AH5836,"yes","no")</f>
        <v>no</v>
      </c>
      <c r="AL5836" t="str">
        <f>IF(AJ5836&lt;&gt;AK5836,"yes","no")</f>
        <v>no</v>
      </c>
      <c r="AO5836" t="str">
        <f>IF(AM5836&lt;&gt;AN5836,"yes","no")</f>
        <v>no</v>
      </c>
      <c r="AR5836" t="str">
        <f>IF(AP5836&lt;&gt;AQ5836,"yes","no")</f>
        <v>no</v>
      </c>
      <c r="AU5836" t="str">
        <f>IF(AS5836&lt;&gt;AT5836,"yes","no")</f>
        <v>no</v>
      </c>
      <c r="AV5836" t="s">
        <v>230</v>
      </c>
      <c r="AW5836" t="s">
        <v>230</v>
      </c>
      <c r="AX5836" t="str">
        <f>IF(AV5836&lt;&gt;AW5836,"yes","no")</f>
        <v>no</v>
      </c>
      <c r="BA5836" t="str">
        <f>IF(AY5836&lt;&gt;AZ5836,"yes","no")</f>
        <v>no</v>
      </c>
      <c r="BD5836" t="str">
        <f>IF(BB5836&lt;&gt;BC5836,"yes","no")</f>
        <v>no</v>
      </c>
      <c r="BG5836" t="str">
        <f>IF(BE5836&lt;&gt;BF5836,"yes","no")</f>
        <v>no</v>
      </c>
      <c r="BJ5836" t="str">
        <f>IF(BH5836&lt;&gt;BI5836,"yes","no")</f>
        <v>no</v>
      </c>
      <c r="BM5836" t="str">
        <f>IF(BK5836&lt;&gt;BL5836,"yes","no")</f>
        <v>no</v>
      </c>
      <c r="BP5836" t="str">
        <f>IF(BN5836&lt;&gt;BO5836,"yes","no")</f>
        <v>no</v>
      </c>
      <c r="BS5836" t="str">
        <f>IF(BQ5836&lt;&gt;BR5836,"yes","no")</f>
        <v>no</v>
      </c>
      <c r="BV5836" t="str">
        <f>IF(BT5836&lt;&gt;BU5836,"yes","no")</f>
        <v>no</v>
      </c>
      <c r="BY5836" t="str">
        <f>IF(BW5836&lt;&gt;BX5836,"yes","no")</f>
        <v>no</v>
      </c>
      <c r="CB5836" t="str">
        <f>IF(BZ5836&lt;&gt;CA5836,"yes","no")</f>
        <v>no</v>
      </c>
      <c r="CE5836" t="str">
        <f>IF(CC5836&lt;&gt;CD5836,"yes","no")</f>
        <v>no</v>
      </c>
      <c r="CF5836" t="s">
        <v>1594</v>
      </c>
      <c r="CG5836" t="s">
        <v>1594</v>
      </c>
      <c r="CH5836" t="str">
        <f>IF(CF5836&lt;&gt;CG5836,"yes","no")</f>
        <v>no</v>
      </c>
      <c r="CK5836" t="str">
        <f>IF(CI5836&lt;&gt;CJ5836,"yes","no")</f>
        <v>no</v>
      </c>
      <c r="CN5836" t="str">
        <f>IF(CL5836&lt;&gt;CM5836,"yes","no")</f>
        <v>no</v>
      </c>
      <c r="CQ5836" t="str">
        <f>IF(CO5836&lt;&gt;CP5836,"yes","no")</f>
        <v>no</v>
      </c>
      <c r="CT5836" t="str">
        <f>IF(CR5836&lt;&gt;CS5836,"yes","no")</f>
        <v>no</v>
      </c>
      <c r="CW5836" t="str">
        <f>IF(CU5836&lt;&gt;CV5836,"yes","no")</f>
        <v>no</v>
      </c>
      <c r="CZ5836" t="str">
        <f>IF(CX5836&lt;&gt;CY5836,"yes","no")</f>
        <v>no</v>
      </c>
      <c r="DC5836" t="str">
        <f>IF(DA5836&lt;&gt;DB5836,"yes","no")</f>
        <v>no</v>
      </c>
      <c r="DF5836" t="str">
        <f>IF(DD5836&lt;&gt;DE5836,"yes","no")</f>
        <v>no</v>
      </c>
      <c r="DI5836" t="str">
        <f>IF(DG5836&lt;&gt;DH5836,"yes","no")</f>
        <v>no</v>
      </c>
      <c r="DL5836" t="str">
        <f>IF(DJ5836&lt;&gt;DK5836,"yes","no")</f>
        <v>no</v>
      </c>
      <c r="DO5836" t="str">
        <f>IF(DM5836&lt;&gt;DN5836,"yes","no")</f>
        <v>no</v>
      </c>
      <c r="DP5836" t="s">
        <v>265</v>
      </c>
      <c r="DQ5836" t="s">
        <v>265</v>
      </c>
      <c r="DR5836" t="str">
        <f>IF(DP5836&lt;&gt;DQ5836,"yes","no")</f>
        <v>no</v>
      </c>
      <c r="DU5836" t="str">
        <f>IF(DS5836&lt;&gt;DT5836,"yes","no")</f>
        <v>no</v>
      </c>
      <c r="DX5836" t="str">
        <f>IF(DV5836&lt;&gt;DW5836,"yes","no")</f>
        <v>no</v>
      </c>
      <c r="EA5836" t="str">
        <f>IF(DY5836&lt;&gt;DZ5836,"yes","no")</f>
        <v>no</v>
      </c>
      <c r="ED5836" t="str">
        <f>IF(EB5836&lt;&gt;EC5836,"yes","no")</f>
        <v>no</v>
      </c>
      <c r="EG5836" t="str">
        <f>IF(EE5836&lt;&gt;EF5836,"yes","no")</f>
        <v>no</v>
      </c>
      <c r="EJ5836" t="str">
        <f>IF(EH5836&lt;&gt;EI5836,"yes","no")</f>
        <v>no</v>
      </c>
      <c r="EM5836" t="str">
        <f>IF(EK5836&lt;&gt;EL5836,"yes","no")</f>
        <v>no</v>
      </c>
      <c r="EP5836" t="str">
        <f>IF(EN5836&lt;&gt;EO5836,"yes","no")</f>
        <v>no</v>
      </c>
      <c r="ES5836" t="str">
        <f>IF(EQ5836&lt;&gt;ER5836,"yes","no")</f>
        <v>no</v>
      </c>
      <c r="ET5836" t="s">
        <v>1778</v>
      </c>
      <c r="EU5836" t="s">
        <v>1778</v>
      </c>
      <c r="EV5836" t="str">
        <f>IF(ET5836&lt;&gt;EU5836,"yes","no")</f>
        <v>no</v>
      </c>
      <c r="EY5836" t="str">
        <f>IF(EW5836&lt;&gt;EX5836,"yes","no")</f>
        <v>no</v>
      </c>
      <c r="FB5836" t="str">
        <f>IF(EZ5836&lt;&gt;FA5836,"yes","no")</f>
        <v>no</v>
      </c>
    </row>
    <row r="5837" spans="1:158" x14ac:dyDescent="0.25">
      <c r="A5837" t="s">
        <v>3206</v>
      </c>
      <c r="B5837" t="s">
        <v>215</v>
      </c>
      <c r="C5837">
        <v>3</v>
      </c>
      <c r="G5837">
        <v>28984</v>
      </c>
      <c r="H5837" t="s">
        <v>3207</v>
      </c>
    </row>
    <row r="5838" spans="1:158" x14ac:dyDescent="0.25">
      <c r="A5838" t="s">
        <v>3210</v>
      </c>
      <c r="B5838" t="s">
        <v>215</v>
      </c>
      <c r="C5838">
        <v>2</v>
      </c>
      <c r="D5838">
        <v>68976</v>
      </c>
      <c r="E5838" t="s">
        <v>3186</v>
      </c>
      <c r="F5838" t="s">
        <v>3187</v>
      </c>
      <c r="G5838">
        <v>28985</v>
      </c>
      <c r="H5838" t="s">
        <v>3211</v>
      </c>
      <c r="I5838" t="s">
        <v>3208</v>
      </c>
      <c r="J5838" t="s">
        <v>3208</v>
      </c>
      <c r="K5838" t="str">
        <f>IF(I5838&lt;&gt;J5838,"yes","no")</f>
        <v>no</v>
      </c>
      <c r="L5838" t="s">
        <v>3212</v>
      </c>
      <c r="M5838" t="s">
        <v>3212</v>
      </c>
      <c r="N5838" t="str">
        <f>IF(L5838&lt;&gt;M5838,"yes","no")</f>
        <v>no</v>
      </c>
      <c r="Q5838" t="str">
        <f>IF(O5838&lt;&gt;P5838,"yes","no")</f>
        <v>no</v>
      </c>
      <c r="T5838" t="str">
        <f>IF(R5838&lt;&gt;S5838,"yes","no")</f>
        <v>no</v>
      </c>
      <c r="W5838" t="str">
        <f>IF(U5838&lt;&gt;V5838,"yes","no")</f>
        <v>no</v>
      </c>
      <c r="Z5838" t="str">
        <f>IF(X5838&lt;&gt;Y5838,"yes","no")</f>
        <v>no</v>
      </c>
      <c r="AC5838" t="str">
        <f>IF(AA5838&lt;&gt;AB5838,"yes","no")</f>
        <v>no</v>
      </c>
      <c r="AF5838" t="str">
        <f>IF(AD5838&lt;&gt;AE5838,"yes","no")</f>
        <v>no</v>
      </c>
      <c r="AG5838" t="s">
        <v>1739</v>
      </c>
      <c r="AH5838" t="s">
        <v>1739</v>
      </c>
      <c r="AI5838" t="str">
        <f>IF(AG5838&lt;&gt;AH5838,"yes","no")</f>
        <v>no</v>
      </c>
      <c r="AL5838" t="str">
        <f>IF(AJ5838&lt;&gt;AK5838,"yes","no")</f>
        <v>no</v>
      </c>
      <c r="AO5838" t="str">
        <f>IF(AM5838&lt;&gt;AN5838,"yes","no")</f>
        <v>no</v>
      </c>
      <c r="AR5838" t="str">
        <f>IF(AP5838&lt;&gt;AQ5838,"yes","no")</f>
        <v>no</v>
      </c>
      <c r="AU5838" t="str">
        <f>IF(AS5838&lt;&gt;AT5838,"yes","no")</f>
        <v>no</v>
      </c>
      <c r="AV5838" t="s">
        <v>230</v>
      </c>
      <c r="AW5838" t="s">
        <v>230</v>
      </c>
      <c r="AX5838" t="str">
        <f>IF(AV5838&lt;&gt;AW5838,"yes","no")</f>
        <v>no</v>
      </c>
      <c r="BA5838" t="str">
        <f>IF(AY5838&lt;&gt;AZ5838,"yes","no")</f>
        <v>no</v>
      </c>
      <c r="BD5838" t="str">
        <f>IF(BB5838&lt;&gt;BC5838,"yes","no")</f>
        <v>no</v>
      </c>
      <c r="BG5838" t="str">
        <f>IF(BE5838&lt;&gt;BF5838,"yes","no")</f>
        <v>no</v>
      </c>
      <c r="BJ5838" t="str">
        <f>IF(BH5838&lt;&gt;BI5838,"yes","no")</f>
        <v>no</v>
      </c>
      <c r="BM5838" t="str">
        <f>IF(BK5838&lt;&gt;BL5838,"yes","no")</f>
        <v>no</v>
      </c>
      <c r="BP5838" t="str">
        <f>IF(BN5838&lt;&gt;BO5838,"yes","no")</f>
        <v>no</v>
      </c>
      <c r="BS5838" t="str">
        <f>IF(BQ5838&lt;&gt;BR5838,"yes","no")</f>
        <v>no</v>
      </c>
      <c r="BV5838" t="str">
        <f>IF(BT5838&lt;&gt;BU5838,"yes","no")</f>
        <v>no</v>
      </c>
      <c r="BY5838" t="str">
        <f>IF(BW5838&lt;&gt;BX5838,"yes","no")</f>
        <v>no</v>
      </c>
      <c r="CB5838" t="str">
        <f>IF(BZ5838&lt;&gt;CA5838,"yes","no")</f>
        <v>no</v>
      </c>
      <c r="CE5838" t="str">
        <f>IF(CC5838&lt;&gt;CD5838,"yes","no")</f>
        <v>no</v>
      </c>
      <c r="CF5838" t="s">
        <v>1594</v>
      </c>
      <c r="CG5838" t="s">
        <v>1594</v>
      </c>
      <c r="CH5838" t="str">
        <f>IF(CF5838&lt;&gt;CG5838,"yes","no")</f>
        <v>no</v>
      </c>
      <c r="CK5838" t="str">
        <f>IF(CI5838&lt;&gt;CJ5838,"yes","no")</f>
        <v>no</v>
      </c>
      <c r="CN5838" t="str">
        <f>IF(CL5838&lt;&gt;CM5838,"yes","no")</f>
        <v>no</v>
      </c>
      <c r="CQ5838" t="str">
        <f>IF(CO5838&lt;&gt;CP5838,"yes","no")</f>
        <v>no</v>
      </c>
      <c r="CT5838" t="str">
        <f>IF(CR5838&lt;&gt;CS5838,"yes","no")</f>
        <v>no</v>
      </c>
      <c r="CW5838" t="str">
        <f>IF(CU5838&lt;&gt;CV5838,"yes","no")</f>
        <v>no</v>
      </c>
      <c r="CZ5838" t="str">
        <f>IF(CX5838&lt;&gt;CY5838,"yes","no")</f>
        <v>no</v>
      </c>
      <c r="DC5838" t="str">
        <f>IF(DA5838&lt;&gt;DB5838,"yes","no")</f>
        <v>no</v>
      </c>
      <c r="DF5838" t="str">
        <f>IF(DD5838&lt;&gt;DE5838,"yes","no")</f>
        <v>no</v>
      </c>
      <c r="DI5838" t="str">
        <f>IF(DG5838&lt;&gt;DH5838,"yes","no")</f>
        <v>no</v>
      </c>
      <c r="DL5838" t="str">
        <f>IF(DJ5838&lt;&gt;DK5838,"yes","no")</f>
        <v>no</v>
      </c>
      <c r="DO5838" t="str">
        <f>IF(DM5838&lt;&gt;DN5838,"yes","no")</f>
        <v>no</v>
      </c>
      <c r="DP5838" t="s">
        <v>265</v>
      </c>
      <c r="DQ5838" t="s">
        <v>265</v>
      </c>
      <c r="DR5838" t="str">
        <f>IF(DP5838&lt;&gt;DQ5838,"yes","no")</f>
        <v>no</v>
      </c>
      <c r="DU5838" t="str">
        <f>IF(DS5838&lt;&gt;DT5838,"yes","no")</f>
        <v>no</v>
      </c>
      <c r="DX5838" t="str">
        <f>IF(DV5838&lt;&gt;DW5838,"yes","no")</f>
        <v>no</v>
      </c>
      <c r="EA5838" t="str">
        <f>IF(DY5838&lt;&gt;DZ5838,"yes","no")</f>
        <v>no</v>
      </c>
      <c r="ED5838" t="str">
        <f>IF(EB5838&lt;&gt;EC5838,"yes","no")</f>
        <v>no</v>
      </c>
      <c r="EG5838" t="str">
        <f>IF(EE5838&lt;&gt;EF5838,"yes","no")</f>
        <v>no</v>
      </c>
      <c r="EJ5838" t="str">
        <f>IF(EH5838&lt;&gt;EI5838,"yes","no")</f>
        <v>no</v>
      </c>
      <c r="EM5838" t="str">
        <f>IF(EK5838&lt;&gt;EL5838,"yes","no")</f>
        <v>no</v>
      </c>
      <c r="EP5838" t="str">
        <f>IF(EN5838&lt;&gt;EO5838,"yes","no")</f>
        <v>no</v>
      </c>
      <c r="ES5838" t="str">
        <f>IF(EQ5838&lt;&gt;ER5838,"yes","no")</f>
        <v>no</v>
      </c>
      <c r="ET5838" t="s">
        <v>1778</v>
      </c>
      <c r="EU5838" t="s">
        <v>1778</v>
      </c>
      <c r="EV5838" t="str">
        <f>IF(ET5838&lt;&gt;EU5838,"yes","no")</f>
        <v>no</v>
      </c>
      <c r="EY5838" t="str">
        <f>IF(EW5838&lt;&gt;EX5838,"yes","no")</f>
        <v>no</v>
      </c>
      <c r="FB5838" t="str">
        <f>IF(EZ5838&lt;&gt;FA5838,"yes","no")</f>
        <v>no</v>
      </c>
    </row>
    <row r="5839" spans="1:158" x14ac:dyDescent="0.25">
      <c r="B5839" t="s">
        <v>215</v>
      </c>
      <c r="C5839">
        <v>1</v>
      </c>
      <c r="D5839">
        <v>68977</v>
      </c>
      <c r="E5839" t="s">
        <v>3213</v>
      </c>
      <c r="F5839" t="s">
        <v>2563</v>
      </c>
    </row>
    <row r="5840" spans="1:158" x14ac:dyDescent="0.25">
      <c r="A5840" t="s">
        <v>3214</v>
      </c>
      <c r="B5840" t="s">
        <v>215</v>
      </c>
      <c r="C5840">
        <v>2</v>
      </c>
      <c r="D5840">
        <v>68977</v>
      </c>
      <c r="E5840" t="s">
        <v>3213</v>
      </c>
      <c r="F5840" t="s">
        <v>2563</v>
      </c>
      <c r="G5840">
        <v>28988</v>
      </c>
      <c r="H5840" t="s">
        <v>3215</v>
      </c>
      <c r="I5840" t="s">
        <v>3216</v>
      </c>
      <c r="J5840" t="s">
        <v>3216</v>
      </c>
      <c r="K5840" t="str">
        <f>IF(I5840&lt;&gt;J5840,"yes","no")</f>
        <v>no</v>
      </c>
      <c r="L5840" t="s">
        <v>3217</v>
      </c>
      <c r="M5840" t="s">
        <v>3217</v>
      </c>
      <c r="N5840" t="str">
        <f>IF(L5840&lt;&gt;M5840,"yes","no")</f>
        <v>no</v>
      </c>
      <c r="Q5840" t="str">
        <f>IF(O5840&lt;&gt;P5840,"yes","no")</f>
        <v>no</v>
      </c>
      <c r="T5840" t="str">
        <f>IF(R5840&lt;&gt;S5840,"yes","no")</f>
        <v>no</v>
      </c>
      <c r="W5840" t="str">
        <f>IF(U5840&lt;&gt;V5840,"yes","no")</f>
        <v>no</v>
      </c>
      <c r="Z5840" t="str">
        <f>IF(X5840&lt;&gt;Y5840,"yes","no")</f>
        <v>no</v>
      </c>
      <c r="AC5840" t="str">
        <f>IF(AA5840&lt;&gt;AB5840,"yes","no")</f>
        <v>no</v>
      </c>
      <c r="AF5840" t="str">
        <f>IF(AD5840&lt;&gt;AE5840,"yes","no")</f>
        <v>no</v>
      </c>
      <c r="AG5840" t="s">
        <v>1739</v>
      </c>
      <c r="AH5840" t="s">
        <v>1739</v>
      </c>
      <c r="AI5840" t="str">
        <f>IF(AG5840&lt;&gt;AH5840,"yes","no")</f>
        <v>no</v>
      </c>
      <c r="AL5840" t="str">
        <f>IF(AJ5840&lt;&gt;AK5840,"yes","no")</f>
        <v>no</v>
      </c>
      <c r="AO5840" t="str">
        <f>IF(AM5840&lt;&gt;AN5840,"yes","no")</f>
        <v>no</v>
      </c>
      <c r="AR5840" t="str">
        <f>IF(AP5840&lt;&gt;AQ5840,"yes","no")</f>
        <v>no</v>
      </c>
      <c r="AU5840" t="str">
        <f>IF(AS5840&lt;&gt;AT5840,"yes","no")</f>
        <v>no</v>
      </c>
      <c r="AV5840" t="s">
        <v>230</v>
      </c>
      <c r="AW5840" t="s">
        <v>230</v>
      </c>
      <c r="AX5840" t="str">
        <f>IF(AV5840&lt;&gt;AW5840,"yes","no")</f>
        <v>no</v>
      </c>
      <c r="BA5840" t="str">
        <f>IF(AY5840&lt;&gt;AZ5840,"yes","no")</f>
        <v>no</v>
      </c>
      <c r="BD5840" t="str">
        <f>IF(BB5840&lt;&gt;BC5840,"yes","no")</f>
        <v>no</v>
      </c>
      <c r="BG5840" t="str">
        <f>IF(BE5840&lt;&gt;BF5840,"yes","no")</f>
        <v>no</v>
      </c>
      <c r="BJ5840" t="str">
        <f>IF(BH5840&lt;&gt;BI5840,"yes","no")</f>
        <v>no</v>
      </c>
      <c r="BM5840" t="str">
        <f>IF(BK5840&lt;&gt;BL5840,"yes","no")</f>
        <v>no</v>
      </c>
      <c r="BP5840" t="str">
        <f>IF(BN5840&lt;&gt;BO5840,"yes","no")</f>
        <v>no</v>
      </c>
      <c r="BS5840" t="str">
        <f>IF(BQ5840&lt;&gt;BR5840,"yes","no")</f>
        <v>no</v>
      </c>
      <c r="BV5840" t="str">
        <f>IF(BT5840&lt;&gt;BU5840,"yes","no")</f>
        <v>no</v>
      </c>
      <c r="BY5840" t="str">
        <f>IF(BW5840&lt;&gt;BX5840,"yes","no")</f>
        <v>no</v>
      </c>
      <c r="CB5840" t="str">
        <f>IF(BZ5840&lt;&gt;CA5840,"yes","no")</f>
        <v>no</v>
      </c>
      <c r="CE5840" t="str">
        <f>IF(CC5840&lt;&gt;CD5840,"yes","no")</f>
        <v>no</v>
      </c>
      <c r="CF5840" t="s">
        <v>362</v>
      </c>
      <c r="CG5840" t="s">
        <v>362</v>
      </c>
      <c r="CH5840" t="str">
        <f>IF(CF5840&lt;&gt;CG5840,"yes","no")</f>
        <v>no</v>
      </c>
      <c r="CI5840" t="s">
        <v>231</v>
      </c>
      <c r="CJ5840" t="s">
        <v>231</v>
      </c>
      <c r="CK5840" t="str">
        <f>IF(CI5840&lt;&gt;CJ5840,"yes","no")</f>
        <v>no</v>
      </c>
      <c r="CN5840" t="str">
        <f>IF(CL5840&lt;&gt;CM5840,"yes","no")</f>
        <v>no</v>
      </c>
      <c r="CQ5840" t="str">
        <f>IF(CO5840&lt;&gt;CP5840,"yes","no")</f>
        <v>no</v>
      </c>
      <c r="CT5840" t="str">
        <f>IF(CR5840&lt;&gt;CS5840,"yes","no")</f>
        <v>no</v>
      </c>
      <c r="CW5840" t="str">
        <f>IF(CU5840&lt;&gt;CV5840,"yes","no")</f>
        <v>no</v>
      </c>
      <c r="CZ5840" t="str">
        <f>IF(CX5840&lt;&gt;CY5840,"yes","no")</f>
        <v>no</v>
      </c>
      <c r="DC5840" t="str">
        <f>IF(DA5840&lt;&gt;DB5840,"yes","no")</f>
        <v>no</v>
      </c>
      <c r="DF5840" t="str">
        <f>IF(DD5840&lt;&gt;DE5840,"yes","no")</f>
        <v>no</v>
      </c>
      <c r="DI5840" t="str">
        <f>IF(DG5840&lt;&gt;DH5840,"yes","no")</f>
        <v>no</v>
      </c>
      <c r="DL5840" t="str">
        <f>IF(DJ5840&lt;&gt;DK5840,"yes","no")</f>
        <v>no</v>
      </c>
      <c r="DO5840" t="str">
        <f>IF(DM5840&lt;&gt;DN5840,"yes","no")</f>
        <v>no</v>
      </c>
      <c r="DP5840" t="s">
        <v>265</v>
      </c>
      <c r="DQ5840" t="s">
        <v>265</v>
      </c>
      <c r="DR5840" t="str">
        <f>IF(DP5840&lt;&gt;DQ5840,"yes","no")</f>
        <v>no</v>
      </c>
      <c r="DU5840" t="str">
        <f>IF(DS5840&lt;&gt;DT5840,"yes","no")</f>
        <v>no</v>
      </c>
      <c r="DX5840" t="str">
        <f>IF(DV5840&lt;&gt;DW5840,"yes","no")</f>
        <v>no</v>
      </c>
      <c r="EA5840" t="str">
        <f>IF(DY5840&lt;&gt;DZ5840,"yes","no")</f>
        <v>no</v>
      </c>
      <c r="ED5840" t="str">
        <f>IF(EB5840&lt;&gt;EC5840,"yes","no")</f>
        <v>no</v>
      </c>
      <c r="EG5840" t="str">
        <f>IF(EE5840&lt;&gt;EF5840,"yes","no")</f>
        <v>no</v>
      </c>
      <c r="EJ5840" t="str">
        <f>IF(EH5840&lt;&gt;EI5840,"yes","no")</f>
        <v>no</v>
      </c>
      <c r="EM5840" t="str">
        <f>IF(EK5840&lt;&gt;EL5840,"yes","no")</f>
        <v>no</v>
      </c>
      <c r="EP5840" t="str">
        <f>IF(EN5840&lt;&gt;EO5840,"yes","no")</f>
        <v>no</v>
      </c>
      <c r="ES5840" t="str">
        <f>IF(EQ5840&lt;&gt;ER5840,"yes","no")</f>
        <v>no</v>
      </c>
      <c r="ET5840" t="s">
        <v>344</v>
      </c>
      <c r="EU5840" t="s">
        <v>344</v>
      </c>
      <c r="EV5840" t="str">
        <f>IF(ET5840&lt;&gt;EU5840,"yes","no")</f>
        <v>no</v>
      </c>
      <c r="EY5840" t="str">
        <f>IF(EW5840&lt;&gt;EX5840,"yes","no")</f>
        <v>no</v>
      </c>
      <c r="FB5840" t="str">
        <f>IF(EZ5840&lt;&gt;FA5840,"yes","no")</f>
        <v>no</v>
      </c>
    </row>
    <row r="5841" spans="1:158" x14ac:dyDescent="0.25">
      <c r="A5841" t="s">
        <v>3214</v>
      </c>
      <c r="B5841" t="s">
        <v>215</v>
      </c>
      <c r="C5841">
        <v>3</v>
      </c>
      <c r="G5841">
        <v>28988</v>
      </c>
      <c r="H5841" t="s">
        <v>3215</v>
      </c>
    </row>
    <row r="5842" spans="1:158" x14ac:dyDescent="0.25">
      <c r="A5842" t="s">
        <v>3218</v>
      </c>
      <c r="B5842" t="s">
        <v>215</v>
      </c>
      <c r="C5842">
        <v>2</v>
      </c>
      <c r="D5842">
        <v>68977</v>
      </c>
      <c r="E5842" t="s">
        <v>3213</v>
      </c>
      <c r="F5842" t="s">
        <v>2563</v>
      </c>
      <c r="G5842">
        <v>28990</v>
      </c>
      <c r="H5842" t="s">
        <v>3219</v>
      </c>
      <c r="I5842" t="s">
        <v>3220</v>
      </c>
      <c r="J5842" t="s">
        <v>3220</v>
      </c>
      <c r="K5842" t="str">
        <f>IF(I5842&lt;&gt;J5842,"yes","no")</f>
        <v>no</v>
      </c>
      <c r="L5842" t="s">
        <v>3221</v>
      </c>
      <c r="M5842" t="s">
        <v>3221</v>
      </c>
      <c r="N5842" t="str">
        <f>IF(L5842&lt;&gt;M5842,"yes","no")</f>
        <v>no</v>
      </c>
      <c r="Q5842" t="str">
        <f>IF(O5842&lt;&gt;P5842,"yes","no")</f>
        <v>no</v>
      </c>
      <c r="T5842" t="str">
        <f>IF(R5842&lt;&gt;S5842,"yes","no")</f>
        <v>no</v>
      </c>
      <c r="W5842" t="str">
        <f>IF(U5842&lt;&gt;V5842,"yes","no")</f>
        <v>no</v>
      </c>
      <c r="Z5842" t="str">
        <f>IF(X5842&lt;&gt;Y5842,"yes","no")</f>
        <v>no</v>
      </c>
      <c r="AC5842" t="str">
        <f>IF(AA5842&lt;&gt;AB5842,"yes","no")</f>
        <v>no</v>
      </c>
      <c r="AF5842" t="str">
        <f>IF(AD5842&lt;&gt;AE5842,"yes","no")</f>
        <v>no</v>
      </c>
      <c r="AG5842" t="s">
        <v>1739</v>
      </c>
      <c r="AH5842" t="s">
        <v>1739</v>
      </c>
      <c r="AI5842" t="str">
        <f>IF(AG5842&lt;&gt;AH5842,"yes","no")</f>
        <v>no</v>
      </c>
      <c r="AL5842" t="str">
        <f>IF(AJ5842&lt;&gt;AK5842,"yes","no")</f>
        <v>no</v>
      </c>
      <c r="AO5842" t="str">
        <f>IF(AM5842&lt;&gt;AN5842,"yes","no")</f>
        <v>no</v>
      </c>
      <c r="AR5842" t="str">
        <f>IF(AP5842&lt;&gt;AQ5842,"yes","no")</f>
        <v>no</v>
      </c>
      <c r="AU5842" t="str">
        <f>IF(AS5842&lt;&gt;AT5842,"yes","no")</f>
        <v>no</v>
      </c>
      <c r="AV5842" t="s">
        <v>230</v>
      </c>
      <c r="AW5842" t="s">
        <v>230</v>
      </c>
      <c r="AX5842" t="str">
        <f>IF(AV5842&lt;&gt;AW5842,"yes","no")</f>
        <v>no</v>
      </c>
      <c r="BA5842" t="str">
        <f>IF(AY5842&lt;&gt;AZ5842,"yes","no")</f>
        <v>no</v>
      </c>
      <c r="BD5842" t="str">
        <f>IF(BB5842&lt;&gt;BC5842,"yes","no")</f>
        <v>no</v>
      </c>
      <c r="BG5842" t="str">
        <f>IF(BE5842&lt;&gt;BF5842,"yes","no")</f>
        <v>no</v>
      </c>
      <c r="BJ5842" t="str">
        <f>IF(BH5842&lt;&gt;BI5842,"yes","no")</f>
        <v>no</v>
      </c>
      <c r="BM5842" t="str">
        <f>IF(BK5842&lt;&gt;BL5842,"yes","no")</f>
        <v>no</v>
      </c>
      <c r="BP5842" t="str">
        <f>IF(BN5842&lt;&gt;BO5842,"yes","no")</f>
        <v>no</v>
      </c>
      <c r="BS5842" t="str">
        <f>IF(BQ5842&lt;&gt;BR5842,"yes","no")</f>
        <v>no</v>
      </c>
      <c r="BV5842" t="str">
        <f>IF(BT5842&lt;&gt;BU5842,"yes","no")</f>
        <v>no</v>
      </c>
      <c r="BY5842" t="str">
        <f>IF(BW5842&lt;&gt;BX5842,"yes","no")</f>
        <v>no</v>
      </c>
      <c r="CB5842" t="str">
        <f>IF(BZ5842&lt;&gt;CA5842,"yes","no")</f>
        <v>no</v>
      </c>
      <c r="CE5842" t="str">
        <f>IF(CC5842&lt;&gt;CD5842,"yes","no")</f>
        <v>no</v>
      </c>
      <c r="CF5842" t="s">
        <v>362</v>
      </c>
      <c r="CG5842" t="s">
        <v>362</v>
      </c>
      <c r="CH5842" t="str">
        <f>IF(CF5842&lt;&gt;CG5842,"yes","no")</f>
        <v>no</v>
      </c>
      <c r="CI5842" t="s">
        <v>231</v>
      </c>
      <c r="CJ5842" t="s">
        <v>231</v>
      </c>
      <c r="CK5842" t="str">
        <f>IF(CI5842&lt;&gt;CJ5842,"yes","no")</f>
        <v>no</v>
      </c>
      <c r="CN5842" t="str">
        <f>IF(CL5842&lt;&gt;CM5842,"yes","no")</f>
        <v>no</v>
      </c>
      <c r="CQ5842" t="str">
        <f>IF(CO5842&lt;&gt;CP5842,"yes","no")</f>
        <v>no</v>
      </c>
      <c r="CT5842" t="str">
        <f>IF(CR5842&lt;&gt;CS5842,"yes","no")</f>
        <v>no</v>
      </c>
      <c r="CW5842" t="str">
        <f>IF(CU5842&lt;&gt;CV5842,"yes","no")</f>
        <v>no</v>
      </c>
      <c r="CZ5842" t="str">
        <f>IF(CX5842&lt;&gt;CY5842,"yes","no")</f>
        <v>no</v>
      </c>
      <c r="DC5842" t="str">
        <f>IF(DA5842&lt;&gt;DB5842,"yes","no")</f>
        <v>no</v>
      </c>
      <c r="DF5842" t="str">
        <f>IF(DD5842&lt;&gt;DE5842,"yes","no")</f>
        <v>no</v>
      </c>
      <c r="DI5842" t="str">
        <f>IF(DG5842&lt;&gt;DH5842,"yes","no")</f>
        <v>no</v>
      </c>
      <c r="DL5842" t="str">
        <f>IF(DJ5842&lt;&gt;DK5842,"yes","no")</f>
        <v>no</v>
      </c>
      <c r="DO5842" t="str">
        <f>IF(DM5842&lt;&gt;DN5842,"yes","no")</f>
        <v>no</v>
      </c>
      <c r="DP5842" t="s">
        <v>265</v>
      </c>
      <c r="DQ5842" t="s">
        <v>265</v>
      </c>
      <c r="DR5842" t="str">
        <f>IF(DP5842&lt;&gt;DQ5842,"yes","no")</f>
        <v>no</v>
      </c>
      <c r="DU5842" t="str">
        <f>IF(DS5842&lt;&gt;DT5842,"yes","no")</f>
        <v>no</v>
      </c>
      <c r="DX5842" t="str">
        <f>IF(DV5842&lt;&gt;DW5842,"yes","no")</f>
        <v>no</v>
      </c>
      <c r="EA5842" t="str">
        <f>IF(DY5842&lt;&gt;DZ5842,"yes","no")</f>
        <v>no</v>
      </c>
      <c r="ED5842" t="str">
        <f>IF(EB5842&lt;&gt;EC5842,"yes","no")</f>
        <v>no</v>
      </c>
      <c r="EG5842" t="str">
        <f>IF(EE5842&lt;&gt;EF5842,"yes","no")</f>
        <v>no</v>
      </c>
      <c r="EJ5842" t="str">
        <f>IF(EH5842&lt;&gt;EI5842,"yes","no")</f>
        <v>no</v>
      </c>
      <c r="EM5842" t="str">
        <f>IF(EK5842&lt;&gt;EL5842,"yes","no")</f>
        <v>no</v>
      </c>
      <c r="EP5842" t="str">
        <f>IF(EN5842&lt;&gt;EO5842,"yes","no")</f>
        <v>no</v>
      </c>
      <c r="ES5842" t="str">
        <f>IF(EQ5842&lt;&gt;ER5842,"yes","no")</f>
        <v>no</v>
      </c>
      <c r="ET5842" t="s">
        <v>1749</v>
      </c>
      <c r="EU5842" t="s">
        <v>1749</v>
      </c>
      <c r="EV5842" t="str">
        <f>IF(ET5842&lt;&gt;EU5842,"yes","no")</f>
        <v>no</v>
      </c>
      <c r="EY5842" t="str">
        <f>IF(EW5842&lt;&gt;EX5842,"yes","no")</f>
        <v>no</v>
      </c>
      <c r="FB5842" t="str">
        <f>IF(EZ5842&lt;&gt;FA5842,"yes","no")</f>
        <v>no</v>
      </c>
    </row>
    <row r="5843" spans="1:158" x14ac:dyDescent="0.25">
      <c r="A5843" t="s">
        <v>3218</v>
      </c>
      <c r="B5843" t="s">
        <v>215</v>
      </c>
      <c r="C5843">
        <v>3</v>
      </c>
      <c r="G5843">
        <v>28990</v>
      </c>
      <c r="H5843" t="s">
        <v>3219</v>
      </c>
    </row>
    <row r="5844" spans="1:158" x14ac:dyDescent="0.25">
      <c r="A5844" t="s">
        <v>3222</v>
      </c>
      <c r="B5844" t="s">
        <v>215</v>
      </c>
      <c r="C5844">
        <v>2</v>
      </c>
      <c r="D5844">
        <v>68977</v>
      </c>
      <c r="E5844" t="s">
        <v>3213</v>
      </c>
      <c r="F5844" t="s">
        <v>2563</v>
      </c>
      <c r="G5844">
        <v>28989</v>
      </c>
      <c r="H5844" t="s">
        <v>3223</v>
      </c>
      <c r="I5844" t="s">
        <v>3224</v>
      </c>
      <c r="J5844" t="s">
        <v>3224</v>
      </c>
      <c r="K5844" t="str">
        <f>IF(I5844&lt;&gt;J5844,"yes","no")</f>
        <v>no</v>
      </c>
      <c r="L5844" t="s">
        <v>3225</v>
      </c>
      <c r="M5844" t="s">
        <v>3225</v>
      </c>
      <c r="N5844" t="str">
        <f>IF(L5844&lt;&gt;M5844,"yes","no")</f>
        <v>no</v>
      </c>
      <c r="Q5844" t="str">
        <f>IF(O5844&lt;&gt;P5844,"yes","no")</f>
        <v>no</v>
      </c>
      <c r="T5844" t="str">
        <f>IF(R5844&lt;&gt;S5844,"yes","no")</f>
        <v>no</v>
      </c>
      <c r="W5844" t="str">
        <f>IF(U5844&lt;&gt;V5844,"yes","no")</f>
        <v>no</v>
      </c>
      <c r="Z5844" t="str">
        <f>IF(X5844&lt;&gt;Y5844,"yes","no")</f>
        <v>no</v>
      </c>
      <c r="AC5844" t="str">
        <f>IF(AA5844&lt;&gt;AB5844,"yes","no")</f>
        <v>no</v>
      </c>
      <c r="AF5844" t="str">
        <f>IF(AD5844&lt;&gt;AE5844,"yes","no")</f>
        <v>no</v>
      </c>
      <c r="AI5844" t="str">
        <f>IF(AG5844&lt;&gt;AH5844,"yes","no")</f>
        <v>no</v>
      </c>
      <c r="AL5844" t="str">
        <f>IF(AJ5844&lt;&gt;AK5844,"yes","no")</f>
        <v>no</v>
      </c>
      <c r="AO5844" t="str">
        <f>IF(AM5844&lt;&gt;AN5844,"yes","no")</f>
        <v>no</v>
      </c>
      <c r="AR5844" t="str">
        <f>IF(AP5844&lt;&gt;AQ5844,"yes","no")</f>
        <v>no</v>
      </c>
      <c r="AU5844" t="str">
        <f>IF(AS5844&lt;&gt;AT5844,"yes","no")</f>
        <v>no</v>
      </c>
      <c r="AV5844" t="s">
        <v>230</v>
      </c>
      <c r="AW5844" t="s">
        <v>230</v>
      </c>
      <c r="AX5844" t="str">
        <f>IF(AV5844&lt;&gt;AW5844,"yes","no")</f>
        <v>no</v>
      </c>
      <c r="BA5844" t="str">
        <f>IF(AY5844&lt;&gt;AZ5844,"yes","no")</f>
        <v>no</v>
      </c>
      <c r="BD5844" t="str">
        <f>IF(BB5844&lt;&gt;BC5844,"yes","no")</f>
        <v>no</v>
      </c>
      <c r="BG5844" t="str">
        <f>IF(BE5844&lt;&gt;BF5844,"yes","no")</f>
        <v>no</v>
      </c>
      <c r="BJ5844" t="str">
        <f>IF(BH5844&lt;&gt;BI5844,"yes","no")</f>
        <v>no</v>
      </c>
      <c r="BM5844" t="str">
        <f>IF(BK5844&lt;&gt;BL5844,"yes","no")</f>
        <v>no</v>
      </c>
      <c r="BP5844" t="str">
        <f>IF(BN5844&lt;&gt;BO5844,"yes","no")</f>
        <v>no</v>
      </c>
      <c r="BS5844" t="str">
        <f>IF(BQ5844&lt;&gt;BR5844,"yes","no")</f>
        <v>no</v>
      </c>
      <c r="BV5844" t="str">
        <f>IF(BT5844&lt;&gt;BU5844,"yes","no")</f>
        <v>no</v>
      </c>
      <c r="BY5844" t="str">
        <f>IF(BW5844&lt;&gt;BX5844,"yes","no")</f>
        <v>no</v>
      </c>
      <c r="CB5844" t="str">
        <f>IF(BZ5844&lt;&gt;CA5844,"yes","no")</f>
        <v>no</v>
      </c>
      <c r="CE5844" t="str">
        <f>IF(CC5844&lt;&gt;CD5844,"yes","no")</f>
        <v>no</v>
      </c>
      <c r="CF5844" t="s">
        <v>362</v>
      </c>
      <c r="CG5844" t="s">
        <v>362</v>
      </c>
      <c r="CH5844" t="str">
        <f>IF(CF5844&lt;&gt;CG5844,"yes","no")</f>
        <v>no</v>
      </c>
      <c r="CI5844" t="s">
        <v>231</v>
      </c>
      <c r="CJ5844" t="s">
        <v>231</v>
      </c>
      <c r="CK5844" t="str">
        <f>IF(CI5844&lt;&gt;CJ5844,"yes","no")</f>
        <v>no</v>
      </c>
      <c r="CN5844" t="str">
        <f>IF(CL5844&lt;&gt;CM5844,"yes","no")</f>
        <v>no</v>
      </c>
      <c r="CQ5844" t="str">
        <f>IF(CO5844&lt;&gt;CP5844,"yes","no")</f>
        <v>no</v>
      </c>
      <c r="CT5844" t="str">
        <f>IF(CR5844&lt;&gt;CS5844,"yes","no")</f>
        <v>no</v>
      </c>
      <c r="CW5844" t="str">
        <f>IF(CU5844&lt;&gt;CV5844,"yes","no")</f>
        <v>no</v>
      </c>
      <c r="CZ5844" t="str">
        <f>IF(CX5844&lt;&gt;CY5844,"yes","no")</f>
        <v>no</v>
      </c>
      <c r="DC5844" t="str">
        <f>IF(DA5844&lt;&gt;DB5844,"yes","no")</f>
        <v>no</v>
      </c>
      <c r="DF5844" t="str">
        <f>IF(DD5844&lt;&gt;DE5844,"yes","no")</f>
        <v>no</v>
      </c>
      <c r="DI5844" t="str">
        <f>IF(DG5844&lt;&gt;DH5844,"yes","no")</f>
        <v>no</v>
      </c>
      <c r="DL5844" t="str">
        <f>IF(DJ5844&lt;&gt;DK5844,"yes","no")</f>
        <v>no</v>
      </c>
      <c r="DO5844" t="str">
        <f>IF(DM5844&lt;&gt;DN5844,"yes","no")</f>
        <v>no</v>
      </c>
      <c r="DP5844" t="s">
        <v>265</v>
      </c>
      <c r="DQ5844" t="s">
        <v>265</v>
      </c>
      <c r="DR5844" t="str">
        <f>IF(DP5844&lt;&gt;DQ5844,"yes","no")</f>
        <v>no</v>
      </c>
      <c r="DU5844" t="str">
        <f>IF(DS5844&lt;&gt;DT5844,"yes","no")</f>
        <v>no</v>
      </c>
      <c r="DX5844" t="str">
        <f>IF(DV5844&lt;&gt;DW5844,"yes","no")</f>
        <v>no</v>
      </c>
      <c r="EA5844" t="str">
        <f>IF(DY5844&lt;&gt;DZ5844,"yes","no")</f>
        <v>no</v>
      </c>
      <c r="ED5844" t="str">
        <f>IF(EB5844&lt;&gt;EC5844,"yes","no")</f>
        <v>no</v>
      </c>
      <c r="EG5844" t="str">
        <f>IF(EE5844&lt;&gt;EF5844,"yes","no")</f>
        <v>no</v>
      </c>
      <c r="EJ5844" t="str">
        <f>IF(EH5844&lt;&gt;EI5844,"yes","no")</f>
        <v>no</v>
      </c>
      <c r="EM5844" t="str">
        <f>IF(EK5844&lt;&gt;EL5844,"yes","no")</f>
        <v>no</v>
      </c>
      <c r="EP5844" t="str">
        <f>IF(EN5844&lt;&gt;EO5844,"yes","no")</f>
        <v>no</v>
      </c>
      <c r="ES5844" t="str">
        <f>IF(EQ5844&lt;&gt;ER5844,"yes","no")</f>
        <v>no</v>
      </c>
      <c r="ET5844" t="s">
        <v>1778</v>
      </c>
      <c r="EU5844" t="s">
        <v>1778</v>
      </c>
      <c r="EV5844" t="str">
        <f>IF(ET5844&lt;&gt;EU5844,"yes","no")</f>
        <v>no</v>
      </c>
      <c r="EY5844" t="str">
        <f>IF(EW5844&lt;&gt;EX5844,"yes","no")</f>
        <v>no</v>
      </c>
      <c r="FB5844" t="str">
        <f>IF(EZ5844&lt;&gt;FA5844,"yes","no")</f>
        <v>no</v>
      </c>
    </row>
    <row r="5845" spans="1:158" x14ac:dyDescent="0.25">
      <c r="A5845" t="s">
        <v>3222</v>
      </c>
      <c r="B5845" t="s">
        <v>215</v>
      </c>
      <c r="C5845">
        <v>3</v>
      </c>
      <c r="G5845">
        <v>28989</v>
      </c>
      <c r="H5845" t="s">
        <v>3223</v>
      </c>
    </row>
    <row r="5846" spans="1:158" x14ac:dyDescent="0.25">
      <c r="A5846" t="s">
        <v>3222</v>
      </c>
      <c r="B5846" t="s">
        <v>215</v>
      </c>
      <c r="C5846">
        <v>3</v>
      </c>
      <c r="G5846">
        <v>28989</v>
      </c>
      <c r="H5846" t="s">
        <v>3223</v>
      </c>
    </row>
    <row r="5847" spans="1:158" x14ac:dyDescent="0.25">
      <c r="B5847" t="s">
        <v>215</v>
      </c>
      <c r="C5847">
        <v>1</v>
      </c>
      <c r="D5847">
        <v>77318</v>
      </c>
      <c r="E5847" t="s">
        <v>3226</v>
      </c>
      <c r="F5847" t="s">
        <v>2551</v>
      </c>
    </row>
    <row r="5848" spans="1:158" x14ac:dyDescent="0.25">
      <c r="B5848" t="s">
        <v>215</v>
      </c>
      <c r="C5848">
        <v>1</v>
      </c>
      <c r="D5848">
        <v>77319</v>
      </c>
      <c r="E5848" t="s">
        <v>3227</v>
      </c>
      <c r="F5848" t="s">
        <v>3142</v>
      </c>
    </row>
    <row r="5849" spans="1:158" x14ac:dyDescent="0.25">
      <c r="A5849" t="s">
        <v>3228</v>
      </c>
      <c r="B5849" t="s">
        <v>215</v>
      </c>
      <c r="C5849">
        <v>2</v>
      </c>
      <c r="D5849">
        <v>77319</v>
      </c>
      <c r="E5849" t="s">
        <v>3227</v>
      </c>
      <c r="F5849" t="s">
        <v>3142</v>
      </c>
      <c r="G5849">
        <v>68626</v>
      </c>
      <c r="H5849" t="s">
        <v>3229</v>
      </c>
      <c r="K5849" t="str">
        <f>IF(I5849&lt;&gt;J5849,"yes","no")</f>
        <v>no</v>
      </c>
      <c r="N5849" t="str">
        <f>IF(L5849&lt;&gt;M5849,"yes","no")</f>
        <v>no</v>
      </c>
      <c r="Q5849" t="str">
        <f>IF(O5849&lt;&gt;P5849,"yes","no")</f>
        <v>no</v>
      </c>
      <c r="T5849" t="str">
        <f>IF(R5849&lt;&gt;S5849,"yes","no")</f>
        <v>no</v>
      </c>
      <c r="W5849" t="str">
        <f>IF(U5849&lt;&gt;V5849,"yes","no")</f>
        <v>no</v>
      </c>
      <c r="Z5849" t="str">
        <f>IF(X5849&lt;&gt;Y5849,"yes","no")</f>
        <v>no</v>
      </c>
      <c r="AC5849" t="str">
        <f>IF(AA5849&lt;&gt;AB5849,"yes","no")</f>
        <v>no</v>
      </c>
      <c r="AF5849" t="str">
        <f>IF(AD5849&lt;&gt;AE5849,"yes","no")</f>
        <v>no</v>
      </c>
      <c r="AG5849" t="s">
        <v>1739</v>
      </c>
      <c r="AH5849" t="s">
        <v>1739</v>
      </c>
      <c r="AI5849" t="str">
        <f>IF(AG5849&lt;&gt;AH5849,"yes","no")</f>
        <v>no</v>
      </c>
      <c r="AL5849" t="str">
        <f>IF(AJ5849&lt;&gt;AK5849,"yes","no")</f>
        <v>no</v>
      </c>
      <c r="AO5849" t="str">
        <f>IF(AM5849&lt;&gt;AN5849,"yes","no")</f>
        <v>no</v>
      </c>
      <c r="AR5849" t="str">
        <f>IF(AP5849&lt;&gt;AQ5849,"yes","no")</f>
        <v>no</v>
      </c>
      <c r="AU5849" t="str">
        <f>IF(AS5849&lt;&gt;AT5849,"yes","no")</f>
        <v>no</v>
      </c>
      <c r="AV5849" t="s">
        <v>230</v>
      </c>
      <c r="AW5849" t="s">
        <v>230</v>
      </c>
      <c r="AX5849" t="str">
        <f>IF(AV5849&lt;&gt;AW5849,"yes","no")</f>
        <v>no</v>
      </c>
      <c r="BA5849" t="str">
        <f>IF(AY5849&lt;&gt;AZ5849,"yes","no")</f>
        <v>no</v>
      </c>
      <c r="BD5849" t="str">
        <f>IF(BB5849&lt;&gt;BC5849,"yes","no")</f>
        <v>no</v>
      </c>
      <c r="BG5849" t="str">
        <f>IF(BE5849&lt;&gt;BF5849,"yes","no")</f>
        <v>no</v>
      </c>
      <c r="BJ5849" t="str">
        <f>IF(BH5849&lt;&gt;BI5849,"yes","no")</f>
        <v>no</v>
      </c>
      <c r="BM5849" t="str">
        <f>IF(BK5849&lt;&gt;BL5849,"yes","no")</f>
        <v>no</v>
      </c>
      <c r="BP5849" t="str">
        <f>IF(BN5849&lt;&gt;BO5849,"yes","no")</f>
        <v>no</v>
      </c>
      <c r="BS5849" t="str">
        <f>IF(BQ5849&lt;&gt;BR5849,"yes","no")</f>
        <v>no</v>
      </c>
      <c r="BV5849" t="str">
        <f>IF(BT5849&lt;&gt;BU5849,"yes","no")</f>
        <v>no</v>
      </c>
      <c r="BY5849" t="str">
        <f>IF(BW5849&lt;&gt;BX5849,"yes","no")</f>
        <v>no</v>
      </c>
      <c r="CB5849" t="str">
        <f>IF(BZ5849&lt;&gt;CA5849,"yes","no")</f>
        <v>no</v>
      </c>
      <c r="CE5849" t="str">
        <f>IF(CC5849&lt;&gt;CD5849,"yes","no")</f>
        <v>no</v>
      </c>
      <c r="CF5849" t="s">
        <v>1446</v>
      </c>
      <c r="CG5849" t="s">
        <v>1446</v>
      </c>
      <c r="CH5849" t="str">
        <f>IF(CF5849&lt;&gt;CG5849,"yes","no")</f>
        <v>no</v>
      </c>
      <c r="CI5849" t="s">
        <v>1447</v>
      </c>
      <c r="CJ5849" t="s">
        <v>1447</v>
      </c>
      <c r="CK5849" t="str">
        <f>IF(CI5849&lt;&gt;CJ5849,"yes","no")</f>
        <v>no</v>
      </c>
      <c r="CN5849" t="str">
        <f>IF(CL5849&lt;&gt;CM5849,"yes","no")</f>
        <v>no</v>
      </c>
      <c r="CQ5849" t="str">
        <f>IF(CO5849&lt;&gt;CP5849,"yes","no")</f>
        <v>no</v>
      </c>
      <c r="CT5849" t="str">
        <f>IF(CR5849&lt;&gt;CS5849,"yes","no")</f>
        <v>no</v>
      </c>
      <c r="CW5849" t="str">
        <f>IF(CU5849&lt;&gt;CV5849,"yes","no")</f>
        <v>no</v>
      </c>
      <c r="CZ5849" t="str">
        <f>IF(CX5849&lt;&gt;CY5849,"yes","no")</f>
        <v>no</v>
      </c>
      <c r="DC5849" t="str">
        <f>IF(DA5849&lt;&gt;DB5849,"yes","no")</f>
        <v>no</v>
      </c>
      <c r="DF5849" t="str">
        <f>IF(DD5849&lt;&gt;DE5849,"yes","no")</f>
        <v>no</v>
      </c>
      <c r="DI5849" t="str">
        <f>IF(DG5849&lt;&gt;DH5849,"yes","no")</f>
        <v>no</v>
      </c>
      <c r="DL5849" t="str">
        <f>IF(DJ5849&lt;&gt;DK5849,"yes","no")</f>
        <v>no</v>
      </c>
      <c r="DO5849" t="str">
        <f>IF(DM5849&lt;&gt;DN5849,"yes","no")</f>
        <v>no</v>
      </c>
      <c r="DP5849" t="s">
        <v>353</v>
      </c>
      <c r="DQ5849" t="s">
        <v>353</v>
      </c>
      <c r="DR5849" t="str">
        <f>IF(DP5849&lt;&gt;DQ5849,"yes","no")</f>
        <v>no</v>
      </c>
      <c r="DS5849" t="s">
        <v>265</v>
      </c>
      <c r="DT5849" t="s">
        <v>265</v>
      </c>
      <c r="DU5849" t="str">
        <f>IF(DS5849&lt;&gt;DT5849,"yes","no")</f>
        <v>no</v>
      </c>
      <c r="DX5849" t="str">
        <f>IF(DV5849&lt;&gt;DW5849,"yes","no")</f>
        <v>no</v>
      </c>
      <c r="EA5849" t="str">
        <f>IF(DY5849&lt;&gt;DZ5849,"yes","no")</f>
        <v>no</v>
      </c>
      <c r="ED5849" t="str">
        <f>IF(EB5849&lt;&gt;EC5849,"yes","no")</f>
        <v>no</v>
      </c>
      <c r="EG5849" t="str">
        <f>IF(EE5849&lt;&gt;EF5849,"yes","no")</f>
        <v>no</v>
      </c>
      <c r="EJ5849" t="str">
        <f>IF(EH5849&lt;&gt;EI5849,"yes","no")</f>
        <v>no</v>
      </c>
      <c r="EM5849" t="str">
        <f>IF(EK5849&lt;&gt;EL5849,"yes","no")</f>
        <v>no</v>
      </c>
      <c r="EP5849" t="str">
        <f>IF(EN5849&lt;&gt;EO5849,"yes","no")</f>
        <v>no</v>
      </c>
      <c r="ES5849" t="str">
        <f>IF(EQ5849&lt;&gt;ER5849,"yes","no")</f>
        <v>no</v>
      </c>
      <c r="ET5849" t="s">
        <v>344</v>
      </c>
      <c r="EU5849" t="s">
        <v>344</v>
      </c>
      <c r="EV5849" t="str">
        <f>IF(ET5849&lt;&gt;EU5849,"yes","no")</f>
        <v>no</v>
      </c>
      <c r="EY5849" t="str">
        <f>IF(EW5849&lt;&gt;EX5849,"yes","no")</f>
        <v>no</v>
      </c>
      <c r="FB5849" t="str">
        <f>IF(EZ5849&lt;&gt;FA5849,"yes","no")</f>
        <v>no</v>
      </c>
    </row>
    <row r="5850" spans="1:158" x14ac:dyDescent="0.25">
      <c r="B5850" t="s">
        <v>215</v>
      </c>
      <c r="C5850">
        <v>1</v>
      </c>
      <c r="D5850">
        <v>70859</v>
      </c>
      <c r="E5850" t="s">
        <v>3230</v>
      </c>
      <c r="F5850" t="s">
        <v>3231</v>
      </c>
    </row>
    <row r="5851" spans="1:158" x14ac:dyDescent="0.25">
      <c r="B5851" t="s">
        <v>215</v>
      </c>
      <c r="C5851">
        <v>1</v>
      </c>
      <c r="D5851">
        <v>212521</v>
      </c>
      <c r="E5851" t="s">
        <v>3232</v>
      </c>
      <c r="F5851" t="s">
        <v>3233</v>
      </c>
    </row>
    <row r="5852" spans="1:158" x14ac:dyDescent="0.25">
      <c r="A5852" t="s">
        <v>3234</v>
      </c>
      <c r="B5852" t="s">
        <v>215</v>
      </c>
      <c r="C5852">
        <v>2</v>
      </c>
      <c r="D5852">
        <v>212521</v>
      </c>
      <c r="E5852" t="s">
        <v>3232</v>
      </c>
      <c r="F5852" t="s">
        <v>3233</v>
      </c>
      <c r="G5852">
        <v>212527</v>
      </c>
      <c r="H5852" t="s">
        <v>3235</v>
      </c>
      <c r="I5852" t="s">
        <v>3236</v>
      </c>
      <c r="J5852" t="s">
        <v>3236</v>
      </c>
      <c r="K5852" t="str">
        <f>IF(I5852&lt;&gt;J5852,"yes","no")</f>
        <v>no</v>
      </c>
      <c r="L5852" t="s">
        <v>3237</v>
      </c>
      <c r="M5852" t="s">
        <v>3237</v>
      </c>
      <c r="N5852" t="str">
        <f>IF(L5852&lt;&gt;M5852,"yes","no")</f>
        <v>no</v>
      </c>
      <c r="Q5852" t="str">
        <f>IF(O5852&lt;&gt;P5852,"yes","no")</f>
        <v>no</v>
      </c>
      <c r="R5852" t="s">
        <v>1979</v>
      </c>
      <c r="S5852" t="s">
        <v>1979</v>
      </c>
      <c r="T5852" t="str">
        <f>IF(R5852&lt;&gt;S5852,"yes","no")</f>
        <v>no</v>
      </c>
      <c r="W5852" t="str">
        <f>IF(U5852&lt;&gt;V5852,"yes","no")</f>
        <v>no</v>
      </c>
      <c r="Z5852" t="str">
        <f>IF(X5852&lt;&gt;Y5852,"yes","no")</f>
        <v>no</v>
      </c>
      <c r="AC5852" t="str">
        <f>IF(AA5852&lt;&gt;AB5852,"yes","no")</f>
        <v>no</v>
      </c>
      <c r="AF5852" t="str">
        <f>IF(AD5852&lt;&gt;AE5852,"yes","no")</f>
        <v>no</v>
      </c>
      <c r="AG5852" t="s">
        <v>3238</v>
      </c>
      <c r="AH5852" t="s">
        <v>3238</v>
      </c>
      <c r="AI5852" t="str">
        <f>IF(AG5852&lt;&gt;AH5852,"yes","no")</f>
        <v>no</v>
      </c>
      <c r="AL5852" t="str">
        <f>IF(AJ5852&lt;&gt;AK5852,"yes","no")</f>
        <v>no</v>
      </c>
      <c r="AO5852" t="str">
        <f>IF(AM5852&lt;&gt;AN5852,"yes","no")</f>
        <v>no</v>
      </c>
      <c r="AR5852" t="str">
        <f>IF(AP5852&lt;&gt;AQ5852,"yes","no")</f>
        <v>no</v>
      </c>
      <c r="AU5852" t="str">
        <f>IF(AS5852&lt;&gt;AT5852,"yes","no")</f>
        <v>no</v>
      </c>
      <c r="AV5852" t="s">
        <v>673</v>
      </c>
      <c r="AW5852" t="s">
        <v>673</v>
      </c>
      <c r="AX5852" t="str">
        <f>IF(AV5852&lt;&gt;AW5852,"yes","no")</f>
        <v>no</v>
      </c>
      <c r="AY5852" t="s">
        <v>230</v>
      </c>
      <c r="AZ5852" t="s">
        <v>230</v>
      </c>
      <c r="BA5852" t="str">
        <f>IF(AY5852&lt;&gt;AZ5852,"yes","no")</f>
        <v>no</v>
      </c>
      <c r="BB5852" t="s">
        <v>982</v>
      </c>
      <c r="BC5852" t="s">
        <v>982</v>
      </c>
      <c r="BD5852" t="str">
        <f>IF(BB5852&lt;&gt;BC5852,"yes","no")</f>
        <v>no</v>
      </c>
      <c r="BE5852" t="s">
        <v>1766</v>
      </c>
      <c r="BF5852" t="s">
        <v>1766</v>
      </c>
      <c r="BG5852" t="str">
        <f>IF(BE5852&lt;&gt;BF5852,"yes","no")</f>
        <v>no</v>
      </c>
      <c r="BJ5852" t="str">
        <f>IF(BH5852&lt;&gt;BI5852,"yes","no")</f>
        <v>no</v>
      </c>
      <c r="BM5852" t="str">
        <f>IF(BK5852&lt;&gt;BL5852,"yes","no")</f>
        <v>no</v>
      </c>
      <c r="BP5852" t="str">
        <f>IF(BN5852&lt;&gt;BO5852,"yes","no")</f>
        <v>no</v>
      </c>
      <c r="BS5852" t="str">
        <f>IF(BQ5852&lt;&gt;BR5852,"yes","no")</f>
        <v>no</v>
      </c>
      <c r="BV5852" t="str">
        <f>IF(BT5852&lt;&gt;BU5852,"yes","no")</f>
        <v>no</v>
      </c>
      <c r="BY5852" t="str">
        <f>IF(BW5852&lt;&gt;BX5852,"yes","no")</f>
        <v>no</v>
      </c>
      <c r="CB5852" t="str">
        <f>IF(BZ5852&lt;&gt;CA5852,"yes","no")</f>
        <v>no</v>
      </c>
      <c r="CE5852" t="str">
        <f>IF(CC5852&lt;&gt;CD5852,"yes","no")</f>
        <v>no</v>
      </c>
      <c r="CF5852" t="s">
        <v>362</v>
      </c>
      <c r="CG5852" t="s">
        <v>362</v>
      </c>
      <c r="CH5852" t="str">
        <f>IF(CF5852&lt;&gt;CG5852,"yes","no")</f>
        <v>no</v>
      </c>
      <c r="CI5852" t="s">
        <v>231</v>
      </c>
      <c r="CJ5852" t="s">
        <v>231</v>
      </c>
      <c r="CK5852" t="str">
        <f>IF(CI5852&lt;&gt;CJ5852,"yes","no")</f>
        <v>no</v>
      </c>
      <c r="CN5852" t="str">
        <f>IF(CL5852&lt;&gt;CM5852,"yes","no")</f>
        <v>no</v>
      </c>
      <c r="CQ5852" t="str">
        <f>IF(CO5852&lt;&gt;CP5852,"yes","no")</f>
        <v>no</v>
      </c>
      <c r="CT5852" t="str">
        <f>IF(CR5852&lt;&gt;CS5852,"yes","no")</f>
        <v>no</v>
      </c>
      <c r="CW5852" t="str">
        <f>IF(CU5852&lt;&gt;CV5852,"yes","no")</f>
        <v>no</v>
      </c>
      <c r="CZ5852" t="str">
        <f>IF(CX5852&lt;&gt;CY5852,"yes","no")</f>
        <v>no</v>
      </c>
      <c r="DC5852" t="str">
        <f>IF(DA5852&lt;&gt;DB5852,"yes","no")</f>
        <v>no</v>
      </c>
      <c r="DF5852" t="str">
        <f>IF(DD5852&lt;&gt;DE5852,"yes","no")</f>
        <v>no</v>
      </c>
      <c r="DI5852" t="str">
        <f>IF(DG5852&lt;&gt;DH5852,"yes","no")</f>
        <v>no</v>
      </c>
      <c r="DL5852" t="str">
        <f>IF(DJ5852&lt;&gt;DK5852,"yes","no")</f>
        <v>no</v>
      </c>
      <c r="DO5852" t="str">
        <f>IF(DM5852&lt;&gt;DN5852,"yes","no")</f>
        <v>no</v>
      </c>
      <c r="DP5852" t="s">
        <v>382</v>
      </c>
      <c r="DQ5852" t="s">
        <v>382</v>
      </c>
      <c r="DR5852" t="str">
        <f>IF(DP5852&lt;&gt;DQ5852,"yes","no")</f>
        <v>no</v>
      </c>
      <c r="DS5852" t="s">
        <v>265</v>
      </c>
      <c r="DT5852" t="s">
        <v>265</v>
      </c>
      <c r="DU5852" t="str">
        <f>IF(DS5852&lt;&gt;DT5852,"yes","no")</f>
        <v>no</v>
      </c>
      <c r="DX5852" t="str">
        <f>IF(DV5852&lt;&gt;DW5852,"yes","no")</f>
        <v>no</v>
      </c>
      <c r="EA5852" t="str">
        <f>IF(DY5852&lt;&gt;DZ5852,"yes","no")</f>
        <v>no</v>
      </c>
      <c r="ED5852" t="str">
        <f>IF(EB5852&lt;&gt;EC5852,"yes","no")</f>
        <v>no</v>
      </c>
      <c r="EG5852" t="str">
        <f>IF(EE5852&lt;&gt;EF5852,"yes","no")</f>
        <v>no</v>
      </c>
      <c r="EJ5852" t="str">
        <f>IF(EH5852&lt;&gt;EI5852,"yes","no")</f>
        <v>no</v>
      </c>
      <c r="EM5852" t="str">
        <f>IF(EK5852&lt;&gt;EL5852,"yes","no")</f>
        <v>no</v>
      </c>
      <c r="EP5852" t="str">
        <f>IF(EN5852&lt;&gt;EO5852,"yes","no")</f>
        <v>no</v>
      </c>
      <c r="ES5852" t="str">
        <f>IF(EQ5852&lt;&gt;ER5852,"yes","no")</f>
        <v>no</v>
      </c>
      <c r="ET5852" t="s">
        <v>1778</v>
      </c>
      <c r="EU5852" t="s">
        <v>1778</v>
      </c>
      <c r="EV5852" t="str">
        <f>IF(ET5852&lt;&gt;EU5852,"yes","no")</f>
        <v>no</v>
      </c>
      <c r="EY5852" t="str">
        <f>IF(EW5852&lt;&gt;EX5852,"yes","no")</f>
        <v>no</v>
      </c>
      <c r="FB5852" t="str">
        <f>IF(EZ5852&lt;&gt;FA5852,"yes","no")</f>
        <v>no</v>
      </c>
    </row>
    <row r="5853" spans="1:158" x14ac:dyDescent="0.25">
      <c r="A5853" t="s">
        <v>3234</v>
      </c>
      <c r="B5853" t="s">
        <v>215</v>
      </c>
      <c r="C5853">
        <v>3</v>
      </c>
      <c r="G5853">
        <v>212527</v>
      </c>
      <c r="H5853" t="s">
        <v>3235</v>
      </c>
    </row>
    <row r="5854" spans="1:158" x14ac:dyDescent="0.25">
      <c r="A5854" t="s">
        <v>3234</v>
      </c>
      <c r="B5854" t="s">
        <v>215</v>
      </c>
      <c r="C5854">
        <v>3</v>
      </c>
      <c r="G5854">
        <v>212527</v>
      </c>
      <c r="H5854" t="s">
        <v>3235</v>
      </c>
    </row>
    <row r="5855" spans="1:158" x14ac:dyDescent="0.25">
      <c r="A5855" t="s">
        <v>3234</v>
      </c>
      <c r="B5855" t="s">
        <v>215</v>
      </c>
      <c r="C5855">
        <v>3</v>
      </c>
      <c r="G5855">
        <v>212527</v>
      </c>
      <c r="H5855" t="s">
        <v>3235</v>
      </c>
    </row>
    <row r="5856" spans="1:158" x14ac:dyDescent="0.25">
      <c r="A5856" t="s">
        <v>3234</v>
      </c>
      <c r="B5856" t="s">
        <v>215</v>
      </c>
      <c r="C5856">
        <v>3</v>
      </c>
      <c r="G5856">
        <v>212527</v>
      </c>
      <c r="H5856" t="s">
        <v>3235</v>
      </c>
    </row>
    <row r="5857" spans="1:158" x14ac:dyDescent="0.25">
      <c r="A5857" t="s">
        <v>3234</v>
      </c>
      <c r="B5857" t="s">
        <v>215</v>
      </c>
      <c r="C5857">
        <v>3</v>
      </c>
      <c r="G5857">
        <v>212527</v>
      </c>
      <c r="H5857" t="s">
        <v>3235</v>
      </c>
    </row>
    <row r="5858" spans="1:158" x14ac:dyDescent="0.25">
      <c r="A5858" t="s">
        <v>3234</v>
      </c>
      <c r="B5858" t="s">
        <v>215</v>
      </c>
      <c r="C5858">
        <v>3</v>
      </c>
      <c r="G5858">
        <v>212527</v>
      </c>
      <c r="H5858" t="s">
        <v>3235</v>
      </c>
    </row>
    <row r="5859" spans="1:158" x14ac:dyDescent="0.25">
      <c r="B5859" t="s">
        <v>215</v>
      </c>
      <c r="C5859">
        <v>1</v>
      </c>
      <c r="D5859">
        <v>70860</v>
      </c>
      <c r="E5859" t="s">
        <v>3239</v>
      </c>
      <c r="F5859" t="s">
        <v>2648</v>
      </c>
    </row>
    <row r="5860" spans="1:158" x14ac:dyDescent="0.25">
      <c r="B5860" t="s">
        <v>215</v>
      </c>
      <c r="C5860">
        <v>1</v>
      </c>
      <c r="D5860">
        <v>68978</v>
      </c>
      <c r="E5860" t="s">
        <v>3240</v>
      </c>
      <c r="F5860" t="s">
        <v>3241</v>
      </c>
    </row>
    <row r="5861" spans="1:158" x14ac:dyDescent="0.25">
      <c r="B5861" t="s">
        <v>215</v>
      </c>
      <c r="C5861">
        <v>1</v>
      </c>
      <c r="D5861">
        <v>69538</v>
      </c>
      <c r="E5861" t="s">
        <v>3242</v>
      </c>
      <c r="F5861" t="s">
        <v>3243</v>
      </c>
    </row>
    <row r="5862" spans="1:158" x14ac:dyDescent="0.25">
      <c r="A5862" t="s">
        <v>3244</v>
      </c>
      <c r="B5862" t="s">
        <v>215</v>
      </c>
      <c r="C5862">
        <v>2</v>
      </c>
      <c r="D5862">
        <v>69538</v>
      </c>
      <c r="E5862" t="s">
        <v>3242</v>
      </c>
      <c r="F5862" t="s">
        <v>3243</v>
      </c>
      <c r="G5862">
        <v>47933</v>
      </c>
      <c r="H5862" t="s">
        <v>3245</v>
      </c>
      <c r="I5862" t="s">
        <v>3246</v>
      </c>
      <c r="J5862" t="s">
        <v>3246</v>
      </c>
      <c r="K5862" t="str">
        <f>IF(I5862&lt;&gt;J5862,"yes","no")</f>
        <v>no</v>
      </c>
      <c r="L5862" t="s">
        <v>3247</v>
      </c>
      <c r="M5862" t="s">
        <v>3247</v>
      </c>
      <c r="N5862" t="str">
        <f>IF(L5862&lt;&gt;M5862,"yes","no")</f>
        <v>no</v>
      </c>
      <c r="Q5862" t="str">
        <f>IF(O5862&lt;&gt;P5862,"yes","no")</f>
        <v>no</v>
      </c>
      <c r="T5862" t="str">
        <f>IF(R5862&lt;&gt;S5862,"yes","no")</f>
        <v>no</v>
      </c>
      <c r="W5862" t="str">
        <f>IF(U5862&lt;&gt;V5862,"yes","no")</f>
        <v>no</v>
      </c>
      <c r="Z5862" t="str">
        <f>IF(X5862&lt;&gt;Y5862,"yes","no")</f>
        <v>no</v>
      </c>
      <c r="AC5862" t="str">
        <f>IF(AA5862&lt;&gt;AB5862,"yes","no")</f>
        <v>no</v>
      </c>
      <c r="AF5862" t="str">
        <f>IF(AD5862&lt;&gt;AE5862,"yes","no")</f>
        <v>no</v>
      </c>
      <c r="AG5862" t="s">
        <v>3248</v>
      </c>
      <c r="AH5862" t="s">
        <v>3248</v>
      </c>
      <c r="AI5862" t="str">
        <f>IF(AG5862&lt;&gt;AH5862,"yes","no")</f>
        <v>no</v>
      </c>
      <c r="AL5862" t="str">
        <f>IF(AJ5862&lt;&gt;AK5862,"yes","no")</f>
        <v>no</v>
      </c>
      <c r="AO5862" t="str">
        <f>IF(AM5862&lt;&gt;AN5862,"yes","no")</f>
        <v>no</v>
      </c>
      <c r="AR5862" t="str">
        <f>IF(AP5862&lt;&gt;AQ5862,"yes","no")</f>
        <v>no</v>
      </c>
      <c r="AU5862" t="str">
        <f>IF(AS5862&lt;&gt;AT5862,"yes","no")</f>
        <v>no</v>
      </c>
      <c r="AX5862" t="str">
        <f>IF(AV5862&lt;&gt;AW5862,"yes","no")</f>
        <v>no</v>
      </c>
      <c r="BA5862" t="str">
        <f>IF(AY5862&lt;&gt;AZ5862,"yes","no")</f>
        <v>no</v>
      </c>
      <c r="BD5862" t="str">
        <f>IF(BB5862&lt;&gt;BC5862,"yes","no")</f>
        <v>no</v>
      </c>
      <c r="BG5862" t="str">
        <f>IF(BE5862&lt;&gt;BF5862,"yes","no")</f>
        <v>no</v>
      </c>
      <c r="BJ5862" t="str">
        <f>IF(BH5862&lt;&gt;BI5862,"yes","no")</f>
        <v>no</v>
      </c>
      <c r="BM5862" t="str">
        <f>IF(BK5862&lt;&gt;BL5862,"yes","no")</f>
        <v>no</v>
      </c>
      <c r="BP5862" t="str">
        <f>IF(BN5862&lt;&gt;BO5862,"yes","no")</f>
        <v>no</v>
      </c>
      <c r="BS5862" t="str">
        <f>IF(BQ5862&lt;&gt;BR5862,"yes","no")</f>
        <v>no</v>
      </c>
      <c r="BV5862" t="str">
        <f>IF(BT5862&lt;&gt;BU5862,"yes","no")</f>
        <v>no</v>
      </c>
      <c r="BY5862" t="str">
        <f>IF(BW5862&lt;&gt;BX5862,"yes","no")</f>
        <v>no</v>
      </c>
      <c r="CB5862" t="str">
        <f>IF(BZ5862&lt;&gt;CA5862,"yes","no")</f>
        <v>no</v>
      </c>
      <c r="CE5862" t="str">
        <f>IF(CC5862&lt;&gt;CD5862,"yes","no")</f>
        <v>no</v>
      </c>
      <c r="CH5862" t="str">
        <f>IF(CF5862&lt;&gt;CG5862,"yes","no")</f>
        <v>no</v>
      </c>
      <c r="CK5862" t="str">
        <f>IF(CI5862&lt;&gt;CJ5862,"yes","no")</f>
        <v>no</v>
      </c>
      <c r="CN5862" t="str">
        <f>IF(CL5862&lt;&gt;CM5862,"yes","no")</f>
        <v>no</v>
      </c>
      <c r="CQ5862" t="str">
        <f>IF(CO5862&lt;&gt;CP5862,"yes","no")</f>
        <v>no</v>
      </c>
      <c r="CT5862" t="str">
        <f>IF(CR5862&lt;&gt;CS5862,"yes","no")</f>
        <v>no</v>
      </c>
      <c r="CW5862" t="str">
        <f>IF(CU5862&lt;&gt;CV5862,"yes","no")</f>
        <v>no</v>
      </c>
      <c r="CZ5862" t="str">
        <f>IF(CX5862&lt;&gt;CY5862,"yes","no")</f>
        <v>no</v>
      </c>
      <c r="DC5862" t="str">
        <f>IF(DA5862&lt;&gt;DB5862,"yes","no")</f>
        <v>no</v>
      </c>
      <c r="DF5862" t="str">
        <f>IF(DD5862&lt;&gt;DE5862,"yes","no")</f>
        <v>no</v>
      </c>
      <c r="DI5862" t="str">
        <f>IF(DG5862&lt;&gt;DH5862,"yes","no")</f>
        <v>no</v>
      </c>
      <c r="DL5862" t="str">
        <f>IF(DJ5862&lt;&gt;DK5862,"yes","no")</f>
        <v>no</v>
      </c>
      <c r="DO5862" t="str">
        <f>IF(DM5862&lt;&gt;DN5862,"yes","no")</f>
        <v>no</v>
      </c>
      <c r="DR5862" t="str">
        <f>IF(DP5862&lt;&gt;DQ5862,"yes","no")</f>
        <v>no</v>
      </c>
      <c r="DU5862" t="str">
        <f>IF(DS5862&lt;&gt;DT5862,"yes","no")</f>
        <v>no</v>
      </c>
      <c r="DX5862" t="str">
        <f>IF(DV5862&lt;&gt;DW5862,"yes","no")</f>
        <v>no</v>
      </c>
      <c r="EA5862" t="str">
        <f>IF(DY5862&lt;&gt;DZ5862,"yes","no")</f>
        <v>no</v>
      </c>
      <c r="ED5862" t="str">
        <f>IF(EB5862&lt;&gt;EC5862,"yes","no")</f>
        <v>no</v>
      </c>
      <c r="EG5862" t="str">
        <f>IF(EE5862&lt;&gt;EF5862,"yes","no")</f>
        <v>no</v>
      </c>
      <c r="EJ5862" t="str">
        <f>IF(EH5862&lt;&gt;EI5862,"yes","no")</f>
        <v>no</v>
      </c>
      <c r="EM5862" t="str">
        <f>IF(EK5862&lt;&gt;EL5862,"yes","no")</f>
        <v>no</v>
      </c>
      <c r="EP5862" t="str">
        <f>IF(EN5862&lt;&gt;EO5862,"yes","no")</f>
        <v>no</v>
      </c>
      <c r="ES5862" t="str">
        <f>IF(EQ5862&lt;&gt;ER5862,"yes","no")</f>
        <v>no</v>
      </c>
      <c r="EV5862" t="str">
        <f>IF(ET5862&lt;&gt;EU5862,"yes","no")</f>
        <v>no</v>
      </c>
      <c r="EY5862" t="str">
        <f>IF(EW5862&lt;&gt;EX5862,"yes","no")</f>
        <v>no</v>
      </c>
      <c r="FB5862" t="str">
        <f>IF(EZ5862&lt;&gt;FA5862,"yes","no")</f>
        <v>no</v>
      </c>
    </row>
    <row r="5863" spans="1:158" x14ac:dyDescent="0.25">
      <c r="A5863" t="s">
        <v>3244</v>
      </c>
      <c r="B5863" t="s">
        <v>215</v>
      </c>
      <c r="C5863">
        <v>3</v>
      </c>
      <c r="G5863">
        <v>47933</v>
      </c>
      <c r="H5863" t="s">
        <v>3245</v>
      </c>
    </row>
    <row r="5864" spans="1:158" x14ac:dyDescent="0.25">
      <c r="A5864" t="s">
        <v>3244</v>
      </c>
      <c r="B5864" t="s">
        <v>215</v>
      </c>
      <c r="C5864">
        <v>3</v>
      </c>
      <c r="G5864">
        <v>47933</v>
      </c>
      <c r="H5864" t="s">
        <v>3245</v>
      </c>
    </row>
    <row r="5865" spans="1:158" x14ac:dyDescent="0.25">
      <c r="A5865" t="s">
        <v>3244</v>
      </c>
      <c r="B5865" t="s">
        <v>215</v>
      </c>
      <c r="C5865">
        <v>3</v>
      </c>
      <c r="G5865">
        <v>47933</v>
      </c>
      <c r="H5865" t="s">
        <v>3245</v>
      </c>
    </row>
    <row r="5866" spans="1:158" x14ac:dyDescent="0.25">
      <c r="A5866" t="s">
        <v>3244</v>
      </c>
      <c r="B5866" t="s">
        <v>215</v>
      </c>
      <c r="C5866">
        <v>3</v>
      </c>
      <c r="G5866">
        <v>47933</v>
      </c>
      <c r="H5866" t="s">
        <v>3245</v>
      </c>
    </row>
    <row r="5867" spans="1:158" x14ac:dyDescent="0.25">
      <c r="A5867" t="s">
        <v>3244</v>
      </c>
      <c r="B5867" t="s">
        <v>215</v>
      </c>
      <c r="C5867">
        <v>3</v>
      </c>
      <c r="G5867">
        <v>47933</v>
      </c>
      <c r="H5867" t="s">
        <v>3245</v>
      </c>
    </row>
    <row r="5868" spans="1:158" x14ac:dyDescent="0.25">
      <c r="A5868" t="s">
        <v>3244</v>
      </c>
      <c r="B5868" t="s">
        <v>215</v>
      </c>
      <c r="C5868">
        <v>3</v>
      </c>
      <c r="G5868">
        <v>47933</v>
      </c>
      <c r="H5868" t="s">
        <v>3245</v>
      </c>
    </row>
    <row r="5869" spans="1:158" x14ac:dyDescent="0.25">
      <c r="A5869" t="s">
        <v>3244</v>
      </c>
      <c r="B5869" t="s">
        <v>215</v>
      </c>
      <c r="C5869">
        <v>3</v>
      </c>
      <c r="G5869">
        <v>47933</v>
      </c>
      <c r="H5869" t="s">
        <v>3245</v>
      </c>
    </row>
    <row r="5870" spans="1:158" x14ac:dyDescent="0.25">
      <c r="A5870" t="s">
        <v>3244</v>
      </c>
      <c r="B5870" t="s">
        <v>215</v>
      </c>
      <c r="C5870">
        <v>3</v>
      </c>
      <c r="G5870">
        <v>47933</v>
      </c>
      <c r="H5870" t="s">
        <v>3245</v>
      </c>
    </row>
    <row r="5871" spans="1:158" x14ac:dyDescent="0.25">
      <c r="A5871" t="s">
        <v>3244</v>
      </c>
      <c r="B5871" t="s">
        <v>215</v>
      </c>
      <c r="C5871">
        <v>3</v>
      </c>
      <c r="G5871">
        <v>47933</v>
      </c>
      <c r="H5871" t="s">
        <v>3245</v>
      </c>
    </row>
    <row r="5872" spans="1:158" x14ac:dyDescent="0.25">
      <c r="A5872" t="s">
        <v>3244</v>
      </c>
      <c r="B5872" t="s">
        <v>215</v>
      </c>
      <c r="C5872">
        <v>3</v>
      </c>
      <c r="G5872">
        <v>47933</v>
      </c>
      <c r="H5872" t="s">
        <v>3245</v>
      </c>
    </row>
    <row r="5873" spans="1:8" x14ac:dyDescent="0.25">
      <c r="A5873" t="s">
        <v>3244</v>
      </c>
      <c r="B5873" t="s">
        <v>215</v>
      </c>
      <c r="C5873">
        <v>3</v>
      </c>
      <c r="G5873">
        <v>47933</v>
      </c>
      <c r="H5873" t="s">
        <v>3245</v>
      </c>
    </row>
    <row r="5874" spans="1:8" x14ac:dyDescent="0.25">
      <c r="A5874" t="s">
        <v>3244</v>
      </c>
      <c r="B5874" t="s">
        <v>215</v>
      </c>
      <c r="C5874">
        <v>3</v>
      </c>
      <c r="G5874">
        <v>47933</v>
      </c>
      <c r="H5874" t="s">
        <v>3245</v>
      </c>
    </row>
    <row r="5875" spans="1:8" x14ac:dyDescent="0.25">
      <c r="A5875" t="s">
        <v>3244</v>
      </c>
      <c r="B5875" t="s">
        <v>215</v>
      </c>
      <c r="C5875">
        <v>3</v>
      </c>
      <c r="G5875">
        <v>47933</v>
      </c>
      <c r="H5875" t="s">
        <v>3245</v>
      </c>
    </row>
    <row r="5876" spans="1:8" x14ac:dyDescent="0.25">
      <c r="A5876" t="s">
        <v>3244</v>
      </c>
      <c r="B5876" t="s">
        <v>215</v>
      </c>
      <c r="C5876">
        <v>3</v>
      </c>
      <c r="G5876">
        <v>47933</v>
      </c>
      <c r="H5876" t="s">
        <v>3245</v>
      </c>
    </row>
    <row r="5877" spans="1:8" x14ac:dyDescent="0.25">
      <c r="A5877" t="s">
        <v>3244</v>
      </c>
      <c r="B5877" t="s">
        <v>215</v>
      </c>
      <c r="C5877">
        <v>3</v>
      </c>
      <c r="G5877">
        <v>47933</v>
      </c>
      <c r="H5877" t="s">
        <v>3245</v>
      </c>
    </row>
    <row r="5878" spans="1:8" x14ac:dyDescent="0.25">
      <c r="A5878" t="s">
        <v>3244</v>
      </c>
      <c r="B5878" t="s">
        <v>215</v>
      </c>
      <c r="C5878">
        <v>3</v>
      </c>
      <c r="G5878">
        <v>47933</v>
      </c>
      <c r="H5878" t="s">
        <v>3245</v>
      </c>
    </row>
    <row r="5879" spans="1:8" x14ac:dyDescent="0.25">
      <c r="A5879" t="s">
        <v>3244</v>
      </c>
      <c r="B5879" t="s">
        <v>215</v>
      </c>
      <c r="C5879">
        <v>3</v>
      </c>
      <c r="G5879">
        <v>47933</v>
      </c>
      <c r="H5879" t="s">
        <v>3245</v>
      </c>
    </row>
    <row r="5880" spans="1:8" x14ac:dyDescent="0.25">
      <c r="A5880" t="s">
        <v>3244</v>
      </c>
      <c r="B5880" t="s">
        <v>215</v>
      </c>
      <c r="C5880">
        <v>3</v>
      </c>
      <c r="G5880">
        <v>47933</v>
      </c>
      <c r="H5880" t="s">
        <v>3245</v>
      </c>
    </row>
    <row r="5881" spans="1:8" x14ac:dyDescent="0.25">
      <c r="A5881" t="s">
        <v>3244</v>
      </c>
      <c r="B5881" t="s">
        <v>215</v>
      </c>
      <c r="C5881">
        <v>3</v>
      </c>
      <c r="G5881">
        <v>47933</v>
      </c>
      <c r="H5881" t="s">
        <v>3245</v>
      </c>
    </row>
    <row r="5882" spans="1:8" x14ac:dyDescent="0.25">
      <c r="A5882" t="s">
        <v>3244</v>
      </c>
      <c r="B5882" t="s">
        <v>215</v>
      </c>
      <c r="C5882">
        <v>3</v>
      </c>
      <c r="G5882">
        <v>47933</v>
      </c>
      <c r="H5882" t="s">
        <v>3245</v>
      </c>
    </row>
    <row r="5883" spans="1:8" x14ac:dyDescent="0.25">
      <c r="A5883" t="s">
        <v>3244</v>
      </c>
      <c r="B5883" t="s">
        <v>215</v>
      </c>
      <c r="C5883">
        <v>3</v>
      </c>
      <c r="G5883">
        <v>47933</v>
      </c>
      <c r="H5883" t="s">
        <v>3245</v>
      </c>
    </row>
    <row r="5884" spans="1:8" x14ac:dyDescent="0.25">
      <c r="A5884" t="s">
        <v>3244</v>
      </c>
      <c r="B5884" t="s">
        <v>215</v>
      </c>
      <c r="C5884">
        <v>3</v>
      </c>
      <c r="G5884">
        <v>47933</v>
      </c>
      <c r="H5884" t="s">
        <v>3245</v>
      </c>
    </row>
    <row r="5885" spans="1:8" x14ac:dyDescent="0.25">
      <c r="A5885" t="s">
        <v>3244</v>
      </c>
      <c r="B5885" t="s">
        <v>215</v>
      </c>
      <c r="C5885">
        <v>3</v>
      </c>
      <c r="G5885">
        <v>47933</v>
      </c>
      <c r="H5885" t="s">
        <v>3245</v>
      </c>
    </row>
    <row r="5886" spans="1:8" x14ac:dyDescent="0.25">
      <c r="A5886" t="s">
        <v>3244</v>
      </c>
      <c r="B5886" t="s">
        <v>215</v>
      </c>
      <c r="C5886">
        <v>3</v>
      </c>
      <c r="G5886">
        <v>47933</v>
      </c>
      <c r="H5886" t="s">
        <v>3245</v>
      </c>
    </row>
    <row r="5887" spans="1:8" x14ac:dyDescent="0.25">
      <c r="A5887" t="s">
        <v>3244</v>
      </c>
      <c r="B5887" t="s">
        <v>215</v>
      </c>
      <c r="C5887">
        <v>3</v>
      </c>
      <c r="G5887">
        <v>47933</v>
      </c>
      <c r="H5887" t="s">
        <v>3245</v>
      </c>
    </row>
    <row r="5888" spans="1:8" x14ac:dyDescent="0.25">
      <c r="A5888" t="s">
        <v>3244</v>
      </c>
      <c r="B5888" t="s">
        <v>215</v>
      </c>
      <c r="C5888">
        <v>3</v>
      </c>
      <c r="G5888">
        <v>47933</v>
      </c>
      <c r="H5888" t="s">
        <v>3245</v>
      </c>
    </row>
    <row r="5889" spans="1:158" x14ac:dyDescent="0.25">
      <c r="A5889" t="s">
        <v>3244</v>
      </c>
      <c r="B5889" t="s">
        <v>215</v>
      </c>
      <c r="C5889">
        <v>3</v>
      </c>
      <c r="G5889">
        <v>47933</v>
      </c>
      <c r="H5889" t="s">
        <v>3245</v>
      </c>
    </row>
    <row r="5890" spans="1:158" x14ac:dyDescent="0.25">
      <c r="A5890" t="s">
        <v>3249</v>
      </c>
      <c r="B5890" t="s">
        <v>215</v>
      </c>
      <c r="C5890">
        <v>2</v>
      </c>
      <c r="D5890">
        <v>69538</v>
      </c>
      <c r="E5890" t="s">
        <v>3242</v>
      </c>
      <c r="F5890" t="s">
        <v>3243</v>
      </c>
      <c r="G5890">
        <v>63623</v>
      </c>
      <c r="H5890" t="s">
        <v>3250</v>
      </c>
      <c r="I5890" t="s">
        <v>3251</v>
      </c>
      <c r="J5890" t="s">
        <v>3252</v>
      </c>
      <c r="K5890" t="str">
        <f>IF(I5890&lt;&gt;J5890,"yes","no")</f>
        <v>yes</v>
      </c>
      <c r="L5890" t="s">
        <v>3253</v>
      </c>
      <c r="M5890" t="s">
        <v>3253</v>
      </c>
      <c r="N5890" t="str">
        <f>IF(L5890&lt;&gt;M5890,"yes","no")</f>
        <v>no</v>
      </c>
      <c r="Q5890" t="str">
        <f>IF(O5890&lt;&gt;P5890,"yes","no")</f>
        <v>no</v>
      </c>
      <c r="T5890" t="str">
        <f>IF(R5890&lt;&gt;S5890,"yes","no")</f>
        <v>no</v>
      </c>
      <c r="W5890" t="str">
        <f>IF(U5890&lt;&gt;V5890,"yes","no")</f>
        <v>no</v>
      </c>
      <c r="Z5890" t="str">
        <f>IF(X5890&lt;&gt;Y5890,"yes","no")</f>
        <v>no</v>
      </c>
      <c r="AC5890" t="str">
        <f>IF(AA5890&lt;&gt;AB5890,"yes","no")</f>
        <v>no</v>
      </c>
      <c r="AF5890" t="str">
        <f>IF(AD5890&lt;&gt;AE5890,"yes","no")</f>
        <v>no</v>
      </c>
      <c r="AG5890" t="s">
        <v>3254</v>
      </c>
      <c r="AH5890" t="s">
        <v>3254</v>
      </c>
      <c r="AI5890" t="str">
        <f>IF(AG5890&lt;&gt;AH5890,"yes","no")</f>
        <v>no</v>
      </c>
      <c r="AL5890" t="str">
        <f>IF(AJ5890&lt;&gt;AK5890,"yes","no")</f>
        <v>no</v>
      </c>
      <c r="AO5890" t="str">
        <f>IF(AM5890&lt;&gt;AN5890,"yes","no")</f>
        <v>no</v>
      </c>
      <c r="AR5890" t="str">
        <f>IF(AP5890&lt;&gt;AQ5890,"yes","no")</f>
        <v>no</v>
      </c>
      <c r="AU5890" t="str">
        <f>IF(AS5890&lt;&gt;AT5890,"yes","no")</f>
        <v>no</v>
      </c>
      <c r="AX5890" t="str">
        <f>IF(AV5890&lt;&gt;AW5890,"yes","no")</f>
        <v>no</v>
      </c>
      <c r="BA5890" t="str">
        <f>IF(AY5890&lt;&gt;AZ5890,"yes","no")</f>
        <v>no</v>
      </c>
      <c r="BD5890" t="str">
        <f>IF(BB5890&lt;&gt;BC5890,"yes","no")</f>
        <v>no</v>
      </c>
      <c r="BG5890" t="str">
        <f>IF(BE5890&lt;&gt;BF5890,"yes","no")</f>
        <v>no</v>
      </c>
      <c r="BJ5890" t="str">
        <f>IF(BH5890&lt;&gt;BI5890,"yes","no")</f>
        <v>no</v>
      </c>
      <c r="BM5890" t="str">
        <f>IF(BK5890&lt;&gt;BL5890,"yes","no")</f>
        <v>no</v>
      </c>
      <c r="BP5890" t="str">
        <f>IF(BN5890&lt;&gt;BO5890,"yes","no")</f>
        <v>no</v>
      </c>
      <c r="BS5890" t="str">
        <f>IF(BQ5890&lt;&gt;BR5890,"yes","no")</f>
        <v>no</v>
      </c>
      <c r="BV5890" t="str">
        <f>IF(BT5890&lt;&gt;BU5890,"yes","no")</f>
        <v>no</v>
      </c>
      <c r="BY5890" t="str">
        <f>IF(BW5890&lt;&gt;BX5890,"yes","no")</f>
        <v>no</v>
      </c>
      <c r="CB5890" t="str">
        <f>IF(BZ5890&lt;&gt;CA5890,"yes","no")</f>
        <v>no</v>
      </c>
      <c r="CE5890" t="str">
        <f>IF(CC5890&lt;&gt;CD5890,"yes","no")</f>
        <v>no</v>
      </c>
      <c r="CH5890" t="str">
        <f>IF(CF5890&lt;&gt;CG5890,"yes","no")</f>
        <v>no</v>
      </c>
      <c r="CK5890" t="str">
        <f>IF(CI5890&lt;&gt;CJ5890,"yes","no")</f>
        <v>no</v>
      </c>
      <c r="CN5890" t="str">
        <f>IF(CL5890&lt;&gt;CM5890,"yes","no")</f>
        <v>no</v>
      </c>
      <c r="CQ5890" t="str">
        <f>IF(CO5890&lt;&gt;CP5890,"yes","no")</f>
        <v>no</v>
      </c>
      <c r="CT5890" t="str">
        <f>IF(CR5890&lt;&gt;CS5890,"yes","no")</f>
        <v>no</v>
      </c>
      <c r="CW5890" t="str">
        <f>IF(CU5890&lt;&gt;CV5890,"yes","no")</f>
        <v>no</v>
      </c>
      <c r="CZ5890" t="str">
        <f>IF(CX5890&lt;&gt;CY5890,"yes","no")</f>
        <v>no</v>
      </c>
      <c r="DC5890" t="str">
        <f>IF(DA5890&lt;&gt;DB5890,"yes","no")</f>
        <v>no</v>
      </c>
      <c r="DF5890" t="str">
        <f>IF(DD5890&lt;&gt;DE5890,"yes","no")</f>
        <v>no</v>
      </c>
      <c r="DI5890" t="str">
        <f>IF(DG5890&lt;&gt;DH5890,"yes","no")</f>
        <v>no</v>
      </c>
      <c r="DL5890" t="str">
        <f>IF(DJ5890&lt;&gt;DK5890,"yes","no")</f>
        <v>no</v>
      </c>
      <c r="DO5890" t="str">
        <f>IF(DM5890&lt;&gt;DN5890,"yes","no")</f>
        <v>no</v>
      </c>
      <c r="DR5890" t="str">
        <f>IF(DP5890&lt;&gt;DQ5890,"yes","no")</f>
        <v>no</v>
      </c>
      <c r="DU5890" t="str">
        <f>IF(DS5890&lt;&gt;DT5890,"yes","no")</f>
        <v>no</v>
      </c>
      <c r="DX5890" t="str">
        <f>IF(DV5890&lt;&gt;DW5890,"yes","no")</f>
        <v>no</v>
      </c>
      <c r="EA5890" t="str">
        <f>IF(DY5890&lt;&gt;DZ5890,"yes","no")</f>
        <v>no</v>
      </c>
      <c r="ED5890" t="str">
        <f>IF(EB5890&lt;&gt;EC5890,"yes","no")</f>
        <v>no</v>
      </c>
      <c r="EG5890" t="str">
        <f>IF(EE5890&lt;&gt;EF5890,"yes","no")</f>
        <v>no</v>
      </c>
      <c r="EJ5890" t="str">
        <f>IF(EH5890&lt;&gt;EI5890,"yes","no")</f>
        <v>no</v>
      </c>
      <c r="EM5890" t="str">
        <f>IF(EK5890&lt;&gt;EL5890,"yes","no")</f>
        <v>no</v>
      </c>
      <c r="EP5890" t="str">
        <f>IF(EN5890&lt;&gt;EO5890,"yes","no")</f>
        <v>no</v>
      </c>
      <c r="ES5890" t="str">
        <f>IF(EQ5890&lt;&gt;ER5890,"yes","no")</f>
        <v>no</v>
      </c>
      <c r="EV5890" t="str">
        <f>IF(ET5890&lt;&gt;EU5890,"yes","no")</f>
        <v>no</v>
      </c>
      <c r="EY5890" t="str">
        <f>IF(EW5890&lt;&gt;EX5890,"yes","no")</f>
        <v>no</v>
      </c>
      <c r="FB5890" t="str">
        <f>IF(EZ5890&lt;&gt;FA5890,"yes","no")</f>
        <v>no</v>
      </c>
    </row>
    <row r="5891" spans="1:158" x14ac:dyDescent="0.25">
      <c r="A5891" t="s">
        <v>3249</v>
      </c>
      <c r="B5891" t="s">
        <v>215</v>
      </c>
      <c r="C5891">
        <v>3</v>
      </c>
      <c r="G5891">
        <v>63623</v>
      </c>
      <c r="H5891" t="s">
        <v>3250</v>
      </c>
    </row>
    <row r="5892" spans="1:158" x14ac:dyDescent="0.25">
      <c r="A5892" t="s">
        <v>3249</v>
      </c>
      <c r="B5892" t="s">
        <v>215</v>
      </c>
      <c r="C5892">
        <v>3</v>
      </c>
      <c r="G5892">
        <v>63623</v>
      </c>
      <c r="H5892" t="s">
        <v>3250</v>
      </c>
    </row>
    <row r="5893" spans="1:158" x14ac:dyDescent="0.25">
      <c r="A5893" t="s">
        <v>3249</v>
      </c>
      <c r="B5893" t="s">
        <v>215</v>
      </c>
      <c r="C5893">
        <v>3</v>
      </c>
      <c r="G5893">
        <v>63623</v>
      </c>
      <c r="H5893" t="s">
        <v>3250</v>
      </c>
    </row>
    <row r="5894" spans="1:158" x14ac:dyDescent="0.25">
      <c r="A5894" t="s">
        <v>3249</v>
      </c>
      <c r="B5894" t="s">
        <v>215</v>
      </c>
      <c r="C5894">
        <v>3</v>
      </c>
      <c r="G5894">
        <v>63623</v>
      </c>
      <c r="H5894" t="s">
        <v>3250</v>
      </c>
    </row>
    <row r="5895" spans="1:158" x14ac:dyDescent="0.25">
      <c r="A5895" t="s">
        <v>3249</v>
      </c>
      <c r="B5895" t="s">
        <v>215</v>
      </c>
      <c r="C5895">
        <v>3</v>
      </c>
      <c r="G5895">
        <v>63623</v>
      </c>
      <c r="H5895" t="s">
        <v>3250</v>
      </c>
    </row>
    <row r="5896" spans="1:158" x14ac:dyDescent="0.25">
      <c r="A5896" t="s">
        <v>3249</v>
      </c>
      <c r="B5896" t="s">
        <v>215</v>
      </c>
      <c r="C5896">
        <v>3</v>
      </c>
      <c r="G5896">
        <v>63623</v>
      </c>
      <c r="H5896" t="s">
        <v>3250</v>
      </c>
    </row>
    <row r="5897" spans="1:158" x14ac:dyDescent="0.25">
      <c r="A5897" t="s">
        <v>3249</v>
      </c>
      <c r="B5897" t="s">
        <v>215</v>
      </c>
      <c r="C5897">
        <v>3</v>
      </c>
      <c r="G5897">
        <v>63623</v>
      </c>
      <c r="H5897" t="s">
        <v>3250</v>
      </c>
    </row>
    <row r="5898" spans="1:158" x14ac:dyDescent="0.25">
      <c r="A5898" t="s">
        <v>3249</v>
      </c>
      <c r="B5898" t="s">
        <v>215</v>
      </c>
      <c r="C5898">
        <v>3</v>
      </c>
      <c r="G5898">
        <v>63623</v>
      </c>
      <c r="H5898" t="s">
        <v>3250</v>
      </c>
    </row>
    <row r="5899" spans="1:158" x14ac:dyDescent="0.25">
      <c r="A5899" t="s">
        <v>3249</v>
      </c>
      <c r="B5899" t="s">
        <v>215</v>
      </c>
      <c r="C5899">
        <v>3</v>
      </c>
      <c r="G5899">
        <v>63623</v>
      </c>
      <c r="H5899" t="s">
        <v>3250</v>
      </c>
    </row>
    <row r="5900" spans="1:158" x14ac:dyDescent="0.25">
      <c r="A5900" t="s">
        <v>3249</v>
      </c>
      <c r="B5900" t="s">
        <v>215</v>
      </c>
      <c r="C5900">
        <v>3</v>
      </c>
      <c r="G5900">
        <v>63623</v>
      </c>
      <c r="H5900" t="s">
        <v>3250</v>
      </c>
    </row>
    <row r="5901" spans="1:158" x14ac:dyDescent="0.25">
      <c r="A5901" t="s">
        <v>3249</v>
      </c>
      <c r="B5901" t="s">
        <v>215</v>
      </c>
      <c r="C5901">
        <v>3</v>
      </c>
      <c r="G5901">
        <v>63623</v>
      </c>
      <c r="H5901" t="s">
        <v>3250</v>
      </c>
    </row>
    <row r="5902" spans="1:158" x14ac:dyDescent="0.25">
      <c r="A5902" t="s">
        <v>3249</v>
      </c>
      <c r="B5902" t="s">
        <v>215</v>
      </c>
      <c r="C5902">
        <v>3</v>
      </c>
      <c r="G5902">
        <v>63623</v>
      </c>
      <c r="H5902" t="s">
        <v>3250</v>
      </c>
    </row>
    <row r="5903" spans="1:158" x14ac:dyDescent="0.25">
      <c r="A5903" t="s">
        <v>3249</v>
      </c>
      <c r="B5903" t="s">
        <v>215</v>
      </c>
      <c r="C5903">
        <v>3</v>
      </c>
      <c r="G5903">
        <v>63623</v>
      </c>
      <c r="H5903" t="s">
        <v>3250</v>
      </c>
    </row>
    <row r="5904" spans="1:158" x14ac:dyDescent="0.25">
      <c r="A5904" t="s">
        <v>3255</v>
      </c>
      <c r="B5904" t="s">
        <v>215</v>
      </c>
      <c r="C5904">
        <v>2</v>
      </c>
      <c r="D5904">
        <v>69538</v>
      </c>
      <c r="E5904" t="s">
        <v>3242</v>
      </c>
      <c r="F5904" t="s">
        <v>3243</v>
      </c>
      <c r="G5904">
        <v>50287</v>
      </c>
      <c r="H5904" t="s">
        <v>3256</v>
      </c>
      <c r="I5904" t="s">
        <v>3257</v>
      </c>
      <c r="J5904" t="s">
        <v>3257</v>
      </c>
      <c r="K5904" t="str">
        <f>IF(I5904&lt;&gt;J5904,"yes","no")</f>
        <v>no</v>
      </c>
      <c r="L5904" t="s">
        <v>3258</v>
      </c>
      <c r="M5904" t="s">
        <v>3259</v>
      </c>
      <c r="N5904" t="str">
        <f>IF(L5904&lt;&gt;M5904,"yes","no")</f>
        <v>yes</v>
      </c>
      <c r="Q5904" t="str">
        <f>IF(O5904&lt;&gt;P5904,"yes","no")</f>
        <v>no</v>
      </c>
      <c r="T5904" t="str">
        <f>IF(R5904&lt;&gt;S5904,"yes","no")</f>
        <v>no</v>
      </c>
      <c r="W5904" t="str">
        <f>IF(U5904&lt;&gt;V5904,"yes","no")</f>
        <v>no</v>
      </c>
      <c r="Z5904" t="str">
        <f>IF(X5904&lt;&gt;Y5904,"yes","no")</f>
        <v>no</v>
      </c>
      <c r="AC5904" t="str">
        <f>IF(AA5904&lt;&gt;AB5904,"yes","no")</f>
        <v>no</v>
      </c>
      <c r="AF5904" t="str">
        <f>IF(AD5904&lt;&gt;AE5904,"yes","no")</f>
        <v>no</v>
      </c>
      <c r="AG5904" t="s">
        <v>3260</v>
      </c>
      <c r="AH5904" t="s">
        <v>3260</v>
      </c>
      <c r="AI5904" t="str">
        <f>IF(AG5904&lt;&gt;AH5904,"yes","no")</f>
        <v>no</v>
      </c>
      <c r="AL5904" t="str">
        <f>IF(AJ5904&lt;&gt;AK5904,"yes","no")</f>
        <v>no</v>
      </c>
      <c r="AO5904" t="str">
        <f>IF(AM5904&lt;&gt;AN5904,"yes","no")</f>
        <v>no</v>
      </c>
      <c r="AR5904" t="str">
        <f>IF(AP5904&lt;&gt;AQ5904,"yes","no")</f>
        <v>no</v>
      </c>
      <c r="AU5904" t="str">
        <f>IF(AS5904&lt;&gt;AT5904,"yes","no")</f>
        <v>no</v>
      </c>
      <c r="AX5904" t="str">
        <f>IF(AV5904&lt;&gt;AW5904,"yes","no")</f>
        <v>no</v>
      </c>
      <c r="BA5904" t="str">
        <f>IF(AY5904&lt;&gt;AZ5904,"yes","no")</f>
        <v>no</v>
      </c>
      <c r="BD5904" t="str">
        <f>IF(BB5904&lt;&gt;BC5904,"yes","no")</f>
        <v>no</v>
      </c>
      <c r="BG5904" t="str">
        <f>IF(BE5904&lt;&gt;BF5904,"yes","no")</f>
        <v>no</v>
      </c>
      <c r="BJ5904" t="str">
        <f>IF(BH5904&lt;&gt;BI5904,"yes","no")</f>
        <v>no</v>
      </c>
      <c r="BM5904" t="str">
        <f>IF(BK5904&lt;&gt;BL5904,"yes","no")</f>
        <v>no</v>
      </c>
      <c r="BP5904" t="str">
        <f>IF(BN5904&lt;&gt;BO5904,"yes","no")</f>
        <v>no</v>
      </c>
      <c r="BS5904" t="str">
        <f>IF(BQ5904&lt;&gt;BR5904,"yes","no")</f>
        <v>no</v>
      </c>
      <c r="BV5904" t="str">
        <f>IF(BT5904&lt;&gt;BU5904,"yes","no")</f>
        <v>no</v>
      </c>
      <c r="BY5904" t="str">
        <f>IF(BW5904&lt;&gt;BX5904,"yes","no")</f>
        <v>no</v>
      </c>
      <c r="CB5904" t="str">
        <f>IF(BZ5904&lt;&gt;CA5904,"yes","no")</f>
        <v>no</v>
      </c>
      <c r="CE5904" t="str">
        <f>IF(CC5904&lt;&gt;CD5904,"yes","no")</f>
        <v>no</v>
      </c>
      <c r="CH5904" t="str">
        <f>IF(CF5904&lt;&gt;CG5904,"yes","no")</f>
        <v>no</v>
      </c>
      <c r="CK5904" t="str">
        <f>IF(CI5904&lt;&gt;CJ5904,"yes","no")</f>
        <v>no</v>
      </c>
      <c r="CN5904" t="str">
        <f>IF(CL5904&lt;&gt;CM5904,"yes","no")</f>
        <v>no</v>
      </c>
      <c r="CQ5904" t="str">
        <f>IF(CO5904&lt;&gt;CP5904,"yes","no")</f>
        <v>no</v>
      </c>
      <c r="CT5904" t="str">
        <f>IF(CR5904&lt;&gt;CS5904,"yes","no")</f>
        <v>no</v>
      </c>
      <c r="CW5904" t="str">
        <f>IF(CU5904&lt;&gt;CV5904,"yes","no")</f>
        <v>no</v>
      </c>
      <c r="CZ5904" t="str">
        <f>IF(CX5904&lt;&gt;CY5904,"yes","no")</f>
        <v>no</v>
      </c>
      <c r="DC5904" t="str">
        <f>IF(DA5904&lt;&gt;DB5904,"yes","no")</f>
        <v>no</v>
      </c>
      <c r="DF5904" t="str">
        <f>IF(DD5904&lt;&gt;DE5904,"yes","no")</f>
        <v>no</v>
      </c>
      <c r="DI5904" t="str">
        <f>IF(DG5904&lt;&gt;DH5904,"yes","no")</f>
        <v>no</v>
      </c>
      <c r="DL5904" t="str">
        <f>IF(DJ5904&lt;&gt;DK5904,"yes","no")</f>
        <v>no</v>
      </c>
      <c r="DO5904" t="str">
        <f>IF(DM5904&lt;&gt;DN5904,"yes","no")</f>
        <v>no</v>
      </c>
      <c r="DR5904" t="str">
        <f>IF(DP5904&lt;&gt;DQ5904,"yes","no")</f>
        <v>no</v>
      </c>
      <c r="DU5904" t="str">
        <f>IF(DS5904&lt;&gt;DT5904,"yes","no")</f>
        <v>no</v>
      </c>
      <c r="DX5904" t="str">
        <f>IF(DV5904&lt;&gt;DW5904,"yes","no")</f>
        <v>no</v>
      </c>
      <c r="EA5904" t="str">
        <f>IF(DY5904&lt;&gt;DZ5904,"yes","no")</f>
        <v>no</v>
      </c>
      <c r="ED5904" t="str">
        <f>IF(EB5904&lt;&gt;EC5904,"yes","no")</f>
        <v>no</v>
      </c>
      <c r="EG5904" t="str">
        <f>IF(EE5904&lt;&gt;EF5904,"yes","no")</f>
        <v>no</v>
      </c>
      <c r="EJ5904" t="str">
        <f>IF(EH5904&lt;&gt;EI5904,"yes","no")</f>
        <v>no</v>
      </c>
      <c r="EM5904" t="str">
        <f>IF(EK5904&lt;&gt;EL5904,"yes","no")</f>
        <v>no</v>
      </c>
      <c r="EP5904" t="str">
        <f>IF(EN5904&lt;&gt;EO5904,"yes","no")</f>
        <v>no</v>
      </c>
      <c r="ES5904" t="str">
        <f>IF(EQ5904&lt;&gt;ER5904,"yes","no")</f>
        <v>no</v>
      </c>
      <c r="EV5904" t="str">
        <f>IF(ET5904&lt;&gt;EU5904,"yes","no")</f>
        <v>no</v>
      </c>
      <c r="EY5904" t="str">
        <f>IF(EW5904&lt;&gt;EX5904,"yes","no")</f>
        <v>no</v>
      </c>
      <c r="FB5904" t="str">
        <f>IF(EZ5904&lt;&gt;FA5904,"yes","no")</f>
        <v>no</v>
      </c>
    </row>
    <row r="5905" spans="1:158" x14ac:dyDescent="0.25">
      <c r="A5905" t="s">
        <v>3255</v>
      </c>
      <c r="B5905" t="s">
        <v>215</v>
      </c>
      <c r="C5905">
        <v>3</v>
      </c>
      <c r="G5905">
        <v>50287</v>
      </c>
      <c r="H5905" t="s">
        <v>3256</v>
      </c>
    </row>
    <row r="5906" spans="1:158" x14ac:dyDescent="0.25">
      <c r="A5906" t="s">
        <v>3255</v>
      </c>
      <c r="B5906" t="s">
        <v>215</v>
      </c>
      <c r="C5906">
        <v>3</v>
      </c>
      <c r="G5906">
        <v>50287</v>
      </c>
      <c r="H5906" t="s">
        <v>3256</v>
      </c>
    </row>
    <row r="5907" spans="1:158" x14ac:dyDescent="0.25">
      <c r="A5907" t="s">
        <v>3255</v>
      </c>
      <c r="B5907" t="s">
        <v>215</v>
      </c>
      <c r="C5907">
        <v>3</v>
      </c>
      <c r="G5907">
        <v>50287</v>
      </c>
      <c r="H5907" t="s">
        <v>3256</v>
      </c>
    </row>
    <row r="5908" spans="1:158" x14ac:dyDescent="0.25">
      <c r="A5908" t="s">
        <v>3255</v>
      </c>
      <c r="B5908" t="s">
        <v>215</v>
      </c>
      <c r="C5908">
        <v>3</v>
      </c>
      <c r="G5908">
        <v>50287</v>
      </c>
      <c r="H5908" t="s">
        <v>3256</v>
      </c>
    </row>
    <row r="5909" spans="1:158" x14ac:dyDescent="0.25">
      <c r="A5909" t="s">
        <v>3255</v>
      </c>
      <c r="B5909" t="s">
        <v>215</v>
      </c>
      <c r="C5909">
        <v>3</v>
      </c>
      <c r="G5909">
        <v>50287</v>
      </c>
      <c r="H5909" t="s">
        <v>3256</v>
      </c>
    </row>
    <row r="5910" spans="1:158" x14ac:dyDescent="0.25">
      <c r="A5910" t="s">
        <v>3255</v>
      </c>
      <c r="B5910" t="s">
        <v>215</v>
      </c>
      <c r="C5910">
        <v>3</v>
      </c>
      <c r="G5910">
        <v>50287</v>
      </c>
      <c r="H5910" t="s">
        <v>3256</v>
      </c>
    </row>
    <row r="5911" spans="1:158" x14ac:dyDescent="0.25">
      <c r="A5911" t="s">
        <v>3255</v>
      </c>
      <c r="B5911" t="s">
        <v>215</v>
      </c>
      <c r="C5911">
        <v>3</v>
      </c>
      <c r="G5911">
        <v>50287</v>
      </c>
      <c r="H5911" t="s">
        <v>3256</v>
      </c>
    </row>
    <row r="5912" spans="1:158" x14ac:dyDescent="0.25">
      <c r="A5912" t="s">
        <v>3261</v>
      </c>
      <c r="B5912" t="s">
        <v>215</v>
      </c>
      <c r="C5912">
        <v>2</v>
      </c>
      <c r="D5912">
        <v>69538</v>
      </c>
      <c r="E5912" t="s">
        <v>3242</v>
      </c>
      <c r="F5912" t="s">
        <v>3243</v>
      </c>
      <c r="G5912">
        <v>47935</v>
      </c>
      <c r="H5912" t="s">
        <v>3262</v>
      </c>
      <c r="I5912" t="s">
        <v>3263</v>
      </c>
      <c r="J5912" t="s">
        <v>3263</v>
      </c>
      <c r="K5912" t="str">
        <f>IF(I5912&lt;&gt;J5912,"yes","no")</f>
        <v>no</v>
      </c>
      <c r="L5912" t="s">
        <v>3264</v>
      </c>
      <c r="M5912" t="s">
        <v>3264</v>
      </c>
      <c r="N5912" t="str">
        <f>IF(L5912&lt;&gt;M5912,"yes","no")</f>
        <v>no</v>
      </c>
      <c r="Q5912" t="str">
        <f>IF(O5912&lt;&gt;P5912,"yes","no")</f>
        <v>no</v>
      </c>
      <c r="T5912" t="str">
        <f>IF(R5912&lt;&gt;S5912,"yes","no")</f>
        <v>no</v>
      </c>
      <c r="W5912" t="str">
        <f>IF(U5912&lt;&gt;V5912,"yes","no")</f>
        <v>no</v>
      </c>
      <c r="Z5912" t="str">
        <f>IF(X5912&lt;&gt;Y5912,"yes","no")</f>
        <v>no</v>
      </c>
      <c r="AC5912" t="str">
        <f>IF(AA5912&lt;&gt;AB5912,"yes","no")</f>
        <v>no</v>
      </c>
      <c r="AF5912" t="str">
        <f>IF(AD5912&lt;&gt;AE5912,"yes","no")</f>
        <v>no</v>
      </c>
      <c r="AG5912" t="s">
        <v>3265</v>
      </c>
      <c r="AH5912" t="s">
        <v>3265</v>
      </c>
      <c r="AI5912" t="str">
        <f>IF(AG5912&lt;&gt;AH5912,"yes","no")</f>
        <v>no</v>
      </c>
      <c r="AL5912" t="str">
        <f>IF(AJ5912&lt;&gt;AK5912,"yes","no")</f>
        <v>no</v>
      </c>
      <c r="AO5912" t="str">
        <f>IF(AM5912&lt;&gt;AN5912,"yes","no")</f>
        <v>no</v>
      </c>
      <c r="AR5912" t="str">
        <f>IF(AP5912&lt;&gt;AQ5912,"yes","no")</f>
        <v>no</v>
      </c>
      <c r="AU5912" t="str">
        <f>IF(AS5912&lt;&gt;AT5912,"yes","no")</f>
        <v>no</v>
      </c>
      <c r="AX5912" t="str">
        <f>IF(AV5912&lt;&gt;AW5912,"yes","no")</f>
        <v>no</v>
      </c>
      <c r="BA5912" t="str">
        <f>IF(AY5912&lt;&gt;AZ5912,"yes","no")</f>
        <v>no</v>
      </c>
      <c r="BD5912" t="str">
        <f>IF(BB5912&lt;&gt;BC5912,"yes","no")</f>
        <v>no</v>
      </c>
      <c r="BG5912" t="str">
        <f>IF(BE5912&lt;&gt;BF5912,"yes","no")</f>
        <v>no</v>
      </c>
      <c r="BJ5912" t="str">
        <f>IF(BH5912&lt;&gt;BI5912,"yes","no")</f>
        <v>no</v>
      </c>
      <c r="BM5912" t="str">
        <f>IF(BK5912&lt;&gt;BL5912,"yes","no")</f>
        <v>no</v>
      </c>
      <c r="BP5912" t="str">
        <f>IF(BN5912&lt;&gt;BO5912,"yes","no")</f>
        <v>no</v>
      </c>
      <c r="BS5912" t="str">
        <f>IF(BQ5912&lt;&gt;BR5912,"yes","no")</f>
        <v>no</v>
      </c>
      <c r="BV5912" t="str">
        <f>IF(BT5912&lt;&gt;BU5912,"yes","no")</f>
        <v>no</v>
      </c>
      <c r="BY5912" t="str">
        <f>IF(BW5912&lt;&gt;BX5912,"yes","no")</f>
        <v>no</v>
      </c>
      <c r="CB5912" t="str">
        <f>IF(BZ5912&lt;&gt;CA5912,"yes","no")</f>
        <v>no</v>
      </c>
      <c r="CE5912" t="str">
        <f>IF(CC5912&lt;&gt;CD5912,"yes","no")</f>
        <v>no</v>
      </c>
      <c r="CH5912" t="str">
        <f>IF(CF5912&lt;&gt;CG5912,"yes","no")</f>
        <v>no</v>
      </c>
      <c r="CK5912" t="str">
        <f>IF(CI5912&lt;&gt;CJ5912,"yes","no")</f>
        <v>no</v>
      </c>
      <c r="CN5912" t="str">
        <f>IF(CL5912&lt;&gt;CM5912,"yes","no")</f>
        <v>no</v>
      </c>
      <c r="CQ5912" t="str">
        <f>IF(CO5912&lt;&gt;CP5912,"yes","no")</f>
        <v>no</v>
      </c>
      <c r="CT5912" t="str">
        <f>IF(CR5912&lt;&gt;CS5912,"yes","no")</f>
        <v>no</v>
      </c>
      <c r="CW5912" t="str">
        <f>IF(CU5912&lt;&gt;CV5912,"yes","no")</f>
        <v>no</v>
      </c>
      <c r="CZ5912" t="str">
        <f>IF(CX5912&lt;&gt;CY5912,"yes","no")</f>
        <v>no</v>
      </c>
      <c r="DC5912" t="str">
        <f>IF(DA5912&lt;&gt;DB5912,"yes","no")</f>
        <v>no</v>
      </c>
      <c r="DF5912" t="str">
        <f>IF(DD5912&lt;&gt;DE5912,"yes","no")</f>
        <v>no</v>
      </c>
      <c r="DI5912" t="str">
        <f>IF(DG5912&lt;&gt;DH5912,"yes","no")</f>
        <v>no</v>
      </c>
      <c r="DL5912" t="str">
        <f>IF(DJ5912&lt;&gt;DK5912,"yes","no")</f>
        <v>no</v>
      </c>
      <c r="DO5912" t="str">
        <f>IF(DM5912&lt;&gt;DN5912,"yes","no")</f>
        <v>no</v>
      </c>
      <c r="DR5912" t="str">
        <f>IF(DP5912&lt;&gt;DQ5912,"yes","no")</f>
        <v>no</v>
      </c>
      <c r="DU5912" t="str">
        <f>IF(DS5912&lt;&gt;DT5912,"yes","no")</f>
        <v>no</v>
      </c>
      <c r="DX5912" t="str">
        <f>IF(DV5912&lt;&gt;DW5912,"yes","no")</f>
        <v>no</v>
      </c>
      <c r="EA5912" t="str">
        <f>IF(DY5912&lt;&gt;DZ5912,"yes","no")</f>
        <v>no</v>
      </c>
      <c r="ED5912" t="str">
        <f>IF(EB5912&lt;&gt;EC5912,"yes","no")</f>
        <v>no</v>
      </c>
      <c r="EG5912" t="str">
        <f>IF(EE5912&lt;&gt;EF5912,"yes","no")</f>
        <v>no</v>
      </c>
      <c r="EJ5912" t="str">
        <f>IF(EH5912&lt;&gt;EI5912,"yes","no")</f>
        <v>no</v>
      </c>
      <c r="EM5912" t="str">
        <f>IF(EK5912&lt;&gt;EL5912,"yes","no")</f>
        <v>no</v>
      </c>
      <c r="EP5912" t="str">
        <f>IF(EN5912&lt;&gt;EO5912,"yes","no")</f>
        <v>no</v>
      </c>
      <c r="ES5912" t="str">
        <f>IF(EQ5912&lt;&gt;ER5912,"yes","no")</f>
        <v>no</v>
      </c>
      <c r="EV5912" t="str">
        <f>IF(ET5912&lt;&gt;EU5912,"yes","no")</f>
        <v>no</v>
      </c>
      <c r="EY5912" t="str">
        <f>IF(EW5912&lt;&gt;EX5912,"yes","no")</f>
        <v>no</v>
      </c>
      <c r="FB5912" t="str">
        <f>IF(EZ5912&lt;&gt;FA5912,"yes","no")</f>
        <v>no</v>
      </c>
    </row>
    <row r="5913" spans="1:158" x14ac:dyDescent="0.25">
      <c r="A5913" t="s">
        <v>3261</v>
      </c>
      <c r="B5913" t="s">
        <v>215</v>
      </c>
      <c r="C5913">
        <v>3</v>
      </c>
      <c r="G5913">
        <v>47935</v>
      </c>
      <c r="H5913" t="s">
        <v>3262</v>
      </c>
    </row>
    <row r="5914" spans="1:158" x14ac:dyDescent="0.25">
      <c r="A5914" t="s">
        <v>3261</v>
      </c>
      <c r="B5914" t="s">
        <v>215</v>
      </c>
      <c r="C5914">
        <v>3</v>
      </c>
      <c r="G5914">
        <v>47935</v>
      </c>
      <c r="H5914" t="s">
        <v>3262</v>
      </c>
    </row>
    <row r="5915" spans="1:158" x14ac:dyDescent="0.25">
      <c r="A5915" t="s">
        <v>3261</v>
      </c>
      <c r="B5915" t="s">
        <v>215</v>
      </c>
      <c r="C5915">
        <v>3</v>
      </c>
      <c r="G5915">
        <v>47935</v>
      </c>
      <c r="H5915" t="s">
        <v>3262</v>
      </c>
    </row>
    <row r="5916" spans="1:158" x14ac:dyDescent="0.25">
      <c r="A5916" t="s">
        <v>3261</v>
      </c>
      <c r="B5916" t="s">
        <v>215</v>
      </c>
      <c r="C5916">
        <v>3</v>
      </c>
      <c r="G5916">
        <v>47935</v>
      </c>
      <c r="H5916" t="s">
        <v>3262</v>
      </c>
    </row>
    <row r="5917" spans="1:158" x14ac:dyDescent="0.25">
      <c r="A5917" t="s">
        <v>3261</v>
      </c>
      <c r="B5917" t="s">
        <v>215</v>
      </c>
      <c r="C5917">
        <v>3</v>
      </c>
      <c r="G5917">
        <v>47935</v>
      </c>
      <c r="H5917" t="s">
        <v>3262</v>
      </c>
    </row>
    <row r="5918" spans="1:158" x14ac:dyDescent="0.25">
      <c r="A5918" t="s">
        <v>3261</v>
      </c>
      <c r="B5918" t="s">
        <v>215</v>
      </c>
      <c r="C5918">
        <v>3</v>
      </c>
      <c r="G5918">
        <v>47935</v>
      </c>
      <c r="H5918" t="s">
        <v>3262</v>
      </c>
    </row>
    <row r="5919" spans="1:158" x14ac:dyDescent="0.25">
      <c r="A5919" t="s">
        <v>3261</v>
      </c>
      <c r="B5919" t="s">
        <v>215</v>
      </c>
      <c r="C5919">
        <v>3</v>
      </c>
      <c r="G5919">
        <v>47935</v>
      </c>
      <c r="H5919" t="s">
        <v>3262</v>
      </c>
    </row>
    <row r="5920" spans="1:158" x14ac:dyDescent="0.25">
      <c r="A5920" t="s">
        <v>3261</v>
      </c>
      <c r="B5920" t="s">
        <v>215</v>
      </c>
      <c r="C5920">
        <v>3</v>
      </c>
      <c r="G5920">
        <v>47935</v>
      </c>
      <c r="H5920" t="s">
        <v>3262</v>
      </c>
    </row>
    <row r="5921" spans="1:158" x14ac:dyDescent="0.25">
      <c r="A5921" t="s">
        <v>3261</v>
      </c>
      <c r="B5921" t="s">
        <v>215</v>
      </c>
      <c r="C5921">
        <v>3</v>
      </c>
      <c r="G5921">
        <v>47935</v>
      </c>
      <c r="H5921" t="s">
        <v>3262</v>
      </c>
    </row>
    <row r="5922" spans="1:158" x14ac:dyDescent="0.25">
      <c r="A5922" t="s">
        <v>3261</v>
      </c>
      <c r="B5922" t="s">
        <v>215</v>
      </c>
      <c r="C5922">
        <v>3</v>
      </c>
      <c r="G5922">
        <v>47935</v>
      </c>
      <c r="H5922" t="s">
        <v>3262</v>
      </c>
    </row>
    <row r="5923" spans="1:158" x14ac:dyDescent="0.25">
      <c r="A5923" t="s">
        <v>3261</v>
      </c>
      <c r="B5923" t="s">
        <v>215</v>
      </c>
      <c r="C5923">
        <v>3</v>
      </c>
      <c r="G5923">
        <v>47935</v>
      </c>
      <c r="H5923" t="s">
        <v>3262</v>
      </c>
    </row>
    <row r="5924" spans="1:158" x14ac:dyDescent="0.25">
      <c r="A5924" t="s">
        <v>3261</v>
      </c>
      <c r="B5924" t="s">
        <v>215</v>
      </c>
      <c r="C5924">
        <v>3</v>
      </c>
      <c r="G5924">
        <v>47935</v>
      </c>
      <c r="H5924" t="s">
        <v>3262</v>
      </c>
    </row>
    <row r="5925" spans="1:158" x14ac:dyDescent="0.25">
      <c r="A5925" t="s">
        <v>3261</v>
      </c>
      <c r="B5925" t="s">
        <v>215</v>
      </c>
      <c r="C5925">
        <v>3</v>
      </c>
      <c r="G5925">
        <v>47935</v>
      </c>
      <c r="H5925" t="s">
        <v>3262</v>
      </c>
    </row>
    <row r="5926" spans="1:158" x14ac:dyDescent="0.25">
      <c r="A5926" t="s">
        <v>3261</v>
      </c>
      <c r="B5926" t="s">
        <v>215</v>
      </c>
      <c r="C5926">
        <v>3</v>
      </c>
      <c r="G5926">
        <v>47935</v>
      </c>
      <c r="H5926" t="s">
        <v>3262</v>
      </c>
    </row>
    <row r="5927" spans="1:158" x14ac:dyDescent="0.25">
      <c r="A5927" t="s">
        <v>3261</v>
      </c>
      <c r="B5927" t="s">
        <v>215</v>
      </c>
      <c r="C5927">
        <v>3</v>
      </c>
      <c r="G5927">
        <v>47935</v>
      </c>
      <c r="H5927" t="s">
        <v>3262</v>
      </c>
    </row>
    <row r="5928" spans="1:158" x14ac:dyDescent="0.25">
      <c r="B5928" t="s">
        <v>215</v>
      </c>
      <c r="C5928">
        <v>1</v>
      </c>
      <c r="D5928">
        <v>68979</v>
      </c>
      <c r="E5928" t="s">
        <v>3266</v>
      </c>
      <c r="F5928" t="s">
        <v>3267</v>
      </c>
    </row>
    <row r="5929" spans="1:158" x14ac:dyDescent="0.25">
      <c r="B5929" t="s">
        <v>215</v>
      </c>
      <c r="C5929">
        <v>1</v>
      </c>
      <c r="D5929">
        <v>69392</v>
      </c>
      <c r="E5929" t="s">
        <v>3268</v>
      </c>
      <c r="F5929" t="s">
        <v>3269</v>
      </c>
    </row>
    <row r="5930" spans="1:158" x14ac:dyDescent="0.25">
      <c r="A5930" t="s">
        <v>3270</v>
      </c>
      <c r="B5930" t="s">
        <v>215</v>
      </c>
      <c r="C5930">
        <v>2</v>
      </c>
      <c r="D5930">
        <v>69392</v>
      </c>
      <c r="E5930" t="s">
        <v>3268</v>
      </c>
      <c r="F5930" t="s">
        <v>3269</v>
      </c>
      <c r="G5930">
        <v>50280</v>
      </c>
      <c r="H5930" t="s">
        <v>3271</v>
      </c>
      <c r="I5930" t="s">
        <v>3272</v>
      </c>
      <c r="J5930" t="s">
        <v>3272</v>
      </c>
      <c r="K5930" t="str">
        <f>IF(I5930&lt;&gt;J5930,"yes","no")</f>
        <v>no</v>
      </c>
      <c r="L5930" t="s">
        <v>3273</v>
      </c>
      <c r="M5930" t="s">
        <v>3273</v>
      </c>
      <c r="N5930" t="str">
        <f>IF(L5930&lt;&gt;M5930,"yes","no")</f>
        <v>no</v>
      </c>
      <c r="Q5930" t="str">
        <f>IF(O5930&lt;&gt;P5930,"yes","no")</f>
        <v>no</v>
      </c>
      <c r="T5930" t="str">
        <f>IF(R5930&lt;&gt;S5930,"yes","no")</f>
        <v>no</v>
      </c>
      <c r="W5930" t="str">
        <f>IF(U5930&lt;&gt;V5930,"yes","no")</f>
        <v>no</v>
      </c>
      <c r="X5930" t="s">
        <v>3274</v>
      </c>
      <c r="Y5930" t="s">
        <v>3274</v>
      </c>
      <c r="Z5930" t="str">
        <f>IF(X5930&lt;&gt;Y5930,"yes","no")</f>
        <v>no</v>
      </c>
      <c r="AC5930" t="str">
        <f>IF(AA5930&lt;&gt;AB5930,"yes","no")</f>
        <v>no</v>
      </c>
      <c r="AF5930" t="str">
        <f>IF(AD5930&lt;&gt;AE5930,"yes","no")</f>
        <v>no</v>
      </c>
      <c r="AI5930" t="str">
        <f>IF(AG5930&lt;&gt;AH5930,"yes","no")</f>
        <v>no</v>
      </c>
      <c r="AJ5930" t="s">
        <v>3275</v>
      </c>
      <c r="AK5930" t="s">
        <v>3275</v>
      </c>
      <c r="AL5930" t="str">
        <f>IF(AJ5930&lt;&gt;AK5930,"yes","no")</f>
        <v>no</v>
      </c>
      <c r="AM5930" t="s">
        <v>3276</v>
      </c>
      <c r="AN5930" t="s">
        <v>3276</v>
      </c>
      <c r="AO5930" t="str">
        <f>IF(AM5930&lt;&gt;AN5930,"yes","no")</f>
        <v>no</v>
      </c>
      <c r="AR5930" t="str">
        <f>IF(AP5930&lt;&gt;AQ5930,"yes","no")</f>
        <v>no</v>
      </c>
      <c r="AU5930" t="str">
        <f>IF(AS5930&lt;&gt;AT5930,"yes","no")</f>
        <v>no</v>
      </c>
      <c r="AX5930" t="str">
        <f>IF(AV5930&lt;&gt;AW5930,"yes","no")</f>
        <v>no</v>
      </c>
      <c r="BA5930" t="str">
        <f>IF(AY5930&lt;&gt;AZ5930,"yes","no")</f>
        <v>no</v>
      </c>
      <c r="BD5930" t="str">
        <f>IF(BB5930&lt;&gt;BC5930,"yes","no")</f>
        <v>no</v>
      </c>
      <c r="BG5930" t="str">
        <f>IF(BE5930&lt;&gt;BF5930,"yes","no")</f>
        <v>no</v>
      </c>
      <c r="BJ5930" t="str">
        <f>IF(BH5930&lt;&gt;BI5930,"yes","no")</f>
        <v>no</v>
      </c>
      <c r="BM5930" t="str">
        <f>IF(BK5930&lt;&gt;BL5930,"yes","no")</f>
        <v>no</v>
      </c>
      <c r="BP5930" t="str">
        <f>IF(BN5930&lt;&gt;BO5930,"yes","no")</f>
        <v>no</v>
      </c>
      <c r="BS5930" t="str">
        <f>IF(BQ5930&lt;&gt;BR5930,"yes","no")</f>
        <v>no</v>
      </c>
      <c r="BV5930" t="str">
        <f>IF(BT5930&lt;&gt;BU5930,"yes","no")</f>
        <v>no</v>
      </c>
      <c r="BY5930" t="str">
        <f>IF(BW5930&lt;&gt;BX5930,"yes","no")</f>
        <v>no</v>
      </c>
      <c r="CB5930" t="str">
        <f>IF(BZ5930&lt;&gt;CA5930,"yes","no")</f>
        <v>no</v>
      </c>
      <c r="CE5930" t="str">
        <f>IF(CC5930&lt;&gt;CD5930,"yes","no")</f>
        <v>no</v>
      </c>
      <c r="CH5930" t="str">
        <f>IF(CF5930&lt;&gt;CG5930,"yes","no")</f>
        <v>no</v>
      </c>
      <c r="CK5930" t="str">
        <f>IF(CI5930&lt;&gt;CJ5930,"yes","no")</f>
        <v>no</v>
      </c>
      <c r="CN5930" t="str">
        <f>IF(CL5930&lt;&gt;CM5930,"yes","no")</f>
        <v>no</v>
      </c>
      <c r="CQ5930" t="str">
        <f>IF(CO5930&lt;&gt;CP5930,"yes","no")</f>
        <v>no</v>
      </c>
      <c r="CT5930" t="str">
        <f>IF(CR5930&lt;&gt;CS5930,"yes","no")</f>
        <v>no</v>
      </c>
      <c r="CW5930" t="str">
        <f>IF(CU5930&lt;&gt;CV5930,"yes","no")</f>
        <v>no</v>
      </c>
      <c r="CZ5930" t="str">
        <f>IF(CX5930&lt;&gt;CY5930,"yes","no")</f>
        <v>no</v>
      </c>
      <c r="DC5930" t="str">
        <f>IF(DA5930&lt;&gt;DB5930,"yes","no")</f>
        <v>no</v>
      </c>
      <c r="DF5930" t="str">
        <f>IF(DD5930&lt;&gt;DE5930,"yes","no")</f>
        <v>no</v>
      </c>
      <c r="DI5930" t="str">
        <f>IF(DG5930&lt;&gt;DH5930,"yes","no")</f>
        <v>no</v>
      </c>
      <c r="DL5930" t="str">
        <f>IF(DJ5930&lt;&gt;DK5930,"yes","no")</f>
        <v>no</v>
      </c>
      <c r="DO5930" t="str">
        <f>IF(DM5930&lt;&gt;DN5930,"yes","no")</f>
        <v>no</v>
      </c>
      <c r="DR5930" t="str">
        <f>IF(DP5930&lt;&gt;DQ5930,"yes","no")</f>
        <v>no</v>
      </c>
      <c r="DU5930" t="str">
        <f>IF(DS5930&lt;&gt;DT5930,"yes","no")</f>
        <v>no</v>
      </c>
      <c r="DX5930" t="str">
        <f>IF(DV5930&lt;&gt;DW5930,"yes","no")</f>
        <v>no</v>
      </c>
      <c r="EA5930" t="str">
        <f>IF(DY5930&lt;&gt;DZ5930,"yes","no")</f>
        <v>no</v>
      </c>
      <c r="ED5930" t="str">
        <f>IF(EB5930&lt;&gt;EC5930,"yes","no")</f>
        <v>no</v>
      </c>
      <c r="EG5930" t="str">
        <f>IF(EE5930&lt;&gt;EF5930,"yes","no")</f>
        <v>no</v>
      </c>
      <c r="EJ5930" t="str">
        <f>IF(EH5930&lt;&gt;EI5930,"yes","no")</f>
        <v>no</v>
      </c>
      <c r="EM5930" t="str">
        <f>IF(EK5930&lt;&gt;EL5930,"yes","no")</f>
        <v>no</v>
      </c>
      <c r="EP5930" t="str">
        <f>IF(EN5930&lt;&gt;EO5930,"yes","no")</f>
        <v>no</v>
      </c>
      <c r="ES5930" t="str">
        <f>IF(EQ5930&lt;&gt;ER5930,"yes","no")</f>
        <v>no</v>
      </c>
      <c r="EV5930" t="str">
        <f>IF(ET5930&lt;&gt;EU5930,"yes","no")</f>
        <v>no</v>
      </c>
      <c r="EY5930" t="str">
        <f>IF(EW5930&lt;&gt;EX5930,"yes","no")</f>
        <v>no</v>
      </c>
      <c r="FB5930" t="str">
        <f>IF(EZ5930&lt;&gt;FA5930,"yes","no")</f>
        <v>no</v>
      </c>
    </row>
    <row r="5931" spans="1:158" x14ac:dyDescent="0.25">
      <c r="A5931" t="s">
        <v>3270</v>
      </c>
      <c r="B5931" t="s">
        <v>215</v>
      </c>
      <c r="C5931">
        <v>3</v>
      </c>
      <c r="G5931">
        <v>50280</v>
      </c>
      <c r="H5931" t="s">
        <v>3271</v>
      </c>
    </row>
    <row r="5932" spans="1:158" x14ac:dyDescent="0.25">
      <c r="A5932" t="s">
        <v>3270</v>
      </c>
      <c r="B5932" t="s">
        <v>215</v>
      </c>
      <c r="C5932">
        <v>3</v>
      </c>
      <c r="G5932">
        <v>50280</v>
      </c>
      <c r="H5932" t="s">
        <v>3271</v>
      </c>
    </row>
    <row r="5933" spans="1:158" x14ac:dyDescent="0.25">
      <c r="A5933" t="s">
        <v>3270</v>
      </c>
      <c r="B5933" t="s">
        <v>215</v>
      </c>
      <c r="C5933">
        <v>3</v>
      </c>
      <c r="G5933">
        <v>50280</v>
      </c>
      <c r="H5933" t="s">
        <v>3271</v>
      </c>
    </row>
    <row r="5934" spans="1:158" x14ac:dyDescent="0.25">
      <c r="A5934" t="s">
        <v>3270</v>
      </c>
      <c r="B5934" t="s">
        <v>215</v>
      </c>
      <c r="C5934">
        <v>3</v>
      </c>
      <c r="G5934">
        <v>50280</v>
      </c>
      <c r="H5934" t="s">
        <v>3271</v>
      </c>
    </row>
    <row r="5935" spans="1:158" x14ac:dyDescent="0.25">
      <c r="A5935" t="s">
        <v>3270</v>
      </c>
      <c r="B5935" t="s">
        <v>215</v>
      </c>
      <c r="C5935">
        <v>3</v>
      </c>
      <c r="G5935">
        <v>50280</v>
      </c>
      <c r="H5935" t="s">
        <v>3271</v>
      </c>
    </row>
    <row r="5936" spans="1:158" x14ac:dyDescent="0.25">
      <c r="A5936" t="s">
        <v>3270</v>
      </c>
      <c r="B5936" t="s">
        <v>215</v>
      </c>
      <c r="C5936">
        <v>3</v>
      </c>
      <c r="G5936">
        <v>50280</v>
      </c>
      <c r="H5936" t="s">
        <v>3271</v>
      </c>
    </row>
    <row r="5937" spans="1:158" x14ac:dyDescent="0.25">
      <c r="A5937" t="s">
        <v>3270</v>
      </c>
      <c r="B5937" t="s">
        <v>215</v>
      </c>
      <c r="C5937">
        <v>3</v>
      </c>
      <c r="G5937">
        <v>50280</v>
      </c>
      <c r="H5937" t="s">
        <v>3271</v>
      </c>
    </row>
    <row r="5938" spans="1:158" x14ac:dyDescent="0.25">
      <c r="A5938" t="s">
        <v>3270</v>
      </c>
      <c r="B5938" t="s">
        <v>215</v>
      </c>
      <c r="C5938">
        <v>3</v>
      </c>
      <c r="G5938">
        <v>50280</v>
      </c>
      <c r="H5938" t="s">
        <v>3271</v>
      </c>
    </row>
    <row r="5939" spans="1:158" x14ac:dyDescent="0.25">
      <c r="A5939" t="s">
        <v>3270</v>
      </c>
      <c r="B5939" t="s">
        <v>215</v>
      </c>
      <c r="C5939">
        <v>3</v>
      </c>
      <c r="G5939">
        <v>50280</v>
      </c>
      <c r="H5939" t="s">
        <v>3271</v>
      </c>
    </row>
    <row r="5940" spans="1:158" x14ac:dyDescent="0.25">
      <c r="A5940" t="s">
        <v>3270</v>
      </c>
      <c r="B5940" t="s">
        <v>215</v>
      </c>
      <c r="C5940">
        <v>3</v>
      </c>
      <c r="G5940">
        <v>50280</v>
      </c>
      <c r="H5940" t="s">
        <v>3271</v>
      </c>
    </row>
    <row r="5941" spans="1:158" x14ac:dyDescent="0.25">
      <c r="A5941" t="s">
        <v>3270</v>
      </c>
      <c r="B5941" t="s">
        <v>215</v>
      </c>
      <c r="C5941">
        <v>3</v>
      </c>
      <c r="G5941">
        <v>50280</v>
      </c>
      <c r="H5941" t="s">
        <v>3271</v>
      </c>
    </row>
    <row r="5942" spans="1:158" x14ac:dyDescent="0.25">
      <c r="A5942" t="s">
        <v>3270</v>
      </c>
      <c r="B5942" t="s">
        <v>215</v>
      </c>
      <c r="C5942">
        <v>3</v>
      </c>
      <c r="G5942">
        <v>50280</v>
      </c>
      <c r="H5942" t="s">
        <v>3271</v>
      </c>
    </row>
    <row r="5943" spans="1:158" x14ac:dyDescent="0.25">
      <c r="A5943" t="s">
        <v>3270</v>
      </c>
      <c r="B5943" t="s">
        <v>215</v>
      </c>
      <c r="C5943">
        <v>3</v>
      </c>
      <c r="G5943">
        <v>50280</v>
      </c>
      <c r="H5943" t="s">
        <v>3271</v>
      </c>
    </row>
    <row r="5944" spans="1:158" x14ac:dyDescent="0.25">
      <c r="A5944" t="s">
        <v>3270</v>
      </c>
      <c r="B5944" t="s">
        <v>215</v>
      </c>
      <c r="C5944">
        <v>3</v>
      </c>
      <c r="G5944">
        <v>50280</v>
      </c>
      <c r="H5944" t="s">
        <v>3271</v>
      </c>
    </row>
    <row r="5945" spans="1:158" x14ac:dyDescent="0.25">
      <c r="A5945" t="s">
        <v>3270</v>
      </c>
      <c r="B5945" t="s">
        <v>215</v>
      </c>
      <c r="C5945">
        <v>3</v>
      </c>
      <c r="G5945">
        <v>50280</v>
      </c>
      <c r="H5945" t="s">
        <v>3271</v>
      </c>
    </row>
    <row r="5946" spans="1:158" x14ac:dyDescent="0.25">
      <c r="A5946" t="s">
        <v>3270</v>
      </c>
      <c r="B5946" t="s">
        <v>215</v>
      </c>
      <c r="C5946">
        <v>3</v>
      </c>
      <c r="G5946">
        <v>50280</v>
      </c>
      <c r="H5946" t="s">
        <v>3271</v>
      </c>
    </row>
    <row r="5947" spans="1:158" x14ac:dyDescent="0.25">
      <c r="A5947" t="s">
        <v>3270</v>
      </c>
      <c r="B5947" t="s">
        <v>215</v>
      </c>
      <c r="C5947">
        <v>3</v>
      </c>
      <c r="G5947">
        <v>50280</v>
      </c>
      <c r="H5947" t="s">
        <v>3271</v>
      </c>
    </row>
    <row r="5948" spans="1:158" x14ac:dyDescent="0.25">
      <c r="A5948" t="s">
        <v>3277</v>
      </c>
      <c r="B5948" t="s">
        <v>215</v>
      </c>
      <c r="C5948">
        <v>2</v>
      </c>
      <c r="D5948">
        <v>69392</v>
      </c>
      <c r="E5948" t="s">
        <v>3268</v>
      </c>
      <c r="F5948" t="s">
        <v>3269</v>
      </c>
      <c r="G5948">
        <v>32457</v>
      </c>
      <c r="H5948" t="s">
        <v>3278</v>
      </c>
      <c r="I5948" t="s">
        <v>3279</v>
      </c>
      <c r="J5948" t="s">
        <v>3279</v>
      </c>
      <c r="K5948" t="str">
        <f>IF(I5948&lt;&gt;J5948,"yes","no")</f>
        <v>no</v>
      </c>
      <c r="L5948" t="s">
        <v>3280</v>
      </c>
      <c r="M5948" t="s">
        <v>3280</v>
      </c>
      <c r="N5948" t="str">
        <f>IF(L5948&lt;&gt;M5948,"yes","no")</f>
        <v>no</v>
      </c>
      <c r="Q5948" t="str">
        <f>IF(O5948&lt;&gt;P5948,"yes","no")</f>
        <v>no</v>
      </c>
      <c r="T5948" t="str">
        <f>IF(R5948&lt;&gt;S5948,"yes","no")</f>
        <v>no</v>
      </c>
      <c r="W5948" t="str">
        <f>IF(U5948&lt;&gt;V5948,"yes","no")</f>
        <v>no</v>
      </c>
      <c r="X5948" t="s">
        <v>3274</v>
      </c>
      <c r="Y5948" t="s">
        <v>3274</v>
      </c>
      <c r="Z5948" t="str">
        <f>IF(X5948&lt;&gt;Y5948,"yes","no")</f>
        <v>no</v>
      </c>
      <c r="AC5948" t="str">
        <f>IF(AA5948&lt;&gt;AB5948,"yes","no")</f>
        <v>no</v>
      </c>
      <c r="AF5948" t="str">
        <f>IF(AD5948&lt;&gt;AE5948,"yes","no")</f>
        <v>no</v>
      </c>
      <c r="AI5948" t="str">
        <f>IF(AG5948&lt;&gt;AH5948,"yes","no")</f>
        <v>no</v>
      </c>
      <c r="AJ5948" t="s">
        <v>3275</v>
      </c>
      <c r="AK5948" t="s">
        <v>3275</v>
      </c>
      <c r="AL5948" t="str">
        <f>IF(AJ5948&lt;&gt;AK5948,"yes","no")</f>
        <v>no</v>
      </c>
      <c r="AM5948" t="s">
        <v>3276</v>
      </c>
      <c r="AN5948" t="s">
        <v>3276</v>
      </c>
      <c r="AO5948" t="str">
        <f>IF(AM5948&lt;&gt;AN5948,"yes","no")</f>
        <v>no</v>
      </c>
      <c r="AR5948" t="str">
        <f>IF(AP5948&lt;&gt;AQ5948,"yes","no")</f>
        <v>no</v>
      </c>
      <c r="AU5948" t="str">
        <f>IF(AS5948&lt;&gt;AT5948,"yes","no")</f>
        <v>no</v>
      </c>
      <c r="AX5948" t="str">
        <f>IF(AV5948&lt;&gt;AW5948,"yes","no")</f>
        <v>no</v>
      </c>
      <c r="BA5948" t="str">
        <f>IF(AY5948&lt;&gt;AZ5948,"yes","no")</f>
        <v>no</v>
      </c>
      <c r="BD5948" t="str">
        <f>IF(BB5948&lt;&gt;BC5948,"yes","no")</f>
        <v>no</v>
      </c>
      <c r="BG5948" t="str">
        <f>IF(BE5948&lt;&gt;BF5948,"yes","no")</f>
        <v>no</v>
      </c>
      <c r="BJ5948" t="str">
        <f>IF(BH5948&lt;&gt;BI5948,"yes","no")</f>
        <v>no</v>
      </c>
      <c r="BM5948" t="str">
        <f>IF(BK5948&lt;&gt;BL5948,"yes","no")</f>
        <v>no</v>
      </c>
      <c r="BP5948" t="str">
        <f>IF(BN5948&lt;&gt;BO5948,"yes","no")</f>
        <v>no</v>
      </c>
      <c r="BS5948" t="str">
        <f>IF(BQ5948&lt;&gt;BR5948,"yes","no")</f>
        <v>no</v>
      </c>
      <c r="BV5948" t="str">
        <f>IF(BT5948&lt;&gt;BU5948,"yes","no")</f>
        <v>no</v>
      </c>
      <c r="BY5948" t="str">
        <f>IF(BW5948&lt;&gt;BX5948,"yes","no")</f>
        <v>no</v>
      </c>
      <c r="CB5948" t="str">
        <f>IF(BZ5948&lt;&gt;CA5948,"yes","no")</f>
        <v>no</v>
      </c>
      <c r="CE5948" t="str">
        <f>IF(CC5948&lt;&gt;CD5948,"yes","no")</f>
        <v>no</v>
      </c>
      <c r="CH5948" t="str">
        <f>IF(CF5948&lt;&gt;CG5948,"yes","no")</f>
        <v>no</v>
      </c>
      <c r="CK5948" t="str">
        <f>IF(CI5948&lt;&gt;CJ5948,"yes","no")</f>
        <v>no</v>
      </c>
      <c r="CN5948" t="str">
        <f>IF(CL5948&lt;&gt;CM5948,"yes","no")</f>
        <v>no</v>
      </c>
      <c r="CQ5948" t="str">
        <f>IF(CO5948&lt;&gt;CP5948,"yes","no")</f>
        <v>no</v>
      </c>
      <c r="CT5948" t="str">
        <f>IF(CR5948&lt;&gt;CS5948,"yes","no")</f>
        <v>no</v>
      </c>
      <c r="CW5948" t="str">
        <f>IF(CU5948&lt;&gt;CV5948,"yes","no")</f>
        <v>no</v>
      </c>
      <c r="CZ5948" t="str">
        <f>IF(CX5948&lt;&gt;CY5948,"yes","no")</f>
        <v>no</v>
      </c>
      <c r="DC5948" t="str">
        <f>IF(DA5948&lt;&gt;DB5948,"yes","no")</f>
        <v>no</v>
      </c>
      <c r="DF5948" t="str">
        <f>IF(DD5948&lt;&gt;DE5948,"yes","no")</f>
        <v>no</v>
      </c>
      <c r="DI5948" t="str">
        <f>IF(DG5948&lt;&gt;DH5948,"yes","no")</f>
        <v>no</v>
      </c>
      <c r="DL5948" t="str">
        <f>IF(DJ5948&lt;&gt;DK5948,"yes","no")</f>
        <v>no</v>
      </c>
      <c r="DO5948" t="str">
        <f>IF(DM5948&lt;&gt;DN5948,"yes","no")</f>
        <v>no</v>
      </c>
      <c r="DR5948" t="str">
        <f>IF(DP5948&lt;&gt;DQ5948,"yes","no")</f>
        <v>no</v>
      </c>
      <c r="DU5948" t="str">
        <f>IF(DS5948&lt;&gt;DT5948,"yes","no")</f>
        <v>no</v>
      </c>
      <c r="DX5948" t="str">
        <f>IF(DV5948&lt;&gt;DW5948,"yes","no")</f>
        <v>no</v>
      </c>
      <c r="EA5948" t="str">
        <f>IF(DY5948&lt;&gt;DZ5948,"yes","no")</f>
        <v>no</v>
      </c>
      <c r="ED5948" t="str">
        <f>IF(EB5948&lt;&gt;EC5948,"yes","no")</f>
        <v>no</v>
      </c>
      <c r="EG5948" t="str">
        <f>IF(EE5948&lt;&gt;EF5948,"yes","no")</f>
        <v>no</v>
      </c>
      <c r="EJ5948" t="str">
        <f>IF(EH5948&lt;&gt;EI5948,"yes","no")</f>
        <v>no</v>
      </c>
      <c r="EM5948" t="str">
        <f>IF(EK5948&lt;&gt;EL5948,"yes","no")</f>
        <v>no</v>
      </c>
      <c r="EP5948" t="str">
        <f>IF(EN5948&lt;&gt;EO5948,"yes","no")</f>
        <v>no</v>
      </c>
      <c r="ES5948" t="str">
        <f>IF(EQ5948&lt;&gt;ER5948,"yes","no")</f>
        <v>no</v>
      </c>
      <c r="EV5948" t="str">
        <f>IF(ET5948&lt;&gt;EU5948,"yes","no")</f>
        <v>no</v>
      </c>
      <c r="EY5948" t="str">
        <f>IF(EW5948&lt;&gt;EX5948,"yes","no")</f>
        <v>no</v>
      </c>
      <c r="FB5948" t="str">
        <f>IF(EZ5948&lt;&gt;FA5948,"yes","no")</f>
        <v>no</v>
      </c>
    </row>
    <row r="5949" spans="1:158" x14ac:dyDescent="0.25">
      <c r="A5949" t="s">
        <v>3277</v>
      </c>
      <c r="B5949" t="s">
        <v>215</v>
      </c>
      <c r="C5949">
        <v>3</v>
      </c>
      <c r="G5949">
        <v>32457</v>
      </c>
      <c r="H5949" t="s">
        <v>3278</v>
      </c>
    </row>
    <row r="5950" spans="1:158" x14ac:dyDescent="0.25">
      <c r="A5950" t="s">
        <v>3277</v>
      </c>
      <c r="B5950" t="s">
        <v>215</v>
      </c>
      <c r="C5950">
        <v>3</v>
      </c>
      <c r="G5950">
        <v>32457</v>
      </c>
      <c r="H5950" t="s">
        <v>3278</v>
      </c>
    </row>
    <row r="5951" spans="1:158" x14ac:dyDescent="0.25">
      <c r="A5951" t="s">
        <v>3277</v>
      </c>
      <c r="B5951" t="s">
        <v>215</v>
      </c>
      <c r="C5951">
        <v>3</v>
      </c>
      <c r="G5951">
        <v>32457</v>
      </c>
      <c r="H5951" t="s">
        <v>3278</v>
      </c>
    </row>
    <row r="5952" spans="1:158" x14ac:dyDescent="0.25">
      <c r="A5952" t="s">
        <v>3277</v>
      </c>
      <c r="B5952" t="s">
        <v>215</v>
      </c>
      <c r="C5952">
        <v>3</v>
      </c>
      <c r="G5952">
        <v>32457</v>
      </c>
      <c r="H5952" t="s">
        <v>3278</v>
      </c>
    </row>
    <row r="5953" spans="1:158" x14ac:dyDescent="0.25">
      <c r="A5953" t="s">
        <v>3277</v>
      </c>
      <c r="B5953" t="s">
        <v>215</v>
      </c>
      <c r="C5953">
        <v>3</v>
      </c>
      <c r="G5953">
        <v>32457</v>
      </c>
      <c r="H5953" t="s">
        <v>3278</v>
      </c>
    </row>
    <row r="5954" spans="1:158" x14ac:dyDescent="0.25">
      <c r="A5954" t="s">
        <v>3277</v>
      </c>
      <c r="B5954" t="s">
        <v>215</v>
      </c>
      <c r="C5954">
        <v>3</v>
      </c>
      <c r="G5954">
        <v>32457</v>
      </c>
      <c r="H5954" t="s">
        <v>3278</v>
      </c>
    </row>
    <row r="5955" spans="1:158" x14ac:dyDescent="0.25">
      <c r="A5955" t="s">
        <v>3277</v>
      </c>
      <c r="B5955" t="s">
        <v>215</v>
      </c>
      <c r="C5955">
        <v>3</v>
      </c>
      <c r="G5955">
        <v>32457</v>
      </c>
      <c r="H5955" t="s">
        <v>3278</v>
      </c>
    </row>
    <row r="5956" spans="1:158" x14ac:dyDescent="0.25">
      <c r="A5956" t="s">
        <v>3281</v>
      </c>
      <c r="B5956" t="s">
        <v>215</v>
      </c>
      <c r="C5956">
        <v>2</v>
      </c>
      <c r="D5956">
        <v>69392</v>
      </c>
      <c r="E5956" t="s">
        <v>3268</v>
      </c>
      <c r="F5956" t="s">
        <v>3269</v>
      </c>
      <c r="G5956">
        <v>32458</v>
      </c>
      <c r="H5956" t="s">
        <v>3282</v>
      </c>
      <c r="I5956" t="s">
        <v>3283</v>
      </c>
      <c r="J5956" t="s">
        <v>3283</v>
      </c>
      <c r="K5956" t="str">
        <f>IF(I5956&lt;&gt;J5956,"yes","no")</f>
        <v>no</v>
      </c>
      <c r="L5956" t="s">
        <v>3284</v>
      </c>
      <c r="M5956" t="s">
        <v>3284</v>
      </c>
      <c r="N5956" t="str">
        <f>IF(L5956&lt;&gt;M5956,"yes","no")</f>
        <v>no</v>
      </c>
      <c r="Q5956" t="str">
        <f>IF(O5956&lt;&gt;P5956,"yes","no")</f>
        <v>no</v>
      </c>
      <c r="T5956" t="str">
        <f>IF(R5956&lt;&gt;S5956,"yes","no")</f>
        <v>no</v>
      </c>
      <c r="W5956" t="str">
        <f>IF(U5956&lt;&gt;V5956,"yes","no")</f>
        <v>no</v>
      </c>
      <c r="X5956" t="s">
        <v>3274</v>
      </c>
      <c r="Y5956" t="s">
        <v>3274</v>
      </c>
      <c r="Z5956" t="str">
        <f>IF(X5956&lt;&gt;Y5956,"yes","no")</f>
        <v>no</v>
      </c>
      <c r="AC5956" t="str">
        <f>IF(AA5956&lt;&gt;AB5956,"yes","no")</f>
        <v>no</v>
      </c>
      <c r="AF5956" t="str">
        <f>IF(AD5956&lt;&gt;AE5956,"yes","no")</f>
        <v>no</v>
      </c>
      <c r="AI5956" t="str">
        <f>IF(AG5956&lt;&gt;AH5956,"yes","no")</f>
        <v>no</v>
      </c>
      <c r="AJ5956" t="s">
        <v>3275</v>
      </c>
      <c r="AK5956" t="s">
        <v>3275</v>
      </c>
      <c r="AL5956" t="str">
        <f>IF(AJ5956&lt;&gt;AK5956,"yes","no")</f>
        <v>no</v>
      </c>
      <c r="AO5956" t="str">
        <f>IF(AM5956&lt;&gt;AN5956,"yes","no")</f>
        <v>no</v>
      </c>
      <c r="AR5956" t="str">
        <f>IF(AP5956&lt;&gt;AQ5956,"yes","no")</f>
        <v>no</v>
      </c>
      <c r="AU5956" t="str">
        <f>IF(AS5956&lt;&gt;AT5956,"yes","no")</f>
        <v>no</v>
      </c>
      <c r="AX5956" t="str">
        <f>IF(AV5956&lt;&gt;AW5956,"yes","no")</f>
        <v>no</v>
      </c>
      <c r="BA5956" t="str">
        <f>IF(AY5956&lt;&gt;AZ5956,"yes","no")</f>
        <v>no</v>
      </c>
      <c r="BD5956" t="str">
        <f>IF(BB5956&lt;&gt;BC5956,"yes","no")</f>
        <v>no</v>
      </c>
      <c r="BG5956" t="str">
        <f>IF(BE5956&lt;&gt;BF5956,"yes","no")</f>
        <v>no</v>
      </c>
      <c r="BJ5956" t="str">
        <f>IF(BH5956&lt;&gt;BI5956,"yes","no")</f>
        <v>no</v>
      </c>
      <c r="BM5956" t="str">
        <f>IF(BK5956&lt;&gt;BL5956,"yes","no")</f>
        <v>no</v>
      </c>
      <c r="BP5956" t="str">
        <f>IF(BN5956&lt;&gt;BO5956,"yes","no")</f>
        <v>no</v>
      </c>
      <c r="BS5956" t="str">
        <f>IF(BQ5956&lt;&gt;BR5956,"yes","no")</f>
        <v>no</v>
      </c>
      <c r="BV5956" t="str">
        <f>IF(BT5956&lt;&gt;BU5956,"yes","no")</f>
        <v>no</v>
      </c>
      <c r="BY5956" t="str">
        <f>IF(BW5956&lt;&gt;BX5956,"yes","no")</f>
        <v>no</v>
      </c>
      <c r="CB5956" t="str">
        <f>IF(BZ5956&lt;&gt;CA5956,"yes","no")</f>
        <v>no</v>
      </c>
      <c r="CE5956" t="str">
        <f>IF(CC5956&lt;&gt;CD5956,"yes","no")</f>
        <v>no</v>
      </c>
      <c r="CH5956" t="str">
        <f>IF(CF5956&lt;&gt;CG5956,"yes","no")</f>
        <v>no</v>
      </c>
      <c r="CK5956" t="str">
        <f>IF(CI5956&lt;&gt;CJ5956,"yes","no")</f>
        <v>no</v>
      </c>
      <c r="CN5956" t="str">
        <f>IF(CL5956&lt;&gt;CM5956,"yes","no")</f>
        <v>no</v>
      </c>
      <c r="CQ5956" t="str">
        <f>IF(CO5956&lt;&gt;CP5956,"yes","no")</f>
        <v>no</v>
      </c>
      <c r="CT5956" t="str">
        <f>IF(CR5956&lt;&gt;CS5956,"yes","no")</f>
        <v>no</v>
      </c>
      <c r="CW5956" t="str">
        <f>IF(CU5956&lt;&gt;CV5956,"yes","no")</f>
        <v>no</v>
      </c>
      <c r="CZ5956" t="str">
        <f>IF(CX5956&lt;&gt;CY5956,"yes","no")</f>
        <v>no</v>
      </c>
      <c r="DC5956" t="str">
        <f>IF(DA5956&lt;&gt;DB5956,"yes","no")</f>
        <v>no</v>
      </c>
      <c r="DF5956" t="str">
        <f>IF(DD5956&lt;&gt;DE5956,"yes","no")</f>
        <v>no</v>
      </c>
      <c r="DI5956" t="str">
        <f>IF(DG5956&lt;&gt;DH5956,"yes","no")</f>
        <v>no</v>
      </c>
      <c r="DL5956" t="str">
        <f>IF(DJ5956&lt;&gt;DK5956,"yes","no")</f>
        <v>no</v>
      </c>
      <c r="DO5956" t="str">
        <f>IF(DM5956&lt;&gt;DN5956,"yes","no")</f>
        <v>no</v>
      </c>
      <c r="DR5956" t="str">
        <f>IF(DP5956&lt;&gt;DQ5956,"yes","no")</f>
        <v>no</v>
      </c>
      <c r="DU5956" t="str">
        <f>IF(DS5956&lt;&gt;DT5956,"yes","no")</f>
        <v>no</v>
      </c>
      <c r="DX5956" t="str">
        <f>IF(DV5956&lt;&gt;DW5956,"yes","no")</f>
        <v>no</v>
      </c>
      <c r="EA5956" t="str">
        <f>IF(DY5956&lt;&gt;DZ5956,"yes","no")</f>
        <v>no</v>
      </c>
      <c r="ED5956" t="str">
        <f>IF(EB5956&lt;&gt;EC5956,"yes","no")</f>
        <v>no</v>
      </c>
      <c r="EG5956" t="str">
        <f>IF(EE5956&lt;&gt;EF5956,"yes","no")</f>
        <v>no</v>
      </c>
      <c r="EJ5956" t="str">
        <f>IF(EH5956&lt;&gt;EI5956,"yes","no")</f>
        <v>no</v>
      </c>
      <c r="EM5956" t="str">
        <f>IF(EK5956&lt;&gt;EL5956,"yes","no")</f>
        <v>no</v>
      </c>
      <c r="EP5956" t="str">
        <f>IF(EN5956&lt;&gt;EO5956,"yes","no")</f>
        <v>no</v>
      </c>
      <c r="ES5956" t="str">
        <f>IF(EQ5956&lt;&gt;ER5956,"yes","no")</f>
        <v>no</v>
      </c>
      <c r="EV5956" t="str">
        <f>IF(ET5956&lt;&gt;EU5956,"yes","no")</f>
        <v>no</v>
      </c>
      <c r="EY5956" t="str">
        <f>IF(EW5956&lt;&gt;EX5956,"yes","no")</f>
        <v>no</v>
      </c>
      <c r="FB5956" t="str">
        <f>IF(EZ5956&lt;&gt;FA5956,"yes","no")</f>
        <v>no</v>
      </c>
    </row>
    <row r="5957" spans="1:158" x14ac:dyDescent="0.25">
      <c r="A5957" t="s">
        <v>3281</v>
      </c>
      <c r="B5957" t="s">
        <v>215</v>
      </c>
      <c r="C5957">
        <v>3</v>
      </c>
      <c r="G5957">
        <v>32458</v>
      </c>
      <c r="H5957" t="s">
        <v>3282</v>
      </c>
    </row>
    <row r="5958" spans="1:158" x14ac:dyDescent="0.25">
      <c r="A5958" t="s">
        <v>3281</v>
      </c>
      <c r="B5958" t="s">
        <v>215</v>
      </c>
      <c r="C5958">
        <v>3</v>
      </c>
      <c r="G5958">
        <v>32458</v>
      </c>
      <c r="H5958" t="s">
        <v>3282</v>
      </c>
    </row>
    <row r="5959" spans="1:158" x14ac:dyDescent="0.25">
      <c r="A5959" t="s">
        <v>3281</v>
      </c>
      <c r="B5959" t="s">
        <v>215</v>
      </c>
      <c r="C5959">
        <v>3</v>
      </c>
      <c r="G5959">
        <v>32458</v>
      </c>
      <c r="H5959" t="s">
        <v>3282</v>
      </c>
    </row>
    <row r="5960" spans="1:158" x14ac:dyDescent="0.25">
      <c r="A5960" t="s">
        <v>3281</v>
      </c>
      <c r="B5960" t="s">
        <v>215</v>
      </c>
      <c r="C5960">
        <v>3</v>
      </c>
      <c r="G5960">
        <v>32458</v>
      </c>
      <c r="H5960" t="s">
        <v>3282</v>
      </c>
    </row>
    <row r="5961" spans="1:158" x14ac:dyDescent="0.25">
      <c r="A5961" t="s">
        <v>3281</v>
      </c>
      <c r="B5961" t="s">
        <v>215</v>
      </c>
      <c r="C5961">
        <v>3</v>
      </c>
      <c r="G5961">
        <v>32458</v>
      </c>
      <c r="H5961" t="s">
        <v>3282</v>
      </c>
    </row>
    <row r="5962" spans="1:158" x14ac:dyDescent="0.25">
      <c r="A5962" t="s">
        <v>3281</v>
      </c>
      <c r="B5962" t="s">
        <v>215</v>
      </c>
      <c r="C5962">
        <v>3</v>
      </c>
      <c r="G5962">
        <v>32458</v>
      </c>
      <c r="H5962" t="s">
        <v>3282</v>
      </c>
    </row>
    <row r="5963" spans="1:158" x14ac:dyDescent="0.25">
      <c r="A5963" t="s">
        <v>3285</v>
      </c>
      <c r="B5963" t="s">
        <v>215</v>
      </c>
      <c r="C5963">
        <v>2</v>
      </c>
      <c r="D5963">
        <v>69392</v>
      </c>
      <c r="E5963" t="s">
        <v>3268</v>
      </c>
      <c r="F5963" t="s">
        <v>3269</v>
      </c>
      <c r="G5963">
        <v>32459</v>
      </c>
      <c r="H5963" t="s">
        <v>3286</v>
      </c>
      <c r="I5963" t="s">
        <v>3287</v>
      </c>
      <c r="J5963" t="s">
        <v>3287</v>
      </c>
      <c r="K5963" t="str">
        <f>IF(I5963&lt;&gt;J5963,"yes","no")</f>
        <v>no</v>
      </c>
      <c r="L5963" t="s">
        <v>3288</v>
      </c>
      <c r="M5963" t="s">
        <v>3288</v>
      </c>
      <c r="N5963" t="str">
        <f>IF(L5963&lt;&gt;M5963,"yes","no")</f>
        <v>no</v>
      </c>
      <c r="Q5963" t="str">
        <f>IF(O5963&lt;&gt;P5963,"yes","no")</f>
        <v>no</v>
      </c>
      <c r="T5963" t="str">
        <f>IF(R5963&lt;&gt;S5963,"yes","no")</f>
        <v>no</v>
      </c>
      <c r="W5963" t="str">
        <f>IF(U5963&lt;&gt;V5963,"yes","no")</f>
        <v>no</v>
      </c>
      <c r="X5963" t="s">
        <v>3274</v>
      </c>
      <c r="Y5963" t="s">
        <v>3274</v>
      </c>
      <c r="Z5963" t="str">
        <f>IF(X5963&lt;&gt;Y5963,"yes","no")</f>
        <v>no</v>
      </c>
      <c r="AC5963" t="str">
        <f>IF(AA5963&lt;&gt;AB5963,"yes","no")</f>
        <v>no</v>
      </c>
      <c r="AF5963" t="str">
        <f>IF(AD5963&lt;&gt;AE5963,"yes","no")</f>
        <v>no</v>
      </c>
      <c r="AI5963" t="str">
        <f>IF(AG5963&lt;&gt;AH5963,"yes","no")</f>
        <v>no</v>
      </c>
      <c r="AJ5963" t="s">
        <v>3275</v>
      </c>
      <c r="AK5963" t="s">
        <v>3275</v>
      </c>
      <c r="AL5963" t="str">
        <f>IF(AJ5963&lt;&gt;AK5963,"yes","no")</f>
        <v>no</v>
      </c>
      <c r="AM5963" t="s">
        <v>3276</v>
      </c>
      <c r="AN5963" t="s">
        <v>3276</v>
      </c>
      <c r="AO5963" t="str">
        <f>IF(AM5963&lt;&gt;AN5963,"yes","no")</f>
        <v>no</v>
      </c>
      <c r="AR5963" t="str">
        <f>IF(AP5963&lt;&gt;AQ5963,"yes","no")</f>
        <v>no</v>
      </c>
      <c r="AU5963" t="str">
        <f>IF(AS5963&lt;&gt;AT5963,"yes","no")</f>
        <v>no</v>
      </c>
      <c r="AX5963" t="str">
        <f>IF(AV5963&lt;&gt;AW5963,"yes","no")</f>
        <v>no</v>
      </c>
      <c r="BA5963" t="str">
        <f>IF(AY5963&lt;&gt;AZ5963,"yes","no")</f>
        <v>no</v>
      </c>
      <c r="BD5963" t="str">
        <f>IF(BB5963&lt;&gt;BC5963,"yes","no")</f>
        <v>no</v>
      </c>
      <c r="BG5963" t="str">
        <f>IF(BE5963&lt;&gt;BF5963,"yes","no")</f>
        <v>no</v>
      </c>
      <c r="BJ5963" t="str">
        <f>IF(BH5963&lt;&gt;BI5963,"yes","no")</f>
        <v>no</v>
      </c>
      <c r="BM5963" t="str">
        <f>IF(BK5963&lt;&gt;BL5963,"yes","no")</f>
        <v>no</v>
      </c>
      <c r="BP5963" t="str">
        <f>IF(BN5963&lt;&gt;BO5963,"yes","no")</f>
        <v>no</v>
      </c>
      <c r="BS5963" t="str">
        <f>IF(BQ5963&lt;&gt;BR5963,"yes","no")</f>
        <v>no</v>
      </c>
      <c r="BV5963" t="str">
        <f>IF(BT5963&lt;&gt;BU5963,"yes","no")</f>
        <v>no</v>
      </c>
      <c r="BY5963" t="str">
        <f>IF(BW5963&lt;&gt;BX5963,"yes","no")</f>
        <v>no</v>
      </c>
      <c r="CB5963" t="str">
        <f>IF(BZ5963&lt;&gt;CA5963,"yes","no")</f>
        <v>no</v>
      </c>
      <c r="CE5963" t="str">
        <f>IF(CC5963&lt;&gt;CD5963,"yes","no")</f>
        <v>no</v>
      </c>
      <c r="CH5963" t="str">
        <f>IF(CF5963&lt;&gt;CG5963,"yes","no")</f>
        <v>no</v>
      </c>
      <c r="CK5963" t="str">
        <f>IF(CI5963&lt;&gt;CJ5963,"yes","no")</f>
        <v>no</v>
      </c>
      <c r="CN5963" t="str">
        <f>IF(CL5963&lt;&gt;CM5963,"yes","no")</f>
        <v>no</v>
      </c>
      <c r="CQ5963" t="str">
        <f>IF(CO5963&lt;&gt;CP5963,"yes","no")</f>
        <v>no</v>
      </c>
      <c r="CT5963" t="str">
        <f>IF(CR5963&lt;&gt;CS5963,"yes","no")</f>
        <v>no</v>
      </c>
      <c r="CW5963" t="str">
        <f>IF(CU5963&lt;&gt;CV5963,"yes","no")</f>
        <v>no</v>
      </c>
      <c r="CZ5963" t="str">
        <f>IF(CX5963&lt;&gt;CY5963,"yes","no")</f>
        <v>no</v>
      </c>
      <c r="DC5963" t="str">
        <f>IF(DA5963&lt;&gt;DB5963,"yes","no")</f>
        <v>no</v>
      </c>
      <c r="DF5963" t="str">
        <f>IF(DD5963&lt;&gt;DE5963,"yes","no")</f>
        <v>no</v>
      </c>
      <c r="DI5963" t="str">
        <f>IF(DG5963&lt;&gt;DH5963,"yes","no")</f>
        <v>no</v>
      </c>
      <c r="DL5963" t="str">
        <f>IF(DJ5963&lt;&gt;DK5963,"yes","no")</f>
        <v>no</v>
      </c>
      <c r="DO5963" t="str">
        <f>IF(DM5963&lt;&gt;DN5963,"yes","no")</f>
        <v>no</v>
      </c>
      <c r="DR5963" t="str">
        <f>IF(DP5963&lt;&gt;DQ5963,"yes","no")</f>
        <v>no</v>
      </c>
      <c r="DU5963" t="str">
        <f>IF(DS5963&lt;&gt;DT5963,"yes","no")</f>
        <v>no</v>
      </c>
      <c r="DX5963" t="str">
        <f>IF(DV5963&lt;&gt;DW5963,"yes","no")</f>
        <v>no</v>
      </c>
      <c r="EA5963" t="str">
        <f>IF(DY5963&lt;&gt;DZ5963,"yes","no")</f>
        <v>no</v>
      </c>
      <c r="ED5963" t="str">
        <f>IF(EB5963&lt;&gt;EC5963,"yes","no")</f>
        <v>no</v>
      </c>
      <c r="EG5963" t="str">
        <f>IF(EE5963&lt;&gt;EF5963,"yes","no")</f>
        <v>no</v>
      </c>
      <c r="EJ5963" t="str">
        <f>IF(EH5963&lt;&gt;EI5963,"yes","no")</f>
        <v>no</v>
      </c>
      <c r="EM5963" t="str">
        <f>IF(EK5963&lt;&gt;EL5963,"yes","no")</f>
        <v>no</v>
      </c>
      <c r="EP5963" t="str">
        <f>IF(EN5963&lt;&gt;EO5963,"yes","no")</f>
        <v>no</v>
      </c>
      <c r="ES5963" t="str">
        <f>IF(EQ5963&lt;&gt;ER5963,"yes","no")</f>
        <v>no</v>
      </c>
      <c r="EV5963" t="str">
        <f>IF(ET5963&lt;&gt;EU5963,"yes","no")</f>
        <v>no</v>
      </c>
      <c r="EY5963" t="str">
        <f>IF(EW5963&lt;&gt;EX5963,"yes","no")</f>
        <v>no</v>
      </c>
      <c r="FB5963" t="str">
        <f>IF(EZ5963&lt;&gt;FA5963,"yes","no")</f>
        <v>no</v>
      </c>
    </row>
    <row r="5964" spans="1:158" x14ac:dyDescent="0.25">
      <c r="A5964" t="s">
        <v>3285</v>
      </c>
      <c r="B5964" t="s">
        <v>215</v>
      </c>
      <c r="C5964">
        <v>3</v>
      </c>
      <c r="G5964">
        <v>32459</v>
      </c>
      <c r="H5964" t="s">
        <v>3286</v>
      </c>
    </row>
    <row r="5965" spans="1:158" x14ac:dyDescent="0.25">
      <c r="A5965" t="s">
        <v>3285</v>
      </c>
      <c r="B5965" t="s">
        <v>215</v>
      </c>
      <c r="C5965">
        <v>3</v>
      </c>
      <c r="G5965">
        <v>32459</v>
      </c>
      <c r="H5965" t="s">
        <v>3286</v>
      </c>
    </row>
    <row r="5966" spans="1:158" x14ac:dyDescent="0.25">
      <c r="A5966" t="s">
        <v>3285</v>
      </c>
      <c r="B5966" t="s">
        <v>215</v>
      </c>
      <c r="C5966">
        <v>3</v>
      </c>
      <c r="G5966">
        <v>32459</v>
      </c>
      <c r="H5966" t="s">
        <v>3286</v>
      </c>
    </row>
    <row r="5967" spans="1:158" x14ac:dyDescent="0.25">
      <c r="A5967" t="s">
        <v>3285</v>
      </c>
      <c r="B5967" t="s">
        <v>215</v>
      </c>
      <c r="C5967">
        <v>3</v>
      </c>
      <c r="G5967">
        <v>32459</v>
      </c>
      <c r="H5967" t="s">
        <v>3286</v>
      </c>
    </row>
    <row r="5968" spans="1:158" x14ac:dyDescent="0.25">
      <c r="A5968" t="s">
        <v>3285</v>
      </c>
      <c r="B5968" t="s">
        <v>215</v>
      </c>
      <c r="C5968">
        <v>3</v>
      </c>
      <c r="G5968">
        <v>32459</v>
      </c>
      <c r="H5968" t="s">
        <v>3286</v>
      </c>
    </row>
    <row r="5969" spans="1:158" x14ac:dyDescent="0.25">
      <c r="A5969" t="s">
        <v>3285</v>
      </c>
      <c r="B5969" t="s">
        <v>215</v>
      </c>
      <c r="C5969">
        <v>3</v>
      </c>
      <c r="G5969">
        <v>32459</v>
      </c>
      <c r="H5969" t="s">
        <v>3286</v>
      </c>
    </row>
    <row r="5970" spans="1:158" x14ac:dyDescent="0.25">
      <c r="A5970" t="s">
        <v>3285</v>
      </c>
      <c r="B5970" t="s">
        <v>215</v>
      </c>
      <c r="C5970">
        <v>3</v>
      </c>
      <c r="G5970">
        <v>32459</v>
      </c>
      <c r="H5970" t="s">
        <v>3286</v>
      </c>
    </row>
    <row r="5971" spans="1:158" x14ac:dyDescent="0.25">
      <c r="A5971" t="s">
        <v>3285</v>
      </c>
      <c r="B5971" t="s">
        <v>215</v>
      </c>
      <c r="C5971">
        <v>3</v>
      </c>
      <c r="G5971">
        <v>32459</v>
      </c>
      <c r="H5971" t="s">
        <v>3286</v>
      </c>
    </row>
    <row r="5972" spans="1:158" x14ac:dyDescent="0.25">
      <c r="B5972" t="s">
        <v>215</v>
      </c>
      <c r="C5972">
        <v>1</v>
      </c>
      <c r="D5972">
        <v>68980</v>
      </c>
      <c r="E5972" t="s">
        <v>3289</v>
      </c>
      <c r="F5972" t="s">
        <v>3290</v>
      </c>
    </row>
    <row r="5973" spans="1:158" x14ac:dyDescent="0.25">
      <c r="A5973" t="s">
        <v>3291</v>
      </c>
      <c r="B5973" t="s">
        <v>215</v>
      </c>
      <c r="C5973">
        <v>2</v>
      </c>
      <c r="D5973">
        <v>68980</v>
      </c>
      <c r="E5973" t="s">
        <v>3289</v>
      </c>
      <c r="F5973" t="s">
        <v>3290</v>
      </c>
      <c r="G5973">
        <v>62398</v>
      </c>
      <c r="H5973" t="s">
        <v>3292</v>
      </c>
      <c r="I5973" t="s">
        <v>3293</v>
      </c>
      <c r="J5973" t="s">
        <v>3293</v>
      </c>
      <c r="K5973" t="str">
        <f>IF(I5973&lt;&gt;J5973,"yes","no")</f>
        <v>no</v>
      </c>
      <c r="L5973" t="s">
        <v>3294</v>
      </c>
      <c r="M5973" t="s">
        <v>3294</v>
      </c>
      <c r="N5973" t="str">
        <f>IF(L5973&lt;&gt;M5973,"yes","no")</f>
        <v>no</v>
      </c>
      <c r="Q5973" t="str">
        <f>IF(O5973&lt;&gt;P5973,"yes","no")</f>
        <v>no</v>
      </c>
      <c r="T5973" t="str">
        <f>IF(R5973&lt;&gt;S5973,"yes","no")</f>
        <v>no</v>
      </c>
      <c r="W5973" t="str">
        <f>IF(U5973&lt;&gt;V5973,"yes","no")</f>
        <v>no</v>
      </c>
      <c r="Z5973" t="str">
        <f>IF(X5973&lt;&gt;Y5973,"yes","no")</f>
        <v>no</v>
      </c>
      <c r="AC5973" t="str">
        <f>IF(AA5973&lt;&gt;AB5973,"yes","no")</f>
        <v>no</v>
      </c>
      <c r="AF5973" t="str">
        <f>IF(AD5973&lt;&gt;AE5973,"yes","no")</f>
        <v>no</v>
      </c>
      <c r="AI5973" t="str">
        <f>IF(AG5973&lt;&gt;AH5973,"yes","no")</f>
        <v>no</v>
      </c>
      <c r="AJ5973" t="s">
        <v>3295</v>
      </c>
      <c r="AK5973" t="s">
        <v>3295</v>
      </c>
      <c r="AL5973" t="str">
        <f>IF(AJ5973&lt;&gt;AK5973,"yes","no")</f>
        <v>no</v>
      </c>
      <c r="AO5973" t="str">
        <f>IF(AM5973&lt;&gt;AN5973,"yes","no")</f>
        <v>no</v>
      </c>
      <c r="AR5973" t="str">
        <f>IF(AP5973&lt;&gt;AQ5973,"yes","no")</f>
        <v>no</v>
      </c>
      <c r="AU5973" t="str">
        <f>IF(AS5973&lt;&gt;AT5973,"yes","no")</f>
        <v>no</v>
      </c>
      <c r="AX5973" t="str">
        <f>IF(AV5973&lt;&gt;AW5973,"yes","no")</f>
        <v>no</v>
      </c>
      <c r="BA5973" t="str">
        <f>IF(AY5973&lt;&gt;AZ5973,"yes","no")</f>
        <v>no</v>
      </c>
      <c r="BD5973" t="str">
        <f>IF(BB5973&lt;&gt;BC5973,"yes","no")</f>
        <v>no</v>
      </c>
      <c r="BG5973" t="str">
        <f>IF(BE5973&lt;&gt;BF5973,"yes","no")</f>
        <v>no</v>
      </c>
      <c r="BJ5973" t="str">
        <f>IF(BH5973&lt;&gt;BI5973,"yes","no")</f>
        <v>no</v>
      </c>
      <c r="BM5973" t="str">
        <f>IF(BK5973&lt;&gt;BL5973,"yes","no")</f>
        <v>no</v>
      </c>
      <c r="BP5973" t="str">
        <f>IF(BN5973&lt;&gt;BO5973,"yes","no")</f>
        <v>no</v>
      </c>
      <c r="BS5973" t="str">
        <f>IF(BQ5973&lt;&gt;BR5973,"yes","no")</f>
        <v>no</v>
      </c>
      <c r="BV5973" t="str">
        <f>IF(BT5973&lt;&gt;BU5973,"yes","no")</f>
        <v>no</v>
      </c>
      <c r="BY5973" t="str">
        <f>IF(BW5973&lt;&gt;BX5973,"yes","no")</f>
        <v>no</v>
      </c>
      <c r="CB5973" t="str">
        <f>IF(BZ5973&lt;&gt;CA5973,"yes","no")</f>
        <v>no</v>
      </c>
      <c r="CE5973" t="str">
        <f>IF(CC5973&lt;&gt;CD5973,"yes","no")</f>
        <v>no</v>
      </c>
      <c r="CH5973" t="str">
        <f>IF(CF5973&lt;&gt;CG5973,"yes","no")</f>
        <v>no</v>
      </c>
      <c r="CK5973" t="str">
        <f>IF(CI5973&lt;&gt;CJ5973,"yes","no")</f>
        <v>no</v>
      </c>
      <c r="CN5973" t="str">
        <f>IF(CL5973&lt;&gt;CM5973,"yes","no")</f>
        <v>no</v>
      </c>
      <c r="CQ5973" t="str">
        <f>IF(CO5973&lt;&gt;CP5973,"yes","no")</f>
        <v>no</v>
      </c>
      <c r="CT5973" t="str">
        <f>IF(CR5973&lt;&gt;CS5973,"yes","no")</f>
        <v>no</v>
      </c>
      <c r="CW5973" t="str">
        <f>IF(CU5973&lt;&gt;CV5973,"yes","no")</f>
        <v>no</v>
      </c>
      <c r="CZ5973" t="str">
        <f>IF(CX5973&lt;&gt;CY5973,"yes","no")</f>
        <v>no</v>
      </c>
      <c r="DC5973" t="str">
        <f>IF(DA5973&lt;&gt;DB5973,"yes","no")</f>
        <v>no</v>
      </c>
      <c r="DF5973" t="str">
        <f>IF(DD5973&lt;&gt;DE5973,"yes","no")</f>
        <v>no</v>
      </c>
      <c r="DI5973" t="str">
        <f>IF(DG5973&lt;&gt;DH5973,"yes","no")</f>
        <v>no</v>
      </c>
      <c r="DL5973" t="str">
        <f>IF(DJ5973&lt;&gt;DK5973,"yes","no")</f>
        <v>no</v>
      </c>
      <c r="DO5973" t="str">
        <f>IF(DM5973&lt;&gt;DN5973,"yes","no")</f>
        <v>no</v>
      </c>
      <c r="DR5973" t="str">
        <f>IF(DP5973&lt;&gt;DQ5973,"yes","no")</f>
        <v>no</v>
      </c>
      <c r="DU5973" t="str">
        <f>IF(DS5973&lt;&gt;DT5973,"yes","no")</f>
        <v>no</v>
      </c>
      <c r="DX5973" t="str">
        <f>IF(DV5973&lt;&gt;DW5973,"yes","no")</f>
        <v>no</v>
      </c>
      <c r="EA5973" t="str">
        <f>IF(DY5973&lt;&gt;DZ5973,"yes","no")</f>
        <v>no</v>
      </c>
      <c r="ED5973" t="str">
        <f>IF(EB5973&lt;&gt;EC5973,"yes","no")</f>
        <v>no</v>
      </c>
      <c r="EG5973" t="str">
        <f>IF(EE5973&lt;&gt;EF5973,"yes","no")</f>
        <v>no</v>
      </c>
      <c r="EJ5973" t="str">
        <f>IF(EH5973&lt;&gt;EI5973,"yes","no")</f>
        <v>no</v>
      </c>
      <c r="EM5973" t="str">
        <f>IF(EK5973&lt;&gt;EL5973,"yes","no")</f>
        <v>no</v>
      </c>
      <c r="EP5973" t="str">
        <f>IF(EN5973&lt;&gt;EO5973,"yes","no")</f>
        <v>no</v>
      </c>
      <c r="ES5973" t="str">
        <f>IF(EQ5973&lt;&gt;ER5973,"yes","no")</f>
        <v>no</v>
      </c>
      <c r="EV5973" t="str">
        <f>IF(ET5973&lt;&gt;EU5973,"yes","no")</f>
        <v>no</v>
      </c>
      <c r="EY5973" t="str">
        <f>IF(EW5973&lt;&gt;EX5973,"yes","no")</f>
        <v>no</v>
      </c>
      <c r="FB5973" t="str">
        <f>IF(EZ5973&lt;&gt;FA5973,"yes","no")</f>
        <v>no</v>
      </c>
    </row>
    <row r="5974" spans="1:158" x14ac:dyDescent="0.25">
      <c r="A5974" t="s">
        <v>3291</v>
      </c>
      <c r="B5974" t="s">
        <v>215</v>
      </c>
      <c r="C5974">
        <v>3</v>
      </c>
      <c r="G5974">
        <v>62398</v>
      </c>
      <c r="H5974" t="s">
        <v>3292</v>
      </c>
    </row>
    <row r="5975" spans="1:158" x14ac:dyDescent="0.25">
      <c r="A5975" t="s">
        <v>3291</v>
      </c>
      <c r="B5975" t="s">
        <v>215</v>
      </c>
      <c r="C5975">
        <v>3</v>
      </c>
      <c r="G5975">
        <v>62398</v>
      </c>
      <c r="H5975" t="s">
        <v>3292</v>
      </c>
    </row>
    <row r="5976" spans="1:158" x14ac:dyDescent="0.25">
      <c r="A5976" t="s">
        <v>3291</v>
      </c>
      <c r="B5976" t="s">
        <v>215</v>
      </c>
      <c r="C5976">
        <v>3</v>
      </c>
      <c r="G5976">
        <v>62398</v>
      </c>
      <c r="H5976" t="s">
        <v>3292</v>
      </c>
    </row>
    <row r="5977" spans="1:158" x14ac:dyDescent="0.25">
      <c r="A5977" t="s">
        <v>3291</v>
      </c>
      <c r="B5977" t="s">
        <v>215</v>
      </c>
      <c r="C5977">
        <v>3</v>
      </c>
      <c r="G5977">
        <v>62398</v>
      </c>
      <c r="H5977" t="s">
        <v>3292</v>
      </c>
    </row>
    <row r="5978" spans="1:158" x14ac:dyDescent="0.25">
      <c r="A5978" t="s">
        <v>3291</v>
      </c>
      <c r="B5978" t="s">
        <v>215</v>
      </c>
      <c r="C5978">
        <v>3</v>
      </c>
      <c r="G5978">
        <v>62398</v>
      </c>
      <c r="H5978" t="s">
        <v>3292</v>
      </c>
    </row>
    <row r="5979" spans="1:158" x14ac:dyDescent="0.25">
      <c r="A5979" t="s">
        <v>3291</v>
      </c>
      <c r="B5979" t="s">
        <v>215</v>
      </c>
      <c r="C5979">
        <v>3</v>
      </c>
      <c r="G5979">
        <v>62398</v>
      </c>
      <c r="H5979" t="s">
        <v>3292</v>
      </c>
    </row>
    <row r="5980" spans="1:158" x14ac:dyDescent="0.25">
      <c r="A5980" t="s">
        <v>3291</v>
      </c>
      <c r="B5980" t="s">
        <v>215</v>
      </c>
      <c r="C5980">
        <v>3</v>
      </c>
      <c r="G5980">
        <v>62398</v>
      </c>
      <c r="H5980" t="s">
        <v>3292</v>
      </c>
    </row>
    <row r="5981" spans="1:158" x14ac:dyDescent="0.25">
      <c r="A5981" t="s">
        <v>3291</v>
      </c>
      <c r="B5981" t="s">
        <v>215</v>
      </c>
      <c r="C5981">
        <v>3</v>
      </c>
      <c r="G5981">
        <v>62398</v>
      </c>
      <c r="H5981" t="s">
        <v>3292</v>
      </c>
    </row>
    <row r="5982" spans="1:158" x14ac:dyDescent="0.25">
      <c r="A5982" t="s">
        <v>3291</v>
      </c>
      <c r="B5982" t="s">
        <v>215</v>
      </c>
      <c r="C5982">
        <v>3</v>
      </c>
      <c r="G5982">
        <v>62398</v>
      </c>
      <c r="H5982" t="s">
        <v>3292</v>
      </c>
    </row>
    <row r="5983" spans="1:158" x14ac:dyDescent="0.25">
      <c r="A5983" t="s">
        <v>3291</v>
      </c>
      <c r="B5983" t="s">
        <v>215</v>
      </c>
      <c r="C5983">
        <v>3</v>
      </c>
      <c r="G5983">
        <v>62398</v>
      </c>
      <c r="H5983" t="s">
        <v>3292</v>
      </c>
    </row>
    <row r="5984" spans="1:158" x14ac:dyDescent="0.25">
      <c r="A5984" t="s">
        <v>3291</v>
      </c>
      <c r="B5984" t="s">
        <v>215</v>
      </c>
      <c r="C5984">
        <v>3</v>
      </c>
      <c r="G5984">
        <v>62398</v>
      </c>
      <c r="H5984" t="s">
        <v>3292</v>
      </c>
    </row>
    <row r="5985" spans="1:158" x14ac:dyDescent="0.25">
      <c r="A5985" t="s">
        <v>3291</v>
      </c>
      <c r="B5985" t="s">
        <v>215</v>
      </c>
      <c r="C5985">
        <v>3</v>
      </c>
      <c r="G5985">
        <v>62398</v>
      </c>
      <c r="H5985" t="s">
        <v>3292</v>
      </c>
    </row>
    <row r="5986" spans="1:158" x14ac:dyDescent="0.25">
      <c r="A5986" t="s">
        <v>3296</v>
      </c>
      <c r="B5986" t="s">
        <v>215</v>
      </c>
      <c r="C5986">
        <v>2</v>
      </c>
      <c r="D5986">
        <v>68980</v>
      </c>
      <c r="E5986" t="s">
        <v>3289</v>
      </c>
      <c r="F5986" t="s">
        <v>3290</v>
      </c>
      <c r="G5986">
        <v>50122</v>
      </c>
      <c r="H5986" t="s">
        <v>3297</v>
      </c>
      <c r="I5986" t="s">
        <v>3298</v>
      </c>
      <c r="J5986" t="s">
        <v>3298</v>
      </c>
      <c r="K5986" t="str">
        <f>IF(I5986&lt;&gt;J5986,"yes","no")</f>
        <v>no</v>
      </c>
      <c r="L5986" t="s">
        <v>3299</v>
      </c>
      <c r="M5986" t="s">
        <v>3299</v>
      </c>
      <c r="N5986" t="str">
        <f>IF(L5986&lt;&gt;M5986,"yes","no")</f>
        <v>no</v>
      </c>
      <c r="Q5986" t="str">
        <f>IF(O5986&lt;&gt;P5986,"yes","no")</f>
        <v>no</v>
      </c>
      <c r="T5986" t="str">
        <f>IF(R5986&lt;&gt;S5986,"yes","no")</f>
        <v>no</v>
      </c>
      <c r="W5986" t="str">
        <f>IF(U5986&lt;&gt;V5986,"yes","no")</f>
        <v>no</v>
      </c>
      <c r="Z5986" t="str">
        <f>IF(X5986&lt;&gt;Y5986,"yes","no")</f>
        <v>no</v>
      </c>
      <c r="AC5986" t="str">
        <f>IF(AA5986&lt;&gt;AB5986,"yes","no")</f>
        <v>no</v>
      </c>
      <c r="AF5986" t="str">
        <f>IF(AD5986&lt;&gt;AE5986,"yes","no")</f>
        <v>no</v>
      </c>
      <c r="AI5986" t="str">
        <f>IF(AG5986&lt;&gt;AH5986,"yes","no")</f>
        <v>no</v>
      </c>
      <c r="AJ5986" t="s">
        <v>3275</v>
      </c>
      <c r="AK5986" t="s">
        <v>3275</v>
      </c>
      <c r="AL5986" t="str">
        <f>IF(AJ5986&lt;&gt;AK5986,"yes","no")</f>
        <v>no</v>
      </c>
      <c r="AM5986" t="s">
        <v>3295</v>
      </c>
      <c r="AN5986" t="s">
        <v>3295</v>
      </c>
      <c r="AO5986" t="str">
        <f>IF(AM5986&lt;&gt;AN5986,"yes","no")</f>
        <v>no</v>
      </c>
      <c r="AR5986" t="str">
        <f>IF(AP5986&lt;&gt;AQ5986,"yes","no")</f>
        <v>no</v>
      </c>
      <c r="AU5986" t="str">
        <f>IF(AS5986&lt;&gt;AT5986,"yes","no")</f>
        <v>no</v>
      </c>
      <c r="AX5986" t="str">
        <f>IF(AV5986&lt;&gt;AW5986,"yes","no")</f>
        <v>no</v>
      </c>
      <c r="BA5986" t="str">
        <f>IF(AY5986&lt;&gt;AZ5986,"yes","no")</f>
        <v>no</v>
      </c>
      <c r="BD5986" t="str">
        <f>IF(BB5986&lt;&gt;BC5986,"yes","no")</f>
        <v>no</v>
      </c>
      <c r="BG5986" t="str">
        <f>IF(BE5986&lt;&gt;BF5986,"yes","no")</f>
        <v>no</v>
      </c>
      <c r="BJ5986" t="str">
        <f>IF(BH5986&lt;&gt;BI5986,"yes","no")</f>
        <v>no</v>
      </c>
      <c r="BM5986" t="str">
        <f>IF(BK5986&lt;&gt;BL5986,"yes","no")</f>
        <v>no</v>
      </c>
      <c r="BP5986" t="str">
        <f>IF(BN5986&lt;&gt;BO5986,"yes","no")</f>
        <v>no</v>
      </c>
      <c r="BS5986" t="str">
        <f>IF(BQ5986&lt;&gt;BR5986,"yes","no")</f>
        <v>no</v>
      </c>
      <c r="BV5986" t="str">
        <f>IF(BT5986&lt;&gt;BU5986,"yes","no")</f>
        <v>no</v>
      </c>
      <c r="BY5986" t="str">
        <f>IF(BW5986&lt;&gt;BX5986,"yes","no")</f>
        <v>no</v>
      </c>
      <c r="CB5986" t="str">
        <f>IF(BZ5986&lt;&gt;CA5986,"yes","no")</f>
        <v>no</v>
      </c>
      <c r="CE5986" t="str">
        <f>IF(CC5986&lt;&gt;CD5986,"yes","no")</f>
        <v>no</v>
      </c>
      <c r="CH5986" t="str">
        <f>IF(CF5986&lt;&gt;CG5986,"yes","no")</f>
        <v>no</v>
      </c>
      <c r="CK5986" t="str">
        <f>IF(CI5986&lt;&gt;CJ5986,"yes","no")</f>
        <v>no</v>
      </c>
      <c r="CN5986" t="str">
        <f>IF(CL5986&lt;&gt;CM5986,"yes","no")</f>
        <v>no</v>
      </c>
      <c r="CQ5986" t="str">
        <f>IF(CO5986&lt;&gt;CP5986,"yes","no")</f>
        <v>no</v>
      </c>
      <c r="CT5986" t="str">
        <f>IF(CR5986&lt;&gt;CS5986,"yes","no")</f>
        <v>no</v>
      </c>
      <c r="CW5986" t="str">
        <f>IF(CU5986&lt;&gt;CV5986,"yes","no")</f>
        <v>no</v>
      </c>
      <c r="CZ5986" t="str">
        <f>IF(CX5986&lt;&gt;CY5986,"yes","no")</f>
        <v>no</v>
      </c>
      <c r="DC5986" t="str">
        <f>IF(DA5986&lt;&gt;DB5986,"yes","no")</f>
        <v>no</v>
      </c>
      <c r="DF5986" t="str">
        <f>IF(DD5986&lt;&gt;DE5986,"yes","no")</f>
        <v>no</v>
      </c>
      <c r="DI5986" t="str">
        <f>IF(DG5986&lt;&gt;DH5986,"yes","no")</f>
        <v>no</v>
      </c>
      <c r="DL5986" t="str">
        <f>IF(DJ5986&lt;&gt;DK5986,"yes","no")</f>
        <v>no</v>
      </c>
      <c r="DO5986" t="str">
        <f>IF(DM5986&lt;&gt;DN5986,"yes","no")</f>
        <v>no</v>
      </c>
      <c r="DR5986" t="str">
        <f>IF(DP5986&lt;&gt;DQ5986,"yes","no")</f>
        <v>no</v>
      </c>
      <c r="DU5986" t="str">
        <f>IF(DS5986&lt;&gt;DT5986,"yes","no")</f>
        <v>no</v>
      </c>
      <c r="DX5986" t="str">
        <f>IF(DV5986&lt;&gt;DW5986,"yes","no")</f>
        <v>no</v>
      </c>
      <c r="EA5986" t="str">
        <f>IF(DY5986&lt;&gt;DZ5986,"yes","no")</f>
        <v>no</v>
      </c>
      <c r="ED5986" t="str">
        <f>IF(EB5986&lt;&gt;EC5986,"yes","no")</f>
        <v>no</v>
      </c>
      <c r="EG5986" t="str">
        <f>IF(EE5986&lt;&gt;EF5986,"yes","no")</f>
        <v>no</v>
      </c>
      <c r="EJ5986" t="str">
        <f>IF(EH5986&lt;&gt;EI5986,"yes","no")</f>
        <v>no</v>
      </c>
      <c r="EM5986" t="str">
        <f>IF(EK5986&lt;&gt;EL5986,"yes","no")</f>
        <v>no</v>
      </c>
      <c r="EP5986" t="str">
        <f>IF(EN5986&lt;&gt;EO5986,"yes","no")</f>
        <v>no</v>
      </c>
      <c r="ES5986" t="str">
        <f>IF(EQ5986&lt;&gt;ER5986,"yes","no")</f>
        <v>no</v>
      </c>
      <c r="EV5986" t="str">
        <f>IF(ET5986&lt;&gt;EU5986,"yes","no")</f>
        <v>no</v>
      </c>
      <c r="EY5986" t="str">
        <f>IF(EW5986&lt;&gt;EX5986,"yes","no")</f>
        <v>no</v>
      </c>
      <c r="FB5986" t="str">
        <f>IF(EZ5986&lt;&gt;FA5986,"yes","no")</f>
        <v>no</v>
      </c>
    </row>
    <row r="5987" spans="1:158" x14ac:dyDescent="0.25">
      <c r="A5987" t="s">
        <v>3296</v>
      </c>
      <c r="B5987" t="s">
        <v>215</v>
      </c>
      <c r="C5987">
        <v>3</v>
      </c>
      <c r="G5987">
        <v>50122</v>
      </c>
      <c r="H5987" t="s">
        <v>3297</v>
      </c>
    </row>
    <row r="5988" spans="1:158" x14ac:dyDescent="0.25">
      <c r="A5988" t="s">
        <v>3296</v>
      </c>
      <c r="B5988" t="s">
        <v>215</v>
      </c>
      <c r="C5988">
        <v>3</v>
      </c>
      <c r="G5988">
        <v>50122</v>
      </c>
      <c r="H5988" t="s">
        <v>3297</v>
      </c>
    </row>
    <row r="5989" spans="1:158" x14ac:dyDescent="0.25">
      <c r="A5989" t="s">
        <v>3296</v>
      </c>
      <c r="B5989" t="s">
        <v>215</v>
      </c>
      <c r="C5989">
        <v>3</v>
      </c>
      <c r="G5989">
        <v>50122</v>
      </c>
      <c r="H5989" t="s">
        <v>3297</v>
      </c>
    </row>
    <row r="5990" spans="1:158" x14ac:dyDescent="0.25">
      <c r="A5990" t="s">
        <v>3296</v>
      </c>
      <c r="B5990" t="s">
        <v>215</v>
      </c>
      <c r="C5990">
        <v>3</v>
      </c>
      <c r="G5990">
        <v>50122</v>
      </c>
      <c r="H5990" t="s">
        <v>3297</v>
      </c>
    </row>
    <row r="5991" spans="1:158" x14ac:dyDescent="0.25">
      <c r="A5991" t="s">
        <v>3296</v>
      </c>
      <c r="B5991" t="s">
        <v>215</v>
      </c>
      <c r="C5991">
        <v>3</v>
      </c>
      <c r="G5991">
        <v>50122</v>
      </c>
      <c r="H5991" t="s">
        <v>3297</v>
      </c>
    </row>
    <row r="5992" spans="1:158" x14ac:dyDescent="0.25">
      <c r="A5992" t="s">
        <v>3296</v>
      </c>
      <c r="B5992" t="s">
        <v>215</v>
      </c>
      <c r="C5992">
        <v>3</v>
      </c>
      <c r="G5992">
        <v>50122</v>
      </c>
      <c r="H5992" t="s">
        <v>3297</v>
      </c>
    </row>
    <row r="5993" spans="1:158" x14ac:dyDescent="0.25">
      <c r="A5993" t="s">
        <v>3296</v>
      </c>
      <c r="B5993" t="s">
        <v>215</v>
      </c>
      <c r="C5993">
        <v>3</v>
      </c>
      <c r="G5993">
        <v>50122</v>
      </c>
      <c r="H5993" t="s">
        <v>3297</v>
      </c>
    </row>
    <row r="5994" spans="1:158" x14ac:dyDescent="0.25">
      <c r="A5994" t="s">
        <v>3296</v>
      </c>
      <c r="B5994" t="s">
        <v>215</v>
      </c>
      <c r="C5994">
        <v>3</v>
      </c>
      <c r="G5994">
        <v>50122</v>
      </c>
      <c r="H5994" t="s">
        <v>3297</v>
      </c>
    </row>
    <row r="5995" spans="1:158" x14ac:dyDescent="0.25">
      <c r="A5995" t="s">
        <v>3296</v>
      </c>
      <c r="B5995" t="s">
        <v>215</v>
      </c>
      <c r="C5995">
        <v>3</v>
      </c>
      <c r="G5995">
        <v>50122</v>
      </c>
      <c r="H5995" t="s">
        <v>3297</v>
      </c>
    </row>
    <row r="5996" spans="1:158" x14ac:dyDescent="0.25">
      <c r="A5996" t="s">
        <v>3296</v>
      </c>
      <c r="B5996" t="s">
        <v>215</v>
      </c>
      <c r="C5996">
        <v>3</v>
      </c>
      <c r="G5996">
        <v>50122</v>
      </c>
      <c r="H5996" t="s">
        <v>3297</v>
      </c>
    </row>
    <row r="5997" spans="1:158" x14ac:dyDescent="0.25">
      <c r="A5997" t="s">
        <v>3296</v>
      </c>
      <c r="B5997" t="s">
        <v>215</v>
      </c>
      <c r="C5997">
        <v>3</v>
      </c>
      <c r="G5997">
        <v>50122</v>
      </c>
      <c r="H5997" t="s">
        <v>3297</v>
      </c>
    </row>
    <row r="5998" spans="1:158" x14ac:dyDescent="0.25">
      <c r="A5998" t="s">
        <v>3296</v>
      </c>
      <c r="B5998" t="s">
        <v>215</v>
      </c>
      <c r="C5998">
        <v>3</v>
      </c>
      <c r="G5998">
        <v>50122</v>
      </c>
      <c r="H5998" t="s">
        <v>3297</v>
      </c>
    </row>
    <row r="5999" spans="1:158" x14ac:dyDescent="0.25">
      <c r="A5999" t="s">
        <v>3300</v>
      </c>
      <c r="B5999" t="s">
        <v>215</v>
      </c>
      <c r="C5999">
        <v>2</v>
      </c>
      <c r="D5999">
        <v>68980</v>
      </c>
      <c r="E5999" t="s">
        <v>3289</v>
      </c>
      <c r="F5999" t="s">
        <v>3290</v>
      </c>
      <c r="G5999">
        <v>50125</v>
      </c>
      <c r="H5999" t="s">
        <v>3301</v>
      </c>
      <c r="I5999" t="s">
        <v>3302</v>
      </c>
      <c r="J5999" t="s">
        <v>3302</v>
      </c>
      <c r="K5999" t="str">
        <f>IF(I5999&lt;&gt;J5999,"yes","no")</f>
        <v>no</v>
      </c>
      <c r="L5999" t="s">
        <v>3303</v>
      </c>
      <c r="M5999" t="s">
        <v>3303</v>
      </c>
      <c r="N5999" t="str">
        <f>IF(L5999&lt;&gt;M5999,"yes","no")</f>
        <v>no</v>
      </c>
      <c r="Q5999" t="str">
        <f>IF(O5999&lt;&gt;P5999,"yes","no")</f>
        <v>no</v>
      </c>
      <c r="T5999" t="str">
        <f>IF(R5999&lt;&gt;S5999,"yes","no")</f>
        <v>no</v>
      </c>
      <c r="W5999" t="str">
        <f>IF(U5999&lt;&gt;V5999,"yes","no")</f>
        <v>no</v>
      </c>
      <c r="Z5999" t="str">
        <f>IF(X5999&lt;&gt;Y5999,"yes","no")</f>
        <v>no</v>
      </c>
      <c r="AC5999" t="str">
        <f>IF(AA5999&lt;&gt;AB5999,"yes","no")</f>
        <v>no</v>
      </c>
      <c r="AF5999" t="str">
        <f>IF(AD5999&lt;&gt;AE5999,"yes","no")</f>
        <v>no</v>
      </c>
      <c r="AI5999" t="str">
        <f>IF(AG5999&lt;&gt;AH5999,"yes","no")</f>
        <v>no</v>
      </c>
      <c r="AJ5999" t="s">
        <v>3275</v>
      </c>
      <c r="AK5999" t="s">
        <v>3275</v>
      </c>
      <c r="AL5999" t="str">
        <f>IF(AJ5999&lt;&gt;AK5999,"yes","no")</f>
        <v>no</v>
      </c>
      <c r="AM5999" t="s">
        <v>3295</v>
      </c>
      <c r="AN5999" t="s">
        <v>3295</v>
      </c>
      <c r="AO5999" t="str">
        <f>IF(AM5999&lt;&gt;AN5999,"yes","no")</f>
        <v>no</v>
      </c>
      <c r="AR5999" t="str">
        <f>IF(AP5999&lt;&gt;AQ5999,"yes","no")</f>
        <v>no</v>
      </c>
      <c r="AU5999" t="str">
        <f>IF(AS5999&lt;&gt;AT5999,"yes","no")</f>
        <v>no</v>
      </c>
      <c r="AX5999" t="str">
        <f>IF(AV5999&lt;&gt;AW5999,"yes","no")</f>
        <v>no</v>
      </c>
      <c r="BA5999" t="str">
        <f>IF(AY5999&lt;&gt;AZ5999,"yes","no")</f>
        <v>no</v>
      </c>
      <c r="BD5999" t="str">
        <f>IF(BB5999&lt;&gt;BC5999,"yes","no")</f>
        <v>no</v>
      </c>
      <c r="BG5999" t="str">
        <f>IF(BE5999&lt;&gt;BF5999,"yes","no")</f>
        <v>no</v>
      </c>
      <c r="BJ5999" t="str">
        <f>IF(BH5999&lt;&gt;BI5999,"yes","no")</f>
        <v>no</v>
      </c>
      <c r="BM5999" t="str">
        <f>IF(BK5999&lt;&gt;BL5999,"yes","no")</f>
        <v>no</v>
      </c>
      <c r="BP5999" t="str">
        <f>IF(BN5999&lt;&gt;BO5999,"yes","no")</f>
        <v>no</v>
      </c>
      <c r="BS5999" t="str">
        <f>IF(BQ5999&lt;&gt;BR5999,"yes","no")</f>
        <v>no</v>
      </c>
      <c r="BV5999" t="str">
        <f>IF(BT5999&lt;&gt;BU5999,"yes","no")</f>
        <v>no</v>
      </c>
      <c r="BY5999" t="str">
        <f>IF(BW5999&lt;&gt;BX5999,"yes","no")</f>
        <v>no</v>
      </c>
      <c r="CB5999" t="str">
        <f>IF(BZ5999&lt;&gt;CA5999,"yes","no")</f>
        <v>no</v>
      </c>
      <c r="CE5999" t="str">
        <f>IF(CC5999&lt;&gt;CD5999,"yes","no")</f>
        <v>no</v>
      </c>
      <c r="CH5999" t="str">
        <f>IF(CF5999&lt;&gt;CG5999,"yes","no")</f>
        <v>no</v>
      </c>
      <c r="CK5999" t="str">
        <f>IF(CI5999&lt;&gt;CJ5999,"yes","no")</f>
        <v>no</v>
      </c>
      <c r="CN5999" t="str">
        <f>IF(CL5999&lt;&gt;CM5999,"yes","no")</f>
        <v>no</v>
      </c>
      <c r="CQ5999" t="str">
        <f>IF(CO5999&lt;&gt;CP5999,"yes","no")</f>
        <v>no</v>
      </c>
      <c r="CT5999" t="str">
        <f>IF(CR5999&lt;&gt;CS5999,"yes","no")</f>
        <v>no</v>
      </c>
      <c r="CW5999" t="str">
        <f>IF(CU5999&lt;&gt;CV5999,"yes","no")</f>
        <v>no</v>
      </c>
      <c r="CZ5999" t="str">
        <f>IF(CX5999&lt;&gt;CY5999,"yes","no")</f>
        <v>no</v>
      </c>
      <c r="DC5999" t="str">
        <f>IF(DA5999&lt;&gt;DB5999,"yes","no")</f>
        <v>no</v>
      </c>
      <c r="DF5999" t="str">
        <f>IF(DD5999&lt;&gt;DE5999,"yes","no")</f>
        <v>no</v>
      </c>
      <c r="DI5999" t="str">
        <f>IF(DG5999&lt;&gt;DH5999,"yes","no")</f>
        <v>no</v>
      </c>
      <c r="DL5999" t="str">
        <f>IF(DJ5999&lt;&gt;DK5999,"yes","no")</f>
        <v>no</v>
      </c>
      <c r="DO5999" t="str">
        <f>IF(DM5999&lt;&gt;DN5999,"yes","no")</f>
        <v>no</v>
      </c>
      <c r="DR5999" t="str">
        <f>IF(DP5999&lt;&gt;DQ5999,"yes","no")</f>
        <v>no</v>
      </c>
      <c r="DU5999" t="str">
        <f>IF(DS5999&lt;&gt;DT5999,"yes","no")</f>
        <v>no</v>
      </c>
      <c r="DX5999" t="str">
        <f>IF(DV5999&lt;&gt;DW5999,"yes","no")</f>
        <v>no</v>
      </c>
      <c r="EA5999" t="str">
        <f>IF(DY5999&lt;&gt;DZ5999,"yes","no")</f>
        <v>no</v>
      </c>
      <c r="ED5999" t="str">
        <f>IF(EB5999&lt;&gt;EC5999,"yes","no")</f>
        <v>no</v>
      </c>
      <c r="EG5999" t="str">
        <f>IF(EE5999&lt;&gt;EF5999,"yes","no")</f>
        <v>no</v>
      </c>
      <c r="EJ5999" t="str">
        <f>IF(EH5999&lt;&gt;EI5999,"yes","no")</f>
        <v>no</v>
      </c>
      <c r="EM5999" t="str">
        <f>IF(EK5999&lt;&gt;EL5999,"yes","no")</f>
        <v>no</v>
      </c>
      <c r="EP5999" t="str">
        <f>IF(EN5999&lt;&gt;EO5999,"yes","no")</f>
        <v>no</v>
      </c>
      <c r="ES5999" t="str">
        <f>IF(EQ5999&lt;&gt;ER5999,"yes","no")</f>
        <v>no</v>
      </c>
      <c r="EV5999" t="str">
        <f>IF(ET5999&lt;&gt;EU5999,"yes","no")</f>
        <v>no</v>
      </c>
      <c r="EY5999" t="str">
        <f>IF(EW5999&lt;&gt;EX5999,"yes","no")</f>
        <v>no</v>
      </c>
      <c r="FB5999" t="str">
        <f>IF(EZ5999&lt;&gt;FA5999,"yes","no")</f>
        <v>no</v>
      </c>
    </row>
    <row r="6000" spans="1:158" x14ac:dyDescent="0.25">
      <c r="A6000" t="s">
        <v>3300</v>
      </c>
      <c r="B6000" t="s">
        <v>215</v>
      </c>
      <c r="C6000">
        <v>3</v>
      </c>
      <c r="G6000">
        <v>50125</v>
      </c>
      <c r="H6000" t="s">
        <v>3301</v>
      </c>
    </row>
    <row r="6001" spans="1:158" x14ac:dyDescent="0.25">
      <c r="A6001" t="s">
        <v>3300</v>
      </c>
      <c r="B6001" t="s">
        <v>215</v>
      </c>
      <c r="C6001">
        <v>3</v>
      </c>
      <c r="G6001">
        <v>50125</v>
      </c>
      <c r="H6001" t="s">
        <v>3301</v>
      </c>
    </row>
    <row r="6002" spans="1:158" x14ac:dyDescent="0.25">
      <c r="A6002" t="s">
        <v>3300</v>
      </c>
      <c r="B6002" t="s">
        <v>215</v>
      </c>
      <c r="C6002">
        <v>3</v>
      </c>
      <c r="G6002">
        <v>50125</v>
      </c>
      <c r="H6002" t="s">
        <v>3301</v>
      </c>
    </row>
    <row r="6003" spans="1:158" x14ac:dyDescent="0.25">
      <c r="A6003" t="s">
        <v>3300</v>
      </c>
      <c r="B6003" t="s">
        <v>215</v>
      </c>
      <c r="C6003">
        <v>3</v>
      </c>
      <c r="G6003">
        <v>50125</v>
      </c>
      <c r="H6003" t="s">
        <v>3301</v>
      </c>
    </row>
    <row r="6004" spans="1:158" x14ac:dyDescent="0.25">
      <c r="A6004" t="s">
        <v>3300</v>
      </c>
      <c r="B6004" t="s">
        <v>215</v>
      </c>
      <c r="C6004">
        <v>3</v>
      </c>
      <c r="G6004">
        <v>50125</v>
      </c>
      <c r="H6004" t="s">
        <v>3301</v>
      </c>
    </row>
    <row r="6005" spans="1:158" x14ac:dyDescent="0.25">
      <c r="A6005" t="s">
        <v>3300</v>
      </c>
      <c r="B6005" t="s">
        <v>215</v>
      </c>
      <c r="C6005">
        <v>3</v>
      </c>
      <c r="G6005">
        <v>50125</v>
      </c>
      <c r="H6005" t="s">
        <v>3301</v>
      </c>
    </row>
    <row r="6006" spans="1:158" x14ac:dyDescent="0.25">
      <c r="A6006" t="s">
        <v>3300</v>
      </c>
      <c r="B6006" t="s">
        <v>215</v>
      </c>
      <c r="C6006">
        <v>3</v>
      </c>
      <c r="G6006">
        <v>50125</v>
      </c>
      <c r="H6006" t="s">
        <v>3301</v>
      </c>
    </row>
    <row r="6007" spans="1:158" x14ac:dyDescent="0.25">
      <c r="A6007" t="s">
        <v>3300</v>
      </c>
      <c r="B6007" t="s">
        <v>215</v>
      </c>
      <c r="C6007">
        <v>3</v>
      </c>
      <c r="G6007">
        <v>50125</v>
      </c>
      <c r="H6007" t="s">
        <v>3301</v>
      </c>
    </row>
    <row r="6008" spans="1:158" x14ac:dyDescent="0.25">
      <c r="A6008" t="s">
        <v>3304</v>
      </c>
      <c r="B6008" t="s">
        <v>215</v>
      </c>
      <c r="C6008">
        <v>2</v>
      </c>
      <c r="D6008">
        <v>68980</v>
      </c>
      <c r="E6008" t="s">
        <v>3289</v>
      </c>
      <c r="F6008" t="s">
        <v>3290</v>
      </c>
      <c r="G6008">
        <v>50126</v>
      </c>
      <c r="H6008" t="s">
        <v>3305</v>
      </c>
      <c r="I6008" t="s">
        <v>3306</v>
      </c>
      <c r="J6008" t="s">
        <v>3306</v>
      </c>
      <c r="K6008" t="str">
        <f>IF(I6008&lt;&gt;J6008,"yes","no")</f>
        <v>no</v>
      </c>
      <c r="L6008" t="s">
        <v>3307</v>
      </c>
      <c r="M6008" t="s">
        <v>3307</v>
      </c>
      <c r="N6008" t="str">
        <f>IF(L6008&lt;&gt;M6008,"yes","no")</f>
        <v>no</v>
      </c>
      <c r="Q6008" t="str">
        <f>IF(O6008&lt;&gt;P6008,"yes","no")</f>
        <v>no</v>
      </c>
      <c r="T6008" t="str">
        <f>IF(R6008&lt;&gt;S6008,"yes","no")</f>
        <v>no</v>
      </c>
      <c r="W6008" t="str">
        <f>IF(U6008&lt;&gt;V6008,"yes","no")</f>
        <v>no</v>
      </c>
      <c r="Z6008" t="str">
        <f>IF(X6008&lt;&gt;Y6008,"yes","no")</f>
        <v>no</v>
      </c>
      <c r="AC6008" t="str">
        <f>IF(AA6008&lt;&gt;AB6008,"yes","no")</f>
        <v>no</v>
      </c>
      <c r="AF6008" t="str">
        <f>IF(AD6008&lt;&gt;AE6008,"yes","no")</f>
        <v>no</v>
      </c>
      <c r="AI6008" t="str">
        <f>IF(AG6008&lt;&gt;AH6008,"yes","no")</f>
        <v>no</v>
      </c>
      <c r="AJ6008" t="s">
        <v>3275</v>
      </c>
      <c r="AK6008" t="s">
        <v>3275</v>
      </c>
      <c r="AL6008" t="str">
        <f>IF(AJ6008&lt;&gt;AK6008,"yes","no")</f>
        <v>no</v>
      </c>
      <c r="AM6008" t="s">
        <v>3295</v>
      </c>
      <c r="AN6008" t="s">
        <v>3295</v>
      </c>
      <c r="AO6008" t="str">
        <f>IF(AM6008&lt;&gt;AN6008,"yes","no")</f>
        <v>no</v>
      </c>
      <c r="AR6008" t="str">
        <f>IF(AP6008&lt;&gt;AQ6008,"yes","no")</f>
        <v>no</v>
      </c>
      <c r="AU6008" t="str">
        <f>IF(AS6008&lt;&gt;AT6008,"yes","no")</f>
        <v>no</v>
      </c>
      <c r="AX6008" t="str">
        <f>IF(AV6008&lt;&gt;AW6008,"yes","no")</f>
        <v>no</v>
      </c>
      <c r="BA6008" t="str">
        <f>IF(AY6008&lt;&gt;AZ6008,"yes","no")</f>
        <v>no</v>
      </c>
      <c r="BD6008" t="str">
        <f>IF(BB6008&lt;&gt;BC6008,"yes","no")</f>
        <v>no</v>
      </c>
      <c r="BG6008" t="str">
        <f>IF(BE6008&lt;&gt;BF6008,"yes","no")</f>
        <v>no</v>
      </c>
      <c r="BJ6008" t="str">
        <f>IF(BH6008&lt;&gt;BI6008,"yes","no")</f>
        <v>no</v>
      </c>
      <c r="BM6008" t="str">
        <f>IF(BK6008&lt;&gt;BL6008,"yes","no")</f>
        <v>no</v>
      </c>
      <c r="BP6008" t="str">
        <f>IF(BN6008&lt;&gt;BO6008,"yes","no")</f>
        <v>no</v>
      </c>
      <c r="BS6008" t="str">
        <f>IF(BQ6008&lt;&gt;BR6008,"yes","no")</f>
        <v>no</v>
      </c>
      <c r="BV6008" t="str">
        <f>IF(BT6008&lt;&gt;BU6008,"yes","no")</f>
        <v>no</v>
      </c>
      <c r="BY6008" t="str">
        <f>IF(BW6008&lt;&gt;BX6008,"yes","no")</f>
        <v>no</v>
      </c>
      <c r="CB6008" t="str">
        <f>IF(BZ6008&lt;&gt;CA6008,"yes","no")</f>
        <v>no</v>
      </c>
      <c r="CE6008" t="str">
        <f>IF(CC6008&lt;&gt;CD6008,"yes","no")</f>
        <v>no</v>
      </c>
      <c r="CH6008" t="str">
        <f>IF(CF6008&lt;&gt;CG6008,"yes","no")</f>
        <v>no</v>
      </c>
      <c r="CK6008" t="str">
        <f>IF(CI6008&lt;&gt;CJ6008,"yes","no")</f>
        <v>no</v>
      </c>
      <c r="CN6008" t="str">
        <f>IF(CL6008&lt;&gt;CM6008,"yes","no")</f>
        <v>no</v>
      </c>
      <c r="CQ6008" t="str">
        <f>IF(CO6008&lt;&gt;CP6008,"yes","no")</f>
        <v>no</v>
      </c>
      <c r="CT6008" t="str">
        <f>IF(CR6008&lt;&gt;CS6008,"yes","no")</f>
        <v>no</v>
      </c>
      <c r="CW6008" t="str">
        <f>IF(CU6008&lt;&gt;CV6008,"yes","no")</f>
        <v>no</v>
      </c>
      <c r="CZ6008" t="str">
        <f>IF(CX6008&lt;&gt;CY6008,"yes","no")</f>
        <v>no</v>
      </c>
      <c r="DC6008" t="str">
        <f>IF(DA6008&lt;&gt;DB6008,"yes","no")</f>
        <v>no</v>
      </c>
      <c r="DF6008" t="str">
        <f>IF(DD6008&lt;&gt;DE6008,"yes","no")</f>
        <v>no</v>
      </c>
      <c r="DI6008" t="str">
        <f>IF(DG6008&lt;&gt;DH6008,"yes","no")</f>
        <v>no</v>
      </c>
      <c r="DL6008" t="str">
        <f>IF(DJ6008&lt;&gt;DK6008,"yes","no")</f>
        <v>no</v>
      </c>
      <c r="DO6008" t="str">
        <f>IF(DM6008&lt;&gt;DN6008,"yes","no")</f>
        <v>no</v>
      </c>
      <c r="DR6008" t="str">
        <f>IF(DP6008&lt;&gt;DQ6008,"yes","no")</f>
        <v>no</v>
      </c>
      <c r="DU6008" t="str">
        <f>IF(DS6008&lt;&gt;DT6008,"yes","no")</f>
        <v>no</v>
      </c>
      <c r="DX6008" t="str">
        <f>IF(DV6008&lt;&gt;DW6008,"yes","no")</f>
        <v>no</v>
      </c>
      <c r="EA6008" t="str">
        <f>IF(DY6008&lt;&gt;DZ6008,"yes","no")</f>
        <v>no</v>
      </c>
      <c r="ED6008" t="str">
        <f>IF(EB6008&lt;&gt;EC6008,"yes","no")</f>
        <v>no</v>
      </c>
      <c r="EG6008" t="str">
        <f>IF(EE6008&lt;&gt;EF6008,"yes","no")</f>
        <v>no</v>
      </c>
      <c r="EJ6008" t="str">
        <f>IF(EH6008&lt;&gt;EI6008,"yes","no")</f>
        <v>no</v>
      </c>
      <c r="EM6008" t="str">
        <f>IF(EK6008&lt;&gt;EL6008,"yes","no")</f>
        <v>no</v>
      </c>
      <c r="EP6008" t="str">
        <f>IF(EN6008&lt;&gt;EO6008,"yes","no")</f>
        <v>no</v>
      </c>
      <c r="ES6008" t="str">
        <f>IF(EQ6008&lt;&gt;ER6008,"yes","no")</f>
        <v>no</v>
      </c>
      <c r="EV6008" t="str">
        <f>IF(ET6008&lt;&gt;EU6008,"yes","no")</f>
        <v>no</v>
      </c>
      <c r="EY6008" t="str">
        <f>IF(EW6008&lt;&gt;EX6008,"yes","no")</f>
        <v>no</v>
      </c>
      <c r="FB6008" t="str">
        <f>IF(EZ6008&lt;&gt;FA6008,"yes","no")</f>
        <v>no</v>
      </c>
    </row>
    <row r="6009" spans="1:158" x14ac:dyDescent="0.25">
      <c r="A6009" t="s">
        <v>3304</v>
      </c>
      <c r="B6009" t="s">
        <v>215</v>
      </c>
      <c r="C6009">
        <v>3</v>
      </c>
      <c r="G6009">
        <v>50126</v>
      </c>
      <c r="H6009" t="s">
        <v>3305</v>
      </c>
    </row>
    <row r="6010" spans="1:158" x14ac:dyDescent="0.25">
      <c r="A6010" t="s">
        <v>3304</v>
      </c>
      <c r="B6010" t="s">
        <v>215</v>
      </c>
      <c r="C6010">
        <v>3</v>
      </c>
      <c r="G6010">
        <v>50126</v>
      </c>
      <c r="H6010" t="s">
        <v>3305</v>
      </c>
    </row>
    <row r="6011" spans="1:158" x14ac:dyDescent="0.25">
      <c r="A6011" t="s">
        <v>3304</v>
      </c>
      <c r="B6011" t="s">
        <v>215</v>
      </c>
      <c r="C6011">
        <v>3</v>
      </c>
      <c r="G6011">
        <v>50126</v>
      </c>
      <c r="H6011" t="s">
        <v>3305</v>
      </c>
    </row>
    <row r="6012" spans="1:158" x14ac:dyDescent="0.25">
      <c r="A6012" t="s">
        <v>3304</v>
      </c>
      <c r="B6012" t="s">
        <v>215</v>
      </c>
      <c r="C6012">
        <v>3</v>
      </c>
      <c r="G6012">
        <v>50126</v>
      </c>
      <c r="H6012" t="s">
        <v>3305</v>
      </c>
    </row>
    <row r="6013" spans="1:158" x14ac:dyDescent="0.25">
      <c r="A6013" t="s">
        <v>3308</v>
      </c>
      <c r="B6013" t="s">
        <v>215</v>
      </c>
      <c r="C6013">
        <v>2</v>
      </c>
      <c r="D6013">
        <v>68980</v>
      </c>
      <c r="E6013" t="s">
        <v>3289</v>
      </c>
      <c r="F6013" t="s">
        <v>3290</v>
      </c>
      <c r="G6013">
        <v>207707</v>
      </c>
      <c r="H6013" t="s">
        <v>3309</v>
      </c>
      <c r="I6013" t="s">
        <v>3310</v>
      </c>
      <c r="J6013" t="s">
        <v>3310</v>
      </c>
      <c r="K6013" t="str">
        <f>IF(I6013&lt;&gt;J6013,"yes","no")</f>
        <v>no</v>
      </c>
      <c r="L6013" t="s">
        <v>3311</v>
      </c>
      <c r="M6013" t="s">
        <v>3311</v>
      </c>
      <c r="N6013" t="str">
        <f>IF(L6013&lt;&gt;M6013,"yes","no")</f>
        <v>no</v>
      </c>
      <c r="Q6013" t="str">
        <f>IF(O6013&lt;&gt;P6013,"yes","no")</f>
        <v>no</v>
      </c>
      <c r="T6013" t="str">
        <f>IF(R6013&lt;&gt;S6013,"yes","no")</f>
        <v>no</v>
      </c>
      <c r="W6013" t="str">
        <f>IF(U6013&lt;&gt;V6013,"yes","no")</f>
        <v>no</v>
      </c>
      <c r="Z6013" t="str">
        <f>IF(X6013&lt;&gt;Y6013,"yes","no")</f>
        <v>no</v>
      </c>
      <c r="AC6013" t="str">
        <f>IF(AA6013&lt;&gt;AB6013,"yes","no")</f>
        <v>no</v>
      </c>
      <c r="AF6013" t="str">
        <f>IF(AD6013&lt;&gt;AE6013,"yes","no")</f>
        <v>no</v>
      </c>
      <c r="AI6013" t="str">
        <f>IF(AG6013&lt;&gt;AH6013,"yes","no")</f>
        <v>no</v>
      </c>
      <c r="AJ6013" t="s">
        <v>3295</v>
      </c>
      <c r="AK6013" t="s">
        <v>3295</v>
      </c>
      <c r="AL6013" t="str">
        <f>IF(AJ6013&lt;&gt;AK6013,"yes","no")</f>
        <v>no</v>
      </c>
      <c r="AO6013" t="str">
        <f>IF(AM6013&lt;&gt;AN6013,"yes","no")</f>
        <v>no</v>
      </c>
      <c r="AR6013" t="str">
        <f>IF(AP6013&lt;&gt;AQ6013,"yes","no")</f>
        <v>no</v>
      </c>
      <c r="AU6013" t="str">
        <f>IF(AS6013&lt;&gt;AT6013,"yes","no")</f>
        <v>no</v>
      </c>
      <c r="AX6013" t="str">
        <f>IF(AV6013&lt;&gt;AW6013,"yes","no")</f>
        <v>no</v>
      </c>
      <c r="BA6013" t="str">
        <f>IF(AY6013&lt;&gt;AZ6013,"yes","no")</f>
        <v>no</v>
      </c>
      <c r="BD6013" t="str">
        <f>IF(BB6013&lt;&gt;BC6013,"yes","no")</f>
        <v>no</v>
      </c>
      <c r="BG6013" t="str">
        <f>IF(BE6013&lt;&gt;BF6013,"yes","no")</f>
        <v>no</v>
      </c>
      <c r="BJ6013" t="str">
        <f>IF(BH6013&lt;&gt;BI6013,"yes","no")</f>
        <v>no</v>
      </c>
      <c r="BM6013" t="str">
        <f>IF(BK6013&lt;&gt;BL6013,"yes","no")</f>
        <v>no</v>
      </c>
      <c r="BP6013" t="str">
        <f>IF(BN6013&lt;&gt;BO6013,"yes","no")</f>
        <v>no</v>
      </c>
      <c r="BS6013" t="str">
        <f>IF(BQ6013&lt;&gt;BR6013,"yes","no")</f>
        <v>no</v>
      </c>
      <c r="BV6013" t="str">
        <f>IF(BT6013&lt;&gt;BU6013,"yes","no")</f>
        <v>no</v>
      </c>
      <c r="BY6013" t="str">
        <f>IF(BW6013&lt;&gt;BX6013,"yes","no")</f>
        <v>no</v>
      </c>
      <c r="CB6013" t="str">
        <f>IF(BZ6013&lt;&gt;CA6013,"yes","no")</f>
        <v>no</v>
      </c>
      <c r="CE6013" t="str">
        <f>IF(CC6013&lt;&gt;CD6013,"yes","no")</f>
        <v>no</v>
      </c>
      <c r="CH6013" t="str">
        <f>IF(CF6013&lt;&gt;CG6013,"yes","no")</f>
        <v>no</v>
      </c>
      <c r="CK6013" t="str">
        <f>IF(CI6013&lt;&gt;CJ6013,"yes","no")</f>
        <v>no</v>
      </c>
      <c r="CN6013" t="str">
        <f>IF(CL6013&lt;&gt;CM6013,"yes","no")</f>
        <v>no</v>
      </c>
      <c r="CQ6013" t="str">
        <f>IF(CO6013&lt;&gt;CP6013,"yes","no")</f>
        <v>no</v>
      </c>
      <c r="CT6013" t="str">
        <f>IF(CR6013&lt;&gt;CS6013,"yes","no")</f>
        <v>no</v>
      </c>
      <c r="CW6013" t="str">
        <f>IF(CU6013&lt;&gt;CV6013,"yes","no")</f>
        <v>no</v>
      </c>
      <c r="CZ6013" t="str">
        <f>IF(CX6013&lt;&gt;CY6013,"yes","no")</f>
        <v>no</v>
      </c>
      <c r="DC6013" t="str">
        <f>IF(DA6013&lt;&gt;DB6013,"yes","no")</f>
        <v>no</v>
      </c>
      <c r="DF6013" t="str">
        <f>IF(DD6013&lt;&gt;DE6013,"yes","no")</f>
        <v>no</v>
      </c>
      <c r="DI6013" t="str">
        <f>IF(DG6013&lt;&gt;DH6013,"yes","no")</f>
        <v>no</v>
      </c>
      <c r="DL6013" t="str">
        <f>IF(DJ6013&lt;&gt;DK6013,"yes","no")</f>
        <v>no</v>
      </c>
      <c r="DO6013" t="str">
        <f>IF(DM6013&lt;&gt;DN6013,"yes","no")</f>
        <v>no</v>
      </c>
      <c r="DR6013" t="str">
        <f>IF(DP6013&lt;&gt;DQ6013,"yes","no")</f>
        <v>no</v>
      </c>
      <c r="DU6013" t="str">
        <f>IF(DS6013&lt;&gt;DT6013,"yes","no")</f>
        <v>no</v>
      </c>
      <c r="DX6013" t="str">
        <f>IF(DV6013&lt;&gt;DW6013,"yes","no")</f>
        <v>no</v>
      </c>
      <c r="EA6013" t="str">
        <f>IF(DY6013&lt;&gt;DZ6013,"yes","no")</f>
        <v>no</v>
      </c>
      <c r="ED6013" t="str">
        <f>IF(EB6013&lt;&gt;EC6013,"yes","no")</f>
        <v>no</v>
      </c>
      <c r="EG6013" t="str">
        <f>IF(EE6013&lt;&gt;EF6013,"yes","no")</f>
        <v>no</v>
      </c>
      <c r="EJ6013" t="str">
        <f>IF(EH6013&lt;&gt;EI6013,"yes","no")</f>
        <v>no</v>
      </c>
      <c r="EM6013" t="str">
        <f>IF(EK6013&lt;&gt;EL6013,"yes","no")</f>
        <v>no</v>
      </c>
      <c r="EP6013" t="str">
        <f>IF(EN6013&lt;&gt;EO6013,"yes","no")</f>
        <v>no</v>
      </c>
      <c r="ES6013" t="str">
        <f>IF(EQ6013&lt;&gt;ER6013,"yes","no")</f>
        <v>no</v>
      </c>
      <c r="EV6013" t="str">
        <f>IF(ET6013&lt;&gt;EU6013,"yes","no")</f>
        <v>no</v>
      </c>
      <c r="EY6013" t="str">
        <f>IF(EW6013&lt;&gt;EX6013,"yes","no")</f>
        <v>no</v>
      </c>
      <c r="FB6013" t="str">
        <f>IF(EZ6013&lt;&gt;FA6013,"yes","no")</f>
        <v>no</v>
      </c>
    </row>
    <row r="6014" spans="1:158" x14ac:dyDescent="0.25">
      <c r="A6014" t="s">
        <v>3308</v>
      </c>
      <c r="B6014" t="s">
        <v>215</v>
      </c>
      <c r="C6014">
        <v>3</v>
      </c>
      <c r="G6014">
        <v>207707</v>
      </c>
      <c r="H6014" t="s">
        <v>3309</v>
      </c>
    </row>
    <row r="6015" spans="1:158" x14ac:dyDescent="0.25">
      <c r="A6015" t="s">
        <v>3308</v>
      </c>
      <c r="B6015" t="s">
        <v>215</v>
      </c>
      <c r="C6015">
        <v>3</v>
      </c>
      <c r="G6015">
        <v>207707</v>
      </c>
      <c r="H6015" t="s">
        <v>3309</v>
      </c>
    </row>
    <row r="6016" spans="1:158" x14ac:dyDescent="0.25">
      <c r="A6016" t="s">
        <v>3308</v>
      </c>
      <c r="B6016" t="s">
        <v>215</v>
      </c>
      <c r="C6016">
        <v>3</v>
      </c>
      <c r="G6016">
        <v>207707</v>
      </c>
      <c r="H6016" t="s">
        <v>3309</v>
      </c>
    </row>
    <row r="6017" spans="1:158" x14ac:dyDescent="0.25">
      <c r="A6017" t="s">
        <v>3308</v>
      </c>
      <c r="B6017" t="s">
        <v>215</v>
      </c>
      <c r="C6017">
        <v>3</v>
      </c>
      <c r="G6017">
        <v>207707</v>
      </c>
      <c r="H6017" t="s">
        <v>3309</v>
      </c>
    </row>
    <row r="6018" spans="1:158" x14ac:dyDescent="0.25">
      <c r="A6018" t="s">
        <v>3312</v>
      </c>
      <c r="B6018" t="s">
        <v>215</v>
      </c>
      <c r="C6018">
        <v>2</v>
      </c>
      <c r="D6018">
        <v>68980</v>
      </c>
      <c r="E6018" t="s">
        <v>3289</v>
      </c>
      <c r="F6018" t="s">
        <v>3290</v>
      </c>
      <c r="G6018">
        <v>50128</v>
      </c>
      <c r="H6018" t="s">
        <v>3313</v>
      </c>
      <c r="I6018" t="s">
        <v>3314</v>
      </c>
      <c r="J6018" t="s">
        <v>3314</v>
      </c>
      <c r="K6018" t="str">
        <f>IF(I6018&lt;&gt;J6018,"yes","no")</f>
        <v>no</v>
      </c>
      <c r="L6018" t="s">
        <v>3315</v>
      </c>
      <c r="M6018" t="s">
        <v>3315</v>
      </c>
      <c r="N6018" t="str">
        <f>IF(L6018&lt;&gt;M6018,"yes","no")</f>
        <v>no</v>
      </c>
      <c r="Q6018" t="str">
        <f>IF(O6018&lt;&gt;P6018,"yes","no")</f>
        <v>no</v>
      </c>
      <c r="T6018" t="str">
        <f>IF(R6018&lt;&gt;S6018,"yes","no")</f>
        <v>no</v>
      </c>
      <c r="W6018" t="str">
        <f>IF(U6018&lt;&gt;V6018,"yes","no")</f>
        <v>no</v>
      </c>
      <c r="Z6018" t="str">
        <f>IF(X6018&lt;&gt;Y6018,"yes","no")</f>
        <v>no</v>
      </c>
      <c r="AC6018" t="str">
        <f>IF(AA6018&lt;&gt;AB6018,"yes","no")</f>
        <v>no</v>
      </c>
      <c r="AF6018" t="str">
        <f>IF(AD6018&lt;&gt;AE6018,"yes","no")</f>
        <v>no</v>
      </c>
      <c r="AI6018" t="str">
        <f>IF(AG6018&lt;&gt;AH6018,"yes","no")</f>
        <v>no</v>
      </c>
      <c r="AJ6018" t="s">
        <v>3275</v>
      </c>
      <c r="AK6018" t="s">
        <v>3275</v>
      </c>
      <c r="AL6018" t="str">
        <f>IF(AJ6018&lt;&gt;AK6018,"yes","no")</f>
        <v>no</v>
      </c>
      <c r="AM6018" t="s">
        <v>3295</v>
      </c>
      <c r="AN6018" t="s">
        <v>3295</v>
      </c>
      <c r="AO6018" t="str">
        <f>IF(AM6018&lt;&gt;AN6018,"yes","no")</f>
        <v>no</v>
      </c>
      <c r="AR6018" t="str">
        <f>IF(AP6018&lt;&gt;AQ6018,"yes","no")</f>
        <v>no</v>
      </c>
      <c r="AU6018" t="str">
        <f>IF(AS6018&lt;&gt;AT6018,"yes","no")</f>
        <v>no</v>
      </c>
      <c r="AX6018" t="str">
        <f>IF(AV6018&lt;&gt;AW6018,"yes","no")</f>
        <v>no</v>
      </c>
      <c r="BA6018" t="str">
        <f>IF(AY6018&lt;&gt;AZ6018,"yes","no")</f>
        <v>no</v>
      </c>
      <c r="BD6018" t="str">
        <f>IF(BB6018&lt;&gt;BC6018,"yes","no")</f>
        <v>no</v>
      </c>
      <c r="BG6018" t="str">
        <f>IF(BE6018&lt;&gt;BF6018,"yes","no")</f>
        <v>no</v>
      </c>
      <c r="BJ6018" t="str">
        <f>IF(BH6018&lt;&gt;BI6018,"yes","no")</f>
        <v>no</v>
      </c>
      <c r="BM6018" t="str">
        <f>IF(BK6018&lt;&gt;BL6018,"yes","no")</f>
        <v>no</v>
      </c>
      <c r="BP6018" t="str">
        <f>IF(BN6018&lt;&gt;BO6018,"yes","no")</f>
        <v>no</v>
      </c>
      <c r="BS6018" t="str">
        <f>IF(BQ6018&lt;&gt;BR6018,"yes","no")</f>
        <v>no</v>
      </c>
      <c r="BV6018" t="str">
        <f>IF(BT6018&lt;&gt;BU6018,"yes","no")</f>
        <v>no</v>
      </c>
      <c r="BY6018" t="str">
        <f>IF(BW6018&lt;&gt;BX6018,"yes","no")</f>
        <v>no</v>
      </c>
      <c r="CB6018" t="str">
        <f>IF(BZ6018&lt;&gt;CA6018,"yes","no")</f>
        <v>no</v>
      </c>
      <c r="CE6018" t="str">
        <f>IF(CC6018&lt;&gt;CD6018,"yes","no")</f>
        <v>no</v>
      </c>
      <c r="CH6018" t="str">
        <f>IF(CF6018&lt;&gt;CG6018,"yes","no")</f>
        <v>no</v>
      </c>
      <c r="CK6018" t="str">
        <f>IF(CI6018&lt;&gt;CJ6018,"yes","no")</f>
        <v>no</v>
      </c>
      <c r="CN6018" t="str">
        <f>IF(CL6018&lt;&gt;CM6018,"yes","no")</f>
        <v>no</v>
      </c>
      <c r="CQ6018" t="str">
        <f>IF(CO6018&lt;&gt;CP6018,"yes","no")</f>
        <v>no</v>
      </c>
      <c r="CT6018" t="str">
        <f>IF(CR6018&lt;&gt;CS6018,"yes","no")</f>
        <v>no</v>
      </c>
      <c r="CW6018" t="str">
        <f>IF(CU6018&lt;&gt;CV6018,"yes","no")</f>
        <v>no</v>
      </c>
      <c r="CZ6018" t="str">
        <f>IF(CX6018&lt;&gt;CY6018,"yes","no")</f>
        <v>no</v>
      </c>
      <c r="DC6018" t="str">
        <f>IF(DA6018&lt;&gt;DB6018,"yes","no")</f>
        <v>no</v>
      </c>
      <c r="DF6018" t="str">
        <f>IF(DD6018&lt;&gt;DE6018,"yes","no")</f>
        <v>no</v>
      </c>
      <c r="DI6018" t="str">
        <f>IF(DG6018&lt;&gt;DH6018,"yes","no")</f>
        <v>no</v>
      </c>
      <c r="DL6018" t="str">
        <f>IF(DJ6018&lt;&gt;DK6018,"yes","no")</f>
        <v>no</v>
      </c>
      <c r="DO6018" t="str">
        <f>IF(DM6018&lt;&gt;DN6018,"yes","no")</f>
        <v>no</v>
      </c>
      <c r="DR6018" t="str">
        <f>IF(DP6018&lt;&gt;DQ6018,"yes","no")</f>
        <v>no</v>
      </c>
      <c r="DU6018" t="str">
        <f>IF(DS6018&lt;&gt;DT6018,"yes","no")</f>
        <v>no</v>
      </c>
      <c r="DX6018" t="str">
        <f>IF(DV6018&lt;&gt;DW6018,"yes","no")</f>
        <v>no</v>
      </c>
      <c r="EA6018" t="str">
        <f>IF(DY6018&lt;&gt;DZ6018,"yes","no")</f>
        <v>no</v>
      </c>
      <c r="ED6018" t="str">
        <f>IF(EB6018&lt;&gt;EC6018,"yes","no")</f>
        <v>no</v>
      </c>
      <c r="EG6018" t="str">
        <f>IF(EE6018&lt;&gt;EF6018,"yes","no")</f>
        <v>no</v>
      </c>
      <c r="EJ6018" t="str">
        <f>IF(EH6018&lt;&gt;EI6018,"yes","no")</f>
        <v>no</v>
      </c>
      <c r="EM6018" t="str">
        <f>IF(EK6018&lt;&gt;EL6018,"yes","no")</f>
        <v>no</v>
      </c>
      <c r="EP6018" t="str">
        <f>IF(EN6018&lt;&gt;EO6018,"yes","no")</f>
        <v>no</v>
      </c>
      <c r="ES6018" t="str">
        <f>IF(EQ6018&lt;&gt;ER6018,"yes","no")</f>
        <v>no</v>
      </c>
      <c r="EV6018" t="str">
        <f>IF(ET6018&lt;&gt;EU6018,"yes","no")</f>
        <v>no</v>
      </c>
      <c r="EY6018" t="str">
        <f>IF(EW6018&lt;&gt;EX6018,"yes","no")</f>
        <v>no</v>
      </c>
      <c r="FB6018" t="str">
        <f>IF(EZ6018&lt;&gt;FA6018,"yes","no")</f>
        <v>no</v>
      </c>
    </row>
    <row r="6019" spans="1:158" x14ac:dyDescent="0.25">
      <c r="A6019" t="s">
        <v>3312</v>
      </c>
      <c r="B6019" t="s">
        <v>215</v>
      </c>
      <c r="C6019">
        <v>3</v>
      </c>
      <c r="G6019">
        <v>50128</v>
      </c>
      <c r="H6019" t="s">
        <v>3313</v>
      </c>
    </row>
    <row r="6020" spans="1:158" x14ac:dyDescent="0.25">
      <c r="A6020" t="s">
        <v>3312</v>
      </c>
      <c r="B6020" t="s">
        <v>215</v>
      </c>
      <c r="C6020">
        <v>3</v>
      </c>
      <c r="G6020">
        <v>50128</v>
      </c>
      <c r="H6020" t="s">
        <v>3313</v>
      </c>
    </row>
    <row r="6021" spans="1:158" x14ac:dyDescent="0.25">
      <c r="A6021" t="s">
        <v>3316</v>
      </c>
      <c r="B6021" t="s">
        <v>215</v>
      </c>
      <c r="C6021">
        <v>2</v>
      </c>
      <c r="D6021">
        <v>68980</v>
      </c>
      <c r="E6021" t="s">
        <v>3289</v>
      </c>
      <c r="F6021" t="s">
        <v>3290</v>
      </c>
      <c r="G6021">
        <v>207742</v>
      </c>
      <c r="H6021" t="s">
        <v>3317</v>
      </c>
      <c r="J6021" t="s">
        <v>3318</v>
      </c>
      <c r="K6021" t="str">
        <f>IF(I6021&lt;&gt;J6021,"yes","no")</f>
        <v>yes</v>
      </c>
      <c r="N6021" t="str">
        <f>IF(L6021&lt;&gt;M6021,"yes","no")</f>
        <v>no</v>
      </c>
      <c r="Q6021" t="str">
        <f>IF(O6021&lt;&gt;P6021,"yes","no")</f>
        <v>no</v>
      </c>
      <c r="T6021" t="str">
        <f>IF(R6021&lt;&gt;S6021,"yes","no")</f>
        <v>no</v>
      </c>
      <c r="W6021" t="str">
        <f>IF(U6021&lt;&gt;V6021,"yes","no")</f>
        <v>no</v>
      </c>
      <c r="Z6021" t="str">
        <f>IF(X6021&lt;&gt;Y6021,"yes","no")</f>
        <v>no</v>
      </c>
      <c r="AC6021" t="str">
        <f>IF(AA6021&lt;&gt;AB6021,"yes","no")</f>
        <v>no</v>
      </c>
      <c r="AF6021" t="str">
        <f>IF(AD6021&lt;&gt;AE6021,"yes","no")</f>
        <v>no</v>
      </c>
      <c r="AI6021" t="str">
        <f>IF(AG6021&lt;&gt;AH6021,"yes","no")</f>
        <v>no</v>
      </c>
      <c r="AL6021" t="str">
        <f>IF(AJ6021&lt;&gt;AK6021,"yes","no")</f>
        <v>no</v>
      </c>
      <c r="AO6021" t="str">
        <f>IF(AM6021&lt;&gt;AN6021,"yes","no")</f>
        <v>no</v>
      </c>
      <c r="AR6021" t="str">
        <f>IF(AP6021&lt;&gt;AQ6021,"yes","no")</f>
        <v>no</v>
      </c>
      <c r="AU6021" t="str">
        <f>IF(AS6021&lt;&gt;AT6021,"yes","no")</f>
        <v>no</v>
      </c>
      <c r="AX6021" t="str">
        <f>IF(AV6021&lt;&gt;AW6021,"yes","no")</f>
        <v>no</v>
      </c>
      <c r="BA6021" t="str">
        <f>IF(AY6021&lt;&gt;AZ6021,"yes","no")</f>
        <v>no</v>
      </c>
      <c r="BD6021" t="str">
        <f>IF(BB6021&lt;&gt;BC6021,"yes","no")</f>
        <v>no</v>
      </c>
      <c r="BG6021" t="str">
        <f>IF(BE6021&lt;&gt;BF6021,"yes","no")</f>
        <v>no</v>
      </c>
      <c r="BJ6021" t="str">
        <f>IF(BH6021&lt;&gt;BI6021,"yes","no")</f>
        <v>no</v>
      </c>
      <c r="BM6021" t="str">
        <f>IF(BK6021&lt;&gt;BL6021,"yes","no")</f>
        <v>no</v>
      </c>
      <c r="BP6021" t="str">
        <f>IF(BN6021&lt;&gt;BO6021,"yes","no")</f>
        <v>no</v>
      </c>
      <c r="BS6021" t="str">
        <f>IF(BQ6021&lt;&gt;BR6021,"yes","no")</f>
        <v>no</v>
      </c>
      <c r="BV6021" t="str">
        <f>IF(BT6021&lt;&gt;BU6021,"yes","no")</f>
        <v>no</v>
      </c>
      <c r="BY6021" t="str">
        <f>IF(BW6021&lt;&gt;BX6021,"yes","no")</f>
        <v>no</v>
      </c>
      <c r="CB6021" t="str">
        <f>IF(BZ6021&lt;&gt;CA6021,"yes","no")</f>
        <v>no</v>
      </c>
      <c r="CE6021" t="str">
        <f>IF(CC6021&lt;&gt;CD6021,"yes","no")</f>
        <v>no</v>
      </c>
      <c r="CH6021" t="str">
        <f>IF(CF6021&lt;&gt;CG6021,"yes","no")</f>
        <v>no</v>
      </c>
      <c r="CK6021" t="str">
        <f>IF(CI6021&lt;&gt;CJ6021,"yes","no")</f>
        <v>no</v>
      </c>
      <c r="CN6021" t="str">
        <f>IF(CL6021&lt;&gt;CM6021,"yes","no")</f>
        <v>no</v>
      </c>
      <c r="CQ6021" t="str">
        <f>IF(CO6021&lt;&gt;CP6021,"yes","no")</f>
        <v>no</v>
      </c>
      <c r="CT6021" t="str">
        <f>IF(CR6021&lt;&gt;CS6021,"yes","no")</f>
        <v>no</v>
      </c>
      <c r="CW6021" t="str">
        <f>IF(CU6021&lt;&gt;CV6021,"yes","no")</f>
        <v>no</v>
      </c>
      <c r="CZ6021" t="str">
        <f>IF(CX6021&lt;&gt;CY6021,"yes","no")</f>
        <v>no</v>
      </c>
      <c r="DC6021" t="str">
        <f>IF(DA6021&lt;&gt;DB6021,"yes","no")</f>
        <v>no</v>
      </c>
      <c r="DF6021" t="str">
        <f>IF(DD6021&lt;&gt;DE6021,"yes","no")</f>
        <v>no</v>
      </c>
      <c r="DI6021" t="str">
        <f>IF(DG6021&lt;&gt;DH6021,"yes","no")</f>
        <v>no</v>
      </c>
      <c r="DL6021" t="str">
        <f>IF(DJ6021&lt;&gt;DK6021,"yes","no")</f>
        <v>no</v>
      </c>
      <c r="DO6021" t="str">
        <f>IF(DM6021&lt;&gt;DN6021,"yes","no")</f>
        <v>no</v>
      </c>
      <c r="DR6021" t="str">
        <f>IF(DP6021&lt;&gt;DQ6021,"yes","no")</f>
        <v>no</v>
      </c>
      <c r="DU6021" t="str">
        <f>IF(DS6021&lt;&gt;DT6021,"yes","no")</f>
        <v>no</v>
      </c>
      <c r="DX6021" t="str">
        <f>IF(DV6021&lt;&gt;DW6021,"yes","no")</f>
        <v>no</v>
      </c>
      <c r="EA6021" t="str">
        <f>IF(DY6021&lt;&gt;DZ6021,"yes","no")</f>
        <v>no</v>
      </c>
      <c r="ED6021" t="str">
        <f>IF(EB6021&lt;&gt;EC6021,"yes","no")</f>
        <v>no</v>
      </c>
      <c r="EG6021" t="str">
        <f>IF(EE6021&lt;&gt;EF6021,"yes","no")</f>
        <v>no</v>
      </c>
      <c r="EJ6021" t="str">
        <f>IF(EH6021&lt;&gt;EI6021,"yes","no")</f>
        <v>no</v>
      </c>
      <c r="EM6021" t="str">
        <f>IF(EK6021&lt;&gt;EL6021,"yes","no")</f>
        <v>no</v>
      </c>
      <c r="EP6021" t="str">
        <f>IF(EN6021&lt;&gt;EO6021,"yes","no")</f>
        <v>no</v>
      </c>
      <c r="ES6021" t="str">
        <f>IF(EQ6021&lt;&gt;ER6021,"yes","no")</f>
        <v>no</v>
      </c>
      <c r="EV6021" t="str">
        <f>IF(ET6021&lt;&gt;EU6021,"yes","no")</f>
        <v>no</v>
      </c>
      <c r="EY6021" t="str">
        <f>IF(EW6021&lt;&gt;EX6021,"yes","no")</f>
        <v>no</v>
      </c>
      <c r="FB6021" t="str">
        <f>IF(EZ6021&lt;&gt;FA6021,"yes","no")</f>
        <v>no</v>
      </c>
    </row>
    <row r="6022" spans="1:158" x14ac:dyDescent="0.25">
      <c r="A6022" t="s">
        <v>3316</v>
      </c>
      <c r="B6022" t="s">
        <v>215</v>
      </c>
      <c r="C6022">
        <v>3</v>
      </c>
      <c r="G6022">
        <v>207742</v>
      </c>
      <c r="H6022" t="s">
        <v>3317</v>
      </c>
    </row>
    <row r="6023" spans="1:158" x14ac:dyDescent="0.25">
      <c r="A6023" t="s">
        <v>3316</v>
      </c>
      <c r="B6023" t="s">
        <v>215</v>
      </c>
      <c r="C6023">
        <v>3</v>
      </c>
      <c r="G6023">
        <v>207742</v>
      </c>
      <c r="H6023" t="s">
        <v>3317</v>
      </c>
    </row>
    <row r="6024" spans="1:158" x14ac:dyDescent="0.25">
      <c r="A6024" t="s">
        <v>3316</v>
      </c>
      <c r="B6024" t="s">
        <v>215</v>
      </c>
      <c r="C6024">
        <v>3</v>
      </c>
      <c r="G6024">
        <v>207742</v>
      </c>
      <c r="H6024" t="s">
        <v>3317</v>
      </c>
    </row>
    <row r="6025" spans="1:158" x14ac:dyDescent="0.25">
      <c r="A6025" t="s">
        <v>3316</v>
      </c>
      <c r="B6025" t="s">
        <v>215</v>
      </c>
      <c r="C6025">
        <v>3</v>
      </c>
      <c r="G6025">
        <v>207742</v>
      </c>
      <c r="H6025" t="s">
        <v>3317</v>
      </c>
    </row>
    <row r="6026" spans="1:158" x14ac:dyDescent="0.25">
      <c r="A6026" t="s">
        <v>3316</v>
      </c>
      <c r="B6026" t="s">
        <v>215</v>
      </c>
      <c r="C6026">
        <v>3</v>
      </c>
      <c r="G6026">
        <v>207742</v>
      </c>
      <c r="H6026" t="s">
        <v>3317</v>
      </c>
    </row>
    <row r="6027" spans="1:158" x14ac:dyDescent="0.25">
      <c r="A6027" t="s">
        <v>3316</v>
      </c>
      <c r="B6027" t="s">
        <v>215</v>
      </c>
      <c r="C6027">
        <v>3</v>
      </c>
      <c r="G6027">
        <v>207742</v>
      </c>
      <c r="H6027" t="s">
        <v>3317</v>
      </c>
    </row>
    <row r="6028" spans="1:158" x14ac:dyDescent="0.25">
      <c r="A6028" t="s">
        <v>3316</v>
      </c>
      <c r="B6028" t="s">
        <v>215</v>
      </c>
      <c r="C6028">
        <v>3</v>
      </c>
      <c r="G6028">
        <v>207742</v>
      </c>
      <c r="H6028" t="s">
        <v>3317</v>
      </c>
    </row>
    <row r="6029" spans="1:158" x14ac:dyDescent="0.25">
      <c r="A6029" t="s">
        <v>3316</v>
      </c>
      <c r="B6029" t="s">
        <v>215</v>
      </c>
      <c r="C6029">
        <v>3</v>
      </c>
      <c r="G6029">
        <v>207742</v>
      </c>
      <c r="H6029" t="s">
        <v>3317</v>
      </c>
    </row>
    <row r="6030" spans="1:158" x14ac:dyDescent="0.25">
      <c r="A6030" t="s">
        <v>3316</v>
      </c>
      <c r="B6030" t="s">
        <v>215</v>
      </c>
      <c r="C6030">
        <v>3</v>
      </c>
      <c r="G6030">
        <v>207742</v>
      </c>
      <c r="H6030" t="s">
        <v>3317</v>
      </c>
    </row>
    <row r="6031" spans="1:158" x14ac:dyDescent="0.25">
      <c r="A6031" t="s">
        <v>3316</v>
      </c>
      <c r="B6031" t="s">
        <v>215</v>
      </c>
      <c r="C6031">
        <v>3</v>
      </c>
      <c r="G6031">
        <v>207742</v>
      </c>
      <c r="H6031" t="s">
        <v>3317</v>
      </c>
    </row>
    <row r="6032" spans="1:158" x14ac:dyDescent="0.25">
      <c r="A6032" t="s">
        <v>3316</v>
      </c>
      <c r="B6032" t="s">
        <v>215</v>
      </c>
      <c r="C6032">
        <v>3</v>
      </c>
      <c r="G6032">
        <v>207742</v>
      </c>
      <c r="H6032" t="s">
        <v>3317</v>
      </c>
    </row>
    <row r="6033" spans="1:158" x14ac:dyDescent="0.25">
      <c r="A6033" t="s">
        <v>3316</v>
      </c>
      <c r="B6033" t="s">
        <v>215</v>
      </c>
      <c r="C6033">
        <v>3</v>
      </c>
      <c r="G6033">
        <v>207742</v>
      </c>
      <c r="H6033" t="s">
        <v>3317</v>
      </c>
    </row>
    <row r="6034" spans="1:158" x14ac:dyDescent="0.25">
      <c r="A6034" t="s">
        <v>3316</v>
      </c>
      <c r="B6034" t="s">
        <v>215</v>
      </c>
      <c r="C6034">
        <v>3</v>
      </c>
      <c r="G6034">
        <v>207742</v>
      </c>
      <c r="H6034" t="s">
        <v>3317</v>
      </c>
    </row>
    <row r="6035" spans="1:158" x14ac:dyDescent="0.25">
      <c r="A6035" t="s">
        <v>3316</v>
      </c>
      <c r="B6035" t="s">
        <v>215</v>
      </c>
      <c r="C6035">
        <v>3</v>
      </c>
      <c r="G6035">
        <v>207742</v>
      </c>
      <c r="H6035" t="s">
        <v>3317</v>
      </c>
    </row>
    <row r="6036" spans="1:158" x14ac:dyDescent="0.25">
      <c r="A6036" t="s">
        <v>3316</v>
      </c>
      <c r="B6036" t="s">
        <v>215</v>
      </c>
      <c r="C6036">
        <v>3</v>
      </c>
      <c r="G6036">
        <v>207742</v>
      </c>
      <c r="H6036" t="s">
        <v>3317</v>
      </c>
    </row>
    <row r="6037" spans="1:158" x14ac:dyDescent="0.25">
      <c r="A6037" t="s">
        <v>3316</v>
      </c>
      <c r="B6037" t="s">
        <v>215</v>
      </c>
      <c r="C6037">
        <v>3</v>
      </c>
      <c r="G6037">
        <v>207742</v>
      </c>
      <c r="H6037" t="s">
        <v>3317</v>
      </c>
    </row>
    <row r="6038" spans="1:158" x14ac:dyDescent="0.25">
      <c r="A6038" t="s">
        <v>3316</v>
      </c>
      <c r="B6038" t="s">
        <v>215</v>
      </c>
      <c r="C6038">
        <v>3</v>
      </c>
      <c r="G6038">
        <v>207742</v>
      </c>
      <c r="H6038" t="s">
        <v>3317</v>
      </c>
    </row>
    <row r="6039" spans="1:158" x14ac:dyDescent="0.25">
      <c r="B6039" t="s">
        <v>215</v>
      </c>
      <c r="C6039">
        <v>1</v>
      </c>
      <c r="D6039">
        <v>68981</v>
      </c>
      <c r="E6039" t="s">
        <v>3319</v>
      </c>
      <c r="F6039" t="s">
        <v>3320</v>
      </c>
    </row>
    <row r="6040" spans="1:158" x14ac:dyDescent="0.25">
      <c r="A6040" t="s">
        <v>3321</v>
      </c>
      <c r="B6040" t="s">
        <v>215</v>
      </c>
      <c r="C6040">
        <v>2</v>
      </c>
      <c r="D6040">
        <v>68981</v>
      </c>
      <c r="E6040" t="s">
        <v>3319</v>
      </c>
      <c r="F6040" t="s">
        <v>3320</v>
      </c>
      <c r="G6040">
        <v>29014</v>
      </c>
      <c r="H6040" t="s">
        <v>3320</v>
      </c>
      <c r="I6040" t="s">
        <v>3322</v>
      </c>
      <c r="J6040" t="s">
        <v>3322</v>
      </c>
      <c r="K6040" t="str">
        <f>IF(I6040&lt;&gt;J6040,"yes","no")</f>
        <v>no</v>
      </c>
      <c r="L6040" t="s">
        <v>3323</v>
      </c>
      <c r="M6040" t="s">
        <v>3323</v>
      </c>
      <c r="N6040" t="str">
        <f>IF(L6040&lt;&gt;M6040,"yes","no")</f>
        <v>no</v>
      </c>
      <c r="Q6040" t="str">
        <f>IF(O6040&lt;&gt;P6040,"yes","no")</f>
        <v>no</v>
      </c>
      <c r="R6040" t="s">
        <v>3324</v>
      </c>
      <c r="S6040" t="s">
        <v>3324</v>
      </c>
      <c r="T6040" t="str">
        <f>IF(R6040&lt;&gt;S6040,"yes","no")</f>
        <v>no</v>
      </c>
      <c r="W6040" t="str">
        <f>IF(U6040&lt;&gt;V6040,"yes","no")</f>
        <v>no</v>
      </c>
      <c r="X6040" t="s">
        <v>3274</v>
      </c>
      <c r="Y6040" t="s">
        <v>3274</v>
      </c>
      <c r="Z6040" t="str">
        <f>IF(X6040&lt;&gt;Y6040,"yes","no")</f>
        <v>no</v>
      </c>
      <c r="AC6040" t="str">
        <f>IF(AA6040&lt;&gt;AB6040,"yes","no")</f>
        <v>no</v>
      </c>
      <c r="AF6040" t="str">
        <f>IF(AD6040&lt;&gt;AE6040,"yes","no")</f>
        <v>no</v>
      </c>
      <c r="AI6040" t="str">
        <f>IF(AG6040&lt;&gt;AH6040,"yes","no")</f>
        <v>no</v>
      </c>
      <c r="AJ6040" t="s">
        <v>3325</v>
      </c>
      <c r="AK6040" t="s">
        <v>3325</v>
      </c>
      <c r="AL6040" t="str">
        <f>IF(AJ6040&lt;&gt;AK6040,"yes","no")</f>
        <v>no</v>
      </c>
      <c r="AM6040" t="s">
        <v>3326</v>
      </c>
      <c r="AN6040" t="s">
        <v>3326</v>
      </c>
      <c r="AO6040" t="str">
        <f>IF(AM6040&lt;&gt;AN6040,"yes","no")</f>
        <v>no</v>
      </c>
      <c r="AR6040" t="str">
        <f>IF(AP6040&lt;&gt;AQ6040,"yes","no")</f>
        <v>no</v>
      </c>
      <c r="AU6040" t="str">
        <f>IF(AS6040&lt;&gt;AT6040,"yes","no")</f>
        <v>no</v>
      </c>
      <c r="AX6040" t="str">
        <f>IF(AV6040&lt;&gt;AW6040,"yes","no")</f>
        <v>no</v>
      </c>
      <c r="BA6040" t="str">
        <f>IF(AY6040&lt;&gt;AZ6040,"yes","no")</f>
        <v>no</v>
      </c>
      <c r="BD6040" t="str">
        <f>IF(BB6040&lt;&gt;BC6040,"yes","no")</f>
        <v>no</v>
      </c>
      <c r="BG6040" t="str">
        <f>IF(BE6040&lt;&gt;BF6040,"yes","no")</f>
        <v>no</v>
      </c>
      <c r="BJ6040" t="str">
        <f>IF(BH6040&lt;&gt;BI6040,"yes","no")</f>
        <v>no</v>
      </c>
      <c r="BM6040" t="str">
        <f>IF(BK6040&lt;&gt;BL6040,"yes","no")</f>
        <v>no</v>
      </c>
      <c r="BP6040" t="str">
        <f>IF(BN6040&lt;&gt;BO6040,"yes","no")</f>
        <v>no</v>
      </c>
      <c r="BS6040" t="str">
        <f>IF(BQ6040&lt;&gt;BR6040,"yes","no")</f>
        <v>no</v>
      </c>
      <c r="BV6040" t="str">
        <f>IF(BT6040&lt;&gt;BU6040,"yes","no")</f>
        <v>no</v>
      </c>
      <c r="BY6040" t="str">
        <f>IF(BW6040&lt;&gt;BX6040,"yes","no")</f>
        <v>no</v>
      </c>
      <c r="CB6040" t="str">
        <f>IF(BZ6040&lt;&gt;CA6040,"yes","no")</f>
        <v>no</v>
      </c>
      <c r="CE6040" t="str">
        <f>IF(CC6040&lt;&gt;CD6040,"yes","no")</f>
        <v>no</v>
      </c>
      <c r="CH6040" t="str">
        <f>IF(CF6040&lt;&gt;CG6040,"yes","no")</f>
        <v>no</v>
      </c>
      <c r="CK6040" t="str">
        <f>IF(CI6040&lt;&gt;CJ6040,"yes","no")</f>
        <v>no</v>
      </c>
      <c r="CN6040" t="str">
        <f>IF(CL6040&lt;&gt;CM6040,"yes","no")</f>
        <v>no</v>
      </c>
      <c r="CQ6040" t="str">
        <f>IF(CO6040&lt;&gt;CP6040,"yes","no")</f>
        <v>no</v>
      </c>
      <c r="CT6040" t="str">
        <f>IF(CR6040&lt;&gt;CS6040,"yes","no")</f>
        <v>no</v>
      </c>
      <c r="CW6040" t="str">
        <f>IF(CU6040&lt;&gt;CV6040,"yes","no")</f>
        <v>no</v>
      </c>
      <c r="CZ6040" t="str">
        <f>IF(CX6040&lt;&gt;CY6040,"yes","no")</f>
        <v>no</v>
      </c>
      <c r="DC6040" t="str">
        <f>IF(DA6040&lt;&gt;DB6040,"yes","no")</f>
        <v>no</v>
      </c>
      <c r="DF6040" t="str">
        <f>IF(DD6040&lt;&gt;DE6040,"yes","no")</f>
        <v>no</v>
      </c>
      <c r="DI6040" t="str">
        <f>IF(DG6040&lt;&gt;DH6040,"yes","no")</f>
        <v>no</v>
      </c>
      <c r="DL6040" t="str">
        <f>IF(DJ6040&lt;&gt;DK6040,"yes","no")</f>
        <v>no</v>
      </c>
      <c r="DO6040" t="str">
        <f>IF(DM6040&lt;&gt;DN6040,"yes","no")</f>
        <v>no</v>
      </c>
      <c r="DR6040" t="str">
        <f>IF(DP6040&lt;&gt;DQ6040,"yes","no")</f>
        <v>no</v>
      </c>
      <c r="DU6040" t="str">
        <f>IF(DS6040&lt;&gt;DT6040,"yes","no")</f>
        <v>no</v>
      </c>
      <c r="DX6040" t="str">
        <f>IF(DV6040&lt;&gt;DW6040,"yes","no")</f>
        <v>no</v>
      </c>
      <c r="EA6040" t="str">
        <f>IF(DY6040&lt;&gt;DZ6040,"yes","no")</f>
        <v>no</v>
      </c>
      <c r="ED6040" t="str">
        <f>IF(EB6040&lt;&gt;EC6040,"yes","no")</f>
        <v>no</v>
      </c>
      <c r="EG6040" t="str">
        <f>IF(EE6040&lt;&gt;EF6040,"yes","no")</f>
        <v>no</v>
      </c>
      <c r="EJ6040" t="str">
        <f>IF(EH6040&lt;&gt;EI6040,"yes","no")</f>
        <v>no</v>
      </c>
      <c r="EM6040" t="str">
        <f>IF(EK6040&lt;&gt;EL6040,"yes","no")</f>
        <v>no</v>
      </c>
      <c r="EP6040" t="str">
        <f>IF(EN6040&lt;&gt;EO6040,"yes","no")</f>
        <v>no</v>
      </c>
      <c r="ES6040" t="str">
        <f>IF(EQ6040&lt;&gt;ER6040,"yes","no")</f>
        <v>no</v>
      </c>
      <c r="EV6040" t="str">
        <f>IF(ET6040&lt;&gt;EU6040,"yes","no")</f>
        <v>no</v>
      </c>
      <c r="EY6040" t="str">
        <f>IF(EW6040&lt;&gt;EX6040,"yes","no")</f>
        <v>no</v>
      </c>
      <c r="FB6040" t="str">
        <f>IF(EZ6040&lt;&gt;FA6040,"yes","no")</f>
        <v>no</v>
      </c>
    </row>
    <row r="6041" spans="1:158" x14ac:dyDescent="0.25">
      <c r="A6041" t="s">
        <v>3321</v>
      </c>
      <c r="B6041" t="s">
        <v>215</v>
      </c>
      <c r="C6041">
        <v>3</v>
      </c>
      <c r="G6041">
        <v>29014</v>
      </c>
      <c r="H6041" t="s">
        <v>3320</v>
      </c>
    </row>
    <row r="6042" spans="1:158" x14ac:dyDescent="0.25">
      <c r="A6042" t="s">
        <v>3321</v>
      </c>
      <c r="B6042" t="s">
        <v>215</v>
      </c>
      <c r="C6042">
        <v>3</v>
      </c>
      <c r="G6042">
        <v>29014</v>
      </c>
      <c r="H6042" t="s">
        <v>3320</v>
      </c>
    </row>
    <row r="6043" spans="1:158" x14ac:dyDescent="0.25">
      <c r="A6043" t="s">
        <v>3321</v>
      </c>
      <c r="B6043" t="s">
        <v>215</v>
      </c>
      <c r="C6043">
        <v>3</v>
      </c>
      <c r="G6043">
        <v>29014</v>
      </c>
      <c r="H6043" t="s">
        <v>3320</v>
      </c>
    </row>
    <row r="6044" spans="1:158" x14ac:dyDescent="0.25">
      <c r="A6044" t="s">
        <v>3321</v>
      </c>
      <c r="B6044" t="s">
        <v>215</v>
      </c>
      <c r="C6044">
        <v>3</v>
      </c>
      <c r="G6044">
        <v>29014</v>
      </c>
      <c r="H6044" t="s">
        <v>3320</v>
      </c>
    </row>
    <row r="6045" spans="1:158" x14ac:dyDescent="0.25">
      <c r="A6045" t="s">
        <v>3321</v>
      </c>
      <c r="B6045" t="s">
        <v>215</v>
      </c>
      <c r="C6045">
        <v>3</v>
      </c>
      <c r="G6045">
        <v>29014</v>
      </c>
      <c r="H6045" t="s">
        <v>3320</v>
      </c>
    </row>
    <row r="6046" spans="1:158" x14ac:dyDescent="0.25">
      <c r="A6046" t="s">
        <v>3321</v>
      </c>
      <c r="B6046" t="s">
        <v>215</v>
      </c>
      <c r="C6046">
        <v>3</v>
      </c>
      <c r="G6046">
        <v>29014</v>
      </c>
      <c r="H6046" t="s">
        <v>3320</v>
      </c>
    </row>
    <row r="6047" spans="1:158" x14ac:dyDescent="0.25">
      <c r="A6047" t="s">
        <v>3321</v>
      </c>
      <c r="B6047" t="s">
        <v>215</v>
      </c>
      <c r="C6047">
        <v>3</v>
      </c>
      <c r="G6047">
        <v>29014</v>
      </c>
      <c r="H6047" t="s">
        <v>3320</v>
      </c>
    </row>
    <row r="6048" spans="1:158" x14ac:dyDescent="0.25">
      <c r="B6048" t="s">
        <v>215</v>
      </c>
      <c r="C6048">
        <v>1</v>
      </c>
      <c r="D6048">
        <v>70312</v>
      </c>
      <c r="E6048" t="s">
        <v>3327</v>
      </c>
      <c r="F6048" t="s">
        <v>3328</v>
      </c>
    </row>
    <row r="6049" spans="1:158" x14ac:dyDescent="0.25">
      <c r="A6049" t="s">
        <v>3329</v>
      </c>
      <c r="B6049" t="s">
        <v>215</v>
      </c>
      <c r="C6049">
        <v>2</v>
      </c>
      <c r="D6049">
        <v>70312</v>
      </c>
      <c r="E6049" t="s">
        <v>3327</v>
      </c>
      <c r="F6049" t="s">
        <v>3328</v>
      </c>
      <c r="G6049">
        <v>56826</v>
      </c>
      <c r="H6049" t="s">
        <v>3330</v>
      </c>
      <c r="I6049" t="s">
        <v>3331</v>
      </c>
      <c r="J6049" t="s">
        <v>3331</v>
      </c>
      <c r="K6049" t="str">
        <f>IF(I6049&lt;&gt;J6049,"yes","no")</f>
        <v>no</v>
      </c>
      <c r="L6049" t="s">
        <v>3332</v>
      </c>
      <c r="M6049" t="s">
        <v>3332</v>
      </c>
      <c r="N6049" t="str">
        <f>IF(L6049&lt;&gt;M6049,"yes","no")</f>
        <v>no</v>
      </c>
      <c r="Q6049" t="str">
        <f>IF(O6049&lt;&gt;P6049,"yes","no")</f>
        <v>no</v>
      </c>
      <c r="T6049" t="str">
        <f>IF(R6049&lt;&gt;S6049,"yes","no")</f>
        <v>no</v>
      </c>
      <c r="W6049" t="str">
        <f>IF(U6049&lt;&gt;V6049,"yes","no")</f>
        <v>no</v>
      </c>
      <c r="Z6049" t="str">
        <f>IF(X6049&lt;&gt;Y6049,"yes","no")</f>
        <v>no</v>
      </c>
      <c r="AC6049" t="str">
        <f>IF(AA6049&lt;&gt;AB6049,"yes","no")</f>
        <v>no</v>
      </c>
      <c r="AF6049" t="str">
        <f>IF(AD6049&lt;&gt;AE6049,"yes","no")</f>
        <v>no</v>
      </c>
      <c r="AI6049" t="str">
        <f>IF(AG6049&lt;&gt;AH6049,"yes","no")</f>
        <v>no</v>
      </c>
      <c r="AJ6049" t="s">
        <v>3275</v>
      </c>
      <c r="AK6049" t="s">
        <v>3275</v>
      </c>
      <c r="AL6049" t="str">
        <f>IF(AJ6049&lt;&gt;AK6049,"yes","no")</f>
        <v>no</v>
      </c>
      <c r="AM6049" t="s">
        <v>3333</v>
      </c>
      <c r="AN6049" t="s">
        <v>3333</v>
      </c>
      <c r="AO6049" t="str">
        <f>IF(AM6049&lt;&gt;AN6049,"yes","no")</f>
        <v>no</v>
      </c>
      <c r="AR6049" t="str">
        <f>IF(AP6049&lt;&gt;AQ6049,"yes","no")</f>
        <v>no</v>
      </c>
      <c r="AU6049" t="str">
        <f>IF(AS6049&lt;&gt;AT6049,"yes","no")</f>
        <v>no</v>
      </c>
      <c r="AX6049" t="str">
        <f>IF(AV6049&lt;&gt;AW6049,"yes","no")</f>
        <v>no</v>
      </c>
      <c r="BA6049" t="str">
        <f>IF(AY6049&lt;&gt;AZ6049,"yes","no")</f>
        <v>no</v>
      </c>
      <c r="BD6049" t="str">
        <f>IF(BB6049&lt;&gt;BC6049,"yes","no")</f>
        <v>no</v>
      </c>
      <c r="BG6049" t="str">
        <f>IF(BE6049&lt;&gt;BF6049,"yes","no")</f>
        <v>no</v>
      </c>
      <c r="BJ6049" t="str">
        <f>IF(BH6049&lt;&gt;BI6049,"yes","no")</f>
        <v>no</v>
      </c>
      <c r="BM6049" t="str">
        <f>IF(BK6049&lt;&gt;BL6049,"yes","no")</f>
        <v>no</v>
      </c>
      <c r="BP6049" t="str">
        <f>IF(BN6049&lt;&gt;BO6049,"yes","no")</f>
        <v>no</v>
      </c>
      <c r="BS6049" t="str">
        <f>IF(BQ6049&lt;&gt;BR6049,"yes","no")</f>
        <v>no</v>
      </c>
      <c r="BV6049" t="str">
        <f>IF(BT6049&lt;&gt;BU6049,"yes","no")</f>
        <v>no</v>
      </c>
      <c r="BY6049" t="str">
        <f>IF(BW6049&lt;&gt;BX6049,"yes","no")</f>
        <v>no</v>
      </c>
      <c r="CB6049" t="str">
        <f>IF(BZ6049&lt;&gt;CA6049,"yes","no")</f>
        <v>no</v>
      </c>
      <c r="CE6049" t="str">
        <f>IF(CC6049&lt;&gt;CD6049,"yes","no")</f>
        <v>no</v>
      </c>
      <c r="CH6049" t="str">
        <f>IF(CF6049&lt;&gt;CG6049,"yes","no")</f>
        <v>no</v>
      </c>
      <c r="CK6049" t="str">
        <f>IF(CI6049&lt;&gt;CJ6049,"yes","no")</f>
        <v>no</v>
      </c>
      <c r="CN6049" t="str">
        <f>IF(CL6049&lt;&gt;CM6049,"yes","no")</f>
        <v>no</v>
      </c>
      <c r="CQ6049" t="str">
        <f>IF(CO6049&lt;&gt;CP6049,"yes","no")</f>
        <v>no</v>
      </c>
      <c r="CT6049" t="str">
        <f>IF(CR6049&lt;&gt;CS6049,"yes","no")</f>
        <v>no</v>
      </c>
      <c r="CW6049" t="str">
        <f>IF(CU6049&lt;&gt;CV6049,"yes","no")</f>
        <v>no</v>
      </c>
      <c r="CZ6049" t="str">
        <f>IF(CX6049&lt;&gt;CY6049,"yes","no")</f>
        <v>no</v>
      </c>
      <c r="DC6049" t="str">
        <f>IF(DA6049&lt;&gt;DB6049,"yes","no")</f>
        <v>no</v>
      </c>
      <c r="DF6049" t="str">
        <f>IF(DD6049&lt;&gt;DE6049,"yes","no")</f>
        <v>no</v>
      </c>
      <c r="DI6049" t="str">
        <f>IF(DG6049&lt;&gt;DH6049,"yes","no")</f>
        <v>no</v>
      </c>
      <c r="DL6049" t="str">
        <f>IF(DJ6049&lt;&gt;DK6049,"yes","no")</f>
        <v>no</v>
      </c>
      <c r="DO6049" t="str">
        <f>IF(DM6049&lt;&gt;DN6049,"yes","no")</f>
        <v>no</v>
      </c>
      <c r="DR6049" t="str">
        <f>IF(DP6049&lt;&gt;DQ6049,"yes","no")</f>
        <v>no</v>
      </c>
      <c r="DU6049" t="str">
        <f>IF(DS6049&lt;&gt;DT6049,"yes","no")</f>
        <v>no</v>
      </c>
      <c r="DX6049" t="str">
        <f>IF(DV6049&lt;&gt;DW6049,"yes","no")</f>
        <v>no</v>
      </c>
      <c r="EA6049" t="str">
        <f>IF(DY6049&lt;&gt;DZ6049,"yes","no")</f>
        <v>no</v>
      </c>
      <c r="ED6049" t="str">
        <f>IF(EB6049&lt;&gt;EC6049,"yes","no")</f>
        <v>no</v>
      </c>
      <c r="EG6049" t="str">
        <f>IF(EE6049&lt;&gt;EF6049,"yes","no")</f>
        <v>no</v>
      </c>
      <c r="EJ6049" t="str">
        <f>IF(EH6049&lt;&gt;EI6049,"yes","no")</f>
        <v>no</v>
      </c>
      <c r="EM6049" t="str">
        <f>IF(EK6049&lt;&gt;EL6049,"yes","no")</f>
        <v>no</v>
      </c>
      <c r="EP6049" t="str">
        <f>IF(EN6049&lt;&gt;EO6049,"yes","no")</f>
        <v>no</v>
      </c>
      <c r="ES6049" t="str">
        <f>IF(EQ6049&lt;&gt;ER6049,"yes","no")</f>
        <v>no</v>
      </c>
      <c r="EV6049" t="str">
        <f>IF(ET6049&lt;&gt;EU6049,"yes","no")</f>
        <v>no</v>
      </c>
      <c r="EY6049" t="str">
        <f>IF(EW6049&lt;&gt;EX6049,"yes","no")</f>
        <v>no</v>
      </c>
      <c r="FB6049" t="str">
        <f>IF(EZ6049&lt;&gt;FA6049,"yes","no")</f>
        <v>no</v>
      </c>
    </row>
    <row r="6050" spans="1:158" x14ac:dyDescent="0.25">
      <c r="A6050" t="s">
        <v>3329</v>
      </c>
      <c r="B6050" t="s">
        <v>215</v>
      </c>
      <c r="C6050">
        <v>3</v>
      </c>
      <c r="G6050">
        <v>56826</v>
      </c>
      <c r="H6050" t="s">
        <v>3330</v>
      </c>
    </row>
    <row r="6051" spans="1:158" x14ac:dyDescent="0.25">
      <c r="A6051" t="s">
        <v>3329</v>
      </c>
      <c r="B6051" t="s">
        <v>215</v>
      </c>
      <c r="C6051">
        <v>3</v>
      </c>
      <c r="G6051">
        <v>56826</v>
      </c>
      <c r="H6051" t="s">
        <v>3330</v>
      </c>
    </row>
    <row r="6052" spans="1:158" x14ac:dyDescent="0.25">
      <c r="A6052" t="s">
        <v>3329</v>
      </c>
      <c r="B6052" t="s">
        <v>215</v>
      </c>
      <c r="C6052">
        <v>3</v>
      </c>
      <c r="G6052">
        <v>56826</v>
      </c>
      <c r="H6052" t="s">
        <v>3330</v>
      </c>
    </row>
    <row r="6053" spans="1:158" x14ac:dyDescent="0.25">
      <c r="A6053" t="s">
        <v>3329</v>
      </c>
      <c r="B6053" t="s">
        <v>215</v>
      </c>
      <c r="C6053">
        <v>3</v>
      </c>
      <c r="G6053">
        <v>56826</v>
      </c>
      <c r="H6053" t="s">
        <v>3330</v>
      </c>
    </row>
    <row r="6054" spans="1:158" x14ac:dyDescent="0.25">
      <c r="A6054" t="s">
        <v>3334</v>
      </c>
      <c r="B6054" t="s">
        <v>215</v>
      </c>
      <c r="C6054">
        <v>2</v>
      </c>
      <c r="D6054">
        <v>70312</v>
      </c>
      <c r="E6054" t="s">
        <v>3327</v>
      </c>
      <c r="F6054" t="s">
        <v>3328</v>
      </c>
      <c r="G6054">
        <v>56827</v>
      </c>
      <c r="H6054" t="s">
        <v>3335</v>
      </c>
      <c r="I6054" t="s">
        <v>3336</v>
      </c>
      <c r="J6054" t="s">
        <v>3336</v>
      </c>
      <c r="K6054" t="str">
        <f>IF(I6054&lt;&gt;J6054,"yes","no")</f>
        <v>no</v>
      </c>
      <c r="L6054" t="s">
        <v>3337</v>
      </c>
      <c r="M6054" t="s">
        <v>3337</v>
      </c>
      <c r="N6054" t="str">
        <f>IF(L6054&lt;&gt;M6054,"yes","no")</f>
        <v>no</v>
      </c>
      <c r="Q6054" t="str">
        <f>IF(O6054&lt;&gt;P6054,"yes","no")</f>
        <v>no</v>
      </c>
      <c r="T6054" t="str">
        <f>IF(R6054&lt;&gt;S6054,"yes","no")</f>
        <v>no</v>
      </c>
      <c r="W6054" t="str">
        <f>IF(U6054&lt;&gt;V6054,"yes","no")</f>
        <v>no</v>
      </c>
      <c r="Z6054" t="str">
        <f>IF(X6054&lt;&gt;Y6054,"yes","no")</f>
        <v>no</v>
      </c>
      <c r="AC6054" t="str">
        <f>IF(AA6054&lt;&gt;AB6054,"yes","no")</f>
        <v>no</v>
      </c>
      <c r="AF6054" t="str">
        <f>IF(AD6054&lt;&gt;AE6054,"yes","no")</f>
        <v>no</v>
      </c>
      <c r="AI6054" t="str">
        <f>IF(AG6054&lt;&gt;AH6054,"yes","no")</f>
        <v>no</v>
      </c>
      <c r="AJ6054" t="s">
        <v>3275</v>
      </c>
      <c r="AK6054" t="s">
        <v>3275</v>
      </c>
      <c r="AL6054" t="str">
        <f>IF(AJ6054&lt;&gt;AK6054,"yes","no")</f>
        <v>no</v>
      </c>
      <c r="AM6054" t="s">
        <v>3333</v>
      </c>
      <c r="AN6054" t="s">
        <v>3333</v>
      </c>
      <c r="AO6054" t="str">
        <f>IF(AM6054&lt;&gt;AN6054,"yes","no")</f>
        <v>no</v>
      </c>
      <c r="AR6054" t="str">
        <f>IF(AP6054&lt;&gt;AQ6054,"yes","no")</f>
        <v>no</v>
      </c>
      <c r="AU6054" t="str">
        <f>IF(AS6054&lt;&gt;AT6054,"yes","no")</f>
        <v>no</v>
      </c>
      <c r="AX6054" t="str">
        <f>IF(AV6054&lt;&gt;AW6054,"yes","no")</f>
        <v>no</v>
      </c>
      <c r="BA6054" t="str">
        <f>IF(AY6054&lt;&gt;AZ6054,"yes","no")</f>
        <v>no</v>
      </c>
      <c r="BD6054" t="str">
        <f>IF(BB6054&lt;&gt;BC6054,"yes","no")</f>
        <v>no</v>
      </c>
      <c r="BG6054" t="str">
        <f>IF(BE6054&lt;&gt;BF6054,"yes","no")</f>
        <v>no</v>
      </c>
      <c r="BJ6054" t="str">
        <f>IF(BH6054&lt;&gt;BI6054,"yes","no")</f>
        <v>no</v>
      </c>
      <c r="BM6054" t="str">
        <f>IF(BK6054&lt;&gt;BL6054,"yes","no")</f>
        <v>no</v>
      </c>
      <c r="BP6054" t="str">
        <f>IF(BN6054&lt;&gt;BO6054,"yes","no")</f>
        <v>no</v>
      </c>
      <c r="BS6054" t="str">
        <f>IF(BQ6054&lt;&gt;BR6054,"yes","no")</f>
        <v>no</v>
      </c>
      <c r="BV6054" t="str">
        <f>IF(BT6054&lt;&gt;BU6054,"yes","no")</f>
        <v>no</v>
      </c>
      <c r="BY6054" t="str">
        <f>IF(BW6054&lt;&gt;BX6054,"yes","no")</f>
        <v>no</v>
      </c>
      <c r="CB6054" t="str">
        <f>IF(BZ6054&lt;&gt;CA6054,"yes","no")</f>
        <v>no</v>
      </c>
      <c r="CE6054" t="str">
        <f>IF(CC6054&lt;&gt;CD6054,"yes","no")</f>
        <v>no</v>
      </c>
      <c r="CH6054" t="str">
        <f>IF(CF6054&lt;&gt;CG6054,"yes","no")</f>
        <v>no</v>
      </c>
      <c r="CK6054" t="str">
        <f>IF(CI6054&lt;&gt;CJ6054,"yes","no")</f>
        <v>no</v>
      </c>
      <c r="CN6054" t="str">
        <f>IF(CL6054&lt;&gt;CM6054,"yes","no")</f>
        <v>no</v>
      </c>
      <c r="CQ6054" t="str">
        <f>IF(CO6054&lt;&gt;CP6054,"yes","no")</f>
        <v>no</v>
      </c>
      <c r="CT6054" t="str">
        <f>IF(CR6054&lt;&gt;CS6054,"yes","no")</f>
        <v>no</v>
      </c>
      <c r="CW6054" t="str">
        <f>IF(CU6054&lt;&gt;CV6054,"yes","no")</f>
        <v>no</v>
      </c>
      <c r="CZ6054" t="str">
        <f>IF(CX6054&lt;&gt;CY6054,"yes","no")</f>
        <v>no</v>
      </c>
      <c r="DC6054" t="str">
        <f>IF(DA6054&lt;&gt;DB6054,"yes","no")</f>
        <v>no</v>
      </c>
      <c r="DF6054" t="str">
        <f>IF(DD6054&lt;&gt;DE6054,"yes","no")</f>
        <v>no</v>
      </c>
      <c r="DI6054" t="str">
        <f>IF(DG6054&lt;&gt;DH6054,"yes","no")</f>
        <v>no</v>
      </c>
      <c r="DL6054" t="str">
        <f>IF(DJ6054&lt;&gt;DK6054,"yes","no")</f>
        <v>no</v>
      </c>
      <c r="DO6054" t="str">
        <f>IF(DM6054&lt;&gt;DN6054,"yes","no")</f>
        <v>no</v>
      </c>
      <c r="DR6054" t="str">
        <f>IF(DP6054&lt;&gt;DQ6054,"yes","no")</f>
        <v>no</v>
      </c>
      <c r="DU6054" t="str">
        <f>IF(DS6054&lt;&gt;DT6054,"yes","no")</f>
        <v>no</v>
      </c>
      <c r="DX6054" t="str">
        <f>IF(DV6054&lt;&gt;DW6054,"yes","no")</f>
        <v>no</v>
      </c>
      <c r="EA6054" t="str">
        <f>IF(DY6054&lt;&gt;DZ6054,"yes","no")</f>
        <v>no</v>
      </c>
      <c r="ED6054" t="str">
        <f>IF(EB6054&lt;&gt;EC6054,"yes","no")</f>
        <v>no</v>
      </c>
      <c r="EG6054" t="str">
        <f>IF(EE6054&lt;&gt;EF6054,"yes","no")</f>
        <v>no</v>
      </c>
      <c r="EJ6054" t="str">
        <f>IF(EH6054&lt;&gt;EI6054,"yes","no")</f>
        <v>no</v>
      </c>
      <c r="EM6054" t="str">
        <f>IF(EK6054&lt;&gt;EL6054,"yes","no")</f>
        <v>no</v>
      </c>
      <c r="EP6054" t="str">
        <f>IF(EN6054&lt;&gt;EO6054,"yes","no")</f>
        <v>no</v>
      </c>
      <c r="ES6054" t="str">
        <f>IF(EQ6054&lt;&gt;ER6054,"yes","no")</f>
        <v>no</v>
      </c>
      <c r="EV6054" t="str">
        <f>IF(ET6054&lt;&gt;EU6054,"yes","no")</f>
        <v>no</v>
      </c>
      <c r="EY6054" t="str">
        <f>IF(EW6054&lt;&gt;EX6054,"yes","no")</f>
        <v>no</v>
      </c>
      <c r="FB6054" t="str">
        <f>IF(EZ6054&lt;&gt;FA6054,"yes","no")</f>
        <v>no</v>
      </c>
    </row>
    <row r="6055" spans="1:158" x14ac:dyDescent="0.25">
      <c r="A6055" t="s">
        <v>3334</v>
      </c>
      <c r="B6055" t="s">
        <v>215</v>
      </c>
      <c r="C6055">
        <v>3</v>
      </c>
      <c r="G6055">
        <v>56827</v>
      </c>
      <c r="H6055" t="s">
        <v>3335</v>
      </c>
    </row>
    <row r="6056" spans="1:158" x14ac:dyDescent="0.25">
      <c r="A6056" t="s">
        <v>3338</v>
      </c>
      <c r="B6056" t="s">
        <v>215</v>
      </c>
      <c r="C6056">
        <v>2</v>
      </c>
      <c r="D6056">
        <v>70312</v>
      </c>
      <c r="E6056" t="s">
        <v>3327</v>
      </c>
      <c r="F6056" t="s">
        <v>3328</v>
      </c>
      <c r="G6056">
        <v>56828</v>
      </c>
      <c r="H6056" t="s">
        <v>3339</v>
      </c>
      <c r="I6056" t="s">
        <v>3340</v>
      </c>
      <c r="J6056" t="s">
        <v>3340</v>
      </c>
      <c r="K6056" t="str">
        <f>IF(I6056&lt;&gt;J6056,"yes","no")</f>
        <v>no</v>
      </c>
      <c r="L6056" t="e">
        <f>- Lämpligt För icke absorberande material.</f>
        <v>#NAME?</v>
      </c>
      <c r="M6056" t="e">
        <f>- Lämpligt För icke absorberande material.</f>
        <v>#NAME?</v>
      </c>
      <c r="N6056" t="e">
        <f>IF(L6056&lt;&gt;M6056,"yes","no")</f>
        <v>#NAME?</v>
      </c>
      <c r="Q6056" t="str">
        <f>IF(O6056&lt;&gt;P6056,"yes","no")</f>
        <v>no</v>
      </c>
      <c r="T6056" t="str">
        <f>IF(R6056&lt;&gt;S6056,"yes","no")</f>
        <v>no</v>
      </c>
      <c r="W6056" t="str">
        <f>IF(U6056&lt;&gt;V6056,"yes","no")</f>
        <v>no</v>
      </c>
      <c r="Z6056" t="str">
        <f>IF(X6056&lt;&gt;Y6056,"yes","no")</f>
        <v>no</v>
      </c>
      <c r="AC6056" t="str">
        <f>IF(AA6056&lt;&gt;AB6056,"yes","no")</f>
        <v>no</v>
      </c>
      <c r="AF6056" t="str">
        <f>IF(AD6056&lt;&gt;AE6056,"yes","no")</f>
        <v>no</v>
      </c>
      <c r="AI6056" t="str">
        <f>IF(AG6056&lt;&gt;AH6056,"yes","no")</f>
        <v>no</v>
      </c>
      <c r="AJ6056" t="s">
        <v>3275</v>
      </c>
      <c r="AK6056" t="s">
        <v>3275</v>
      </c>
      <c r="AL6056" t="str">
        <f>IF(AJ6056&lt;&gt;AK6056,"yes","no")</f>
        <v>no</v>
      </c>
      <c r="AM6056" t="s">
        <v>3333</v>
      </c>
      <c r="AN6056" t="s">
        <v>3333</v>
      </c>
      <c r="AO6056" t="str">
        <f>IF(AM6056&lt;&gt;AN6056,"yes","no")</f>
        <v>no</v>
      </c>
      <c r="AR6056" t="str">
        <f>IF(AP6056&lt;&gt;AQ6056,"yes","no")</f>
        <v>no</v>
      </c>
      <c r="AU6056" t="str">
        <f>IF(AS6056&lt;&gt;AT6056,"yes","no")</f>
        <v>no</v>
      </c>
      <c r="AX6056" t="str">
        <f>IF(AV6056&lt;&gt;AW6056,"yes","no")</f>
        <v>no</v>
      </c>
      <c r="BA6056" t="str">
        <f>IF(AY6056&lt;&gt;AZ6056,"yes","no")</f>
        <v>no</v>
      </c>
      <c r="BD6056" t="str">
        <f>IF(BB6056&lt;&gt;BC6056,"yes","no")</f>
        <v>no</v>
      </c>
      <c r="BG6056" t="str">
        <f>IF(BE6056&lt;&gt;BF6056,"yes","no")</f>
        <v>no</v>
      </c>
      <c r="BJ6056" t="str">
        <f>IF(BH6056&lt;&gt;BI6056,"yes","no")</f>
        <v>no</v>
      </c>
      <c r="BM6056" t="str">
        <f>IF(BK6056&lt;&gt;BL6056,"yes","no")</f>
        <v>no</v>
      </c>
      <c r="BP6056" t="str">
        <f>IF(BN6056&lt;&gt;BO6056,"yes","no")</f>
        <v>no</v>
      </c>
      <c r="BS6056" t="str">
        <f>IF(BQ6056&lt;&gt;BR6056,"yes","no")</f>
        <v>no</v>
      </c>
      <c r="BV6056" t="str">
        <f>IF(BT6056&lt;&gt;BU6056,"yes","no")</f>
        <v>no</v>
      </c>
      <c r="BY6056" t="str">
        <f>IF(BW6056&lt;&gt;BX6056,"yes","no")</f>
        <v>no</v>
      </c>
      <c r="CB6056" t="str">
        <f>IF(BZ6056&lt;&gt;CA6056,"yes","no")</f>
        <v>no</v>
      </c>
      <c r="CE6056" t="str">
        <f>IF(CC6056&lt;&gt;CD6056,"yes","no")</f>
        <v>no</v>
      </c>
      <c r="CH6056" t="str">
        <f>IF(CF6056&lt;&gt;CG6056,"yes","no")</f>
        <v>no</v>
      </c>
      <c r="CK6056" t="str">
        <f>IF(CI6056&lt;&gt;CJ6056,"yes","no")</f>
        <v>no</v>
      </c>
      <c r="CN6056" t="str">
        <f>IF(CL6056&lt;&gt;CM6056,"yes","no")</f>
        <v>no</v>
      </c>
      <c r="CQ6056" t="str">
        <f>IF(CO6056&lt;&gt;CP6056,"yes","no")</f>
        <v>no</v>
      </c>
      <c r="CT6056" t="str">
        <f>IF(CR6056&lt;&gt;CS6056,"yes","no")</f>
        <v>no</v>
      </c>
      <c r="CW6056" t="str">
        <f>IF(CU6056&lt;&gt;CV6056,"yes","no")</f>
        <v>no</v>
      </c>
      <c r="CZ6056" t="str">
        <f>IF(CX6056&lt;&gt;CY6056,"yes","no")</f>
        <v>no</v>
      </c>
      <c r="DC6056" t="str">
        <f>IF(DA6056&lt;&gt;DB6056,"yes","no")</f>
        <v>no</v>
      </c>
      <c r="DF6056" t="str">
        <f>IF(DD6056&lt;&gt;DE6056,"yes","no")</f>
        <v>no</v>
      </c>
      <c r="DI6056" t="str">
        <f>IF(DG6056&lt;&gt;DH6056,"yes","no")</f>
        <v>no</v>
      </c>
      <c r="DL6056" t="str">
        <f>IF(DJ6056&lt;&gt;DK6056,"yes","no")</f>
        <v>no</v>
      </c>
      <c r="DO6056" t="str">
        <f>IF(DM6056&lt;&gt;DN6056,"yes","no")</f>
        <v>no</v>
      </c>
      <c r="DR6056" t="str">
        <f>IF(DP6056&lt;&gt;DQ6056,"yes","no")</f>
        <v>no</v>
      </c>
      <c r="DU6056" t="str">
        <f>IF(DS6056&lt;&gt;DT6056,"yes","no")</f>
        <v>no</v>
      </c>
      <c r="DX6056" t="str">
        <f>IF(DV6056&lt;&gt;DW6056,"yes","no")</f>
        <v>no</v>
      </c>
      <c r="EA6056" t="str">
        <f>IF(DY6056&lt;&gt;DZ6056,"yes","no")</f>
        <v>no</v>
      </c>
      <c r="ED6056" t="str">
        <f>IF(EB6056&lt;&gt;EC6056,"yes","no")</f>
        <v>no</v>
      </c>
      <c r="EG6056" t="str">
        <f>IF(EE6056&lt;&gt;EF6056,"yes","no")</f>
        <v>no</v>
      </c>
      <c r="EJ6056" t="str">
        <f>IF(EH6056&lt;&gt;EI6056,"yes","no")</f>
        <v>no</v>
      </c>
      <c r="EM6056" t="str">
        <f>IF(EK6056&lt;&gt;EL6056,"yes","no")</f>
        <v>no</v>
      </c>
      <c r="EP6056" t="str">
        <f>IF(EN6056&lt;&gt;EO6056,"yes","no")</f>
        <v>no</v>
      </c>
      <c r="ES6056" t="str">
        <f>IF(EQ6056&lt;&gt;ER6056,"yes","no")</f>
        <v>no</v>
      </c>
      <c r="EV6056" t="str">
        <f>IF(ET6056&lt;&gt;EU6056,"yes","no")</f>
        <v>no</v>
      </c>
      <c r="EY6056" t="str">
        <f>IF(EW6056&lt;&gt;EX6056,"yes","no")</f>
        <v>no</v>
      </c>
      <c r="FB6056" t="str">
        <f>IF(EZ6056&lt;&gt;FA6056,"yes","no")</f>
        <v>no</v>
      </c>
    </row>
    <row r="6057" spans="1:158" x14ac:dyDescent="0.25">
      <c r="A6057" t="s">
        <v>3338</v>
      </c>
      <c r="B6057" t="s">
        <v>215</v>
      </c>
      <c r="C6057">
        <v>3</v>
      </c>
      <c r="G6057">
        <v>56828</v>
      </c>
      <c r="H6057" t="s">
        <v>3339</v>
      </c>
    </row>
    <row r="6058" spans="1:158" x14ac:dyDescent="0.25">
      <c r="A6058" t="s">
        <v>3341</v>
      </c>
      <c r="B6058" t="s">
        <v>215</v>
      </c>
      <c r="C6058">
        <v>2</v>
      </c>
      <c r="D6058">
        <v>70312</v>
      </c>
      <c r="E6058" t="s">
        <v>3327</v>
      </c>
      <c r="F6058" t="s">
        <v>3328</v>
      </c>
      <c r="G6058">
        <v>56829</v>
      </c>
      <c r="H6058" t="s">
        <v>3342</v>
      </c>
      <c r="I6058" t="s">
        <v>3343</v>
      </c>
      <c r="J6058" t="s">
        <v>3343</v>
      </c>
      <c r="K6058" t="str">
        <f>IF(I6058&lt;&gt;J6058,"yes","no")</f>
        <v>no</v>
      </c>
      <c r="L6058" t="e">
        <f>- Kan användas För alla olika plåttyper.</f>
        <v>#NAME?</v>
      </c>
      <c r="M6058" t="e">
        <f>- Kan användas För alla olika plåttyper.</f>
        <v>#NAME?</v>
      </c>
      <c r="N6058" t="e">
        <f>IF(L6058&lt;&gt;M6058,"yes","no")</f>
        <v>#NAME?</v>
      </c>
      <c r="Q6058" t="str">
        <f>IF(O6058&lt;&gt;P6058,"yes","no")</f>
        <v>no</v>
      </c>
      <c r="T6058" t="str">
        <f>IF(R6058&lt;&gt;S6058,"yes","no")</f>
        <v>no</v>
      </c>
      <c r="W6058" t="str">
        <f>IF(U6058&lt;&gt;V6058,"yes","no")</f>
        <v>no</v>
      </c>
      <c r="Z6058" t="str">
        <f>IF(X6058&lt;&gt;Y6058,"yes","no")</f>
        <v>no</v>
      </c>
      <c r="AC6058" t="str">
        <f>IF(AA6058&lt;&gt;AB6058,"yes","no")</f>
        <v>no</v>
      </c>
      <c r="AF6058" t="str">
        <f>IF(AD6058&lt;&gt;AE6058,"yes","no")</f>
        <v>no</v>
      </c>
      <c r="AI6058" t="str">
        <f>IF(AG6058&lt;&gt;AH6058,"yes","no")</f>
        <v>no</v>
      </c>
      <c r="AJ6058" t="s">
        <v>3275</v>
      </c>
      <c r="AK6058" t="s">
        <v>3275</v>
      </c>
      <c r="AL6058" t="str">
        <f>IF(AJ6058&lt;&gt;AK6058,"yes","no")</f>
        <v>no</v>
      </c>
      <c r="AM6058" t="s">
        <v>3333</v>
      </c>
      <c r="AN6058" t="s">
        <v>3333</v>
      </c>
      <c r="AO6058" t="str">
        <f>IF(AM6058&lt;&gt;AN6058,"yes","no")</f>
        <v>no</v>
      </c>
      <c r="AR6058" t="str">
        <f>IF(AP6058&lt;&gt;AQ6058,"yes","no")</f>
        <v>no</v>
      </c>
      <c r="AU6058" t="str">
        <f>IF(AS6058&lt;&gt;AT6058,"yes","no")</f>
        <v>no</v>
      </c>
      <c r="AX6058" t="str">
        <f>IF(AV6058&lt;&gt;AW6058,"yes","no")</f>
        <v>no</v>
      </c>
      <c r="BA6058" t="str">
        <f>IF(AY6058&lt;&gt;AZ6058,"yes","no")</f>
        <v>no</v>
      </c>
      <c r="BD6058" t="str">
        <f>IF(BB6058&lt;&gt;BC6058,"yes","no")</f>
        <v>no</v>
      </c>
      <c r="BG6058" t="str">
        <f>IF(BE6058&lt;&gt;BF6058,"yes","no")</f>
        <v>no</v>
      </c>
      <c r="BJ6058" t="str">
        <f>IF(BH6058&lt;&gt;BI6058,"yes","no")</f>
        <v>no</v>
      </c>
      <c r="BM6058" t="str">
        <f>IF(BK6058&lt;&gt;BL6058,"yes","no")</f>
        <v>no</v>
      </c>
      <c r="BP6058" t="str">
        <f>IF(BN6058&lt;&gt;BO6058,"yes","no")</f>
        <v>no</v>
      </c>
      <c r="BS6058" t="str">
        <f>IF(BQ6058&lt;&gt;BR6058,"yes","no")</f>
        <v>no</v>
      </c>
      <c r="BV6058" t="str">
        <f>IF(BT6058&lt;&gt;BU6058,"yes","no")</f>
        <v>no</v>
      </c>
      <c r="BY6058" t="str">
        <f>IF(BW6058&lt;&gt;BX6058,"yes","no")</f>
        <v>no</v>
      </c>
      <c r="CB6058" t="str">
        <f>IF(BZ6058&lt;&gt;CA6058,"yes","no")</f>
        <v>no</v>
      </c>
      <c r="CE6058" t="str">
        <f>IF(CC6058&lt;&gt;CD6058,"yes","no")</f>
        <v>no</v>
      </c>
      <c r="CH6058" t="str">
        <f>IF(CF6058&lt;&gt;CG6058,"yes","no")</f>
        <v>no</v>
      </c>
      <c r="CK6058" t="str">
        <f>IF(CI6058&lt;&gt;CJ6058,"yes","no")</f>
        <v>no</v>
      </c>
      <c r="CN6058" t="str">
        <f>IF(CL6058&lt;&gt;CM6058,"yes","no")</f>
        <v>no</v>
      </c>
      <c r="CQ6058" t="str">
        <f>IF(CO6058&lt;&gt;CP6058,"yes","no")</f>
        <v>no</v>
      </c>
      <c r="CT6058" t="str">
        <f>IF(CR6058&lt;&gt;CS6058,"yes","no")</f>
        <v>no</v>
      </c>
      <c r="CW6058" t="str">
        <f>IF(CU6058&lt;&gt;CV6058,"yes","no")</f>
        <v>no</v>
      </c>
      <c r="CZ6058" t="str">
        <f>IF(CX6058&lt;&gt;CY6058,"yes","no")</f>
        <v>no</v>
      </c>
      <c r="DC6058" t="str">
        <f>IF(DA6058&lt;&gt;DB6058,"yes","no")</f>
        <v>no</v>
      </c>
      <c r="DF6058" t="str">
        <f>IF(DD6058&lt;&gt;DE6058,"yes","no")</f>
        <v>no</v>
      </c>
      <c r="DI6058" t="str">
        <f>IF(DG6058&lt;&gt;DH6058,"yes","no")</f>
        <v>no</v>
      </c>
      <c r="DL6058" t="str">
        <f>IF(DJ6058&lt;&gt;DK6058,"yes","no")</f>
        <v>no</v>
      </c>
      <c r="DO6058" t="str">
        <f>IF(DM6058&lt;&gt;DN6058,"yes","no")</f>
        <v>no</v>
      </c>
      <c r="DR6058" t="str">
        <f>IF(DP6058&lt;&gt;DQ6058,"yes","no")</f>
        <v>no</v>
      </c>
      <c r="DU6058" t="str">
        <f>IF(DS6058&lt;&gt;DT6058,"yes","no")</f>
        <v>no</v>
      </c>
      <c r="DX6058" t="str">
        <f>IF(DV6058&lt;&gt;DW6058,"yes","no")</f>
        <v>no</v>
      </c>
      <c r="EA6058" t="str">
        <f>IF(DY6058&lt;&gt;DZ6058,"yes","no")</f>
        <v>no</v>
      </c>
      <c r="ED6058" t="str">
        <f>IF(EB6058&lt;&gt;EC6058,"yes","no")</f>
        <v>no</v>
      </c>
      <c r="EG6058" t="str">
        <f>IF(EE6058&lt;&gt;EF6058,"yes","no")</f>
        <v>no</v>
      </c>
      <c r="EJ6058" t="str">
        <f>IF(EH6058&lt;&gt;EI6058,"yes","no")</f>
        <v>no</v>
      </c>
      <c r="EM6058" t="str">
        <f>IF(EK6058&lt;&gt;EL6058,"yes","no")</f>
        <v>no</v>
      </c>
      <c r="EP6058" t="str">
        <f>IF(EN6058&lt;&gt;EO6058,"yes","no")</f>
        <v>no</v>
      </c>
      <c r="ES6058" t="str">
        <f>IF(EQ6058&lt;&gt;ER6058,"yes","no")</f>
        <v>no</v>
      </c>
      <c r="EV6058" t="str">
        <f>IF(ET6058&lt;&gt;EU6058,"yes","no")</f>
        <v>no</v>
      </c>
      <c r="EY6058" t="str">
        <f>IF(EW6058&lt;&gt;EX6058,"yes","no")</f>
        <v>no</v>
      </c>
      <c r="FB6058" t="str">
        <f>IF(EZ6058&lt;&gt;FA6058,"yes","no")</f>
        <v>no</v>
      </c>
    </row>
    <row r="6059" spans="1:158" x14ac:dyDescent="0.25">
      <c r="A6059" t="s">
        <v>3341</v>
      </c>
      <c r="B6059" t="s">
        <v>215</v>
      </c>
      <c r="C6059">
        <v>3</v>
      </c>
      <c r="G6059">
        <v>56829</v>
      </c>
      <c r="H6059" t="s">
        <v>3342</v>
      </c>
    </row>
    <row r="6060" spans="1:158" x14ac:dyDescent="0.25">
      <c r="A6060" t="s">
        <v>3344</v>
      </c>
      <c r="B6060" t="s">
        <v>215</v>
      </c>
      <c r="C6060">
        <v>2</v>
      </c>
      <c r="D6060">
        <v>70312</v>
      </c>
      <c r="E6060" t="s">
        <v>3327</v>
      </c>
      <c r="F6060" t="s">
        <v>3328</v>
      </c>
      <c r="G6060">
        <v>50281</v>
      </c>
      <c r="H6060" t="s">
        <v>3345</v>
      </c>
      <c r="I6060" t="s">
        <v>3346</v>
      </c>
      <c r="J6060" t="s">
        <v>3346</v>
      </c>
      <c r="K6060" t="str">
        <f>IF(I6060&lt;&gt;J6060,"yes","no")</f>
        <v>no</v>
      </c>
      <c r="L6060" t="e">
        <f>- Tillsätt salinofix För att få Den optimala hårdheten i processvattnet.</f>
        <v>#NAME?</v>
      </c>
      <c r="M6060" t="e">
        <f>- Tillsätt salinofix För att få Den optimala hårdheten i processvattnet.</f>
        <v>#NAME?</v>
      </c>
      <c r="N6060" t="e">
        <f>IF(L6060&lt;&gt;M6060,"yes","no")</f>
        <v>#NAME?</v>
      </c>
      <c r="Q6060" t="str">
        <f>IF(O6060&lt;&gt;P6060,"yes","no")</f>
        <v>no</v>
      </c>
      <c r="R6060" t="s">
        <v>3347</v>
      </c>
      <c r="S6060" t="s">
        <v>3347</v>
      </c>
      <c r="T6060" t="str">
        <f>IF(R6060&lt;&gt;S6060,"yes","no")</f>
        <v>no</v>
      </c>
      <c r="W6060" t="str">
        <f>IF(U6060&lt;&gt;V6060,"yes","no")</f>
        <v>no</v>
      </c>
      <c r="X6060" t="s">
        <v>3274</v>
      </c>
      <c r="Y6060" t="s">
        <v>3274</v>
      </c>
      <c r="Z6060" t="str">
        <f>IF(X6060&lt;&gt;Y6060,"yes","no")</f>
        <v>no</v>
      </c>
      <c r="AC6060" t="str">
        <f>IF(AA6060&lt;&gt;AB6060,"yes","no")</f>
        <v>no</v>
      </c>
      <c r="AF6060" t="str">
        <f>IF(AD6060&lt;&gt;AE6060,"yes","no")</f>
        <v>no</v>
      </c>
      <c r="AI6060" t="str">
        <f>IF(AG6060&lt;&gt;AH6060,"yes","no")</f>
        <v>no</v>
      </c>
      <c r="AJ6060" t="s">
        <v>3275</v>
      </c>
      <c r="AK6060" t="s">
        <v>3275</v>
      </c>
      <c r="AL6060" t="str">
        <f>IF(AJ6060&lt;&gt;AK6060,"yes","no")</f>
        <v>no</v>
      </c>
      <c r="AM6060" t="s">
        <v>3333</v>
      </c>
      <c r="AN6060" t="s">
        <v>3333</v>
      </c>
      <c r="AO6060" t="str">
        <f>IF(AM6060&lt;&gt;AN6060,"yes","no")</f>
        <v>no</v>
      </c>
      <c r="AR6060" t="str">
        <f>IF(AP6060&lt;&gt;AQ6060,"yes","no")</f>
        <v>no</v>
      </c>
      <c r="AU6060" t="str">
        <f>IF(AS6060&lt;&gt;AT6060,"yes","no")</f>
        <v>no</v>
      </c>
      <c r="AX6060" t="str">
        <f>IF(AV6060&lt;&gt;AW6060,"yes","no")</f>
        <v>no</v>
      </c>
      <c r="BA6060" t="str">
        <f>IF(AY6060&lt;&gt;AZ6060,"yes","no")</f>
        <v>no</v>
      </c>
      <c r="BD6060" t="str">
        <f>IF(BB6060&lt;&gt;BC6060,"yes","no")</f>
        <v>no</v>
      </c>
      <c r="BG6060" t="str">
        <f>IF(BE6060&lt;&gt;BF6060,"yes","no")</f>
        <v>no</v>
      </c>
      <c r="BJ6060" t="str">
        <f>IF(BH6060&lt;&gt;BI6060,"yes","no")</f>
        <v>no</v>
      </c>
      <c r="BM6060" t="str">
        <f>IF(BK6060&lt;&gt;BL6060,"yes","no")</f>
        <v>no</v>
      </c>
      <c r="BP6060" t="str">
        <f>IF(BN6060&lt;&gt;BO6060,"yes","no")</f>
        <v>no</v>
      </c>
      <c r="BS6060" t="str">
        <f>IF(BQ6060&lt;&gt;BR6060,"yes","no")</f>
        <v>no</v>
      </c>
      <c r="BV6060" t="str">
        <f>IF(BT6060&lt;&gt;BU6060,"yes","no")</f>
        <v>no</v>
      </c>
      <c r="BY6060" t="str">
        <f>IF(BW6060&lt;&gt;BX6060,"yes","no")</f>
        <v>no</v>
      </c>
      <c r="CB6060" t="str">
        <f>IF(BZ6060&lt;&gt;CA6060,"yes","no")</f>
        <v>no</v>
      </c>
      <c r="CE6060" t="str">
        <f>IF(CC6060&lt;&gt;CD6060,"yes","no")</f>
        <v>no</v>
      </c>
      <c r="CH6060" t="str">
        <f>IF(CF6060&lt;&gt;CG6060,"yes","no")</f>
        <v>no</v>
      </c>
      <c r="CK6060" t="str">
        <f>IF(CI6060&lt;&gt;CJ6060,"yes","no")</f>
        <v>no</v>
      </c>
      <c r="CN6060" t="str">
        <f>IF(CL6060&lt;&gt;CM6060,"yes","no")</f>
        <v>no</v>
      </c>
      <c r="CQ6060" t="str">
        <f>IF(CO6060&lt;&gt;CP6060,"yes","no")</f>
        <v>no</v>
      </c>
      <c r="CT6060" t="str">
        <f>IF(CR6060&lt;&gt;CS6060,"yes","no")</f>
        <v>no</v>
      </c>
      <c r="CW6060" t="str">
        <f>IF(CU6060&lt;&gt;CV6060,"yes","no")</f>
        <v>no</v>
      </c>
      <c r="CZ6060" t="str">
        <f>IF(CX6060&lt;&gt;CY6060,"yes","no")</f>
        <v>no</v>
      </c>
      <c r="DC6060" t="str">
        <f>IF(DA6060&lt;&gt;DB6060,"yes","no")</f>
        <v>no</v>
      </c>
      <c r="DF6060" t="str">
        <f>IF(DD6060&lt;&gt;DE6060,"yes","no")</f>
        <v>no</v>
      </c>
      <c r="DI6060" t="str">
        <f>IF(DG6060&lt;&gt;DH6060,"yes","no")</f>
        <v>no</v>
      </c>
      <c r="DL6060" t="str">
        <f>IF(DJ6060&lt;&gt;DK6060,"yes","no")</f>
        <v>no</v>
      </c>
      <c r="DO6060" t="str">
        <f>IF(DM6060&lt;&gt;DN6060,"yes","no")</f>
        <v>no</v>
      </c>
      <c r="DR6060" t="str">
        <f>IF(DP6060&lt;&gt;DQ6060,"yes","no")</f>
        <v>no</v>
      </c>
      <c r="DU6060" t="str">
        <f>IF(DS6060&lt;&gt;DT6060,"yes","no")</f>
        <v>no</v>
      </c>
      <c r="DX6060" t="str">
        <f>IF(DV6060&lt;&gt;DW6060,"yes","no")</f>
        <v>no</v>
      </c>
      <c r="EA6060" t="str">
        <f>IF(DY6060&lt;&gt;DZ6060,"yes","no")</f>
        <v>no</v>
      </c>
      <c r="ED6060" t="str">
        <f>IF(EB6060&lt;&gt;EC6060,"yes","no")</f>
        <v>no</v>
      </c>
      <c r="EG6060" t="str">
        <f>IF(EE6060&lt;&gt;EF6060,"yes","no")</f>
        <v>no</v>
      </c>
      <c r="EJ6060" t="str">
        <f>IF(EH6060&lt;&gt;EI6060,"yes","no")</f>
        <v>no</v>
      </c>
      <c r="EM6060" t="str">
        <f>IF(EK6060&lt;&gt;EL6060,"yes","no")</f>
        <v>no</v>
      </c>
      <c r="EP6060" t="str">
        <f>IF(EN6060&lt;&gt;EO6060,"yes","no")</f>
        <v>no</v>
      </c>
      <c r="ES6060" t="str">
        <f>IF(EQ6060&lt;&gt;ER6060,"yes","no")</f>
        <v>no</v>
      </c>
      <c r="EV6060" t="str">
        <f>IF(ET6060&lt;&gt;EU6060,"yes","no")</f>
        <v>no</v>
      </c>
      <c r="EY6060" t="str">
        <f>IF(EW6060&lt;&gt;EX6060,"yes","no")</f>
        <v>no</v>
      </c>
      <c r="FB6060" t="str">
        <f>IF(EZ6060&lt;&gt;FA6060,"yes","no")</f>
        <v>no</v>
      </c>
    </row>
    <row r="6061" spans="1:158" x14ac:dyDescent="0.25">
      <c r="A6061" t="s">
        <v>3344</v>
      </c>
      <c r="B6061" t="s">
        <v>215</v>
      </c>
      <c r="C6061">
        <v>3</v>
      </c>
      <c r="G6061">
        <v>50281</v>
      </c>
      <c r="H6061" t="s">
        <v>3345</v>
      </c>
    </row>
    <row r="6062" spans="1:158" x14ac:dyDescent="0.25">
      <c r="A6062" t="s">
        <v>3344</v>
      </c>
      <c r="B6062" t="s">
        <v>215</v>
      </c>
      <c r="C6062">
        <v>3</v>
      </c>
      <c r="G6062">
        <v>50281</v>
      </c>
      <c r="H6062" t="s">
        <v>3345</v>
      </c>
    </row>
    <row r="6063" spans="1:158" x14ac:dyDescent="0.25">
      <c r="A6063" t="s">
        <v>3348</v>
      </c>
      <c r="B6063" t="s">
        <v>215</v>
      </c>
      <c r="C6063">
        <v>2</v>
      </c>
      <c r="D6063">
        <v>70312</v>
      </c>
      <c r="E6063" t="s">
        <v>3327</v>
      </c>
      <c r="F6063" t="s">
        <v>3328</v>
      </c>
      <c r="G6063">
        <v>50282</v>
      </c>
      <c r="H6063" t="s">
        <v>3349</v>
      </c>
      <c r="I6063" t="s">
        <v>3350</v>
      </c>
      <c r="J6063" t="s">
        <v>3351</v>
      </c>
      <c r="K6063" t="str">
        <f t="shared" ref="K6063:K6064" si="50">IF(I6063&lt;&gt;J6063,"yes","no")</f>
        <v>yes</v>
      </c>
      <c r="L6063" t="e">
        <f>- IPA är en alkohol som sänker ytspänningen i fuktvattnet.</f>
        <v>#NAME?</v>
      </c>
      <c r="M6063" t="s">
        <v>3352</v>
      </c>
      <c r="N6063" t="e">
        <f t="shared" ref="N6063:N6064" si="51">IF(L6063&lt;&gt;M6063,"yes","no")</f>
        <v>#NAME?</v>
      </c>
      <c r="Q6063" t="str">
        <f t="shared" ref="Q6063:Q6064" si="52">IF(O6063&lt;&gt;P6063,"yes","no")</f>
        <v>no</v>
      </c>
      <c r="T6063" t="str">
        <f t="shared" ref="T6063:T6064" si="53">IF(R6063&lt;&gt;S6063,"yes","no")</f>
        <v>no</v>
      </c>
      <c r="W6063" t="str">
        <f t="shared" ref="W6063:W6064" si="54">IF(U6063&lt;&gt;V6063,"yes","no")</f>
        <v>no</v>
      </c>
      <c r="X6063" t="s">
        <v>3274</v>
      </c>
      <c r="Y6063" t="s">
        <v>3274</v>
      </c>
      <c r="Z6063" t="str">
        <f t="shared" ref="Z6063:Z6064" si="55">IF(X6063&lt;&gt;Y6063,"yes","no")</f>
        <v>no</v>
      </c>
      <c r="AC6063" t="str">
        <f t="shared" ref="AC6063:AC6064" si="56">IF(AA6063&lt;&gt;AB6063,"yes","no")</f>
        <v>no</v>
      </c>
      <c r="AF6063" t="str">
        <f t="shared" ref="AF6063:AF6064" si="57">IF(AD6063&lt;&gt;AE6063,"yes","no")</f>
        <v>no</v>
      </c>
      <c r="AI6063" t="str">
        <f t="shared" ref="AI6063:AI6064" si="58">IF(AG6063&lt;&gt;AH6063,"yes","no")</f>
        <v>no</v>
      </c>
      <c r="AL6063" t="str">
        <f t="shared" ref="AL6063:AL6064" si="59">IF(AJ6063&lt;&gt;AK6063,"yes","no")</f>
        <v>no</v>
      </c>
      <c r="AO6063" t="str">
        <f t="shared" ref="AO6063:AO6064" si="60">IF(AM6063&lt;&gt;AN6063,"yes","no")</f>
        <v>no</v>
      </c>
      <c r="AR6063" t="str">
        <f t="shared" ref="AR6063:AR6064" si="61">IF(AP6063&lt;&gt;AQ6063,"yes","no")</f>
        <v>no</v>
      </c>
      <c r="AU6063" t="str">
        <f t="shared" ref="AU6063:AU6064" si="62">IF(AS6063&lt;&gt;AT6063,"yes","no")</f>
        <v>no</v>
      </c>
      <c r="AX6063" t="str">
        <f t="shared" ref="AX6063:AX6064" si="63">IF(AV6063&lt;&gt;AW6063,"yes","no")</f>
        <v>no</v>
      </c>
      <c r="BA6063" t="str">
        <f t="shared" ref="BA6063:BA6064" si="64">IF(AY6063&lt;&gt;AZ6063,"yes","no")</f>
        <v>no</v>
      </c>
      <c r="BD6063" t="str">
        <f t="shared" ref="BD6063:BD6064" si="65">IF(BB6063&lt;&gt;BC6063,"yes","no")</f>
        <v>no</v>
      </c>
      <c r="BG6063" t="str">
        <f t="shared" ref="BG6063:BG6064" si="66">IF(BE6063&lt;&gt;BF6063,"yes","no")</f>
        <v>no</v>
      </c>
      <c r="BJ6063" t="str">
        <f t="shared" ref="BJ6063:BJ6064" si="67">IF(BH6063&lt;&gt;BI6063,"yes","no")</f>
        <v>no</v>
      </c>
      <c r="BM6063" t="str">
        <f t="shared" ref="BM6063:BM6064" si="68">IF(BK6063&lt;&gt;BL6063,"yes","no")</f>
        <v>no</v>
      </c>
      <c r="BP6063" t="str">
        <f t="shared" ref="BP6063:BP6064" si="69">IF(BN6063&lt;&gt;BO6063,"yes","no")</f>
        <v>no</v>
      </c>
      <c r="BS6063" t="str">
        <f t="shared" ref="BS6063:BS6064" si="70">IF(BQ6063&lt;&gt;BR6063,"yes","no")</f>
        <v>no</v>
      </c>
      <c r="BV6063" t="str">
        <f t="shared" ref="BV6063:BV6064" si="71">IF(BT6063&lt;&gt;BU6063,"yes","no")</f>
        <v>no</v>
      </c>
      <c r="BY6063" t="str">
        <f t="shared" ref="BY6063:BY6064" si="72">IF(BW6063&lt;&gt;BX6063,"yes","no")</f>
        <v>no</v>
      </c>
      <c r="CB6063" t="str">
        <f t="shared" ref="CB6063:CB6064" si="73">IF(BZ6063&lt;&gt;CA6063,"yes","no")</f>
        <v>no</v>
      </c>
      <c r="CE6063" t="str">
        <f t="shared" ref="CE6063:CE6064" si="74">IF(CC6063&lt;&gt;CD6063,"yes","no")</f>
        <v>no</v>
      </c>
      <c r="CH6063" t="str">
        <f t="shared" ref="CH6063:CH6064" si="75">IF(CF6063&lt;&gt;CG6063,"yes","no")</f>
        <v>no</v>
      </c>
      <c r="CK6063" t="str">
        <f t="shared" ref="CK6063:CK6064" si="76">IF(CI6063&lt;&gt;CJ6063,"yes","no")</f>
        <v>no</v>
      </c>
      <c r="CN6063" t="str">
        <f t="shared" ref="CN6063:CN6064" si="77">IF(CL6063&lt;&gt;CM6063,"yes","no")</f>
        <v>no</v>
      </c>
      <c r="CQ6063" t="str">
        <f t="shared" ref="CQ6063:CQ6064" si="78">IF(CO6063&lt;&gt;CP6063,"yes","no")</f>
        <v>no</v>
      </c>
      <c r="CT6063" t="str">
        <f t="shared" ref="CT6063:CT6064" si="79">IF(CR6063&lt;&gt;CS6063,"yes","no")</f>
        <v>no</v>
      </c>
      <c r="CW6063" t="str">
        <f t="shared" ref="CW6063:CW6064" si="80">IF(CU6063&lt;&gt;CV6063,"yes","no")</f>
        <v>no</v>
      </c>
      <c r="CZ6063" t="str">
        <f t="shared" ref="CZ6063:CZ6064" si="81">IF(CX6063&lt;&gt;CY6063,"yes","no")</f>
        <v>no</v>
      </c>
      <c r="DC6063" t="str">
        <f t="shared" ref="DC6063:DC6064" si="82">IF(DA6063&lt;&gt;DB6063,"yes","no")</f>
        <v>no</v>
      </c>
      <c r="DF6063" t="str">
        <f t="shared" ref="DF6063:DF6064" si="83">IF(DD6063&lt;&gt;DE6063,"yes","no")</f>
        <v>no</v>
      </c>
      <c r="DI6063" t="str">
        <f t="shared" ref="DI6063:DI6064" si="84">IF(DG6063&lt;&gt;DH6063,"yes","no")</f>
        <v>no</v>
      </c>
      <c r="DL6063" t="str">
        <f t="shared" ref="DL6063:DL6064" si="85">IF(DJ6063&lt;&gt;DK6063,"yes","no")</f>
        <v>no</v>
      </c>
      <c r="DO6063" t="str">
        <f t="shared" ref="DO6063:DO6064" si="86">IF(DM6063&lt;&gt;DN6063,"yes","no")</f>
        <v>no</v>
      </c>
      <c r="DR6063" t="str">
        <f t="shared" ref="DR6063:DR6064" si="87">IF(DP6063&lt;&gt;DQ6063,"yes","no")</f>
        <v>no</v>
      </c>
      <c r="DU6063" t="str">
        <f t="shared" ref="DU6063:DU6064" si="88">IF(DS6063&lt;&gt;DT6063,"yes","no")</f>
        <v>no</v>
      </c>
      <c r="DX6063" t="str">
        <f t="shared" ref="DX6063:DX6064" si="89">IF(DV6063&lt;&gt;DW6063,"yes","no")</f>
        <v>no</v>
      </c>
      <c r="EA6063" t="str">
        <f t="shared" ref="EA6063:EA6064" si="90">IF(DY6063&lt;&gt;DZ6063,"yes","no")</f>
        <v>no</v>
      </c>
      <c r="ED6063" t="str">
        <f t="shared" ref="ED6063:ED6064" si="91">IF(EB6063&lt;&gt;EC6063,"yes","no")</f>
        <v>no</v>
      </c>
      <c r="EG6063" t="str">
        <f t="shared" ref="EG6063:EG6064" si="92">IF(EE6063&lt;&gt;EF6063,"yes","no")</f>
        <v>no</v>
      </c>
      <c r="EJ6063" t="str">
        <f t="shared" ref="EJ6063:EJ6064" si="93">IF(EH6063&lt;&gt;EI6063,"yes","no")</f>
        <v>no</v>
      </c>
      <c r="EM6063" t="str">
        <f t="shared" ref="EM6063:EM6064" si="94">IF(EK6063&lt;&gt;EL6063,"yes","no")</f>
        <v>no</v>
      </c>
      <c r="EP6063" t="str">
        <f t="shared" ref="EP6063:EP6064" si="95">IF(EN6063&lt;&gt;EO6063,"yes","no")</f>
        <v>no</v>
      </c>
      <c r="ES6063" t="str">
        <f t="shared" ref="ES6063:ES6064" si="96">IF(EQ6063&lt;&gt;ER6063,"yes","no")</f>
        <v>no</v>
      </c>
      <c r="EV6063" t="str">
        <f t="shared" ref="EV6063:EV6064" si="97">IF(ET6063&lt;&gt;EU6063,"yes","no")</f>
        <v>no</v>
      </c>
      <c r="EY6063" t="str">
        <f t="shared" ref="EY6063:EY6064" si="98">IF(EW6063&lt;&gt;EX6063,"yes","no")</f>
        <v>no</v>
      </c>
      <c r="FB6063" t="str">
        <f t="shared" ref="FB6063:FB6064" si="99">IF(EZ6063&lt;&gt;FA6063,"yes","no")</f>
        <v>no</v>
      </c>
    </row>
    <row r="6064" spans="1:158" x14ac:dyDescent="0.25">
      <c r="A6064" t="s">
        <v>3353</v>
      </c>
      <c r="B6064" t="s">
        <v>215</v>
      </c>
      <c r="C6064">
        <v>2</v>
      </c>
      <c r="D6064">
        <v>70312</v>
      </c>
      <c r="E6064" t="s">
        <v>3327</v>
      </c>
      <c r="F6064" t="s">
        <v>3328</v>
      </c>
      <c r="G6064">
        <v>50283</v>
      </c>
      <c r="H6064" t="s">
        <v>3354</v>
      </c>
      <c r="I6064" t="s">
        <v>3355</v>
      </c>
      <c r="J6064" t="s">
        <v>3355</v>
      </c>
      <c r="K6064" t="str">
        <f t="shared" si="50"/>
        <v>no</v>
      </c>
      <c r="L6064" t="e">
        <f>- För att få bort alla föroreningar i fuktsystemet bör du använda Systemcleaner en till två gånger per år.</f>
        <v>#NAME?</v>
      </c>
      <c r="M6064" t="e">
        <f>- För att få bort alla föroreningar i fuktsystemet bör du använda Systemcleaner en till två gånger per år.</f>
        <v>#NAME?</v>
      </c>
      <c r="N6064" t="e">
        <f t="shared" si="51"/>
        <v>#NAME?</v>
      </c>
      <c r="Q6064" t="str">
        <f t="shared" si="52"/>
        <v>no</v>
      </c>
      <c r="T6064" t="str">
        <f t="shared" si="53"/>
        <v>no</v>
      </c>
      <c r="W6064" t="str">
        <f t="shared" si="54"/>
        <v>no</v>
      </c>
      <c r="X6064" t="s">
        <v>3274</v>
      </c>
      <c r="Y6064" t="s">
        <v>3274</v>
      </c>
      <c r="Z6064" t="str">
        <f t="shared" si="55"/>
        <v>no</v>
      </c>
      <c r="AC6064" t="str">
        <f t="shared" si="56"/>
        <v>no</v>
      </c>
      <c r="AF6064" t="str">
        <f t="shared" si="57"/>
        <v>no</v>
      </c>
      <c r="AI6064" t="str">
        <f t="shared" si="58"/>
        <v>no</v>
      </c>
      <c r="AJ6064" t="s">
        <v>3275</v>
      </c>
      <c r="AK6064" t="s">
        <v>3275</v>
      </c>
      <c r="AL6064" t="str">
        <f t="shared" si="59"/>
        <v>no</v>
      </c>
      <c r="AM6064" t="s">
        <v>3356</v>
      </c>
      <c r="AN6064" t="s">
        <v>3356</v>
      </c>
      <c r="AO6064" t="str">
        <f t="shared" si="60"/>
        <v>no</v>
      </c>
      <c r="AR6064" t="str">
        <f t="shared" si="61"/>
        <v>no</v>
      </c>
      <c r="AU6064" t="str">
        <f t="shared" si="62"/>
        <v>no</v>
      </c>
      <c r="AX6064" t="str">
        <f t="shared" si="63"/>
        <v>no</v>
      </c>
      <c r="BA6064" t="str">
        <f t="shared" si="64"/>
        <v>no</v>
      </c>
      <c r="BD6064" t="str">
        <f t="shared" si="65"/>
        <v>no</v>
      </c>
      <c r="BG6064" t="str">
        <f t="shared" si="66"/>
        <v>no</v>
      </c>
      <c r="BJ6064" t="str">
        <f t="shared" si="67"/>
        <v>no</v>
      </c>
      <c r="BM6064" t="str">
        <f t="shared" si="68"/>
        <v>no</v>
      </c>
      <c r="BP6064" t="str">
        <f t="shared" si="69"/>
        <v>no</v>
      </c>
      <c r="BS6064" t="str">
        <f t="shared" si="70"/>
        <v>no</v>
      </c>
      <c r="BV6064" t="str">
        <f t="shared" si="71"/>
        <v>no</v>
      </c>
      <c r="BY6064" t="str">
        <f t="shared" si="72"/>
        <v>no</v>
      </c>
      <c r="CB6064" t="str">
        <f t="shared" si="73"/>
        <v>no</v>
      </c>
      <c r="CE6064" t="str">
        <f t="shared" si="74"/>
        <v>no</v>
      </c>
      <c r="CH6064" t="str">
        <f t="shared" si="75"/>
        <v>no</v>
      </c>
      <c r="CK6064" t="str">
        <f t="shared" si="76"/>
        <v>no</v>
      </c>
      <c r="CN6064" t="str">
        <f t="shared" si="77"/>
        <v>no</v>
      </c>
      <c r="CQ6064" t="str">
        <f t="shared" si="78"/>
        <v>no</v>
      </c>
      <c r="CT6064" t="str">
        <f t="shared" si="79"/>
        <v>no</v>
      </c>
      <c r="CW6064" t="str">
        <f t="shared" si="80"/>
        <v>no</v>
      </c>
      <c r="CZ6064" t="str">
        <f t="shared" si="81"/>
        <v>no</v>
      </c>
      <c r="DC6064" t="str">
        <f t="shared" si="82"/>
        <v>no</v>
      </c>
      <c r="DF6064" t="str">
        <f t="shared" si="83"/>
        <v>no</v>
      </c>
      <c r="DI6064" t="str">
        <f t="shared" si="84"/>
        <v>no</v>
      </c>
      <c r="DL6064" t="str">
        <f t="shared" si="85"/>
        <v>no</v>
      </c>
      <c r="DO6064" t="str">
        <f t="shared" si="86"/>
        <v>no</v>
      </c>
      <c r="DR6064" t="str">
        <f t="shared" si="87"/>
        <v>no</v>
      </c>
      <c r="DU6064" t="str">
        <f t="shared" si="88"/>
        <v>no</v>
      </c>
      <c r="DX6064" t="str">
        <f t="shared" si="89"/>
        <v>no</v>
      </c>
      <c r="EA6064" t="str">
        <f t="shared" si="90"/>
        <v>no</v>
      </c>
      <c r="ED6064" t="str">
        <f t="shared" si="91"/>
        <v>no</v>
      </c>
      <c r="EG6064" t="str">
        <f t="shared" si="92"/>
        <v>no</v>
      </c>
      <c r="EJ6064" t="str">
        <f t="shared" si="93"/>
        <v>no</v>
      </c>
      <c r="EM6064" t="str">
        <f t="shared" si="94"/>
        <v>no</v>
      </c>
      <c r="EP6064" t="str">
        <f t="shared" si="95"/>
        <v>no</v>
      </c>
      <c r="ES6064" t="str">
        <f t="shared" si="96"/>
        <v>no</v>
      </c>
      <c r="EV6064" t="str">
        <f t="shared" si="97"/>
        <v>no</v>
      </c>
      <c r="EY6064" t="str">
        <f t="shared" si="98"/>
        <v>no</v>
      </c>
      <c r="FB6064" t="str">
        <f t="shared" si="99"/>
        <v>no</v>
      </c>
    </row>
    <row r="6065" spans="1:158" x14ac:dyDescent="0.25">
      <c r="A6065" t="s">
        <v>3353</v>
      </c>
      <c r="B6065" t="s">
        <v>215</v>
      </c>
      <c r="C6065">
        <v>3</v>
      </c>
      <c r="G6065">
        <v>50283</v>
      </c>
      <c r="H6065" t="s">
        <v>3354</v>
      </c>
    </row>
    <row r="6066" spans="1:158" x14ac:dyDescent="0.25">
      <c r="B6066" t="s">
        <v>215</v>
      </c>
      <c r="C6066">
        <v>1</v>
      </c>
      <c r="D6066">
        <v>68982</v>
      </c>
      <c r="E6066" t="s">
        <v>3357</v>
      </c>
      <c r="F6066" t="s">
        <v>3358</v>
      </c>
    </row>
    <row r="6067" spans="1:158" x14ac:dyDescent="0.25">
      <c r="B6067" t="s">
        <v>215</v>
      </c>
      <c r="C6067">
        <v>1</v>
      </c>
      <c r="D6067">
        <v>68983</v>
      </c>
      <c r="E6067" t="s">
        <v>3359</v>
      </c>
      <c r="F6067" t="s">
        <v>3360</v>
      </c>
    </row>
    <row r="6068" spans="1:158" x14ac:dyDescent="0.25">
      <c r="A6068" t="s">
        <v>3361</v>
      </c>
      <c r="B6068" t="s">
        <v>215</v>
      </c>
      <c r="C6068">
        <v>2</v>
      </c>
      <c r="D6068">
        <v>68983</v>
      </c>
      <c r="E6068" t="s">
        <v>3359</v>
      </c>
      <c r="F6068" t="s">
        <v>3360</v>
      </c>
      <c r="G6068">
        <v>29019</v>
      </c>
      <c r="H6068" t="s">
        <v>3362</v>
      </c>
      <c r="I6068" t="s">
        <v>3363</v>
      </c>
      <c r="J6068" t="s">
        <v>3363</v>
      </c>
      <c r="K6068" t="str">
        <f>IF(I6068&lt;&gt;J6068,"yes","no")</f>
        <v>no</v>
      </c>
      <c r="L6068" t="s">
        <v>3364</v>
      </c>
      <c r="M6068" t="s">
        <v>3364</v>
      </c>
      <c r="N6068" t="str">
        <f>IF(L6068&lt;&gt;M6068,"yes","no")</f>
        <v>no</v>
      </c>
      <c r="Q6068" t="str">
        <f>IF(O6068&lt;&gt;P6068,"yes","no")</f>
        <v>no</v>
      </c>
      <c r="R6068" t="s">
        <v>3365</v>
      </c>
      <c r="S6068" t="s">
        <v>3365</v>
      </c>
      <c r="T6068" t="str">
        <f>IF(R6068&lt;&gt;S6068,"yes","no")</f>
        <v>no</v>
      </c>
      <c r="W6068" t="str">
        <f>IF(U6068&lt;&gt;V6068,"yes","no")</f>
        <v>no</v>
      </c>
      <c r="Z6068" t="str">
        <f>IF(X6068&lt;&gt;Y6068,"yes","no")</f>
        <v>no</v>
      </c>
      <c r="AC6068" t="str">
        <f>IF(AA6068&lt;&gt;AB6068,"yes","no")</f>
        <v>no</v>
      </c>
      <c r="AF6068" t="str">
        <f>IF(AD6068&lt;&gt;AE6068,"yes","no")</f>
        <v>no</v>
      </c>
      <c r="AG6068" t="s">
        <v>3366</v>
      </c>
      <c r="AH6068" t="s">
        <v>3366</v>
      </c>
      <c r="AI6068" t="str">
        <f>IF(AG6068&lt;&gt;AH6068,"yes","no")</f>
        <v>no</v>
      </c>
      <c r="AJ6068" t="s">
        <v>3366</v>
      </c>
      <c r="AK6068" t="s">
        <v>3366</v>
      </c>
      <c r="AL6068" t="str">
        <f>IF(AJ6068&lt;&gt;AK6068,"yes","no")</f>
        <v>no</v>
      </c>
      <c r="AM6068" t="s">
        <v>3367</v>
      </c>
      <c r="AN6068" t="s">
        <v>3367</v>
      </c>
      <c r="AO6068" t="str">
        <f>IF(AM6068&lt;&gt;AN6068,"yes","no")</f>
        <v>no</v>
      </c>
      <c r="AR6068" t="str">
        <f>IF(AP6068&lt;&gt;AQ6068,"yes","no")</f>
        <v>no</v>
      </c>
      <c r="AU6068" t="str">
        <f>IF(AS6068&lt;&gt;AT6068,"yes","no")</f>
        <v>no</v>
      </c>
      <c r="AX6068" t="str">
        <f>IF(AV6068&lt;&gt;AW6068,"yes","no")</f>
        <v>no</v>
      </c>
      <c r="BA6068" t="str">
        <f>IF(AY6068&lt;&gt;AZ6068,"yes","no")</f>
        <v>no</v>
      </c>
      <c r="BD6068" t="str">
        <f>IF(BB6068&lt;&gt;BC6068,"yes","no")</f>
        <v>no</v>
      </c>
      <c r="BG6068" t="str">
        <f>IF(BE6068&lt;&gt;BF6068,"yes","no")</f>
        <v>no</v>
      </c>
      <c r="BJ6068" t="str">
        <f>IF(BH6068&lt;&gt;BI6068,"yes","no")</f>
        <v>no</v>
      </c>
      <c r="BM6068" t="str">
        <f>IF(BK6068&lt;&gt;BL6068,"yes","no")</f>
        <v>no</v>
      </c>
      <c r="BP6068" t="str">
        <f>IF(BN6068&lt;&gt;BO6068,"yes","no")</f>
        <v>no</v>
      </c>
      <c r="BS6068" t="str">
        <f>IF(BQ6068&lt;&gt;BR6068,"yes","no")</f>
        <v>no</v>
      </c>
      <c r="BV6068" t="str">
        <f>IF(BT6068&lt;&gt;BU6068,"yes","no")</f>
        <v>no</v>
      </c>
      <c r="BY6068" t="str">
        <f>IF(BW6068&lt;&gt;BX6068,"yes","no")</f>
        <v>no</v>
      </c>
      <c r="CB6068" t="str">
        <f>IF(BZ6068&lt;&gt;CA6068,"yes","no")</f>
        <v>no</v>
      </c>
      <c r="CE6068" t="str">
        <f>IF(CC6068&lt;&gt;CD6068,"yes","no")</f>
        <v>no</v>
      </c>
      <c r="CH6068" t="str">
        <f>IF(CF6068&lt;&gt;CG6068,"yes","no")</f>
        <v>no</v>
      </c>
      <c r="CK6068" t="str">
        <f>IF(CI6068&lt;&gt;CJ6068,"yes","no")</f>
        <v>no</v>
      </c>
      <c r="CN6068" t="str">
        <f>IF(CL6068&lt;&gt;CM6068,"yes","no")</f>
        <v>no</v>
      </c>
      <c r="CQ6068" t="str">
        <f>IF(CO6068&lt;&gt;CP6068,"yes","no")</f>
        <v>no</v>
      </c>
      <c r="CT6068" t="str">
        <f>IF(CR6068&lt;&gt;CS6068,"yes","no")</f>
        <v>no</v>
      </c>
      <c r="CW6068" t="str">
        <f>IF(CU6068&lt;&gt;CV6068,"yes","no")</f>
        <v>no</v>
      </c>
      <c r="CZ6068" t="str">
        <f>IF(CX6068&lt;&gt;CY6068,"yes","no")</f>
        <v>no</v>
      </c>
      <c r="DC6068" t="str">
        <f>IF(DA6068&lt;&gt;DB6068,"yes","no")</f>
        <v>no</v>
      </c>
      <c r="DF6068" t="str">
        <f>IF(DD6068&lt;&gt;DE6068,"yes","no")</f>
        <v>no</v>
      </c>
      <c r="DI6068" t="str">
        <f>IF(DG6068&lt;&gt;DH6068,"yes","no")</f>
        <v>no</v>
      </c>
      <c r="DL6068" t="str">
        <f>IF(DJ6068&lt;&gt;DK6068,"yes","no")</f>
        <v>no</v>
      </c>
      <c r="DO6068" t="str">
        <f>IF(DM6068&lt;&gt;DN6068,"yes","no")</f>
        <v>no</v>
      </c>
      <c r="DR6068" t="str">
        <f>IF(DP6068&lt;&gt;DQ6068,"yes","no")</f>
        <v>no</v>
      </c>
      <c r="DU6068" t="str">
        <f>IF(DS6068&lt;&gt;DT6068,"yes","no")</f>
        <v>no</v>
      </c>
      <c r="DX6068" t="str">
        <f>IF(DV6068&lt;&gt;DW6068,"yes","no")</f>
        <v>no</v>
      </c>
      <c r="EA6068" t="str">
        <f>IF(DY6068&lt;&gt;DZ6068,"yes","no")</f>
        <v>no</v>
      </c>
      <c r="ED6068" t="str">
        <f>IF(EB6068&lt;&gt;EC6068,"yes","no")</f>
        <v>no</v>
      </c>
      <c r="EG6068" t="str">
        <f>IF(EE6068&lt;&gt;EF6068,"yes","no")</f>
        <v>no</v>
      </c>
      <c r="EJ6068" t="str">
        <f>IF(EH6068&lt;&gt;EI6068,"yes","no")</f>
        <v>no</v>
      </c>
      <c r="EM6068" t="str">
        <f>IF(EK6068&lt;&gt;EL6068,"yes","no")</f>
        <v>no</v>
      </c>
      <c r="EP6068" t="str">
        <f>IF(EN6068&lt;&gt;EO6068,"yes","no")</f>
        <v>no</v>
      </c>
      <c r="ES6068" t="str">
        <f>IF(EQ6068&lt;&gt;ER6068,"yes","no")</f>
        <v>no</v>
      </c>
      <c r="EV6068" t="str">
        <f>IF(ET6068&lt;&gt;EU6068,"yes","no")</f>
        <v>no</v>
      </c>
      <c r="EY6068" t="str">
        <f>IF(EW6068&lt;&gt;EX6068,"yes","no")</f>
        <v>no</v>
      </c>
      <c r="FB6068" t="str">
        <f>IF(EZ6068&lt;&gt;FA6068,"yes","no")</f>
        <v>no</v>
      </c>
    </row>
    <row r="6069" spans="1:158" x14ac:dyDescent="0.25">
      <c r="A6069" t="s">
        <v>3361</v>
      </c>
      <c r="B6069" t="s">
        <v>215</v>
      </c>
      <c r="C6069">
        <v>3</v>
      </c>
      <c r="G6069">
        <v>29019</v>
      </c>
      <c r="H6069" t="s">
        <v>3362</v>
      </c>
    </row>
    <row r="6070" spans="1:158" x14ac:dyDescent="0.25">
      <c r="A6070" t="s">
        <v>3361</v>
      </c>
      <c r="B6070" t="s">
        <v>215</v>
      </c>
      <c r="C6070">
        <v>3</v>
      </c>
      <c r="G6070">
        <v>29019</v>
      </c>
      <c r="H6070" t="s">
        <v>3362</v>
      </c>
    </row>
    <row r="6071" spans="1:158" x14ac:dyDescent="0.25">
      <c r="A6071" t="s">
        <v>3361</v>
      </c>
      <c r="B6071" t="s">
        <v>215</v>
      </c>
      <c r="C6071">
        <v>3</v>
      </c>
      <c r="G6071">
        <v>29019</v>
      </c>
      <c r="H6071" t="s">
        <v>3362</v>
      </c>
    </row>
    <row r="6072" spans="1:158" x14ac:dyDescent="0.25">
      <c r="A6072" t="s">
        <v>3361</v>
      </c>
      <c r="B6072" t="s">
        <v>215</v>
      </c>
      <c r="C6072">
        <v>3</v>
      </c>
      <c r="G6072">
        <v>29019</v>
      </c>
      <c r="H6072" t="s">
        <v>3362</v>
      </c>
    </row>
    <row r="6073" spans="1:158" x14ac:dyDescent="0.25">
      <c r="A6073" t="s">
        <v>3361</v>
      </c>
      <c r="B6073" t="s">
        <v>215</v>
      </c>
      <c r="C6073">
        <v>3</v>
      </c>
      <c r="G6073">
        <v>29019</v>
      </c>
      <c r="H6073" t="s">
        <v>3362</v>
      </c>
    </row>
    <row r="6074" spans="1:158" x14ac:dyDescent="0.25">
      <c r="A6074" t="s">
        <v>3361</v>
      </c>
      <c r="B6074" t="s">
        <v>215</v>
      </c>
      <c r="C6074">
        <v>3</v>
      </c>
      <c r="G6074">
        <v>29019</v>
      </c>
      <c r="H6074" t="s">
        <v>3362</v>
      </c>
    </row>
    <row r="6075" spans="1:158" x14ac:dyDescent="0.25">
      <c r="A6075" t="s">
        <v>3361</v>
      </c>
      <c r="B6075" t="s">
        <v>215</v>
      </c>
      <c r="C6075">
        <v>3</v>
      </c>
      <c r="G6075">
        <v>29019</v>
      </c>
      <c r="H6075" t="s">
        <v>3362</v>
      </c>
    </row>
    <row r="6076" spans="1:158" x14ac:dyDescent="0.25">
      <c r="A6076" t="s">
        <v>3361</v>
      </c>
      <c r="B6076" t="s">
        <v>215</v>
      </c>
      <c r="C6076">
        <v>3</v>
      </c>
      <c r="G6076">
        <v>29019</v>
      </c>
      <c r="H6076" t="s">
        <v>3362</v>
      </c>
    </row>
    <row r="6077" spans="1:158" x14ac:dyDescent="0.25">
      <c r="A6077" t="s">
        <v>3361</v>
      </c>
      <c r="B6077" t="s">
        <v>215</v>
      </c>
      <c r="C6077">
        <v>3</v>
      </c>
      <c r="G6077">
        <v>29019</v>
      </c>
      <c r="H6077" t="s">
        <v>3362</v>
      </c>
    </row>
    <row r="6078" spans="1:158" x14ac:dyDescent="0.25">
      <c r="A6078" t="s">
        <v>3361</v>
      </c>
      <c r="B6078" t="s">
        <v>215</v>
      </c>
      <c r="C6078">
        <v>3</v>
      </c>
      <c r="G6078">
        <v>29019</v>
      </c>
      <c r="H6078" t="s">
        <v>3362</v>
      </c>
    </row>
    <row r="6079" spans="1:158" x14ac:dyDescent="0.25">
      <c r="A6079" t="s">
        <v>3361</v>
      </c>
      <c r="B6079" t="s">
        <v>215</v>
      </c>
      <c r="C6079">
        <v>3</v>
      </c>
      <c r="G6079">
        <v>29019</v>
      </c>
      <c r="H6079" t="s">
        <v>3362</v>
      </c>
    </row>
    <row r="6080" spans="1:158" x14ac:dyDescent="0.25">
      <c r="A6080" t="s">
        <v>3361</v>
      </c>
      <c r="B6080" t="s">
        <v>215</v>
      </c>
      <c r="C6080">
        <v>3</v>
      </c>
      <c r="G6080">
        <v>29019</v>
      </c>
      <c r="H6080" t="s">
        <v>3362</v>
      </c>
    </row>
    <row r="6081" spans="1:158" x14ac:dyDescent="0.25">
      <c r="A6081" t="s">
        <v>3361</v>
      </c>
      <c r="B6081" t="s">
        <v>215</v>
      </c>
      <c r="C6081">
        <v>3</v>
      </c>
      <c r="G6081">
        <v>29019</v>
      </c>
      <c r="H6081" t="s">
        <v>3362</v>
      </c>
    </row>
    <row r="6082" spans="1:158" x14ac:dyDescent="0.25">
      <c r="A6082" t="s">
        <v>3361</v>
      </c>
      <c r="B6082" t="s">
        <v>215</v>
      </c>
      <c r="C6082">
        <v>3</v>
      </c>
      <c r="G6082">
        <v>29019</v>
      </c>
      <c r="H6082" t="s">
        <v>3362</v>
      </c>
    </row>
    <row r="6083" spans="1:158" x14ac:dyDescent="0.25">
      <c r="A6083" t="s">
        <v>3361</v>
      </c>
      <c r="B6083" t="s">
        <v>215</v>
      </c>
      <c r="C6083">
        <v>3</v>
      </c>
      <c r="G6083">
        <v>29019</v>
      </c>
      <c r="H6083" t="s">
        <v>3362</v>
      </c>
    </row>
    <row r="6084" spans="1:158" x14ac:dyDescent="0.25">
      <c r="A6084" t="s">
        <v>3368</v>
      </c>
      <c r="B6084" t="s">
        <v>215</v>
      </c>
      <c r="C6084">
        <v>2</v>
      </c>
      <c r="D6084">
        <v>68983</v>
      </c>
      <c r="E6084" t="s">
        <v>3359</v>
      </c>
      <c r="F6084" t="s">
        <v>3360</v>
      </c>
      <c r="G6084">
        <v>271486</v>
      </c>
      <c r="H6084" t="s">
        <v>3369</v>
      </c>
      <c r="K6084" t="str">
        <f>IF(I6084&lt;&gt;J6084,"yes","no")</f>
        <v>no</v>
      </c>
      <c r="N6084" t="str">
        <f>IF(L6084&lt;&gt;M6084,"yes","no")</f>
        <v>no</v>
      </c>
      <c r="Q6084" t="str">
        <f>IF(O6084&lt;&gt;P6084,"yes","no")</f>
        <v>no</v>
      </c>
      <c r="T6084" t="str">
        <f>IF(R6084&lt;&gt;S6084,"yes","no")</f>
        <v>no</v>
      </c>
      <c r="W6084" t="str">
        <f>IF(U6084&lt;&gt;V6084,"yes","no")</f>
        <v>no</v>
      </c>
      <c r="Z6084" t="str">
        <f>IF(X6084&lt;&gt;Y6084,"yes","no")</f>
        <v>no</v>
      </c>
      <c r="AC6084" t="str">
        <f>IF(AA6084&lt;&gt;AB6084,"yes","no")</f>
        <v>no</v>
      </c>
      <c r="AF6084" t="str">
        <f>IF(AD6084&lt;&gt;AE6084,"yes","no")</f>
        <v>no</v>
      </c>
      <c r="AI6084" t="str">
        <f>IF(AG6084&lt;&gt;AH6084,"yes","no")</f>
        <v>no</v>
      </c>
      <c r="AL6084" t="str">
        <f>IF(AJ6084&lt;&gt;AK6084,"yes","no")</f>
        <v>no</v>
      </c>
      <c r="AO6084" t="str">
        <f>IF(AM6084&lt;&gt;AN6084,"yes","no")</f>
        <v>no</v>
      </c>
      <c r="AR6084" t="str">
        <f>IF(AP6084&lt;&gt;AQ6084,"yes","no")</f>
        <v>no</v>
      </c>
      <c r="AU6084" t="str">
        <f>IF(AS6084&lt;&gt;AT6084,"yes","no")</f>
        <v>no</v>
      </c>
      <c r="AX6084" t="str">
        <f>IF(AV6084&lt;&gt;AW6084,"yes","no")</f>
        <v>no</v>
      </c>
      <c r="BA6084" t="str">
        <f>IF(AY6084&lt;&gt;AZ6084,"yes","no")</f>
        <v>no</v>
      </c>
      <c r="BD6084" t="str">
        <f>IF(BB6084&lt;&gt;BC6084,"yes","no")</f>
        <v>no</v>
      </c>
      <c r="BG6084" t="str">
        <f>IF(BE6084&lt;&gt;BF6084,"yes","no")</f>
        <v>no</v>
      </c>
      <c r="BJ6084" t="str">
        <f>IF(BH6084&lt;&gt;BI6084,"yes","no")</f>
        <v>no</v>
      </c>
      <c r="BM6084" t="str">
        <f>IF(BK6084&lt;&gt;BL6084,"yes","no")</f>
        <v>no</v>
      </c>
      <c r="BP6084" t="str">
        <f>IF(BN6084&lt;&gt;BO6084,"yes","no")</f>
        <v>no</v>
      </c>
      <c r="BS6084" t="str">
        <f>IF(BQ6084&lt;&gt;BR6084,"yes","no")</f>
        <v>no</v>
      </c>
      <c r="BV6084" t="str">
        <f>IF(BT6084&lt;&gt;BU6084,"yes","no")</f>
        <v>no</v>
      </c>
      <c r="BY6084" t="str">
        <f>IF(BW6084&lt;&gt;BX6084,"yes","no")</f>
        <v>no</v>
      </c>
      <c r="CB6084" t="str">
        <f>IF(BZ6084&lt;&gt;CA6084,"yes","no")</f>
        <v>no</v>
      </c>
      <c r="CE6084" t="str">
        <f>IF(CC6084&lt;&gt;CD6084,"yes","no")</f>
        <v>no</v>
      </c>
      <c r="CH6084" t="str">
        <f>IF(CF6084&lt;&gt;CG6084,"yes","no")</f>
        <v>no</v>
      </c>
      <c r="CK6084" t="str">
        <f>IF(CI6084&lt;&gt;CJ6084,"yes","no")</f>
        <v>no</v>
      </c>
      <c r="CN6084" t="str">
        <f>IF(CL6084&lt;&gt;CM6084,"yes","no")</f>
        <v>no</v>
      </c>
      <c r="CQ6084" t="str">
        <f>IF(CO6084&lt;&gt;CP6084,"yes","no")</f>
        <v>no</v>
      </c>
      <c r="CT6084" t="str">
        <f>IF(CR6084&lt;&gt;CS6084,"yes","no")</f>
        <v>no</v>
      </c>
      <c r="CW6084" t="str">
        <f>IF(CU6084&lt;&gt;CV6084,"yes","no")</f>
        <v>no</v>
      </c>
      <c r="CZ6084" t="str">
        <f>IF(CX6084&lt;&gt;CY6084,"yes","no")</f>
        <v>no</v>
      </c>
      <c r="DC6084" t="str">
        <f>IF(DA6084&lt;&gt;DB6084,"yes","no")</f>
        <v>no</v>
      </c>
      <c r="DF6084" t="str">
        <f>IF(DD6084&lt;&gt;DE6084,"yes","no")</f>
        <v>no</v>
      </c>
      <c r="DI6084" t="str">
        <f>IF(DG6084&lt;&gt;DH6084,"yes","no")</f>
        <v>no</v>
      </c>
      <c r="DL6084" t="str">
        <f>IF(DJ6084&lt;&gt;DK6084,"yes","no")</f>
        <v>no</v>
      </c>
      <c r="DO6084" t="str">
        <f>IF(DM6084&lt;&gt;DN6084,"yes","no")</f>
        <v>no</v>
      </c>
      <c r="DR6084" t="str">
        <f>IF(DP6084&lt;&gt;DQ6084,"yes","no")</f>
        <v>no</v>
      </c>
      <c r="DU6084" t="str">
        <f>IF(DS6084&lt;&gt;DT6084,"yes","no")</f>
        <v>no</v>
      </c>
      <c r="DX6084" t="str">
        <f>IF(DV6084&lt;&gt;DW6084,"yes","no")</f>
        <v>no</v>
      </c>
      <c r="EA6084" t="str">
        <f>IF(DY6084&lt;&gt;DZ6084,"yes","no")</f>
        <v>no</v>
      </c>
      <c r="ED6084" t="str">
        <f>IF(EB6084&lt;&gt;EC6084,"yes","no")</f>
        <v>no</v>
      </c>
      <c r="EG6084" t="str">
        <f>IF(EE6084&lt;&gt;EF6084,"yes","no")</f>
        <v>no</v>
      </c>
      <c r="EJ6084" t="str">
        <f>IF(EH6084&lt;&gt;EI6084,"yes","no")</f>
        <v>no</v>
      </c>
      <c r="EM6084" t="str">
        <f>IF(EK6084&lt;&gt;EL6084,"yes","no")</f>
        <v>no</v>
      </c>
      <c r="EP6084" t="str">
        <f>IF(EN6084&lt;&gt;EO6084,"yes","no")</f>
        <v>no</v>
      </c>
      <c r="ES6084" t="str">
        <f>IF(EQ6084&lt;&gt;ER6084,"yes","no")</f>
        <v>no</v>
      </c>
      <c r="EV6084" t="str">
        <f>IF(ET6084&lt;&gt;EU6084,"yes","no")</f>
        <v>no</v>
      </c>
      <c r="EY6084" t="str">
        <f>IF(EW6084&lt;&gt;EX6084,"yes","no")</f>
        <v>no</v>
      </c>
      <c r="FB6084" t="str">
        <f>IF(EZ6084&lt;&gt;FA6084,"yes","no")</f>
        <v>no</v>
      </c>
    </row>
    <row r="6085" spans="1:158" x14ac:dyDescent="0.25">
      <c r="A6085" t="s">
        <v>3368</v>
      </c>
      <c r="B6085" t="s">
        <v>215</v>
      </c>
      <c r="C6085">
        <v>3</v>
      </c>
      <c r="G6085">
        <v>271486</v>
      </c>
      <c r="H6085" t="s">
        <v>3369</v>
      </c>
    </row>
    <row r="6086" spans="1:158" x14ac:dyDescent="0.25">
      <c r="A6086" t="s">
        <v>3370</v>
      </c>
      <c r="B6086" t="s">
        <v>215</v>
      </c>
      <c r="C6086">
        <v>2</v>
      </c>
      <c r="D6086">
        <v>68983</v>
      </c>
      <c r="E6086" t="s">
        <v>3359</v>
      </c>
      <c r="F6086" t="s">
        <v>3360</v>
      </c>
      <c r="G6086">
        <v>63266</v>
      </c>
      <c r="H6086" t="s">
        <v>3371</v>
      </c>
      <c r="I6086" t="s">
        <v>3363</v>
      </c>
      <c r="J6086" t="s">
        <v>3363</v>
      </c>
      <c r="K6086" t="str">
        <f>IF(I6086&lt;&gt;J6086,"yes","no")</f>
        <v>no</v>
      </c>
      <c r="N6086" t="str">
        <f>IF(L6086&lt;&gt;M6086,"yes","no")</f>
        <v>no</v>
      </c>
      <c r="Q6086" t="str">
        <f>IF(O6086&lt;&gt;P6086,"yes","no")</f>
        <v>no</v>
      </c>
      <c r="T6086" t="str">
        <f>IF(R6086&lt;&gt;S6086,"yes","no")</f>
        <v>no</v>
      </c>
      <c r="W6086" t="str">
        <f>IF(U6086&lt;&gt;V6086,"yes","no")</f>
        <v>no</v>
      </c>
      <c r="Z6086" t="str">
        <f>IF(X6086&lt;&gt;Y6086,"yes","no")</f>
        <v>no</v>
      </c>
      <c r="AC6086" t="str">
        <f>IF(AA6086&lt;&gt;AB6086,"yes","no")</f>
        <v>no</v>
      </c>
      <c r="AF6086" t="str">
        <f>IF(AD6086&lt;&gt;AE6086,"yes","no")</f>
        <v>no</v>
      </c>
      <c r="AG6086" t="s">
        <v>3366</v>
      </c>
      <c r="AH6086" t="s">
        <v>3366</v>
      </c>
      <c r="AI6086" t="str">
        <f>IF(AG6086&lt;&gt;AH6086,"yes","no")</f>
        <v>no</v>
      </c>
      <c r="AJ6086" t="s">
        <v>3367</v>
      </c>
      <c r="AK6086" t="s">
        <v>3367</v>
      </c>
      <c r="AL6086" t="str">
        <f>IF(AJ6086&lt;&gt;AK6086,"yes","no")</f>
        <v>no</v>
      </c>
      <c r="AO6086" t="str">
        <f>IF(AM6086&lt;&gt;AN6086,"yes","no")</f>
        <v>no</v>
      </c>
      <c r="AR6086" t="str">
        <f>IF(AP6086&lt;&gt;AQ6086,"yes","no")</f>
        <v>no</v>
      </c>
      <c r="AU6086" t="str">
        <f>IF(AS6086&lt;&gt;AT6086,"yes","no")</f>
        <v>no</v>
      </c>
      <c r="AX6086" t="str">
        <f>IF(AV6086&lt;&gt;AW6086,"yes","no")</f>
        <v>no</v>
      </c>
      <c r="BA6086" t="str">
        <f>IF(AY6086&lt;&gt;AZ6086,"yes","no")</f>
        <v>no</v>
      </c>
      <c r="BD6086" t="str">
        <f>IF(BB6086&lt;&gt;BC6086,"yes","no")</f>
        <v>no</v>
      </c>
      <c r="BG6086" t="str">
        <f>IF(BE6086&lt;&gt;BF6086,"yes","no")</f>
        <v>no</v>
      </c>
      <c r="BJ6086" t="str">
        <f>IF(BH6086&lt;&gt;BI6086,"yes","no")</f>
        <v>no</v>
      </c>
      <c r="BM6086" t="str">
        <f>IF(BK6086&lt;&gt;BL6086,"yes","no")</f>
        <v>no</v>
      </c>
      <c r="BP6086" t="str">
        <f>IF(BN6086&lt;&gt;BO6086,"yes","no")</f>
        <v>no</v>
      </c>
      <c r="BS6086" t="str">
        <f>IF(BQ6086&lt;&gt;BR6086,"yes","no")</f>
        <v>no</v>
      </c>
      <c r="BV6086" t="str">
        <f>IF(BT6086&lt;&gt;BU6086,"yes","no")</f>
        <v>no</v>
      </c>
      <c r="BY6086" t="str">
        <f>IF(BW6086&lt;&gt;BX6086,"yes","no")</f>
        <v>no</v>
      </c>
      <c r="CB6086" t="str">
        <f>IF(BZ6086&lt;&gt;CA6086,"yes","no")</f>
        <v>no</v>
      </c>
      <c r="CE6086" t="str">
        <f>IF(CC6086&lt;&gt;CD6086,"yes","no")</f>
        <v>no</v>
      </c>
      <c r="CH6086" t="str">
        <f>IF(CF6086&lt;&gt;CG6086,"yes","no")</f>
        <v>no</v>
      </c>
      <c r="CK6086" t="str">
        <f>IF(CI6086&lt;&gt;CJ6086,"yes","no")</f>
        <v>no</v>
      </c>
      <c r="CN6086" t="str">
        <f>IF(CL6086&lt;&gt;CM6086,"yes","no")</f>
        <v>no</v>
      </c>
      <c r="CQ6086" t="str">
        <f>IF(CO6086&lt;&gt;CP6086,"yes","no")</f>
        <v>no</v>
      </c>
      <c r="CT6086" t="str">
        <f>IF(CR6086&lt;&gt;CS6086,"yes","no")</f>
        <v>no</v>
      </c>
      <c r="CW6086" t="str">
        <f>IF(CU6086&lt;&gt;CV6086,"yes","no")</f>
        <v>no</v>
      </c>
      <c r="CZ6086" t="str">
        <f>IF(CX6086&lt;&gt;CY6086,"yes","no")</f>
        <v>no</v>
      </c>
      <c r="DC6086" t="str">
        <f>IF(DA6086&lt;&gt;DB6086,"yes","no")</f>
        <v>no</v>
      </c>
      <c r="DF6086" t="str">
        <f>IF(DD6086&lt;&gt;DE6086,"yes","no")</f>
        <v>no</v>
      </c>
      <c r="DI6086" t="str">
        <f>IF(DG6086&lt;&gt;DH6086,"yes","no")</f>
        <v>no</v>
      </c>
      <c r="DL6086" t="str">
        <f>IF(DJ6086&lt;&gt;DK6086,"yes","no")</f>
        <v>no</v>
      </c>
      <c r="DO6086" t="str">
        <f>IF(DM6086&lt;&gt;DN6086,"yes","no")</f>
        <v>no</v>
      </c>
      <c r="DR6086" t="str">
        <f>IF(DP6086&lt;&gt;DQ6086,"yes","no")</f>
        <v>no</v>
      </c>
      <c r="DU6086" t="str">
        <f>IF(DS6086&lt;&gt;DT6086,"yes","no")</f>
        <v>no</v>
      </c>
      <c r="DX6086" t="str">
        <f>IF(DV6086&lt;&gt;DW6086,"yes","no")</f>
        <v>no</v>
      </c>
      <c r="EA6086" t="str">
        <f>IF(DY6086&lt;&gt;DZ6086,"yes","no")</f>
        <v>no</v>
      </c>
      <c r="ED6086" t="str">
        <f>IF(EB6086&lt;&gt;EC6086,"yes","no")</f>
        <v>no</v>
      </c>
      <c r="EG6086" t="str">
        <f>IF(EE6086&lt;&gt;EF6086,"yes","no")</f>
        <v>no</v>
      </c>
      <c r="EJ6086" t="str">
        <f>IF(EH6086&lt;&gt;EI6086,"yes","no")</f>
        <v>no</v>
      </c>
      <c r="EM6086" t="str">
        <f>IF(EK6086&lt;&gt;EL6086,"yes","no")</f>
        <v>no</v>
      </c>
      <c r="EP6086" t="str">
        <f>IF(EN6086&lt;&gt;EO6086,"yes","no")</f>
        <v>no</v>
      </c>
      <c r="ES6086" t="str">
        <f>IF(EQ6086&lt;&gt;ER6086,"yes","no")</f>
        <v>no</v>
      </c>
      <c r="EV6086" t="str">
        <f>IF(ET6086&lt;&gt;EU6086,"yes","no")</f>
        <v>no</v>
      </c>
      <c r="EY6086" t="str">
        <f>IF(EW6086&lt;&gt;EX6086,"yes","no")</f>
        <v>no</v>
      </c>
      <c r="FB6086" t="str">
        <f>IF(EZ6086&lt;&gt;FA6086,"yes","no")</f>
        <v>no</v>
      </c>
    </row>
    <row r="6087" spans="1:158" x14ac:dyDescent="0.25">
      <c r="A6087" t="s">
        <v>3370</v>
      </c>
      <c r="B6087" t="s">
        <v>215</v>
      </c>
      <c r="C6087">
        <v>3</v>
      </c>
      <c r="G6087">
        <v>63266</v>
      </c>
      <c r="H6087" t="s">
        <v>3371</v>
      </c>
    </row>
    <row r="6088" spans="1:158" x14ac:dyDescent="0.25">
      <c r="A6088" t="s">
        <v>3370</v>
      </c>
      <c r="B6088" t="s">
        <v>215</v>
      </c>
      <c r="C6088">
        <v>3</v>
      </c>
      <c r="G6088">
        <v>63266</v>
      </c>
      <c r="H6088" t="s">
        <v>3371</v>
      </c>
    </row>
    <row r="6089" spans="1:158" x14ac:dyDescent="0.25">
      <c r="A6089" t="s">
        <v>3370</v>
      </c>
      <c r="B6089" t="s">
        <v>215</v>
      </c>
      <c r="C6089">
        <v>3</v>
      </c>
      <c r="G6089">
        <v>63266</v>
      </c>
      <c r="H6089" t="s">
        <v>3371</v>
      </c>
    </row>
    <row r="6090" spans="1:158" x14ac:dyDescent="0.25">
      <c r="A6090" t="s">
        <v>3370</v>
      </c>
      <c r="B6090" t="s">
        <v>215</v>
      </c>
      <c r="C6090">
        <v>3</v>
      </c>
      <c r="G6090">
        <v>63266</v>
      </c>
      <c r="H6090" t="s">
        <v>3371</v>
      </c>
    </row>
    <row r="6091" spans="1:158" x14ac:dyDescent="0.25">
      <c r="A6091" t="s">
        <v>3372</v>
      </c>
      <c r="B6091" t="s">
        <v>215</v>
      </c>
      <c r="C6091">
        <v>2</v>
      </c>
      <c r="D6091">
        <v>68982</v>
      </c>
      <c r="E6091" t="s">
        <v>3357</v>
      </c>
      <c r="F6091" t="s">
        <v>3358</v>
      </c>
      <c r="G6091">
        <v>52190</v>
      </c>
      <c r="H6091" t="s">
        <v>3373</v>
      </c>
      <c r="I6091" t="s">
        <v>3374</v>
      </c>
      <c r="J6091" t="s">
        <v>3374</v>
      </c>
      <c r="K6091" t="str">
        <f>IF(I6091&lt;&gt;J6091,"yes","no")</f>
        <v>no</v>
      </c>
      <c r="L6091" t="e">
        <f>- finns som aersolspray och lösvikt För arkoffset.</f>
        <v>#NAME?</v>
      </c>
      <c r="M6091" t="e">
        <f>- finns som aersolspray och lösvikt För arkoffset.</f>
        <v>#NAME?</v>
      </c>
      <c r="N6091" t="e">
        <f>IF(L6091&lt;&gt;M6091,"yes","no")</f>
        <v>#NAME?</v>
      </c>
      <c r="Q6091" t="str">
        <f>IF(O6091&lt;&gt;P6091,"yes","no")</f>
        <v>no</v>
      </c>
      <c r="R6091" t="s">
        <v>3375</v>
      </c>
      <c r="S6091" t="s">
        <v>3375</v>
      </c>
      <c r="T6091" t="str">
        <f>IF(R6091&lt;&gt;S6091,"yes","no")</f>
        <v>no</v>
      </c>
      <c r="W6091" t="str">
        <f>IF(U6091&lt;&gt;V6091,"yes","no")</f>
        <v>no</v>
      </c>
      <c r="Z6091" t="str">
        <f>IF(X6091&lt;&gt;Y6091,"yes","no")</f>
        <v>no</v>
      </c>
      <c r="AC6091" t="str">
        <f>IF(AA6091&lt;&gt;AB6091,"yes","no")</f>
        <v>no</v>
      </c>
      <c r="AF6091" t="str">
        <f>IF(AD6091&lt;&gt;AE6091,"yes","no")</f>
        <v>no</v>
      </c>
      <c r="AI6091" t="str">
        <f>IF(AG6091&lt;&gt;AH6091,"yes","no")</f>
        <v>no</v>
      </c>
      <c r="AJ6091" t="s">
        <v>3275</v>
      </c>
      <c r="AK6091" t="s">
        <v>3275</v>
      </c>
      <c r="AL6091" t="str">
        <f>IF(AJ6091&lt;&gt;AK6091,"yes","no")</f>
        <v>no</v>
      </c>
      <c r="AM6091" t="s">
        <v>3356</v>
      </c>
      <c r="AN6091" t="s">
        <v>3356</v>
      </c>
      <c r="AO6091" t="str">
        <f>IF(AM6091&lt;&gt;AN6091,"yes","no")</f>
        <v>no</v>
      </c>
      <c r="AR6091" t="str">
        <f>IF(AP6091&lt;&gt;AQ6091,"yes","no")</f>
        <v>no</v>
      </c>
      <c r="AU6091" t="str">
        <f>IF(AS6091&lt;&gt;AT6091,"yes","no")</f>
        <v>no</v>
      </c>
      <c r="AX6091" t="str">
        <f>IF(AV6091&lt;&gt;AW6091,"yes","no")</f>
        <v>no</v>
      </c>
      <c r="BA6091" t="str">
        <f>IF(AY6091&lt;&gt;AZ6091,"yes","no")</f>
        <v>no</v>
      </c>
      <c r="BD6091" t="str">
        <f>IF(BB6091&lt;&gt;BC6091,"yes","no")</f>
        <v>no</v>
      </c>
      <c r="BG6091" t="str">
        <f>IF(BE6091&lt;&gt;BF6091,"yes","no")</f>
        <v>no</v>
      </c>
      <c r="BJ6091" t="str">
        <f>IF(BH6091&lt;&gt;BI6091,"yes","no")</f>
        <v>no</v>
      </c>
      <c r="BM6091" t="str">
        <f>IF(BK6091&lt;&gt;BL6091,"yes","no")</f>
        <v>no</v>
      </c>
      <c r="BP6091" t="str">
        <f>IF(BN6091&lt;&gt;BO6091,"yes","no")</f>
        <v>no</v>
      </c>
      <c r="BS6091" t="str">
        <f>IF(BQ6091&lt;&gt;BR6091,"yes","no")</f>
        <v>no</v>
      </c>
      <c r="BV6091" t="str">
        <f>IF(BT6091&lt;&gt;BU6091,"yes","no")</f>
        <v>no</v>
      </c>
      <c r="BY6091" t="str">
        <f>IF(BW6091&lt;&gt;BX6091,"yes","no")</f>
        <v>no</v>
      </c>
      <c r="CB6091" t="str">
        <f>IF(BZ6091&lt;&gt;CA6091,"yes","no")</f>
        <v>no</v>
      </c>
      <c r="CE6091" t="str">
        <f>IF(CC6091&lt;&gt;CD6091,"yes","no")</f>
        <v>no</v>
      </c>
      <c r="CH6091" t="str">
        <f>IF(CF6091&lt;&gt;CG6091,"yes","no")</f>
        <v>no</v>
      </c>
      <c r="CK6091" t="str">
        <f>IF(CI6091&lt;&gt;CJ6091,"yes","no")</f>
        <v>no</v>
      </c>
      <c r="CN6091" t="str">
        <f>IF(CL6091&lt;&gt;CM6091,"yes","no")</f>
        <v>no</v>
      </c>
      <c r="CQ6091" t="str">
        <f>IF(CO6091&lt;&gt;CP6091,"yes","no")</f>
        <v>no</v>
      </c>
      <c r="CT6091" t="str">
        <f>IF(CR6091&lt;&gt;CS6091,"yes","no")</f>
        <v>no</v>
      </c>
      <c r="CW6091" t="str">
        <f>IF(CU6091&lt;&gt;CV6091,"yes","no")</f>
        <v>no</v>
      </c>
      <c r="CZ6091" t="str">
        <f>IF(CX6091&lt;&gt;CY6091,"yes","no")</f>
        <v>no</v>
      </c>
      <c r="DC6091" t="str">
        <f>IF(DA6091&lt;&gt;DB6091,"yes","no")</f>
        <v>no</v>
      </c>
      <c r="DF6091" t="str">
        <f>IF(DD6091&lt;&gt;DE6091,"yes","no")</f>
        <v>no</v>
      </c>
      <c r="DI6091" t="str">
        <f>IF(DG6091&lt;&gt;DH6091,"yes","no")</f>
        <v>no</v>
      </c>
      <c r="DL6091" t="str">
        <f>IF(DJ6091&lt;&gt;DK6091,"yes","no")</f>
        <v>no</v>
      </c>
      <c r="DO6091" t="str">
        <f>IF(DM6091&lt;&gt;DN6091,"yes","no")</f>
        <v>no</v>
      </c>
      <c r="DR6091" t="str">
        <f>IF(DP6091&lt;&gt;DQ6091,"yes","no")</f>
        <v>no</v>
      </c>
      <c r="DU6091" t="str">
        <f>IF(DS6091&lt;&gt;DT6091,"yes","no")</f>
        <v>no</v>
      </c>
      <c r="DX6091" t="str">
        <f>IF(DV6091&lt;&gt;DW6091,"yes","no")</f>
        <v>no</v>
      </c>
      <c r="EA6091" t="str">
        <f>IF(DY6091&lt;&gt;DZ6091,"yes","no")</f>
        <v>no</v>
      </c>
      <c r="ED6091" t="str">
        <f>IF(EB6091&lt;&gt;EC6091,"yes","no")</f>
        <v>no</v>
      </c>
      <c r="EG6091" t="str">
        <f>IF(EE6091&lt;&gt;EF6091,"yes","no")</f>
        <v>no</v>
      </c>
      <c r="EJ6091" t="str">
        <f>IF(EH6091&lt;&gt;EI6091,"yes","no")</f>
        <v>no</v>
      </c>
      <c r="EM6091" t="str">
        <f>IF(EK6091&lt;&gt;EL6091,"yes","no")</f>
        <v>no</v>
      </c>
      <c r="EP6091" t="str">
        <f>IF(EN6091&lt;&gt;EO6091,"yes","no")</f>
        <v>no</v>
      </c>
      <c r="ES6091" t="str">
        <f>IF(EQ6091&lt;&gt;ER6091,"yes","no")</f>
        <v>no</v>
      </c>
      <c r="EV6091" t="str">
        <f>IF(ET6091&lt;&gt;EU6091,"yes","no")</f>
        <v>no</v>
      </c>
      <c r="EY6091" t="str">
        <f>IF(EW6091&lt;&gt;EX6091,"yes","no")</f>
        <v>no</v>
      </c>
      <c r="FB6091" t="str">
        <f>IF(EZ6091&lt;&gt;FA6091,"yes","no")</f>
        <v>no</v>
      </c>
    </row>
    <row r="6092" spans="1:158" x14ac:dyDescent="0.25">
      <c r="A6092" t="s">
        <v>3372</v>
      </c>
      <c r="B6092" t="s">
        <v>215</v>
      </c>
      <c r="C6092">
        <v>3</v>
      </c>
      <c r="G6092">
        <v>52190</v>
      </c>
      <c r="H6092" t="s">
        <v>3373</v>
      </c>
    </row>
    <row r="6093" spans="1:158" x14ac:dyDescent="0.25">
      <c r="A6093" t="s">
        <v>3372</v>
      </c>
      <c r="B6093" t="s">
        <v>215</v>
      </c>
      <c r="C6093">
        <v>3</v>
      </c>
      <c r="G6093">
        <v>52190</v>
      </c>
      <c r="H6093" t="s">
        <v>3373</v>
      </c>
    </row>
    <row r="6094" spans="1:158" x14ac:dyDescent="0.25">
      <c r="A6094" t="s">
        <v>3372</v>
      </c>
      <c r="B6094" t="s">
        <v>215</v>
      </c>
      <c r="C6094">
        <v>3</v>
      </c>
      <c r="G6094">
        <v>52190</v>
      </c>
      <c r="H6094" t="s">
        <v>3373</v>
      </c>
    </row>
    <row r="6095" spans="1:158" x14ac:dyDescent="0.25">
      <c r="A6095" t="s">
        <v>3376</v>
      </c>
      <c r="B6095" t="s">
        <v>215</v>
      </c>
      <c r="C6095">
        <v>2</v>
      </c>
      <c r="D6095">
        <v>68982</v>
      </c>
      <c r="E6095" t="s">
        <v>3357</v>
      </c>
      <c r="F6095" t="s">
        <v>3358</v>
      </c>
      <c r="G6095">
        <v>52191</v>
      </c>
      <c r="H6095" t="s">
        <v>3377</v>
      </c>
      <c r="I6095" t="s">
        <v>3378</v>
      </c>
      <c r="J6095" t="s">
        <v>3378</v>
      </c>
      <c r="K6095" t="str">
        <f>IF(I6095&lt;&gt;J6095,"yes","no")</f>
        <v>no</v>
      </c>
      <c r="L6095" t="e">
        <f>- lämplig För färgvalsar och gummiduk</f>
        <v>#NAME?</v>
      </c>
      <c r="M6095" t="e">
        <f>- lämplig För färgvalsar och gummiduk</f>
        <v>#NAME?</v>
      </c>
      <c r="N6095" t="e">
        <f>IF(L6095&lt;&gt;M6095,"yes","no")</f>
        <v>#NAME?</v>
      </c>
      <c r="Q6095" t="str">
        <f>IF(O6095&lt;&gt;P6095,"yes","no")</f>
        <v>no</v>
      </c>
      <c r="T6095" t="str">
        <f>IF(R6095&lt;&gt;S6095,"yes","no")</f>
        <v>no</v>
      </c>
      <c r="W6095" t="str">
        <f>IF(U6095&lt;&gt;V6095,"yes","no")</f>
        <v>no</v>
      </c>
      <c r="Z6095" t="str">
        <f>IF(X6095&lt;&gt;Y6095,"yes","no")</f>
        <v>no</v>
      </c>
      <c r="AC6095" t="str">
        <f>IF(AA6095&lt;&gt;AB6095,"yes","no")</f>
        <v>no</v>
      </c>
      <c r="AF6095" t="str">
        <f>IF(AD6095&lt;&gt;AE6095,"yes","no")</f>
        <v>no</v>
      </c>
      <c r="AI6095" t="str">
        <f>IF(AG6095&lt;&gt;AH6095,"yes","no")</f>
        <v>no</v>
      </c>
      <c r="AJ6095" t="s">
        <v>3275</v>
      </c>
      <c r="AK6095" t="s">
        <v>3275</v>
      </c>
      <c r="AL6095" t="str">
        <f>IF(AJ6095&lt;&gt;AK6095,"yes","no")</f>
        <v>no</v>
      </c>
      <c r="AM6095" t="s">
        <v>3356</v>
      </c>
      <c r="AN6095" t="s">
        <v>3356</v>
      </c>
      <c r="AO6095" t="str">
        <f>IF(AM6095&lt;&gt;AN6095,"yes","no")</f>
        <v>no</v>
      </c>
      <c r="AR6095" t="str">
        <f>IF(AP6095&lt;&gt;AQ6095,"yes","no")</f>
        <v>no</v>
      </c>
      <c r="AU6095" t="str">
        <f>IF(AS6095&lt;&gt;AT6095,"yes","no")</f>
        <v>no</v>
      </c>
      <c r="AX6095" t="str">
        <f>IF(AV6095&lt;&gt;AW6095,"yes","no")</f>
        <v>no</v>
      </c>
      <c r="BA6095" t="str">
        <f>IF(AY6095&lt;&gt;AZ6095,"yes","no")</f>
        <v>no</v>
      </c>
      <c r="BD6095" t="str">
        <f>IF(BB6095&lt;&gt;BC6095,"yes","no")</f>
        <v>no</v>
      </c>
      <c r="BG6095" t="str">
        <f>IF(BE6095&lt;&gt;BF6095,"yes","no")</f>
        <v>no</v>
      </c>
      <c r="BJ6095" t="str">
        <f>IF(BH6095&lt;&gt;BI6095,"yes","no")</f>
        <v>no</v>
      </c>
      <c r="BM6095" t="str">
        <f>IF(BK6095&lt;&gt;BL6095,"yes","no")</f>
        <v>no</v>
      </c>
      <c r="BP6095" t="str">
        <f>IF(BN6095&lt;&gt;BO6095,"yes","no")</f>
        <v>no</v>
      </c>
      <c r="BS6095" t="str">
        <f>IF(BQ6095&lt;&gt;BR6095,"yes","no")</f>
        <v>no</v>
      </c>
      <c r="BV6095" t="str">
        <f>IF(BT6095&lt;&gt;BU6095,"yes","no")</f>
        <v>no</v>
      </c>
      <c r="BY6095" t="str">
        <f>IF(BW6095&lt;&gt;BX6095,"yes","no")</f>
        <v>no</v>
      </c>
      <c r="CB6095" t="str">
        <f>IF(BZ6095&lt;&gt;CA6095,"yes","no")</f>
        <v>no</v>
      </c>
      <c r="CE6095" t="str">
        <f>IF(CC6095&lt;&gt;CD6095,"yes","no")</f>
        <v>no</v>
      </c>
      <c r="CH6095" t="str">
        <f>IF(CF6095&lt;&gt;CG6095,"yes","no")</f>
        <v>no</v>
      </c>
      <c r="CK6095" t="str">
        <f>IF(CI6095&lt;&gt;CJ6095,"yes","no")</f>
        <v>no</v>
      </c>
      <c r="CN6095" t="str">
        <f>IF(CL6095&lt;&gt;CM6095,"yes","no")</f>
        <v>no</v>
      </c>
      <c r="CQ6095" t="str">
        <f>IF(CO6095&lt;&gt;CP6095,"yes","no")</f>
        <v>no</v>
      </c>
      <c r="CT6095" t="str">
        <f>IF(CR6095&lt;&gt;CS6095,"yes","no")</f>
        <v>no</v>
      </c>
      <c r="CW6095" t="str">
        <f>IF(CU6095&lt;&gt;CV6095,"yes","no")</f>
        <v>no</v>
      </c>
      <c r="CZ6095" t="str">
        <f>IF(CX6095&lt;&gt;CY6095,"yes","no")</f>
        <v>no</v>
      </c>
      <c r="DC6095" t="str">
        <f>IF(DA6095&lt;&gt;DB6095,"yes","no")</f>
        <v>no</v>
      </c>
      <c r="DF6095" t="str">
        <f>IF(DD6095&lt;&gt;DE6095,"yes","no")</f>
        <v>no</v>
      </c>
      <c r="DI6095" t="str">
        <f>IF(DG6095&lt;&gt;DH6095,"yes","no")</f>
        <v>no</v>
      </c>
      <c r="DL6095" t="str">
        <f>IF(DJ6095&lt;&gt;DK6095,"yes","no")</f>
        <v>no</v>
      </c>
      <c r="DO6095" t="str">
        <f>IF(DM6095&lt;&gt;DN6095,"yes","no")</f>
        <v>no</v>
      </c>
      <c r="DR6095" t="str">
        <f>IF(DP6095&lt;&gt;DQ6095,"yes","no")</f>
        <v>no</v>
      </c>
      <c r="DU6095" t="str">
        <f>IF(DS6095&lt;&gt;DT6095,"yes","no")</f>
        <v>no</v>
      </c>
      <c r="DX6095" t="str">
        <f>IF(DV6095&lt;&gt;DW6095,"yes","no")</f>
        <v>no</v>
      </c>
      <c r="EA6095" t="str">
        <f>IF(DY6095&lt;&gt;DZ6095,"yes","no")</f>
        <v>no</v>
      </c>
      <c r="ED6095" t="str">
        <f>IF(EB6095&lt;&gt;EC6095,"yes","no")</f>
        <v>no</v>
      </c>
      <c r="EG6095" t="str">
        <f>IF(EE6095&lt;&gt;EF6095,"yes","no")</f>
        <v>no</v>
      </c>
      <c r="EJ6095" t="str">
        <f>IF(EH6095&lt;&gt;EI6095,"yes","no")</f>
        <v>no</v>
      </c>
      <c r="EM6095" t="str">
        <f>IF(EK6095&lt;&gt;EL6095,"yes","no")</f>
        <v>no</v>
      </c>
      <c r="EP6095" t="str">
        <f>IF(EN6095&lt;&gt;EO6095,"yes","no")</f>
        <v>no</v>
      </c>
      <c r="ES6095" t="str">
        <f>IF(EQ6095&lt;&gt;ER6095,"yes","no")</f>
        <v>no</v>
      </c>
      <c r="EV6095" t="str">
        <f>IF(ET6095&lt;&gt;EU6095,"yes","no")</f>
        <v>no</v>
      </c>
      <c r="EY6095" t="str">
        <f>IF(EW6095&lt;&gt;EX6095,"yes","no")</f>
        <v>no</v>
      </c>
      <c r="FB6095" t="str">
        <f>IF(EZ6095&lt;&gt;FA6095,"yes","no")</f>
        <v>no</v>
      </c>
    </row>
    <row r="6096" spans="1:158" x14ac:dyDescent="0.25">
      <c r="A6096" t="s">
        <v>3376</v>
      </c>
      <c r="B6096" t="s">
        <v>215</v>
      </c>
      <c r="C6096">
        <v>3</v>
      </c>
      <c r="G6096">
        <v>52191</v>
      </c>
      <c r="H6096" t="s">
        <v>3377</v>
      </c>
    </row>
    <row r="6097" spans="1:158" x14ac:dyDescent="0.25">
      <c r="A6097" t="s">
        <v>3379</v>
      </c>
      <c r="B6097" t="s">
        <v>215</v>
      </c>
      <c r="C6097">
        <v>2</v>
      </c>
      <c r="D6097">
        <v>68982</v>
      </c>
      <c r="E6097" t="s">
        <v>3357</v>
      </c>
      <c r="F6097" t="s">
        <v>3358</v>
      </c>
      <c r="G6097">
        <v>52192</v>
      </c>
      <c r="H6097" t="s">
        <v>3380</v>
      </c>
      <c r="I6097" t="s">
        <v>3381</v>
      </c>
      <c r="J6097" t="s">
        <v>3381</v>
      </c>
      <c r="K6097" t="str">
        <f>IF(I6097&lt;&gt;J6097,"yes","no")</f>
        <v>no</v>
      </c>
      <c r="L6097" t="s">
        <v>3382</v>
      </c>
      <c r="M6097" t="s">
        <v>3382</v>
      </c>
      <c r="N6097" t="str">
        <f>IF(L6097&lt;&gt;M6097,"yes","no")</f>
        <v>no</v>
      </c>
      <c r="Q6097" t="str">
        <f>IF(O6097&lt;&gt;P6097,"yes","no")</f>
        <v>no</v>
      </c>
      <c r="T6097" t="str">
        <f>IF(R6097&lt;&gt;S6097,"yes","no")</f>
        <v>no</v>
      </c>
      <c r="W6097" t="str">
        <f>IF(U6097&lt;&gt;V6097,"yes","no")</f>
        <v>no</v>
      </c>
      <c r="Z6097" t="str">
        <f>IF(X6097&lt;&gt;Y6097,"yes","no")</f>
        <v>no</v>
      </c>
      <c r="AC6097" t="str">
        <f>IF(AA6097&lt;&gt;AB6097,"yes","no")</f>
        <v>no</v>
      </c>
      <c r="AF6097" t="str">
        <f>IF(AD6097&lt;&gt;AE6097,"yes","no")</f>
        <v>no</v>
      </c>
      <c r="AI6097" t="str">
        <f>IF(AG6097&lt;&gt;AH6097,"yes","no")</f>
        <v>no</v>
      </c>
      <c r="AJ6097" t="s">
        <v>3275</v>
      </c>
      <c r="AK6097" t="s">
        <v>3275</v>
      </c>
      <c r="AL6097" t="str">
        <f>IF(AJ6097&lt;&gt;AK6097,"yes","no")</f>
        <v>no</v>
      </c>
      <c r="AM6097" t="s">
        <v>3356</v>
      </c>
      <c r="AN6097" t="s">
        <v>3356</v>
      </c>
      <c r="AO6097" t="str">
        <f>IF(AM6097&lt;&gt;AN6097,"yes","no")</f>
        <v>no</v>
      </c>
      <c r="AR6097" t="str">
        <f>IF(AP6097&lt;&gt;AQ6097,"yes","no")</f>
        <v>no</v>
      </c>
      <c r="AU6097" t="str">
        <f>IF(AS6097&lt;&gt;AT6097,"yes","no")</f>
        <v>no</v>
      </c>
      <c r="AX6097" t="str">
        <f>IF(AV6097&lt;&gt;AW6097,"yes","no")</f>
        <v>no</v>
      </c>
      <c r="BA6097" t="str">
        <f>IF(AY6097&lt;&gt;AZ6097,"yes","no")</f>
        <v>no</v>
      </c>
      <c r="BD6097" t="str">
        <f>IF(BB6097&lt;&gt;BC6097,"yes","no")</f>
        <v>no</v>
      </c>
      <c r="BG6097" t="str">
        <f>IF(BE6097&lt;&gt;BF6097,"yes","no")</f>
        <v>no</v>
      </c>
      <c r="BJ6097" t="str">
        <f>IF(BH6097&lt;&gt;BI6097,"yes","no")</f>
        <v>no</v>
      </c>
      <c r="BM6097" t="str">
        <f>IF(BK6097&lt;&gt;BL6097,"yes","no")</f>
        <v>no</v>
      </c>
      <c r="BP6097" t="str">
        <f>IF(BN6097&lt;&gt;BO6097,"yes","no")</f>
        <v>no</v>
      </c>
      <c r="BS6097" t="str">
        <f>IF(BQ6097&lt;&gt;BR6097,"yes","no")</f>
        <v>no</v>
      </c>
      <c r="BV6097" t="str">
        <f>IF(BT6097&lt;&gt;BU6097,"yes","no")</f>
        <v>no</v>
      </c>
      <c r="BY6097" t="str">
        <f>IF(BW6097&lt;&gt;BX6097,"yes","no")</f>
        <v>no</v>
      </c>
      <c r="CB6097" t="str">
        <f>IF(BZ6097&lt;&gt;CA6097,"yes","no")</f>
        <v>no</v>
      </c>
      <c r="CE6097" t="str">
        <f>IF(CC6097&lt;&gt;CD6097,"yes","no")</f>
        <v>no</v>
      </c>
      <c r="CH6097" t="str">
        <f>IF(CF6097&lt;&gt;CG6097,"yes","no")</f>
        <v>no</v>
      </c>
      <c r="CK6097" t="str">
        <f>IF(CI6097&lt;&gt;CJ6097,"yes","no")</f>
        <v>no</v>
      </c>
      <c r="CN6097" t="str">
        <f>IF(CL6097&lt;&gt;CM6097,"yes","no")</f>
        <v>no</v>
      </c>
      <c r="CQ6097" t="str">
        <f>IF(CO6097&lt;&gt;CP6097,"yes","no")</f>
        <v>no</v>
      </c>
      <c r="CT6097" t="str">
        <f>IF(CR6097&lt;&gt;CS6097,"yes","no")</f>
        <v>no</v>
      </c>
      <c r="CW6097" t="str">
        <f>IF(CU6097&lt;&gt;CV6097,"yes","no")</f>
        <v>no</v>
      </c>
      <c r="CZ6097" t="str">
        <f>IF(CX6097&lt;&gt;CY6097,"yes","no")</f>
        <v>no</v>
      </c>
      <c r="DC6097" t="str">
        <f>IF(DA6097&lt;&gt;DB6097,"yes","no")</f>
        <v>no</v>
      </c>
      <c r="DF6097" t="str">
        <f>IF(DD6097&lt;&gt;DE6097,"yes","no")</f>
        <v>no</v>
      </c>
      <c r="DI6097" t="str">
        <f>IF(DG6097&lt;&gt;DH6097,"yes","no")</f>
        <v>no</v>
      </c>
      <c r="DL6097" t="str">
        <f>IF(DJ6097&lt;&gt;DK6097,"yes","no")</f>
        <v>no</v>
      </c>
      <c r="DO6097" t="str">
        <f>IF(DM6097&lt;&gt;DN6097,"yes","no")</f>
        <v>no</v>
      </c>
      <c r="DR6097" t="str">
        <f>IF(DP6097&lt;&gt;DQ6097,"yes","no")</f>
        <v>no</v>
      </c>
      <c r="DU6097" t="str">
        <f>IF(DS6097&lt;&gt;DT6097,"yes","no")</f>
        <v>no</v>
      </c>
      <c r="DX6097" t="str">
        <f>IF(DV6097&lt;&gt;DW6097,"yes","no")</f>
        <v>no</v>
      </c>
      <c r="EA6097" t="str">
        <f>IF(DY6097&lt;&gt;DZ6097,"yes","no")</f>
        <v>no</v>
      </c>
      <c r="ED6097" t="str">
        <f>IF(EB6097&lt;&gt;EC6097,"yes","no")</f>
        <v>no</v>
      </c>
      <c r="EG6097" t="str">
        <f>IF(EE6097&lt;&gt;EF6097,"yes","no")</f>
        <v>no</v>
      </c>
      <c r="EJ6097" t="str">
        <f>IF(EH6097&lt;&gt;EI6097,"yes","no")</f>
        <v>no</v>
      </c>
      <c r="EM6097" t="str">
        <f>IF(EK6097&lt;&gt;EL6097,"yes","no")</f>
        <v>no</v>
      </c>
      <c r="EP6097" t="str">
        <f>IF(EN6097&lt;&gt;EO6097,"yes","no")</f>
        <v>no</v>
      </c>
      <c r="ES6097" t="str">
        <f>IF(EQ6097&lt;&gt;ER6097,"yes","no")</f>
        <v>no</v>
      </c>
      <c r="EV6097" t="str">
        <f>IF(ET6097&lt;&gt;EU6097,"yes","no")</f>
        <v>no</v>
      </c>
      <c r="EY6097" t="str">
        <f>IF(EW6097&lt;&gt;EX6097,"yes","no")</f>
        <v>no</v>
      </c>
      <c r="FB6097" t="str">
        <f>IF(EZ6097&lt;&gt;FA6097,"yes","no")</f>
        <v>no</v>
      </c>
    </row>
    <row r="6098" spans="1:158" x14ac:dyDescent="0.25">
      <c r="A6098" t="s">
        <v>3379</v>
      </c>
      <c r="B6098" t="s">
        <v>215</v>
      </c>
      <c r="C6098">
        <v>3</v>
      </c>
      <c r="G6098">
        <v>52192</v>
      </c>
      <c r="H6098" t="s">
        <v>3380</v>
      </c>
    </row>
    <row r="6099" spans="1:158" x14ac:dyDescent="0.25">
      <c r="A6099" t="s">
        <v>3379</v>
      </c>
      <c r="B6099" t="s">
        <v>215</v>
      </c>
      <c r="C6099">
        <v>3</v>
      </c>
      <c r="G6099">
        <v>52192</v>
      </c>
      <c r="H6099" t="s">
        <v>3380</v>
      </c>
    </row>
    <row r="6100" spans="1:158" x14ac:dyDescent="0.25">
      <c r="A6100" t="s">
        <v>3383</v>
      </c>
      <c r="B6100" t="s">
        <v>215</v>
      </c>
      <c r="C6100">
        <v>2</v>
      </c>
      <c r="D6100">
        <v>68982</v>
      </c>
      <c r="E6100" t="s">
        <v>3357</v>
      </c>
      <c r="F6100" t="s">
        <v>3358</v>
      </c>
      <c r="G6100">
        <v>52193</v>
      </c>
      <c r="H6100" t="s">
        <v>3384</v>
      </c>
      <c r="I6100" t="s">
        <v>3385</v>
      </c>
      <c r="J6100" t="s">
        <v>3385</v>
      </c>
      <c r="K6100" t="str">
        <f>IF(I6100&lt;&gt;J6100,"yes","no")</f>
        <v>no</v>
      </c>
      <c r="L6100" t="e">
        <f>- Passar alla färger.</f>
        <v>#NAME?</v>
      </c>
      <c r="M6100" t="e">
        <f>- Passar alla färger.</f>
        <v>#NAME?</v>
      </c>
      <c r="N6100" t="e">
        <f>IF(L6100&lt;&gt;M6100,"yes","no")</f>
        <v>#NAME?</v>
      </c>
      <c r="Q6100" t="str">
        <f>IF(O6100&lt;&gt;P6100,"yes","no")</f>
        <v>no</v>
      </c>
      <c r="T6100" t="str">
        <f>IF(R6100&lt;&gt;S6100,"yes","no")</f>
        <v>no</v>
      </c>
      <c r="W6100" t="str">
        <f>IF(U6100&lt;&gt;V6100,"yes","no")</f>
        <v>no</v>
      </c>
      <c r="Z6100" t="str">
        <f>IF(X6100&lt;&gt;Y6100,"yes","no")</f>
        <v>no</v>
      </c>
      <c r="AC6100" t="str">
        <f>IF(AA6100&lt;&gt;AB6100,"yes","no")</f>
        <v>no</v>
      </c>
      <c r="AF6100" t="str">
        <f>IF(AD6100&lt;&gt;AE6100,"yes","no")</f>
        <v>no</v>
      </c>
      <c r="AI6100" t="str">
        <f>IF(AG6100&lt;&gt;AH6100,"yes","no")</f>
        <v>no</v>
      </c>
      <c r="AJ6100" t="s">
        <v>3275</v>
      </c>
      <c r="AK6100" t="s">
        <v>3275</v>
      </c>
      <c r="AL6100" t="str">
        <f>IF(AJ6100&lt;&gt;AK6100,"yes","no")</f>
        <v>no</v>
      </c>
      <c r="AM6100" t="s">
        <v>3356</v>
      </c>
      <c r="AN6100" t="s">
        <v>3356</v>
      </c>
      <c r="AO6100" t="str">
        <f>IF(AM6100&lt;&gt;AN6100,"yes","no")</f>
        <v>no</v>
      </c>
      <c r="AR6100" t="str">
        <f>IF(AP6100&lt;&gt;AQ6100,"yes","no")</f>
        <v>no</v>
      </c>
      <c r="AU6100" t="str">
        <f>IF(AS6100&lt;&gt;AT6100,"yes","no")</f>
        <v>no</v>
      </c>
      <c r="AX6100" t="str">
        <f>IF(AV6100&lt;&gt;AW6100,"yes","no")</f>
        <v>no</v>
      </c>
      <c r="BA6100" t="str">
        <f>IF(AY6100&lt;&gt;AZ6100,"yes","no")</f>
        <v>no</v>
      </c>
      <c r="BD6100" t="str">
        <f>IF(BB6100&lt;&gt;BC6100,"yes","no")</f>
        <v>no</v>
      </c>
      <c r="BG6100" t="str">
        <f>IF(BE6100&lt;&gt;BF6100,"yes","no")</f>
        <v>no</v>
      </c>
      <c r="BJ6100" t="str">
        <f>IF(BH6100&lt;&gt;BI6100,"yes","no")</f>
        <v>no</v>
      </c>
      <c r="BM6100" t="str">
        <f>IF(BK6100&lt;&gt;BL6100,"yes","no")</f>
        <v>no</v>
      </c>
      <c r="BP6100" t="str">
        <f>IF(BN6100&lt;&gt;BO6100,"yes","no")</f>
        <v>no</v>
      </c>
      <c r="BS6100" t="str">
        <f>IF(BQ6100&lt;&gt;BR6100,"yes","no")</f>
        <v>no</v>
      </c>
      <c r="BV6100" t="str">
        <f>IF(BT6100&lt;&gt;BU6100,"yes","no")</f>
        <v>no</v>
      </c>
      <c r="BY6100" t="str">
        <f>IF(BW6100&lt;&gt;BX6100,"yes","no")</f>
        <v>no</v>
      </c>
      <c r="CB6100" t="str">
        <f>IF(BZ6100&lt;&gt;CA6100,"yes","no")</f>
        <v>no</v>
      </c>
      <c r="CE6100" t="str">
        <f>IF(CC6100&lt;&gt;CD6100,"yes","no")</f>
        <v>no</v>
      </c>
      <c r="CH6100" t="str">
        <f>IF(CF6100&lt;&gt;CG6100,"yes","no")</f>
        <v>no</v>
      </c>
      <c r="CK6100" t="str">
        <f>IF(CI6100&lt;&gt;CJ6100,"yes","no")</f>
        <v>no</v>
      </c>
      <c r="CN6100" t="str">
        <f>IF(CL6100&lt;&gt;CM6100,"yes","no")</f>
        <v>no</v>
      </c>
      <c r="CQ6100" t="str">
        <f>IF(CO6100&lt;&gt;CP6100,"yes","no")</f>
        <v>no</v>
      </c>
      <c r="CT6100" t="str">
        <f>IF(CR6100&lt;&gt;CS6100,"yes","no")</f>
        <v>no</v>
      </c>
      <c r="CW6100" t="str">
        <f>IF(CU6100&lt;&gt;CV6100,"yes","no")</f>
        <v>no</v>
      </c>
      <c r="CZ6100" t="str">
        <f>IF(CX6100&lt;&gt;CY6100,"yes","no")</f>
        <v>no</v>
      </c>
      <c r="DC6100" t="str">
        <f>IF(DA6100&lt;&gt;DB6100,"yes","no")</f>
        <v>no</v>
      </c>
      <c r="DF6100" t="str">
        <f>IF(DD6100&lt;&gt;DE6100,"yes","no")</f>
        <v>no</v>
      </c>
      <c r="DI6100" t="str">
        <f>IF(DG6100&lt;&gt;DH6100,"yes","no")</f>
        <v>no</v>
      </c>
      <c r="DL6100" t="str">
        <f>IF(DJ6100&lt;&gt;DK6100,"yes","no")</f>
        <v>no</v>
      </c>
      <c r="DO6100" t="str">
        <f>IF(DM6100&lt;&gt;DN6100,"yes","no")</f>
        <v>no</v>
      </c>
      <c r="DR6100" t="str">
        <f>IF(DP6100&lt;&gt;DQ6100,"yes","no")</f>
        <v>no</v>
      </c>
      <c r="DU6100" t="str">
        <f>IF(DS6100&lt;&gt;DT6100,"yes","no")</f>
        <v>no</v>
      </c>
      <c r="DX6100" t="str">
        <f>IF(DV6100&lt;&gt;DW6100,"yes","no")</f>
        <v>no</v>
      </c>
      <c r="EA6100" t="str">
        <f>IF(DY6100&lt;&gt;DZ6100,"yes","no")</f>
        <v>no</v>
      </c>
      <c r="ED6100" t="str">
        <f>IF(EB6100&lt;&gt;EC6100,"yes","no")</f>
        <v>no</v>
      </c>
      <c r="EG6100" t="str">
        <f>IF(EE6100&lt;&gt;EF6100,"yes","no")</f>
        <v>no</v>
      </c>
      <c r="EJ6100" t="str">
        <f>IF(EH6100&lt;&gt;EI6100,"yes","no")</f>
        <v>no</v>
      </c>
      <c r="EM6100" t="str">
        <f>IF(EK6100&lt;&gt;EL6100,"yes","no")</f>
        <v>no</v>
      </c>
      <c r="EP6100" t="str">
        <f>IF(EN6100&lt;&gt;EO6100,"yes","no")</f>
        <v>no</v>
      </c>
      <c r="ES6100" t="str">
        <f>IF(EQ6100&lt;&gt;ER6100,"yes","no")</f>
        <v>no</v>
      </c>
      <c r="EV6100" t="str">
        <f>IF(ET6100&lt;&gt;EU6100,"yes","no")</f>
        <v>no</v>
      </c>
      <c r="EY6100" t="str">
        <f>IF(EW6100&lt;&gt;EX6100,"yes","no")</f>
        <v>no</v>
      </c>
      <c r="FB6100" t="str">
        <f>IF(EZ6100&lt;&gt;FA6100,"yes","no")</f>
        <v>no</v>
      </c>
    </row>
    <row r="6101" spans="1:158" x14ac:dyDescent="0.25">
      <c r="A6101" t="s">
        <v>3383</v>
      </c>
      <c r="B6101" t="s">
        <v>215</v>
      </c>
      <c r="C6101">
        <v>3</v>
      </c>
      <c r="G6101">
        <v>52193</v>
      </c>
      <c r="H6101" t="s">
        <v>3384</v>
      </c>
    </row>
    <row r="6102" spans="1:158" x14ac:dyDescent="0.25">
      <c r="A6102" t="s">
        <v>3383</v>
      </c>
      <c r="B6102" t="s">
        <v>215</v>
      </c>
      <c r="C6102">
        <v>3</v>
      </c>
      <c r="G6102">
        <v>52193</v>
      </c>
      <c r="H6102" t="s">
        <v>3384</v>
      </c>
    </row>
    <row r="6103" spans="1:158" x14ac:dyDescent="0.25">
      <c r="A6103" t="s">
        <v>3383</v>
      </c>
      <c r="B6103" t="s">
        <v>215</v>
      </c>
      <c r="C6103">
        <v>3</v>
      </c>
      <c r="G6103">
        <v>52193</v>
      </c>
      <c r="H6103" t="s">
        <v>3384</v>
      </c>
    </row>
    <row r="6104" spans="1:158" x14ac:dyDescent="0.25">
      <c r="A6104" t="s">
        <v>3386</v>
      </c>
      <c r="B6104" t="s">
        <v>215</v>
      </c>
      <c r="C6104">
        <v>2</v>
      </c>
      <c r="D6104">
        <v>68982</v>
      </c>
      <c r="E6104" t="s">
        <v>3357</v>
      </c>
      <c r="F6104" t="s">
        <v>3358</v>
      </c>
      <c r="G6104">
        <v>52194</v>
      </c>
      <c r="H6104" t="s">
        <v>2839</v>
      </c>
      <c r="I6104" t="s">
        <v>3387</v>
      </c>
      <c r="J6104" t="s">
        <v>3387</v>
      </c>
      <c r="K6104" t="str">
        <f>IF(I6104&lt;&gt;J6104,"yes","no")</f>
        <v>no</v>
      </c>
      <c r="N6104" t="str">
        <f>IF(L6104&lt;&gt;M6104,"yes","no")</f>
        <v>no</v>
      </c>
      <c r="Q6104" t="str">
        <f>IF(O6104&lt;&gt;P6104,"yes","no")</f>
        <v>no</v>
      </c>
      <c r="T6104" t="str">
        <f>IF(R6104&lt;&gt;S6104,"yes","no")</f>
        <v>no</v>
      </c>
      <c r="W6104" t="str">
        <f>IF(U6104&lt;&gt;V6104,"yes","no")</f>
        <v>no</v>
      </c>
      <c r="Z6104" t="str">
        <f>IF(X6104&lt;&gt;Y6104,"yes","no")</f>
        <v>no</v>
      </c>
      <c r="AC6104" t="str">
        <f>IF(AA6104&lt;&gt;AB6104,"yes","no")</f>
        <v>no</v>
      </c>
      <c r="AF6104" t="str">
        <f>IF(AD6104&lt;&gt;AE6104,"yes","no")</f>
        <v>no</v>
      </c>
      <c r="AI6104" t="str">
        <f>IF(AG6104&lt;&gt;AH6104,"yes","no")</f>
        <v>no</v>
      </c>
      <c r="AJ6104" t="s">
        <v>3275</v>
      </c>
      <c r="AK6104" t="s">
        <v>3275</v>
      </c>
      <c r="AL6104" t="str">
        <f>IF(AJ6104&lt;&gt;AK6104,"yes","no")</f>
        <v>no</v>
      </c>
      <c r="AM6104" t="s">
        <v>3356</v>
      </c>
      <c r="AN6104" t="s">
        <v>3356</v>
      </c>
      <c r="AO6104" t="str">
        <f>IF(AM6104&lt;&gt;AN6104,"yes","no")</f>
        <v>no</v>
      </c>
      <c r="AR6104" t="str">
        <f>IF(AP6104&lt;&gt;AQ6104,"yes","no")</f>
        <v>no</v>
      </c>
      <c r="AU6104" t="str">
        <f>IF(AS6104&lt;&gt;AT6104,"yes","no")</f>
        <v>no</v>
      </c>
      <c r="AX6104" t="str">
        <f>IF(AV6104&lt;&gt;AW6104,"yes","no")</f>
        <v>no</v>
      </c>
      <c r="BA6104" t="str">
        <f>IF(AY6104&lt;&gt;AZ6104,"yes","no")</f>
        <v>no</v>
      </c>
      <c r="BD6104" t="str">
        <f>IF(BB6104&lt;&gt;BC6104,"yes","no")</f>
        <v>no</v>
      </c>
      <c r="BG6104" t="str">
        <f>IF(BE6104&lt;&gt;BF6104,"yes","no")</f>
        <v>no</v>
      </c>
      <c r="BJ6104" t="str">
        <f>IF(BH6104&lt;&gt;BI6104,"yes","no")</f>
        <v>no</v>
      </c>
      <c r="BM6104" t="str">
        <f>IF(BK6104&lt;&gt;BL6104,"yes","no")</f>
        <v>no</v>
      </c>
      <c r="BP6104" t="str">
        <f>IF(BN6104&lt;&gt;BO6104,"yes","no")</f>
        <v>no</v>
      </c>
      <c r="BS6104" t="str">
        <f>IF(BQ6104&lt;&gt;BR6104,"yes","no")</f>
        <v>no</v>
      </c>
      <c r="BV6104" t="str">
        <f>IF(BT6104&lt;&gt;BU6104,"yes","no")</f>
        <v>no</v>
      </c>
      <c r="BY6104" t="str">
        <f>IF(BW6104&lt;&gt;BX6104,"yes","no")</f>
        <v>no</v>
      </c>
      <c r="CB6104" t="str">
        <f>IF(BZ6104&lt;&gt;CA6104,"yes","no")</f>
        <v>no</v>
      </c>
      <c r="CE6104" t="str">
        <f>IF(CC6104&lt;&gt;CD6104,"yes","no")</f>
        <v>no</v>
      </c>
      <c r="CH6104" t="str">
        <f>IF(CF6104&lt;&gt;CG6104,"yes","no")</f>
        <v>no</v>
      </c>
      <c r="CK6104" t="str">
        <f>IF(CI6104&lt;&gt;CJ6104,"yes","no")</f>
        <v>no</v>
      </c>
      <c r="CN6104" t="str">
        <f>IF(CL6104&lt;&gt;CM6104,"yes","no")</f>
        <v>no</v>
      </c>
      <c r="CQ6104" t="str">
        <f>IF(CO6104&lt;&gt;CP6104,"yes","no")</f>
        <v>no</v>
      </c>
      <c r="CT6104" t="str">
        <f>IF(CR6104&lt;&gt;CS6104,"yes","no")</f>
        <v>no</v>
      </c>
      <c r="CW6104" t="str">
        <f>IF(CU6104&lt;&gt;CV6104,"yes","no")</f>
        <v>no</v>
      </c>
      <c r="CZ6104" t="str">
        <f>IF(CX6104&lt;&gt;CY6104,"yes","no")</f>
        <v>no</v>
      </c>
      <c r="DC6104" t="str">
        <f>IF(DA6104&lt;&gt;DB6104,"yes","no")</f>
        <v>no</v>
      </c>
      <c r="DF6104" t="str">
        <f>IF(DD6104&lt;&gt;DE6104,"yes","no")</f>
        <v>no</v>
      </c>
      <c r="DI6104" t="str">
        <f>IF(DG6104&lt;&gt;DH6104,"yes","no")</f>
        <v>no</v>
      </c>
      <c r="DL6104" t="str">
        <f>IF(DJ6104&lt;&gt;DK6104,"yes","no")</f>
        <v>no</v>
      </c>
      <c r="DO6104" t="str">
        <f>IF(DM6104&lt;&gt;DN6104,"yes","no")</f>
        <v>no</v>
      </c>
      <c r="DR6104" t="str">
        <f>IF(DP6104&lt;&gt;DQ6104,"yes","no")</f>
        <v>no</v>
      </c>
      <c r="DU6104" t="str">
        <f>IF(DS6104&lt;&gt;DT6104,"yes","no")</f>
        <v>no</v>
      </c>
      <c r="DX6104" t="str">
        <f>IF(DV6104&lt;&gt;DW6104,"yes","no")</f>
        <v>no</v>
      </c>
      <c r="EA6104" t="str">
        <f>IF(DY6104&lt;&gt;DZ6104,"yes","no")</f>
        <v>no</v>
      </c>
      <c r="ED6104" t="str">
        <f>IF(EB6104&lt;&gt;EC6104,"yes","no")</f>
        <v>no</v>
      </c>
      <c r="EG6104" t="str">
        <f>IF(EE6104&lt;&gt;EF6104,"yes","no")</f>
        <v>no</v>
      </c>
      <c r="EJ6104" t="str">
        <f>IF(EH6104&lt;&gt;EI6104,"yes","no")</f>
        <v>no</v>
      </c>
      <c r="EM6104" t="str">
        <f>IF(EK6104&lt;&gt;EL6104,"yes","no")</f>
        <v>no</v>
      </c>
      <c r="EP6104" t="str">
        <f>IF(EN6104&lt;&gt;EO6104,"yes","no")</f>
        <v>no</v>
      </c>
      <c r="ES6104" t="str">
        <f>IF(EQ6104&lt;&gt;ER6104,"yes","no")</f>
        <v>no</v>
      </c>
      <c r="EV6104" t="str">
        <f>IF(ET6104&lt;&gt;EU6104,"yes","no")</f>
        <v>no</v>
      </c>
      <c r="EY6104" t="str">
        <f>IF(EW6104&lt;&gt;EX6104,"yes","no")</f>
        <v>no</v>
      </c>
      <c r="FB6104" t="str">
        <f>IF(EZ6104&lt;&gt;FA6104,"yes","no")</f>
        <v>no</v>
      </c>
    </row>
    <row r="6105" spans="1:158" x14ac:dyDescent="0.25">
      <c r="A6105" t="s">
        <v>3386</v>
      </c>
      <c r="B6105" t="s">
        <v>215</v>
      </c>
      <c r="C6105">
        <v>3</v>
      </c>
      <c r="G6105">
        <v>52194</v>
      </c>
      <c r="H6105" t="s">
        <v>2839</v>
      </c>
    </row>
    <row r="6106" spans="1:158" x14ac:dyDescent="0.25">
      <c r="A6106" t="s">
        <v>3386</v>
      </c>
      <c r="B6106" t="s">
        <v>215</v>
      </c>
      <c r="C6106">
        <v>3</v>
      </c>
      <c r="G6106">
        <v>52194</v>
      </c>
      <c r="H6106" t="s">
        <v>2839</v>
      </c>
    </row>
    <row r="6107" spans="1:158" x14ac:dyDescent="0.25">
      <c r="A6107" t="s">
        <v>3386</v>
      </c>
      <c r="B6107" t="s">
        <v>215</v>
      </c>
      <c r="C6107">
        <v>3</v>
      </c>
      <c r="G6107">
        <v>52194</v>
      </c>
      <c r="H6107" t="s">
        <v>2839</v>
      </c>
    </row>
    <row r="6108" spans="1:158" x14ac:dyDescent="0.25">
      <c r="A6108" t="s">
        <v>3386</v>
      </c>
      <c r="B6108" t="s">
        <v>215</v>
      </c>
      <c r="C6108">
        <v>3</v>
      </c>
      <c r="G6108">
        <v>52194</v>
      </c>
      <c r="H6108" t="s">
        <v>2839</v>
      </c>
    </row>
    <row r="6109" spans="1:158" x14ac:dyDescent="0.25">
      <c r="A6109" t="s">
        <v>3386</v>
      </c>
      <c r="B6109" t="s">
        <v>215</v>
      </c>
      <c r="C6109">
        <v>3</v>
      </c>
      <c r="G6109">
        <v>52194</v>
      </c>
      <c r="H6109" t="s">
        <v>2839</v>
      </c>
    </row>
    <row r="6110" spans="1:158" x14ac:dyDescent="0.25">
      <c r="A6110" t="s">
        <v>3386</v>
      </c>
      <c r="B6110" t="s">
        <v>215</v>
      </c>
      <c r="C6110">
        <v>3</v>
      </c>
      <c r="G6110">
        <v>52194</v>
      </c>
      <c r="H6110" t="s">
        <v>2839</v>
      </c>
    </row>
    <row r="6111" spans="1:158" x14ac:dyDescent="0.25">
      <c r="A6111" t="s">
        <v>3386</v>
      </c>
      <c r="B6111" t="s">
        <v>215</v>
      </c>
      <c r="C6111">
        <v>3</v>
      </c>
      <c r="G6111">
        <v>52194</v>
      </c>
      <c r="H6111" t="s">
        <v>2839</v>
      </c>
    </row>
    <row r="6112" spans="1:158" x14ac:dyDescent="0.25">
      <c r="A6112" t="s">
        <v>3386</v>
      </c>
      <c r="B6112" t="s">
        <v>215</v>
      </c>
      <c r="C6112">
        <v>3</v>
      </c>
      <c r="G6112">
        <v>52194</v>
      </c>
      <c r="H6112" t="s">
        <v>2839</v>
      </c>
    </row>
    <row r="6113" spans="1:158" x14ac:dyDescent="0.25">
      <c r="A6113" t="s">
        <v>3388</v>
      </c>
      <c r="B6113" t="s">
        <v>215</v>
      </c>
      <c r="C6113">
        <v>2</v>
      </c>
      <c r="D6113">
        <v>68982</v>
      </c>
      <c r="E6113" t="s">
        <v>3357</v>
      </c>
      <c r="F6113" t="s">
        <v>3358</v>
      </c>
      <c r="G6113">
        <v>207743</v>
      </c>
      <c r="H6113" t="s">
        <v>3389</v>
      </c>
      <c r="K6113" t="str">
        <f>IF(I6113&lt;&gt;J6113,"yes","no")</f>
        <v>no</v>
      </c>
      <c r="N6113" t="str">
        <f>IF(L6113&lt;&gt;M6113,"yes","no")</f>
        <v>no</v>
      </c>
      <c r="Q6113" t="str">
        <f>IF(O6113&lt;&gt;P6113,"yes","no")</f>
        <v>no</v>
      </c>
      <c r="T6113" t="str">
        <f>IF(R6113&lt;&gt;S6113,"yes","no")</f>
        <v>no</v>
      </c>
      <c r="W6113" t="str">
        <f>IF(U6113&lt;&gt;V6113,"yes","no")</f>
        <v>no</v>
      </c>
      <c r="Z6113" t="str">
        <f>IF(X6113&lt;&gt;Y6113,"yes","no")</f>
        <v>no</v>
      </c>
      <c r="AC6113" t="str">
        <f>IF(AA6113&lt;&gt;AB6113,"yes","no")</f>
        <v>no</v>
      </c>
      <c r="AF6113" t="str">
        <f>IF(AD6113&lt;&gt;AE6113,"yes","no")</f>
        <v>no</v>
      </c>
      <c r="AI6113" t="str">
        <f>IF(AG6113&lt;&gt;AH6113,"yes","no")</f>
        <v>no</v>
      </c>
      <c r="AJ6113" t="s">
        <v>3390</v>
      </c>
      <c r="AK6113" t="s">
        <v>3390</v>
      </c>
      <c r="AL6113" t="str">
        <f>IF(AJ6113&lt;&gt;AK6113,"yes","no")</f>
        <v>no</v>
      </c>
      <c r="AO6113" t="str">
        <f>IF(AM6113&lt;&gt;AN6113,"yes","no")</f>
        <v>no</v>
      </c>
      <c r="AR6113" t="str">
        <f>IF(AP6113&lt;&gt;AQ6113,"yes","no")</f>
        <v>no</v>
      </c>
      <c r="AU6113" t="str">
        <f>IF(AS6113&lt;&gt;AT6113,"yes","no")</f>
        <v>no</v>
      </c>
      <c r="AX6113" t="str">
        <f>IF(AV6113&lt;&gt;AW6113,"yes","no")</f>
        <v>no</v>
      </c>
      <c r="BA6113" t="str">
        <f>IF(AY6113&lt;&gt;AZ6113,"yes","no")</f>
        <v>no</v>
      </c>
      <c r="BD6113" t="str">
        <f>IF(BB6113&lt;&gt;BC6113,"yes","no")</f>
        <v>no</v>
      </c>
      <c r="BG6113" t="str">
        <f>IF(BE6113&lt;&gt;BF6113,"yes","no")</f>
        <v>no</v>
      </c>
      <c r="BJ6113" t="str">
        <f>IF(BH6113&lt;&gt;BI6113,"yes","no")</f>
        <v>no</v>
      </c>
      <c r="BM6113" t="str">
        <f>IF(BK6113&lt;&gt;BL6113,"yes","no")</f>
        <v>no</v>
      </c>
      <c r="BP6113" t="str">
        <f>IF(BN6113&lt;&gt;BO6113,"yes","no")</f>
        <v>no</v>
      </c>
      <c r="BS6113" t="str">
        <f>IF(BQ6113&lt;&gt;BR6113,"yes","no")</f>
        <v>no</v>
      </c>
      <c r="BV6113" t="str">
        <f>IF(BT6113&lt;&gt;BU6113,"yes","no")</f>
        <v>no</v>
      </c>
      <c r="BY6113" t="str">
        <f>IF(BW6113&lt;&gt;BX6113,"yes","no")</f>
        <v>no</v>
      </c>
      <c r="CB6113" t="str">
        <f>IF(BZ6113&lt;&gt;CA6113,"yes","no")</f>
        <v>no</v>
      </c>
      <c r="CE6113" t="str">
        <f>IF(CC6113&lt;&gt;CD6113,"yes","no")</f>
        <v>no</v>
      </c>
      <c r="CH6113" t="str">
        <f>IF(CF6113&lt;&gt;CG6113,"yes","no")</f>
        <v>no</v>
      </c>
      <c r="CK6113" t="str">
        <f>IF(CI6113&lt;&gt;CJ6113,"yes","no")</f>
        <v>no</v>
      </c>
      <c r="CN6113" t="str">
        <f>IF(CL6113&lt;&gt;CM6113,"yes","no")</f>
        <v>no</v>
      </c>
      <c r="CQ6113" t="str">
        <f>IF(CO6113&lt;&gt;CP6113,"yes","no")</f>
        <v>no</v>
      </c>
      <c r="CT6113" t="str">
        <f>IF(CR6113&lt;&gt;CS6113,"yes","no")</f>
        <v>no</v>
      </c>
      <c r="CW6113" t="str">
        <f>IF(CU6113&lt;&gt;CV6113,"yes","no")</f>
        <v>no</v>
      </c>
      <c r="CZ6113" t="str">
        <f>IF(CX6113&lt;&gt;CY6113,"yes","no")</f>
        <v>no</v>
      </c>
      <c r="DC6113" t="str">
        <f>IF(DA6113&lt;&gt;DB6113,"yes","no")</f>
        <v>no</v>
      </c>
      <c r="DF6113" t="str">
        <f>IF(DD6113&lt;&gt;DE6113,"yes","no")</f>
        <v>no</v>
      </c>
      <c r="DI6113" t="str">
        <f>IF(DG6113&lt;&gt;DH6113,"yes","no")</f>
        <v>no</v>
      </c>
      <c r="DL6113" t="str">
        <f>IF(DJ6113&lt;&gt;DK6113,"yes","no")</f>
        <v>no</v>
      </c>
      <c r="DO6113" t="str">
        <f>IF(DM6113&lt;&gt;DN6113,"yes","no")</f>
        <v>no</v>
      </c>
      <c r="DR6113" t="str">
        <f>IF(DP6113&lt;&gt;DQ6113,"yes","no")</f>
        <v>no</v>
      </c>
      <c r="DU6113" t="str">
        <f>IF(DS6113&lt;&gt;DT6113,"yes","no")</f>
        <v>no</v>
      </c>
      <c r="DX6113" t="str">
        <f>IF(DV6113&lt;&gt;DW6113,"yes","no")</f>
        <v>no</v>
      </c>
      <c r="EA6113" t="str">
        <f>IF(DY6113&lt;&gt;DZ6113,"yes","no")</f>
        <v>no</v>
      </c>
      <c r="ED6113" t="str">
        <f>IF(EB6113&lt;&gt;EC6113,"yes","no")</f>
        <v>no</v>
      </c>
      <c r="EG6113" t="str">
        <f>IF(EE6113&lt;&gt;EF6113,"yes","no")</f>
        <v>no</v>
      </c>
      <c r="EJ6113" t="str">
        <f>IF(EH6113&lt;&gt;EI6113,"yes","no")</f>
        <v>no</v>
      </c>
      <c r="EM6113" t="str">
        <f>IF(EK6113&lt;&gt;EL6113,"yes","no")</f>
        <v>no</v>
      </c>
      <c r="EP6113" t="str">
        <f>IF(EN6113&lt;&gt;EO6113,"yes","no")</f>
        <v>no</v>
      </c>
      <c r="ES6113" t="str">
        <f>IF(EQ6113&lt;&gt;ER6113,"yes","no")</f>
        <v>no</v>
      </c>
      <c r="EV6113" t="str">
        <f>IF(ET6113&lt;&gt;EU6113,"yes","no")</f>
        <v>no</v>
      </c>
      <c r="EY6113" t="str">
        <f>IF(EW6113&lt;&gt;EX6113,"yes","no")</f>
        <v>no</v>
      </c>
      <c r="FB6113" t="str">
        <f>IF(EZ6113&lt;&gt;FA6113,"yes","no")</f>
        <v>no</v>
      </c>
    </row>
    <row r="6114" spans="1:158" x14ac:dyDescent="0.25">
      <c r="A6114" t="s">
        <v>3388</v>
      </c>
      <c r="B6114" t="s">
        <v>215</v>
      </c>
      <c r="C6114">
        <v>3</v>
      </c>
      <c r="G6114">
        <v>207743</v>
      </c>
      <c r="H6114" t="s">
        <v>3389</v>
      </c>
    </row>
    <row r="6115" spans="1:158" x14ac:dyDescent="0.25">
      <c r="A6115" t="s">
        <v>3388</v>
      </c>
      <c r="B6115" t="s">
        <v>215</v>
      </c>
      <c r="C6115">
        <v>3</v>
      </c>
      <c r="G6115">
        <v>207743</v>
      </c>
      <c r="H6115" t="s">
        <v>3389</v>
      </c>
    </row>
    <row r="6116" spans="1:158" x14ac:dyDescent="0.25">
      <c r="A6116" t="s">
        <v>3388</v>
      </c>
      <c r="B6116" t="s">
        <v>215</v>
      </c>
      <c r="C6116">
        <v>3</v>
      </c>
      <c r="G6116">
        <v>207743</v>
      </c>
      <c r="H6116" t="s">
        <v>3389</v>
      </c>
    </row>
    <row r="6117" spans="1:158" x14ac:dyDescent="0.25">
      <c r="A6117" t="s">
        <v>3388</v>
      </c>
      <c r="B6117" t="s">
        <v>215</v>
      </c>
      <c r="C6117">
        <v>3</v>
      </c>
      <c r="G6117">
        <v>207743</v>
      </c>
      <c r="H6117" t="s">
        <v>3389</v>
      </c>
    </row>
    <row r="6118" spans="1:158" x14ac:dyDescent="0.25">
      <c r="A6118" t="s">
        <v>3388</v>
      </c>
      <c r="B6118" t="s">
        <v>215</v>
      </c>
      <c r="C6118">
        <v>3</v>
      </c>
      <c r="G6118">
        <v>207743</v>
      </c>
      <c r="H6118" t="s">
        <v>3389</v>
      </c>
    </row>
    <row r="6119" spans="1:158" x14ac:dyDescent="0.25">
      <c r="A6119" t="s">
        <v>3388</v>
      </c>
      <c r="B6119" t="s">
        <v>215</v>
      </c>
      <c r="C6119">
        <v>3</v>
      </c>
      <c r="G6119">
        <v>207743</v>
      </c>
      <c r="H6119" t="s">
        <v>3389</v>
      </c>
    </row>
    <row r="6120" spans="1:158" x14ac:dyDescent="0.25">
      <c r="A6120" t="s">
        <v>3388</v>
      </c>
      <c r="B6120" t="s">
        <v>215</v>
      </c>
      <c r="C6120">
        <v>3</v>
      </c>
      <c r="G6120">
        <v>207743</v>
      </c>
      <c r="H6120" t="s">
        <v>3389</v>
      </c>
    </row>
    <row r="6121" spans="1:158" x14ac:dyDescent="0.25">
      <c r="A6121" t="s">
        <v>3391</v>
      </c>
      <c r="B6121" t="s">
        <v>215</v>
      </c>
      <c r="C6121">
        <v>2</v>
      </c>
      <c r="D6121">
        <v>68982</v>
      </c>
      <c r="E6121" t="s">
        <v>3357</v>
      </c>
      <c r="F6121" t="s">
        <v>3358</v>
      </c>
      <c r="G6121">
        <v>207744</v>
      </c>
      <c r="H6121" t="s">
        <v>3392</v>
      </c>
      <c r="K6121" t="str">
        <f>IF(I6121&lt;&gt;J6121,"yes","no")</f>
        <v>no</v>
      </c>
      <c r="N6121" t="str">
        <f>IF(L6121&lt;&gt;M6121,"yes","no")</f>
        <v>no</v>
      </c>
      <c r="Q6121" t="str">
        <f>IF(O6121&lt;&gt;P6121,"yes","no")</f>
        <v>no</v>
      </c>
      <c r="T6121" t="str">
        <f>IF(R6121&lt;&gt;S6121,"yes","no")</f>
        <v>no</v>
      </c>
      <c r="W6121" t="str">
        <f>IF(U6121&lt;&gt;V6121,"yes","no")</f>
        <v>no</v>
      </c>
      <c r="Z6121" t="str">
        <f>IF(X6121&lt;&gt;Y6121,"yes","no")</f>
        <v>no</v>
      </c>
      <c r="AC6121" t="str">
        <f>IF(AA6121&lt;&gt;AB6121,"yes","no")</f>
        <v>no</v>
      </c>
      <c r="AF6121" t="str">
        <f>IF(AD6121&lt;&gt;AE6121,"yes","no")</f>
        <v>no</v>
      </c>
      <c r="AI6121" t="str">
        <f>IF(AG6121&lt;&gt;AH6121,"yes","no")</f>
        <v>no</v>
      </c>
      <c r="AJ6121" t="s">
        <v>3393</v>
      </c>
      <c r="AK6121" t="s">
        <v>3393</v>
      </c>
      <c r="AL6121" t="str">
        <f>IF(AJ6121&lt;&gt;AK6121,"yes","no")</f>
        <v>no</v>
      </c>
      <c r="AO6121" t="str">
        <f>IF(AM6121&lt;&gt;AN6121,"yes","no")</f>
        <v>no</v>
      </c>
      <c r="AR6121" t="str">
        <f>IF(AP6121&lt;&gt;AQ6121,"yes","no")</f>
        <v>no</v>
      </c>
      <c r="AU6121" t="str">
        <f>IF(AS6121&lt;&gt;AT6121,"yes","no")</f>
        <v>no</v>
      </c>
      <c r="AX6121" t="str">
        <f>IF(AV6121&lt;&gt;AW6121,"yes","no")</f>
        <v>no</v>
      </c>
      <c r="BA6121" t="str">
        <f>IF(AY6121&lt;&gt;AZ6121,"yes","no")</f>
        <v>no</v>
      </c>
      <c r="BD6121" t="str">
        <f>IF(BB6121&lt;&gt;BC6121,"yes","no")</f>
        <v>no</v>
      </c>
      <c r="BG6121" t="str">
        <f>IF(BE6121&lt;&gt;BF6121,"yes","no")</f>
        <v>no</v>
      </c>
      <c r="BJ6121" t="str">
        <f>IF(BH6121&lt;&gt;BI6121,"yes","no")</f>
        <v>no</v>
      </c>
      <c r="BM6121" t="str">
        <f>IF(BK6121&lt;&gt;BL6121,"yes","no")</f>
        <v>no</v>
      </c>
      <c r="BP6121" t="str">
        <f>IF(BN6121&lt;&gt;BO6121,"yes","no")</f>
        <v>no</v>
      </c>
      <c r="BS6121" t="str">
        <f>IF(BQ6121&lt;&gt;BR6121,"yes","no")</f>
        <v>no</v>
      </c>
      <c r="BV6121" t="str">
        <f>IF(BT6121&lt;&gt;BU6121,"yes","no")</f>
        <v>no</v>
      </c>
      <c r="BY6121" t="str">
        <f>IF(BW6121&lt;&gt;BX6121,"yes","no")</f>
        <v>no</v>
      </c>
      <c r="CB6121" t="str">
        <f>IF(BZ6121&lt;&gt;CA6121,"yes","no")</f>
        <v>no</v>
      </c>
      <c r="CE6121" t="str">
        <f>IF(CC6121&lt;&gt;CD6121,"yes","no")</f>
        <v>no</v>
      </c>
      <c r="CH6121" t="str">
        <f>IF(CF6121&lt;&gt;CG6121,"yes","no")</f>
        <v>no</v>
      </c>
      <c r="CK6121" t="str">
        <f>IF(CI6121&lt;&gt;CJ6121,"yes","no")</f>
        <v>no</v>
      </c>
      <c r="CN6121" t="str">
        <f>IF(CL6121&lt;&gt;CM6121,"yes","no")</f>
        <v>no</v>
      </c>
      <c r="CQ6121" t="str">
        <f>IF(CO6121&lt;&gt;CP6121,"yes","no")</f>
        <v>no</v>
      </c>
      <c r="CT6121" t="str">
        <f>IF(CR6121&lt;&gt;CS6121,"yes","no")</f>
        <v>no</v>
      </c>
      <c r="CW6121" t="str">
        <f>IF(CU6121&lt;&gt;CV6121,"yes","no")</f>
        <v>no</v>
      </c>
      <c r="CZ6121" t="str">
        <f>IF(CX6121&lt;&gt;CY6121,"yes","no")</f>
        <v>no</v>
      </c>
      <c r="DC6121" t="str">
        <f>IF(DA6121&lt;&gt;DB6121,"yes","no")</f>
        <v>no</v>
      </c>
      <c r="DF6121" t="str">
        <f>IF(DD6121&lt;&gt;DE6121,"yes","no")</f>
        <v>no</v>
      </c>
      <c r="DI6121" t="str">
        <f>IF(DG6121&lt;&gt;DH6121,"yes","no")</f>
        <v>no</v>
      </c>
      <c r="DL6121" t="str">
        <f>IF(DJ6121&lt;&gt;DK6121,"yes","no")</f>
        <v>no</v>
      </c>
      <c r="DO6121" t="str">
        <f>IF(DM6121&lt;&gt;DN6121,"yes","no")</f>
        <v>no</v>
      </c>
      <c r="DR6121" t="str">
        <f>IF(DP6121&lt;&gt;DQ6121,"yes","no")</f>
        <v>no</v>
      </c>
      <c r="DU6121" t="str">
        <f>IF(DS6121&lt;&gt;DT6121,"yes","no")</f>
        <v>no</v>
      </c>
      <c r="DX6121" t="str">
        <f>IF(DV6121&lt;&gt;DW6121,"yes","no")</f>
        <v>no</v>
      </c>
      <c r="EA6121" t="str">
        <f>IF(DY6121&lt;&gt;DZ6121,"yes","no")</f>
        <v>no</v>
      </c>
      <c r="ED6121" t="str">
        <f>IF(EB6121&lt;&gt;EC6121,"yes","no")</f>
        <v>no</v>
      </c>
      <c r="EG6121" t="str">
        <f>IF(EE6121&lt;&gt;EF6121,"yes","no")</f>
        <v>no</v>
      </c>
      <c r="EJ6121" t="str">
        <f>IF(EH6121&lt;&gt;EI6121,"yes","no")</f>
        <v>no</v>
      </c>
      <c r="EM6121" t="str">
        <f>IF(EK6121&lt;&gt;EL6121,"yes","no")</f>
        <v>no</v>
      </c>
      <c r="EP6121" t="str">
        <f>IF(EN6121&lt;&gt;EO6121,"yes","no")</f>
        <v>no</v>
      </c>
      <c r="ES6121" t="str">
        <f>IF(EQ6121&lt;&gt;ER6121,"yes","no")</f>
        <v>no</v>
      </c>
      <c r="EV6121" t="str">
        <f>IF(ET6121&lt;&gt;EU6121,"yes","no")</f>
        <v>no</v>
      </c>
      <c r="EY6121" t="str">
        <f>IF(EW6121&lt;&gt;EX6121,"yes","no")</f>
        <v>no</v>
      </c>
      <c r="FB6121" t="str">
        <f>IF(EZ6121&lt;&gt;FA6121,"yes","no")</f>
        <v>no</v>
      </c>
    </row>
    <row r="6122" spans="1:158" x14ac:dyDescent="0.25">
      <c r="A6122" t="s">
        <v>3391</v>
      </c>
      <c r="B6122" t="s">
        <v>215</v>
      </c>
      <c r="C6122">
        <v>3</v>
      </c>
      <c r="G6122">
        <v>207744</v>
      </c>
      <c r="H6122" t="s">
        <v>3392</v>
      </c>
    </row>
    <row r="6123" spans="1:158" x14ac:dyDescent="0.25">
      <c r="A6123" t="s">
        <v>3391</v>
      </c>
      <c r="B6123" t="s">
        <v>215</v>
      </c>
      <c r="C6123">
        <v>3</v>
      </c>
      <c r="G6123">
        <v>207744</v>
      </c>
      <c r="H6123" t="s">
        <v>3392</v>
      </c>
    </row>
    <row r="6124" spans="1:158" x14ac:dyDescent="0.25">
      <c r="A6124" t="s">
        <v>3391</v>
      </c>
      <c r="B6124" t="s">
        <v>215</v>
      </c>
      <c r="C6124">
        <v>3</v>
      </c>
      <c r="G6124">
        <v>207744</v>
      </c>
      <c r="H6124" t="s">
        <v>3392</v>
      </c>
    </row>
    <row r="6125" spans="1:158" x14ac:dyDescent="0.25">
      <c r="A6125" t="s">
        <v>3391</v>
      </c>
      <c r="B6125" t="s">
        <v>215</v>
      </c>
      <c r="C6125">
        <v>3</v>
      </c>
      <c r="G6125">
        <v>207744</v>
      </c>
      <c r="H6125" t="s">
        <v>3392</v>
      </c>
    </row>
    <row r="6126" spans="1:158" x14ac:dyDescent="0.25">
      <c r="A6126" t="s">
        <v>3391</v>
      </c>
      <c r="B6126" t="s">
        <v>215</v>
      </c>
      <c r="C6126">
        <v>3</v>
      </c>
      <c r="G6126">
        <v>207744</v>
      </c>
      <c r="H6126" t="s">
        <v>3392</v>
      </c>
    </row>
    <row r="6127" spans="1:158" x14ac:dyDescent="0.25">
      <c r="A6127" t="s">
        <v>3391</v>
      </c>
      <c r="B6127" t="s">
        <v>215</v>
      </c>
      <c r="C6127">
        <v>3</v>
      </c>
      <c r="G6127">
        <v>207744</v>
      </c>
      <c r="H6127" t="s">
        <v>3392</v>
      </c>
    </row>
    <row r="6128" spans="1:158" x14ac:dyDescent="0.25">
      <c r="B6128" t="s">
        <v>215</v>
      </c>
      <c r="C6128">
        <v>1</v>
      </c>
      <c r="D6128">
        <v>68984</v>
      </c>
      <c r="E6128" t="s">
        <v>3394</v>
      </c>
      <c r="F6128" t="s">
        <v>3395</v>
      </c>
    </row>
    <row r="6129" spans="1:158" x14ac:dyDescent="0.25">
      <c r="A6129" t="s">
        <v>3396</v>
      </c>
      <c r="B6129" t="s">
        <v>215</v>
      </c>
      <c r="C6129">
        <v>2</v>
      </c>
      <c r="D6129">
        <v>68984</v>
      </c>
      <c r="E6129" t="s">
        <v>3394</v>
      </c>
      <c r="F6129" t="s">
        <v>3395</v>
      </c>
      <c r="G6129">
        <v>52195</v>
      </c>
      <c r="H6129" t="s">
        <v>3397</v>
      </c>
      <c r="I6129" t="s">
        <v>3398</v>
      </c>
      <c r="J6129" t="s">
        <v>3398</v>
      </c>
      <c r="K6129" t="str">
        <f>IF(I6129&lt;&gt;J6129,"yes","no")</f>
        <v>no</v>
      </c>
      <c r="L6129" t="s">
        <v>3399</v>
      </c>
      <c r="M6129" t="s">
        <v>3399</v>
      </c>
      <c r="N6129" t="str">
        <f>IF(L6129&lt;&gt;M6129,"yes","no")</f>
        <v>no</v>
      </c>
      <c r="Q6129" t="str">
        <f>IF(O6129&lt;&gt;P6129,"yes","no")</f>
        <v>no</v>
      </c>
      <c r="T6129" t="str">
        <f>IF(R6129&lt;&gt;S6129,"yes","no")</f>
        <v>no</v>
      </c>
      <c r="W6129" t="str">
        <f>IF(U6129&lt;&gt;V6129,"yes","no")</f>
        <v>no</v>
      </c>
      <c r="Z6129" t="str">
        <f>IF(X6129&lt;&gt;Y6129,"yes","no")</f>
        <v>no</v>
      </c>
      <c r="AC6129" t="str">
        <f>IF(AA6129&lt;&gt;AB6129,"yes","no")</f>
        <v>no</v>
      </c>
      <c r="AF6129" t="str">
        <f>IF(AD6129&lt;&gt;AE6129,"yes","no")</f>
        <v>no</v>
      </c>
      <c r="AI6129" t="str">
        <f>IF(AG6129&lt;&gt;AH6129,"yes","no")</f>
        <v>no</v>
      </c>
      <c r="AJ6129" t="s">
        <v>3400</v>
      </c>
      <c r="AK6129" t="s">
        <v>3400</v>
      </c>
      <c r="AL6129" t="str">
        <f>IF(AJ6129&lt;&gt;AK6129,"yes","no")</f>
        <v>no</v>
      </c>
      <c r="AM6129" t="s">
        <v>3401</v>
      </c>
      <c r="AN6129" t="s">
        <v>3401</v>
      </c>
      <c r="AO6129" t="str">
        <f>IF(AM6129&lt;&gt;AN6129,"yes","no")</f>
        <v>no</v>
      </c>
      <c r="AR6129" t="str">
        <f>IF(AP6129&lt;&gt;AQ6129,"yes","no")</f>
        <v>no</v>
      </c>
      <c r="AU6129" t="str">
        <f>IF(AS6129&lt;&gt;AT6129,"yes","no")</f>
        <v>no</v>
      </c>
      <c r="AX6129" t="str">
        <f>IF(AV6129&lt;&gt;AW6129,"yes","no")</f>
        <v>no</v>
      </c>
      <c r="BA6129" t="str">
        <f>IF(AY6129&lt;&gt;AZ6129,"yes","no")</f>
        <v>no</v>
      </c>
      <c r="BD6129" t="str">
        <f>IF(BB6129&lt;&gt;BC6129,"yes","no")</f>
        <v>no</v>
      </c>
      <c r="BG6129" t="str">
        <f>IF(BE6129&lt;&gt;BF6129,"yes","no")</f>
        <v>no</v>
      </c>
      <c r="BJ6129" t="str">
        <f>IF(BH6129&lt;&gt;BI6129,"yes","no")</f>
        <v>no</v>
      </c>
      <c r="BM6129" t="str">
        <f>IF(BK6129&lt;&gt;BL6129,"yes","no")</f>
        <v>no</v>
      </c>
      <c r="BP6129" t="str">
        <f>IF(BN6129&lt;&gt;BO6129,"yes","no")</f>
        <v>no</v>
      </c>
      <c r="BS6129" t="str">
        <f>IF(BQ6129&lt;&gt;BR6129,"yes","no")</f>
        <v>no</v>
      </c>
      <c r="BV6129" t="str">
        <f>IF(BT6129&lt;&gt;BU6129,"yes","no")</f>
        <v>no</v>
      </c>
      <c r="BY6129" t="str">
        <f>IF(BW6129&lt;&gt;BX6129,"yes","no")</f>
        <v>no</v>
      </c>
      <c r="CB6129" t="str">
        <f>IF(BZ6129&lt;&gt;CA6129,"yes","no")</f>
        <v>no</v>
      </c>
      <c r="CE6129" t="str">
        <f>IF(CC6129&lt;&gt;CD6129,"yes","no")</f>
        <v>no</v>
      </c>
      <c r="CH6129" t="str">
        <f>IF(CF6129&lt;&gt;CG6129,"yes","no")</f>
        <v>no</v>
      </c>
      <c r="CK6129" t="str">
        <f>IF(CI6129&lt;&gt;CJ6129,"yes","no")</f>
        <v>no</v>
      </c>
      <c r="CN6129" t="str">
        <f>IF(CL6129&lt;&gt;CM6129,"yes","no")</f>
        <v>no</v>
      </c>
      <c r="CQ6129" t="str">
        <f>IF(CO6129&lt;&gt;CP6129,"yes","no")</f>
        <v>no</v>
      </c>
      <c r="CT6129" t="str">
        <f>IF(CR6129&lt;&gt;CS6129,"yes","no")</f>
        <v>no</v>
      </c>
      <c r="CW6129" t="str">
        <f>IF(CU6129&lt;&gt;CV6129,"yes","no")</f>
        <v>no</v>
      </c>
      <c r="CZ6129" t="str">
        <f>IF(CX6129&lt;&gt;CY6129,"yes","no")</f>
        <v>no</v>
      </c>
      <c r="DC6129" t="str">
        <f>IF(DA6129&lt;&gt;DB6129,"yes","no")</f>
        <v>no</v>
      </c>
      <c r="DF6129" t="str">
        <f>IF(DD6129&lt;&gt;DE6129,"yes","no")</f>
        <v>no</v>
      </c>
      <c r="DI6129" t="str">
        <f>IF(DG6129&lt;&gt;DH6129,"yes","no")</f>
        <v>no</v>
      </c>
      <c r="DL6129" t="str">
        <f>IF(DJ6129&lt;&gt;DK6129,"yes","no")</f>
        <v>no</v>
      </c>
      <c r="DO6129" t="str">
        <f>IF(DM6129&lt;&gt;DN6129,"yes","no")</f>
        <v>no</v>
      </c>
      <c r="DR6129" t="str">
        <f>IF(DP6129&lt;&gt;DQ6129,"yes","no")</f>
        <v>no</v>
      </c>
      <c r="DU6129" t="str">
        <f>IF(DS6129&lt;&gt;DT6129,"yes","no")</f>
        <v>no</v>
      </c>
      <c r="DX6129" t="str">
        <f>IF(DV6129&lt;&gt;DW6129,"yes","no")</f>
        <v>no</v>
      </c>
      <c r="EA6129" t="str">
        <f>IF(DY6129&lt;&gt;DZ6129,"yes","no")</f>
        <v>no</v>
      </c>
      <c r="ED6129" t="str">
        <f>IF(EB6129&lt;&gt;EC6129,"yes","no")</f>
        <v>no</v>
      </c>
      <c r="EG6129" t="str">
        <f>IF(EE6129&lt;&gt;EF6129,"yes","no")</f>
        <v>no</v>
      </c>
      <c r="EJ6129" t="str">
        <f>IF(EH6129&lt;&gt;EI6129,"yes","no")</f>
        <v>no</v>
      </c>
      <c r="EM6129" t="str">
        <f>IF(EK6129&lt;&gt;EL6129,"yes","no")</f>
        <v>no</v>
      </c>
      <c r="EP6129" t="str">
        <f>IF(EN6129&lt;&gt;EO6129,"yes","no")</f>
        <v>no</v>
      </c>
      <c r="ES6129" t="str">
        <f>IF(EQ6129&lt;&gt;ER6129,"yes","no")</f>
        <v>no</v>
      </c>
      <c r="EV6129" t="str">
        <f>IF(ET6129&lt;&gt;EU6129,"yes","no")</f>
        <v>no</v>
      </c>
      <c r="EY6129" t="str">
        <f>IF(EW6129&lt;&gt;EX6129,"yes","no")</f>
        <v>no</v>
      </c>
      <c r="FB6129" t="str">
        <f>IF(EZ6129&lt;&gt;FA6129,"yes","no")</f>
        <v>no</v>
      </c>
    </row>
    <row r="6130" spans="1:158" x14ac:dyDescent="0.25">
      <c r="A6130" t="s">
        <v>3396</v>
      </c>
      <c r="B6130" t="s">
        <v>215</v>
      </c>
      <c r="C6130">
        <v>3</v>
      </c>
      <c r="G6130">
        <v>52195</v>
      </c>
      <c r="H6130" t="s">
        <v>3397</v>
      </c>
    </row>
    <row r="6131" spans="1:158" x14ac:dyDescent="0.25">
      <c r="A6131" t="s">
        <v>3396</v>
      </c>
      <c r="B6131" t="s">
        <v>215</v>
      </c>
      <c r="C6131">
        <v>3</v>
      </c>
      <c r="G6131">
        <v>52195</v>
      </c>
      <c r="H6131" t="s">
        <v>3397</v>
      </c>
    </row>
    <row r="6132" spans="1:158" x14ac:dyDescent="0.25">
      <c r="A6132" t="s">
        <v>3396</v>
      </c>
      <c r="B6132" t="s">
        <v>215</v>
      </c>
      <c r="C6132">
        <v>3</v>
      </c>
      <c r="G6132">
        <v>52195</v>
      </c>
      <c r="H6132" t="s">
        <v>3397</v>
      </c>
    </row>
    <row r="6133" spans="1:158" x14ac:dyDescent="0.25">
      <c r="A6133" t="s">
        <v>3402</v>
      </c>
      <c r="B6133" t="s">
        <v>215</v>
      </c>
      <c r="C6133">
        <v>2</v>
      </c>
      <c r="D6133">
        <v>68984</v>
      </c>
      <c r="E6133" t="s">
        <v>3394</v>
      </c>
      <c r="F6133" t="s">
        <v>3395</v>
      </c>
      <c r="G6133">
        <v>52196</v>
      </c>
      <c r="H6133" t="s">
        <v>3403</v>
      </c>
      <c r="I6133" t="s">
        <v>3398</v>
      </c>
      <c r="J6133" t="s">
        <v>3398</v>
      </c>
      <c r="K6133" t="str">
        <f>IF(I6133&lt;&gt;J6133,"yes","no")</f>
        <v>no</v>
      </c>
      <c r="L6133" t="s">
        <v>3404</v>
      </c>
      <c r="M6133" t="s">
        <v>3404</v>
      </c>
      <c r="N6133" t="str">
        <f>IF(L6133&lt;&gt;M6133,"yes","no")</f>
        <v>no</v>
      </c>
      <c r="Q6133" t="str">
        <f>IF(O6133&lt;&gt;P6133,"yes","no")</f>
        <v>no</v>
      </c>
      <c r="T6133" t="str">
        <f>IF(R6133&lt;&gt;S6133,"yes","no")</f>
        <v>no</v>
      </c>
      <c r="W6133" t="str">
        <f>IF(U6133&lt;&gt;V6133,"yes","no")</f>
        <v>no</v>
      </c>
      <c r="Z6133" t="str">
        <f>IF(X6133&lt;&gt;Y6133,"yes","no")</f>
        <v>no</v>
      </c>
      <c r="AC6133" t="str">
        <f>IF(AA6133&lt;&gt;AB6133,"yes","no")</f>
        <v>no</v>
      </c>
      <c r="AF6133" t="str">
        <f>IF(AD6133&lt;&gt;AE6133,"yes","no")</f>
        <v>no</v>
      </c>
      <c r="AI6133" t="str">
        <f>IF(AG6133&lt;&gt;AH6133,"yes","no")</f>
        <v>no</v>
      </c>
      <c r="AJ6133" t="s">
        <v>3400</v>
      </c>
      <c r="AK6133" t="s">
        <v>3400</v>
      </c>
      <c r="AL6133" t="str">
        <f>IF(AJ6133&lt;&gt;AK6133,"yes","no")</f>
        <v>no</v>
      </c>
      <c r="AM6133" t="s">
        <v>3401</v>
      </c>
      <c r="AN6133" t="s">
        <v>3401</v>
      </c>
      <c r="AO6133" t="str">
        <f>IF(AM6133&lt;&gt;AN6133,"yes","no")</f>
        <v>no</v>
      </c>
      <c r="AR6133" t="str">
        <f>IF(AP6133&lt;&gt;AQ6133,"yes","no")</f>
        <v>no</v>
      </c>
      <c r="AU6133" t="str">
        <f>IF(AS6133&lt;&gt;AT6133,"yes","no")</f>
        <v>no</v>
      </c>
      <c r="AX6133" t="str">
        <f>IF(AV6133&lt;&gt;AW6133,"yes","no")</f>
        <v>no</v>
      </c>
      <c r="BA6133" t="str">
        <f>IF(AY6133&lt;&gt;AZ6133,"yes","no")</f>
        <v>no</v>
      </c>
      <c r="BD6133" t="str">
        <f>IF(BB6133&lt;&gt;BC6133,"yes","no")</f>
        <v>no</v>
      </c>
      <c r="BG6133" t="str">
        <f>IF(BE6133&lt;&gt;BF6133,"yes","no")</f>
        <v>no</v>
      </c>
      <c r="BJ6133" t="str">
        <f>IF(BH6133&lt;&gt;BI6133,"yes","no")</f>
        <v>no</v>
      </c>
      <c r="BM6133" t="str">
        <f>IF(BK6133&lt;&gt;BL6133,"yes","no")</f>
        <v>no</v>
      </c>
      <c r="BP6133" t="str">
        <f>IF(BN6133&lt;&gt;BO6133,"yes","no")</f>
        <v>no</v>
      </c>
      <c r="BS6133" t="str">
        <f>IF(BQ6133&lt;&gt;BR6133,"yes","no")</f>
        <v>no</v>
      </c>
      <c r="BV6133" t="str">
        <f>IF(BT6133&lt;&gt;BU6133,"yes","no")</f>
        <v>no</v>
      </c>
      <c r="BY6133" t="str">
        <f>IF(BW6133&lt;&gt;BX6133,"yes","no")</f>
        <v>no</v>
      </c>
      <c r="CB6133" t="str">
        <f>IF(BZ6133&lt;&gt;CA6133,"yes","no")</f>
        <v>no</v>
      </c>
      <c r="CE6133" t="str">
        <f>IF(CC6133&lt;&gt;CD6133,"yes","no")</f>
        <v>no</v>
      </c>
      <c r="CH6133" t="str">
        <f>IF(CF6133&lt;&gt;CG6133,"yes","no")</f>
        <v>no</v>
      </c>
      <c r="CK6133" t="str">
        <f>IF(CI6133&lt;&gt;CJ6133,"yes","no")</f>
        <v>no</v>
      </c>
      <c r="CN6133" t="str">
        <f>IF(CL6133&lt;&gt;CM6133,"yes","no")</f>
        <v>no</v>
      </c>
      <c r="CQ6133" t="str">
        <f>IF(CO6133&lt;&gt;CP6133,"yes","no")</f>
        <v>no</v>
      </c>
      <c r="CT6133" t="str">
        <f>IF(CR6133&lt;&gt;CS6133,"yes","no")</f>
        <v>no</v>
      </c>
      <c r="CW6133" t="str">
        <f>IF(CU6133&lt;&gt;CV6133,"yes","no")</f>
        <v>no</v>
      </c>
      <c r="CZ6133" t="str">
        <f>IF(CX6133&lt;&gt;CY6133,"yes","no")</f>
        <v>no</v>
      </c>
      <c r="DC6133" t="str">
        <f>IF(DA6133&lt;&gt;DB6133,"yes","no")</f>
        <v>no</v>
      </c>
      <c r="DF6133" t="str">
        <f>IF(DD6133&lt;&gt;DE6133,"yes","no")</f>
        <v>no</v>
      </c>
      <c r="DI6133" t="str">
        <f>IF(DG6133&lt;&gt;DH6133,"yes","no")</f>
        <v>no</v>
      </c>
      <c r="DL6133" t="str">
        <f>IF(DJ6133&lt;&gt;DK6133,"yes","no")</f>
        <v>no</v>
      </c>
      <c r="DO6133" t="str">
        <f>IF(DM6133&lt;&gt;DN6133,"yes","no")</f>
        <v>no</v>
      </c>
      <c r="DR6133" t="str">
        <f>IF(DP6133&lt;&gt;DQ6133,"yes","no")</f>
        <v>no</v>
      </c>
      <c r="DU6133" t="str">
        <f>IF(DS6133&lt;&gt;DT6133,"yes","no")</f>
        <v>no</v>
      </c>
      <c r="DX6133" t="str">
        <f>IF(DV6133&lt;&gt;DW6133,"yes","no")</f>
        <v>no</v>
      </c>
      <c r="EA6133" t="str">
        <f>IF(DY6133&lt;&gt;DZ6133,"yes","no")</f>
        <v>no</v>
      </c>
      <c r="ED6133" t="str">
        <f>IF(EB6133&lt;&gt;EC6133,"yes","no")</f>
        <v>no</v>
      </c>
      <c r="EG6133" t="str">
        <f>IF(EE6133&lt;&gt;EF6133,"yes","no")</f>
        <v>no</v>
      </c>
      <c r="EJ6133" t="str">
        <f>IF(EH6133&lt;&gt;EI6133,"yes","no")</f>
        <v>no</v>
      </c>
      <c r="EM6133" t="str">
        <f>IF(EK6133&lt;&gt;EL6133,"yes","no")</f>
        <v>no</v>
      </c>
      <c r="EP6133" t="str">
        <f>IF(EN6133&lt;&gt;EO6133,"yes","no")</f>
        <v>no</v>
      </c>
      <c r="ES6133" t="str">
        <f>IF(EQ6133&lt;&gt;ER6133,"yes","no")</f>
        <v>no</v>
      </c>
      <c r="EV6133" t="str">
        <f>IF(ET6133&lt;&gt;EU6133,"yes","no")</f>
        <v>no</v>
      </c>
      <c r="EY6133" t="str">
        <f>IF(EW6133&lt;&gt;EX6133,"yes","no")</f>
        <v>no</v>
      </c>
      <c r="FB6133" t="str">
        <f>IF(EZ6133&lt;&gt;FA6133,"yes","no")</f>
        <v>no</v>
      </c>
    </row>
    <row r="6134" spans="1:158" x14ac:dyDescent="0.25">
      <c r="A6134" t="s">
        <v>3402</v>
      </c>
      <c r="B6134" t="s">
        <v>215</v>
      </c>
      <c r="C6134">
        <v>3</v>
      </c>
      <c r="G6134">
        <v>52196</v>
      </c>
      <c r="H6134" t="s">
        <v>3403</v>
      </c>
    </row>
    <row r="6135" spans="1:158" x14ac:dyDescent="0.25">
      <c r="A6135" t="s">
        <v>3402</v>
      </c>
      <c r="B6135" t="s">
        <v>215</v>
      </c>
      <c r="C6135">
        <v>3</v>
      </c>
      <c r="G6135">
        <v>52196</v>
      </c>
      <c r="H6135" t="s">
        <v>3403</v>
      </c>
    </row>
    <row r="6136" spans="1:158" x14ac:dyDescent="0.25">
      <c r="A6136" t="s">
        <v>3402</v>
      </c>
      <c r="B6136" t="s">
        <v>215</v>
      </c>
      <c r="C6136">
        <v>3</v>
      </c>
      <c r="G6136">
        <v>52196</v>
      </c>
      <c r="H6136" t="s">
        <v>3403</v>
      </c>
    </row>
    <row r="6137" spans="1:158" x14ac:dyDescent="0.25">
      <c r="A6137" t="s">
        <v>3405</v>
      </c>
      <c r="B6137" t="s">
        <v>215</v>
      </c>
      <c r="C6137">
        <v>2</v>
      </c>
      <c r="D6137">
        <v>68984</v>
      </c>
      <c r="E6137" t="s">
        <v>3394</v>
      </c>
      <c r="F6137" t="s">
        <v>3395</v>
      </c>
      <c r="G6137">
        <v>52197</v>
      </c>
      <c r="H6137" t="s">
        <v>3406</v>
      </c>
      <c r="I6137" t="s">
        <v>3398</v>
      </c>
      <c r="J6137" t="s">
        <v>3398</v>
      </c>
      <c r="K6137" t="str">
        <f>IF(I6137&lt;&gt;J6137,"yes","no")</f>
        <v>no</v>
      </c>
      <c r="L6137" t="s">
        <v>3407</v>
      </c>
      <c r="M6137" t="s">
        <v>3407</v>
      </c>
      <c r="N6137" t="str">
        <f>IF(L6137&lt;&gt;M6137,"yes","no")</f>
        <v>no</v>
      </c>
      <c r="Q6137" t="str">
        <f>IF(O6137&lt;&gt;P6137,"yes","no")</f>
        <v>no</v>
      </c>
      <c r="T6137" t="str">
        <f>IF(R6137&lt;&gt;S6137,"yes","no")</f>
        <v>no</v>
      </c>
      <c r="W6137" t="str">
        <f>IF(U6137&lt;&gt;V6137,"yes","no")</f>
        <v>no</v>
      </c>
      <c r="Z6137" t="str">
        <f>IF(X6137&lt;&gt;Y6137,"yes","no")</f>
        <v>no</v>
      </c>
      <c r="AC6137" t="str">
        <f>IF(AA6137&lt;&gt;AB6137,"yes","no")</f>
        <v>no</v>
      </c>
      <c r="AF6137" t="str">
        <f>IF(AD6137&lt;&gt;AE6137,"yes","no")</f>
        <v>no</v>
      </c>
      <c r="AI6137" t="str">
        <f>IF(AG6137&lt;&gt;AH6137,"yes","no")</f>
        <v>no</v>
      </c>
      <c r="AJ6137" t="s">
        <v>3400</v>
      </c>
      <c r="AK6137" t="s">
        <v>3400</v>
      </c>
      <c r="AL6137" t="str">
        <f>IF(AJ6137&lt;&gt;AK6137,"yes","no")</f>
        <v>no</v>
      </c>
      <c r="AM6137" t="s">
        <v>3401</v>
      </c>
      <c r="AN6137" t="s">
        <v>3401</v>
      </c>
      <c r="AO6137" t="str">
        <f>IF(AM6137&lt;&gt;AN6137,"yes","no")</f>
        <v>no</v>
      </c>
      <c r="AR6137" t="str">
        <f>IF(AP6137&lt;&gt;AQ6137,"yes","no")</f>
        <v>no</v>
      </c>
      <c r="AU6137" t="str">
        <f>IF(AS6137&lt;&gt;AT6137,"yes","no")</f>
        <v>no</v>
      </c>
      <c r="AX6137" t="str">
        <f>IF(AV6137&lt;&gt;AW6137,"yes","no")</f>
        <v>no</v>
      </c>
      <c r="BA6137" t="str">
        <f>IF(AY6137&lt;&gt;AZ6137,"yes","no")</f>
        <v>no</v>
      </c>
      <c r="BD6137" t="str">
        <f>IF(BB6137&lt;&gt;BC6137,"yes","no")</f>
        <v>no</v>
      </c>
      <c r="BG6137" t="str">
        <f>IF(BE6137&lt;&gt;BF6137,"yes","no")</f>
        <v>no</v>
      </c>
      <c r="BJ6137" t="str">
        <f>IF(BH6137&lt;&gt;BI6137,"yes","no")</f>
        <v>no</v>
      </c>
      <c r="BM6137" t="str">
        <f>IF(BK6137&lt;&gt;BL6137,"yes","no")</f>
        <v>no</v>
      </c>
      <c r="BP6137" t="str">
        <f>IF(BN6137&lt;&gt;BO6137,"yes","no")</f>
        <v>no</v>
      </c>
      <c r="BS6137" t="str">
        <f>IF(BQ6137&lt;&gt;BR6137,"yes","no")</f>
        <v>no</v>
      </c>
      <c r="BV6137" t="str">
        <f>IF(BT6137&lt;&gt;BU6137,"yes","no")</f>
        <v>no</v>
      </c>
      <c r="BY6137" t="str">
        <f>IF(BW6137&lt;&gt;BX6137,"yes","no")</f>
        <v>no</v>
      </c>
      <c r="CB6137" t="str">
        <f>IF(BZ6137&lt;&gt;CA6137,"yes","no")</f>
        <v>no</v>
      </c>
      <c r="CE6137" t="str">
        <f>IF(CC6137&lt;&gt;CD6137,"yes","no")</f>
        <v>no</v>
      </c>
      <c r="CH6137" t="str">
        <f>IF(CF6137&lt;&gt;CG6137,"yes","no")</f>
        <v>no</v>
      </c>
      <c r="CK6137" t="str">
        <f>IF(CI6137&lt;&gt;CJ6137,"yes","no")</f>
        <v>no</v>
      </c>
      <c r="CN6137" t="str">
        <f>IF(CL6137&lt;&gt;CM6137,"yes","no")</f>
        <v>no</v>
      </c>
      <c r="CQ6137" t="str">
        <f>IF(CO6137&lt;&gt;CP6137,"yes","no")</f>
        <v>no</v>
      </c>
      <c r="CT6137" t="str">
        <f>IF(CR6137&lt;&gt;CS6137,"yes","no")</f>
        <v>no</v>
      </c>
      <c r="CW6137" t="str">
        <f>IF(CU6137&lt;&gt;CV6137,"yes","no")</f>
        <v>no</v>
      </c>
      <c r="CZ6137" t="str">
        <f>IF(CX6137&lt;&gt;CY6137,"yes","no")</f>
        <v>no</v>
      </c>
      <c r="DC6137" t="str">
        <f>IF(DA6137&lt;&gt;DB6137,"yes","no")</f>
        <v>no</v>
      </c>
      <c r="DF6137" t="str">
        <f>IF(DD6137&lt;&gt;DE6137,"yes","no")</f>
        <v>no</v>
      </c>
      <c r="DI6137" t="str">
        <f>IF(DG6137&lt;&gt;DH6137,"yes","no")</f>
        <v>no</v>
      </c>
      <c r="DL6137" t="str">
        <f>IF(DJ6137&lt;&gt;DK6137,"yes","no")</f>
        <v>no</v>
      </c>
      <c r="DO6137" t="str">
        <f>IF(DM6137&lt;&gt;DN6137,"yes","no")</f>
        <v>no</v>
      </c>
      <c r="DR6137" t="str">
        <f>IF(DP6137&lt;&gt;DQ6137,"yes","no")</f>
        <v>no</v>
      </c>
      <c r="DU6137" t="str">
        <f>IF(DS6137&lt;&gt;DT6137,"yes","no")</f>
        <v>no</v>
      </c>
      <c r="DX6137" t="str">
        <f>IF(DV6137&lt;&gt;DW6137,"yes","no")</f>
        <v>no</v>
      </c>
      <c r="EA6137" t="str">
        <f>IF(DY6137&lt;&gt;DZ6137,"yes","no")</f>
        <v>no</v>
      </c>
      <c r="ED6137" t="str">
        <f>IF(EB6137&lt;&gt;EC6137,"yes","no")</f>
        <v>no</v>
      </c>
      <c r="EG6137" t="str">
        <f>IF(EE6137&lt;&gt;EF6137,"yes","no")</f>
        <v>no</v>
      </c>
      <c r="EJ6137" t="str">
        <f>IF(EH6137&lt;&gt;EI6137,"yes","no")</f>
        <v>no</v>
      </c>
      <c r="EM6137" t="str">
        <f>IF(EK6137&lt;&gt;EL6137,"yes","no")</f>
        <v>no</v>
      </c>
      <c r="EP6137" t="str">
        <f>IF(EN6137&lt;&gt;EO6137,"yes","no")</f>
        <v>no</v>
      </c>
      <c r="ES6137" t="str">
        <f>IF(EQ6137&lt;&gt;ER6137,"yes","no")</f>
        <v>no</v>
      </c>
      <c r="EV6137" t="str">
        <f>IF(ET6137&lt;&gt;EU6137,"yes","no")</f>
        <v>no</v>
      </c>
      <c r="EY6137" t="str">
        <f>IF(EW6137&lt;&gt;EX6137,"yes","no")</f>
        <v>no</v>
      </c>
      <c r="FB6137" t="str">
        <f>IF(EZ6137&lt;&gt;FA6137,"yes","no")</f>
        <v>no</v>
      </c>
    </row>
    <row r="6138" spans="1:158" x14ac:dyDescent="0.25">
      <c r="A6138" t="s">
        <v>3405</v>
      </c>
      <c r="B6138" t="s">
        <v>215</v>
      </c>
      <c r="C6138">
        <v>3</v>
      </c>
      <c r="G6138">
        <v>52197</v>
      </c>
      <c r="H6138" t="s">
        <v>3406</v>
      </c>
    </row>
    <row r="6139" spans="1:158" x14ac:dyDescent="0.25">
      <c r="A6139" t="s">
        <v>3405</v>
      </c>
      <c r="B6139" t="s">
        <v>215</v>
      </c>
      <c r="C6139">
        <v>3</v>
      </c>
      <c r="G6139">
        <v>52197</v>
      </c>
      <c r="H6139" t="s">
        <v>3406</v>
      </c>
    </row>
    <row r="6140" spans="1:158" x14ac:dyDescent="0.25">
      <c r="A6140" t="s">
        <v>3408</v>
      </c>
      <c r="B6140" t="s">
        <v>215</v>
      </c>
      <c r="C6140">
        <v>2</v>
      </c>
      <c r="D6140">
        <v>68984</v>
      </c>
      <c r="E6140" t="s">
        <v>3394</v>
      </c>
      <c r="F6140" t="s">
        <v>3395</v>
      </c>
      <c r="G6140">
        <v>52198</v>
      </c>
      <c r="H6140" t="s">
        <v>3409</v>
      </c>
      <c r="I6140" t="s">
        <v>3410</v>
      </c>
      <c r="J6140" t="s">
        <v>3410</v>
      </c>
      <c r="K6140" t="str">
        <f>IF(I6140&lt;&gt;J6140,"yes","no")</f>
        <v>no</v>
      </c>
      <c r="L6140" t="s">
        <v>3411</v>
      </c>
      <c r="M6140" t="s">
        <v>3411</v>
      </c>
      <c r="N6140" t="str">
        <f>IF(L6140&lt;&gt;M6140,"yes","no")</f>
        <v>no</v>
      </c>
      <c r="Q6140" t="str">
        <f>IF(O6140&lt;&gt;P6140,"yes","no")</f>
        <v>no</v>
      </c>
      <c r="T6140" t="str">
        <f>IF(R6140&lt;&gt;S6140,"yes","no")</f>
        <v>no</v>
      </c>
      <c r="W6140" t="str">
        <f>IF(U6140&lt;&gt;V6140,"yes","no")</f>
        <v>no</v>
      </c>
      <c r="Z6140" t="str">
        <f>IF(X6140&lt;&gt;Y6140,"yes","no")</f>
        <v>no</v>
      </c>
      <c r="AC6140" t="str">
        <f>IF(AA6140&lt;&gt;AB6140,"yes","no")</f>
        <v>no</v>
      </c>
      <c r="AF6140" t="str">
        <f>IF(AD6140&lt;&gt;AE6140,"yes","no")</f>
        <v>no</v>
      </c>
      <c r="AI6140" t="str">
        <f>IF(AG6140&lt;&gt;AH6140,"yes","no")</f>
        <v>no</v>
      </c>
      <c r="AJ6140" t="s">
        <v>3400</v>
      </c>
      <c r="AK6140" t="s">
        <v>3400</v>
      </c>
      <c r="AL6140" t="str">
        <f>IF(AJ6140&lt;&gt;AK6140,"yes","no")</f>
        <v>no</v>
      </c>
      <c r="AM6140" t="s">
        <v>3401</v>
      </c>
      <c r="AN6140" t="s">
        <v>3401</v>
      </c>
      <c r="AO6140" t="str">
        <f>IF(AM6140&lt;&gt;AN6140,"yes","no")</f>
        <v>no</v>
      </c>
      <c r="AR6140" t="str">
        <f>IF(AP6140&lt;&gt;AQ6140,"yes","no")</f>
        <v>no</v>
      </c>
      <c r="AU6140" t="str">
        <f>IF(AS6140&lt;&gt;AT6140,"yes","no")</f>
        <v>no</v>
      </c>
      <c r="AX6140" t="str">
        <f>IF(AV6140&lt;&gt;AW6140,"yes","no")</f>
        <v>no</v>
      </c>
      <c r="BA6140" t="str">
        <f>IF(AY6140&lt;&gt;AZ6140,"yes","no")</f>
        <v>no</v>
      </c>
      <c r="BD6140" t="str">
        <f>IF(BB6140&lt;&gt;BC6140,"yes","no")</f>
        <v>no</v>
      </c>
      <c r="BG6140" t="str">
        <f>IF(BE6140&lt;&gt;BF6140,"yes","no")</f>
        <v>no</v>
      </c>
      <c r="BJ6140" t="str">
        <f>IF(BH6140&lt;&gt;BI6140,"yes","no")</f>
        <v>no</v>
      </c>
      <c r="BM6140" t="str">
        <f>IF(BK6140&lt;&gt;BL6140,"yes","no")</f>
        <v>no</v>
      </c>
      <c r="BP6140" t="str">
        <f>IF(BN6140&lt;&gt;BO6140,"yes","no")</f>
        <v>no</v>
      </c>
      <c r="BS6140" t="str">
        <f>IF(BQ6140&lt;&gt;BR6140,"yes","no")</f>
        <v>no</v>
      </c>
      <c r="BV6140" t="str">
        <f>IF(BT6140&lt;&gt;BU6140,"yes","no")</f>
        <v>no</v>
      </c>
      <c r="BY6140" t="str">
        <f>IF(BW6140&lt;&gt;BX6140,"yes","no")</f>
        <v>no</v>
      </c>
      <c r="CB6140" t="str">
        <f>IF(BZ6140&lt;&gt;CA6140,"yes","no")</f>
        <v>no</v>
      </c>
      <c r="CE6140" t="str">
        <f>IF(CC6140&lt;&gt;CD6140,"yes","no")</f>
        <v>no</v>
      </c>
      <c r="CH6140" t="str">
        <f>IF(CF6140&lt;&gt;CG6140,"yes","no")</f>
        <v>no</v>
      </c>
      <c r="CK6140" t="str">
        <f>IF(CI6140&lt;&gt;CJ6140,"yes","no")</f>
        <v>no</v>
      </c>
      <c r="CN6140" t="str">
        <f>IF(CL6140&lt;&gt;CM6140,"yes","no")</f>
        <v>no</v>
      </c>
      <c r="CQ6140" t="str">
        <f>IF(CO6140&lt;&gt;CP6140,"yes","no")</f>
        <v>no</v>
      </c>
      <c r="CT6140" t="str">
        <f>IF(CR6140&lt;&gt;CS6140,"yes","no")</f>
        <v>no</v>
      </c>
      <c r="CW6140" t="str">
        <f>IF(CU6140&lt;&gt;CV6140,"yes","no")</f>
        <v>no</v>
      </c>
      <c r="CZ6140" t="str">
        <f>IF(CX6140&lt;&gt;CY6140,"yes","no")</f>
        <v>no</v>
      </c>
      <c r="DC6140" t="str">
        <f>IF(DA6140&lt;&gt;DB6140,"yes","no")</f>
        <v>no</v>
      </c>
      <c r="DF6140" t="str">
        <f>IF(DD6140&lt;&gt;DE6140,"yes","no")</f>
        <v>no</v>
      </c>
      <c r="DI6140" t="str">
        <f>IF(DG6140&lt;&gt;DH6140,"yes","no")</f>
        <v>no</v>
      </c>
      <c r="DL6140" t="str">
        <f>IF(DJ6140&lt;&gt;DK6140,"yes","no")</f>
        <v>no</v>
      </c>
      <c r="DO6140" t="str">
        <f>IF(DM6140&lt;&gt;DN6140,"yes","no")</f>
        <v>no</v>
      </c>
      <c r="DR6140" t="str">
        <f>IF(DP6140&lt;&gt;DQ6140,"yes","no")</f>
        <v>no</v>
      </c>
      <c r="DU6140" t="str">
        <f>IF(DS6140&lt;&gt;DT6140,"yes","no")</f>
        <v>no</v>
      </c>
      <c r="DX6140" t="str">
        <f>IF(DV6140&lt;&gt;DW6140,"yes","no")</f>
        <v>no</v>
      </c>
      <c r="EA6140" t="str">
        <f>IF(DY6140&lt;&gt;DZ6140,"yes","no")</f>
        <v>no</v>
      </c>
      <c r="ED6140" t="str">
        <f>IF(EB6140&lt;&gt;EC6140,"yes","no")</f>
        <v>no</v>
      </c>
      <c r="EG6140" t="str">
        <f>IF(EE6140&lt;&gt;EF6140,"yes","no")</f>
        <v>no</v>
      </c>
      <c r="EJ6140" t="str">
        <f>IF(EH6140&lt;&gt;EI6140,"yes","no")</f>
        <v>no</v>
      </c>
      <c r="EM6140" t="str">
        <f>IF(EK6140&lt;&gt;EL6140,"yes","no")</f>
        <v>no</v>
      </c>
      <c r="EP6140" t="str">
        <f>IF(EN6140&lt;&gt;EO6140,"yes","no")</f>
        <v>no</v>
      </c>
      <c r="ES6140" t="str">
        <f>IF(EQ6140&lt;&gt;ER6140,"yes","no")</f>
        <v>no</v>
      </c>
      <c r="EV6140" t="str">
        <f>IF(ET6140&lt;&gt;EU6140,"yes","no")</f>
        <v>no</v>
      </c>
      <c r="EY6140" t="str">
        <f>IF(EW6140&lt;&gt;EX6140,"yes","no")</f>
        <v>no</v>
      </c>
      <c r="FB6140" t="str">
        <f>IF(EZ6140&lt;&gt;FA6140,"yes","no")</f>
        <v>no</v>
      </c>
    </row>
    <row r="6141" spans="1:158" x14ac:dyDescent="0.25">
      <c r="A6141" t="s">
        <v>3408</v>
      </c>
      <c r="B6141" t="s">
        <v>215</v>
      </c>
      <c r="C6141">
        <v>3</v>
      </c>
      <c r="G6141">
        <v>52198</v>
      </c>
      <c r="H6141" t="s">
        <v>3409</v>
      </c>
    </row>
    <row r="6142" spans="1:158" x14ac:dyDescent="0.25">
      <c r="A6142" t="s">
        <v>3412</v>
      </c>
      <c r="B6142" t="s">
        <v>215</v>
      </c>
      <c r="C6142">
        <v>2</v>
      </c>
      <c r="D6142">
        <v>68984</v>
      </c>
      <c r="E6142" t="s">
        <v>3394</v>
      </c>
      <c r="F6142" t="s">
        <v>3395</v>
      </c>
      <c r="G6142">
        <v>52199</v>
      </c>
      <c r="H6142" t="s">
        <v>3413</v>
      </c>
      <c r="I6142" t="s">
        <v>3414</v>
      </c>
      <c r="J6142" t="s">
        <v>3414</v>
      </c>
      <c r="K6142" t="str">
        <f>IF(I6142&lt;&gt;J6142,"yes","no")</f>
        <v>no</v>
      </c>
      <c r="L6142" t="s">
        <v>3415</v>
      </c>
      <c r="M6142" t="s">
        <v>3415</v>
      </c>
      <c r="N6142" t="str">
        <f>IF(L6142&lt;&gt;M6142,"yes","no")</f>
        <v>no</v>
      </c>
      <c r="Q6142" t="str">
        <f>IF(O6142&lt;&gt;P6142,"yes","no")</f>
        <v>no</v>
      </c>
      <c r="T6142" t="str">
        <f>IF(R6142&lt;&gt;S6142,"yes","no")</f>
        <v>no</v>
      </c>
      <c r="W6142" t="str">
        <f>IF(U6142&lt;&gt;V6142,"yes","no")</f>
        <v>no</v>
      </c>
      <c r="Z6142" t="str">
        <f>IF(X6142&lt;&gt;Y6142,"yes","no")</f>
        <v>no</v>
      </c>
      <c r="AC6142" t="str">
        <f>IF(AA6142&lt;&gt;AB6142,"yes","no")</f>
        <v>no</v>
      </c>
      <c r="AF6142" t="str">
        <f>IF(AD6142&lt;&gt;AE6142,"yes","no")</f>
        <v>no</v>
      </c>
      <c r="AI6142" t="str">
        <f>IF(AG6142&lt;&gt;AH6142,"yes","no")</f>
        <v>no</v>
      </c>
      <c r="AJ6142" t="s">
        <v>3400</v>
      </c>
      <c r="AK6142" t="s">
        <v>3400</v>
      </c>
      <c r="AL6142" t="str">
        <f>IF(AJ6142&lt;&gt;AK6142,"yes","no")</f>
        <v>no</v>
      </c>
      <c r="AM6142" t="s">
        <v>3401</v>
      </c>
      <c r="AN6142" t="s">
        <v>3401</v>
      </c>
      <c r="AO6142" t="str">
        <f>IF(AM6142&lt;&gt;AN6142,"yes","no")</f>
        <v>no</v>
      </c>
      <c r="AR6142" t="str">
        <f>IF(AP6142&lt;&gt;AQ6142,"yes","no")</f>
        <v>no</v>
      </c>
      <c r="AU6142" t="str">
        <f>IF(AS6142&lt;&gt;AT6142,"yes","no")</f>
        <v>no</v>
      </c>
      <c r="AX6142" t="str">
        <f>IF(AV6142&lt;&gt;AW6142,"yes","no")</f>
        <v>no</v>
      </c>
      <c r="BA6142" t="str">
        <f>IF(AY6142&lt;&gt;AZ6142,"yes","no")</f>
        <v>no</v>
      </c>
      <c r="BD6142" t="str">
        <f>IF(BB6142&lt;&gt;BC6142,"yes","no")</f>
        <v>no</v>
      </c>
      <c r="BG6142" t="str">
        <f>IF(BE6142&lt;&gt;BF6142,"yes","no")</f>
        <v>no</v>
      </c>
      <c r="BJ6142" t="str">
        <f>IF(BH6142&lt;&gt;BI6142,"yes","no")</f>
        <v>no</v>
      </c>
      <c r="BM6142" t="str">
        <f>IF(BK6142&lt;&gt;BL6142,"yes","no")</f>
        <v>no</v>
      </c>
      <c r="BP6142" t="str">
        <f>IF(BN6142&lt;&gt;BO6142,"yes","no")</f>
        <v>no</v>
      </c>
      <c r="BS6142" t="str">
        <f>IF(BQ6142&lt;&gt;BR6142,"yes","no")</f>
        <v>no</v>
      </c>
      <c r="BV6142" t="str">
        <f>IF(BT6142&lt;&gt;BU6142,"yes","no")</f>
        <v>no</v>
      </c>
      <c r="BY6142" t="str">
        <f>IF(BW6142&lt;&gt;BX6142,"yes","no")</f>
        <v>no</v>
      </c>
      <c r="CB6142" t="str">
        <f>IF(BZ6142&lt;&gt;CA6142,"yes","no")</f>
        <v>no</v>
      </c>
      <c r="CE6142" t="str">
        <f>IF(CC6142&lt;&gt;CD6142,"yes","no")</f>
        <v>no</v>
      </c>
      <c r="CH6142" t="str">
        <f>IF(CF6142&lt;&gt;CG6142,"yes","no")</f>
        <v>no</v>
      </c>
      <c r="CK6142" t="str">
        <f>IF(CI6142&lt;&gt;CJ6142,"yes","no")</f>
        <v>no</v>
      </c>
      <c r="CN6142" t="str">
        <f>IF(CL6142&lt;&gt;CM6142,"yes","no")</f>
        <v>no</v>
      </c>
      <c r="CQ6142" t="str">
        <f>IF(CO6142&lt;&gt;CP6142,"yes","no")</f>
        <v>no</v>
      </c>
      <c r="CT6142" t="str">
        <f>IF(CR6142&lt;&gt;CS6142,"yes","no")</f>
        <v>no</v>
      </c>
      <c r="CW6142" t="str">
        <f>IF(CU6142&lt;&gt;CV6142,"yes","no")</f>
        <v>no</v>
      </c>
      <c r="CZ6142" t="str">
        <f>IF(CX6142&lt;&gt;CY6142,"yes","no")</f>
        <v>no</v>
      </c>
      <c r="DC6142" t="str">
        <f>IF(DA6142&lt;&gt;DB6142,"yes","no")</f>
        <v>no</v>
      </c>
      <c r="DF6142" t="str">
        <f>IF(DD6142&lt;&gt;DE6142,"yes","no")</f>
        <v>no</v>
      </c>
      <c r="DI6142" t="str">
        <f>IF(DG6142&lt;&gt;DH6142,"yes","no")</f>
        <v>no</v>
      </c>
      <c r="DL6142" t="str">
        <f>IF(DJ6142&lt;&gt;DK6142,"yes","no")</f>
        <v>no</v>
      </c>
      <c r="DO6142" t="str">
        <f>IF(DM6142&lt;&gt;DN6142,"yes","no")</f>
        <v>no</v>
      </c>
      <c r="DR6142" t="str">
        <f>IF(DP6142&lt;&gt;DQ6142,"yes","no")</f>
        <v>no</v>
      </c>
      <c r="DU6142" t="str">
        <f>IF(DS6142&lt;&gt;DT6142,"yes","no")</f>
        <v>no</v>
      </c>
      <c r="DX6142" t="str">
        <f>IF(DV6142&lt;&gt;DW6142,"yes","no")</f>
        <v>no</v>
      </c>
      <c r="EA6142" t="str">
        <f>IF(DY6142&lt;&gt;DZ6142,"yes","no")</f>
        <v>no</v>
      </c>
      <c r="ED6142" t="str">
        <f>IF(EB6142&lt;&gt;EC6142,"yes","no")</f>
        <v>no</v>
      </c>
      <c r="EG6142" t="str">
        <f>IF(EE6142&lt;&gt;EF6142,"yes","no")</f>
        <v>no</v>
      </c>
      <c r="EJ6142" t="str">
        <f>IF(EH6142&lt;&gt;EI6142,"yes","no")</f>
        <v>no</v>
      </c>
      <c r="EM6142" t="str">
        <f>IF(EK6142&lt;&gt;EL6142,"yes","no")</f>
        <v>no</v>
      </c>
      <c r="EP6142" t="str">
        <f>IF(EN6142&lt;&gt;EO6142,"yes","no")</f>
        <v>no</v>
      </c>
      <c r="ES6142" t="str">
        <f>IF(EQ6142&lt;&gt;ER6142,"yes","no")</f>
        <v>no</v>
      </c>
      <c r="EV6142" t="str">
        <f>IF(ET6142&lt;&gt;EU6142,"yes","no")</f>
        <v>no</v>
      </c>
      <c r="EY6142" t="str">
        <f>IF(EW6142&lt;&gt;EX6142,"yes","no")</f>
        <v>no</v>
      </c>
      <c r="FB6142" t="str">
        <f>IF(EZ6142&lt;&gt;FA6142,"yes","no")</f>
        <v>no</v>
      </c>
    </row>
    <row r="6143" spans="1:158" x14ac:dyDescent="0.25">
      <c r="A6143" t="s">
        <v>3412</v>
      </c>
      <c r="B6143" t="s">
        <v>215</v>
      </c>
      <c r="C6143">
        <v>3</v>
      </c>
      <c r="G6143">
        <v>52199</v>
      </c>
      <c r="H6143" t="s">
        <v>3413</v>
      </c>
    </row>
    <row r="6144" spans="1:158" x14ac:dyDescent="0.25">
      <c r="A6144" t="s">
        <v>3416</v>
      </c>
      <c r="B6144" t="s">
        <v>215</v>
      </c>
      <c r="C6144">
        <v>2</v>
      </c>
      <c r="D6144">
        <v>68984</v>
      </c>
      <c r="E6144" t="s">
        <v>3394</v>
      </c>
      <c r="F6144" t="s">
        <v>3395</v>
      </c>
      <c r="G6144">
        <v>52200</v>
      </c>
      <c r="H6144" t="s">
        <v>3417</v>
      </c>
      <c r="I6144" t="s">
        <v>3414</v>
      </c>
      <c r="J6144" t="s">
        <v>3414</v>
      </c>
      <c r="K6144" t="str">
        <f>IF(I6144&lt;&gt;J6144,"yes","no")</f>
        <v>no</v>
      </c>
      <c r="L6144" t="s">
        <v>3418</v>
      </c>
      <c r="M6144" t="s">
        <v>3418</v>
      </c>
      <c r="N6144" t="str">
        <f>IF(L6144&lt;&gt;M6144,"yes","no")</f>
        <v>no</v>
      </c>
      <c r="Q6144" t="str">
        <f>IF(O6144&lt;&gt;P6144,"yes","no")</f>
        <v>no</v>
      </c>
      <c r="T6144" t="str">
        <f>IF(R6144&lt;&gt;S6144,"yes","no")</f>
        <v>no</v>
      </c>
      <c r="W6144" t="str">
        <f>IF(U6144&lt;&gt;V6144,"yes","no")</f>
        <v>no</v>
      </c>
      <c r="Z6144" t="str">
        <f>IF(X6144&lt;&gt;Y6144,"yes","no")</f>
        <v>no</v>
      </c>
      <c r="AC6144" t="str">
        <f>IF(AA6144&lt;&gt;AB6144,"yes","no")</f>
        <v>no</v>
      </c>
      <c r="AF6144" t="str">
        <f>IF(AD6144&lt;&gt;AE6144,"yes","no")</f>
        <v>no</v>
      </c>
      <c r="AI6144" t="str">
        <f>IF(AG6144&lt;&gt;AH6144,"yes","no")</f>
        <v>no</v>
      </c>
      <c r="AJ6144" t="s">
        <v>3400</v>
      </c>
      <c r="AK6144" t="s">
        <v>3400</v>
      </c>
      <c r="AL6144" t="str">
        <f>IF(AJ6144&lt;&gt;AK6144,"yes","no")</f>
        <v>no</v>
      </c>
      <c r="AM6144" t="s">
        <v>3401</v>
      </c>
      <c r="AN6144" t="s">
        <v>3401</v>
      </c>
      <c r="AO6144" t="str">
        <f>IF(AM6144&lt;&gt;AN6144,"yes","no")</f>
        <v>no</v>
      </c>
      <c r="AR6144" t="str">
        <f>IF(AP6144&lt;&gt;AQ6144,"yes","no")</f>
        <v>no</v>
      </c>
      <c r="AU6144" t="str">
        <f>IF(AS6144&lt;&gt;AT6144,"yes","no")</f>
        <v>no</v>
      </c>
      <c r="AX6144" t="str">
        <f>IF(AV6144&lt;&gt;AW6144,"yes","no")</f>
        <v>no</v>
      </c>
      <c r="BA6144" t="str">
        <f>IF(AY6144&lt;&gt;AZ6144,"yes","no")</f>
        <v>no</v>
      </c>
      <c r="BD6144" t="str">
        <f>IF(BB6144&lt;&gt;BC6144,"yes","no")</f>
        <v>no</v>
      </c>
      <c r="BG6144" t="str">
        <f>IF(BE6144&lt;&gt;BF6144,"yes","no")</f>
        <v>no</v>
      </c>
      <c r="BJ6144" t="str">
        <f>IF(BH6144&lt;&gt;BI6144,"yes","no")</f>
        <v>no</v>
      </c>
      <c r="BM6144" t="str">
        <f>IF(BK6144&lt;&gt;BL6144,"yes","no")</f>
        <v>no</v>
      </c>
      <c r="BP6144" t="str">
        <f>IF(BN6144&lt;&gt;BO6144,"yes","no")</f>
        <v>no</v>
      </c>
      <c r="BS6144" t="str">
        <f>IF(BQ6144&lt;&gt;BR6144,"yes","no")</f>
        <v>no</v>
      </c>
      <c r="BV6144" t="str">
        <f>IF(BT6144&lt;&gt;BU6144,"yes","no")</f>
        <v>no</v>
      </c>
      <c r="BY6144" t="str">
        <f>IF(BW6144&lt;&gt;BX6144,"yes","no")</f>
        <v>no</v>
      </c>
      <c r="CB6144" t="str">
        <f>IF(BZ6144&lt;&gt;CA6144,"yes","no")</f>
        <v>no</v>
      </c>
      <c r="CE6144" t="str">
        <f>IF(CC6144&lt;&gt;CD6144,"yes","no")</f>
        <v>no</v>
      </c>
      <c r="CH6144" t="str">
        <f>IF(CF6144&lt;&gt;CG6144,"yes","no")</f>
        <v>no</v>
      </c>
      <c r="CK6144" t="str">
        <f>IF(CI6144&lt;&gt;CJ6144,"yes","no")</f>
        <v>no</v>
      </c>
      <c r="CN6144" t="str">
        <f>IF(CL6144&lt;&gt;CM6144,"yes","no")</f>
        <v>no</v>
      </c>
      <c r="CQ6144" t="str">
        <f>IF(CO6144&lt;&gt;CP6144,"yes","no")</f>
        <v>no</v>
      </c>
      <c r="CT6144" t="str">
        <f>IF(CR6144&lt;&gt;CS6144,"yes","no")</f>
        <v>no</v>
      </c>
      <c r="CW6144" t="str">
        <f>IF(CU6144&lt;&gt;CV6144,"yes","no")</f>
        <v>no</v>
      </c>
      <c r="CZ6144" t="str">
        <f>IF(CX6144&lt;&gt;CY6144,"yes","no")</f>
        <v>no</v>
      </c>
      <c r="DC6144" t="str">
        <f>IF(DA6144&lt;&gt;DB6144,"yes","no")</f>
        <v>no</v>
      </c>
      <c r="DF6144" t="str">
        <f>IF(DD6144&lt;&gt;DE6144,"yes","no")</f>
        <v>no</v>
      </c>
      <c r="DI6144" t="str">
        <f>IF(DG6144&lt;&gt;DH6144,"yes","no")</f>
        <v>no</v>
      </c>
      <c r="DL6144" t="str">
        <f>IF(DJ6144&lt;&gt;DK6144,"yes","no")</f>
        <v>no</v>
      </c>
      <c r="DO6144" t="str">
        <f>IF(DM6144&lt;&gt;DN6144,"yes","no")</f>
        <v>no</v>
      </c>
      <c r="DR6144" t="str">
        <f>IF(DP6144&lt;&gt;DQ6144,"yes","no")</f>
        <v>no</v>
      </c>
      <c r="DU6144" t="str">
        <f>IF(DS6144&lt;&gt;DT6144,"yes","no")</f>
        <v>no</v>
      </c>
      <c r="DX6144" t="str">
        <f>IF(DV6144&lt;&gt;DW6144,"yes","no")</f>
        <v>no</v>
      </c>
      <c r="EA6144" t="str">
        <f>IF(DY6144&lt;&gt;DZ6144,"yes","no")</f>
        <v>no</v>
      </c>
      <c r="ED6144" t="str">
        <f>IF(EB6144&lt;&gt;EC6144,"yes","no")</f>
        <v>no</v>
      </c>
      <c r="EG6144" t="str">
        <f>IF(EE6144&lt;&gt;EF6144,"yes","no")</f>
        <v>no</v>
      </c>
      <c r="EJ6144" t="str">
        <f>IF(EH6144&lt;&gt;EI6144,"yes","no")</f>
        <v>no</v>
      </c>
      <c r="EM6144" t="str">
        <f>IF(EK6144&lt;&gt;EL6144,"yes","no")</f>
        <v>no</v>
      </c>
      <c r="EP6144" t="str">
        <f>IF(EN6144&lt;&gt;EO6144,"yes","no")</f>
        <v>no</v>
      </c>
      <c r="ES6144" t="str">
        <f>IF(EQ6144&lt;&gt;ER6144,"yes","no")</f>
        <v>no</v>
      </c>
      <c r="EV6144" t="str">
        <f>IF(ET6144&lt;&gt;EU6144,"yes","no")</f>
        <v>no</v>
      </c>
      <c r="EY6144" t="str">
        <f>IF(EW6144&lt;&gt;EX6144,"yes","no")</f>
        <v>no</v>
      </c>
      <c r="FB6144" t="str">
        <f>IF(EZ6144&lt;&gt;FA6144,"yes","no")</f>
        <v>no</v>
      </c>
    </row>
    <row r="6145" spans="1:158" x14ac:dyDescent="0.25">
      <c r="A6145" t="s">
        <v>3416</v>
      </c>
      <c r="B6145" t="s">
        <v>215</v>
      </c>
      <c r="C6145">
        <v>3</v>
      </c>
      <c r="G6145">
        <v>52200</v>
      </c>
      <c r="H6145" t="s">
        <v>3417</v>
      </c>
    </row>
    <row r="6146" spans="1:158" x14ac:dyDescent="0.25">
      <c r="A6146" t="s">
        <v>3419</v>
      </c>
      <c r="B6146" t="s">
        <v>215</v>
      </c>
      <c r="C6146">
        <v>2</v>
      </c>
      <c r="D6146">
        <v>68984</v>
      </c>
      <c r="E6146" t="s">
        <v>3394</v>
      </c>
      <c r="F6146" t="s">
        <v>3395</v>
      </c>
      <c r="G6146">
        <v>29034</v>
      </c>
      <c r="H6146" t="s">
        <v>3420</v>
      </c>
      <c r="I6146" t="s">
        <v>3421</v>
      </c>
      <c r="J6146" t="s">
        <v>3421</v>
      </c>
      <c r="K6146" t="str">
        <f>IF(I6146&lt;&gt;J6146,"yes","no")</f>
        <v>no</v>
      </c>
      <c r="L6146" t="e">
        <f>- Tillsättes i vattnet i gummidukstvätten vattenbehållare och håller därmed dysor rena samt tar ned ytspänningen och förbättrar därmed tvättresultatet.</f>
        <v>#NAME?</v>
      </c>
      <c r="M6146" t="e">
        <f>- Tillsättes i vattnet i gummidukstvätten vattenbehållare och håller därmed dysor rena samt tar ned ytspänningen och förbättrar därmed tvättresultatet.</f>
        <v>#NAME?</v>
      </c>
      <c r="N6146" t="e">
        <f>IF(L6146&lt;&gt;M6146,"yes","no")</f>
        <v>#NAME?</v>
      </c>
      <c r="Q6146" t="str">
        <f>IF(O6146&lt;&gt;P6146,"yes","no")</f>
        <v>no</v>
      </c>
      <c r="T6146" t="str">
        <f>IF(R6146&lt;&gt;S6146,"yes","no")</f>
        <v>no</v>
      </c>
      <c r="W6146" t="str">
        <f>IF(U6146&lt;&gt;V6146,"yes","no")</f>
        <v>no</v>
      </c>
      <c r="Z6146" t="str">
        <f>IF(X6146&lt;&gt;Y6146,"yes","no")</f>
        <v>no</v>
      </c>
      <c r="AC6146" t="str">
        <f>IF(AA6146&lt;&gt;AB6146,"yes","no")</f>
        <v>no</v>
      </c>
      <c r="AF6146" t="str">
        <f>IF(AD6146&lt;&gt;AE6146,"yes","no")</f>
        <v>no</v>
      </c>
      <c r="AI6146" t="str">
        <f>IF(AG6146&lt;&gt;AH6146,"yes","no")</f>
        <v>no</v>
      </c>
      <c r="AJ6146" t="s">
        <v>3400</v>
      </c>
      <c r="AK6146" t="s">
        <v>3400</v>
      </c>
      <c r="AL6146" t="str">
        <f>IF(AJ6146&lt;&gt;AK6146,"yes","no")</f>
        <v>no</v>
      </c>
      <c r="AM6146" t="s">
        <v>3401</v>
      </c>
      <c r="AN6146" t="s">
        <v>3401</v>
      </c>
      <c r="AO6146" t="str">
        <f>IF(AM6146&lt;&gt;AN6146,"yes","no")</f>
        <v>no</v>
      </c>
      <c r="AR6146" t="str">
        <f>IF(AP6146&lt;&gt;AQ6146,"yes","no")</f>
        <v>no</v>
      </c>
      <c r="AU6146" t="str">
        <f>IF(AS6146&lt;&gt;AT6146,"yes","no")</f>
        <v>no</v>
      </c>
      <c r="AX6146" t="str">
        <f>IF(AV6146&lt;&gt;AW6146,"yes","no")</f>
        <v>no</v>
      </c>
      <c r="BA6146" t="str">
        <f>IF(AY6146&lt;&gt;AZ6146,"yes","no")</f>
        <v>no</v>
      </c>
      <c r="BD6146" t="str">
        <f>IF(BB6146&lt;&gt;BC6146,"yes","no")</f>
        <v>no</v>
      </c>
      <c r="BG6146" t="str">
        <f>IF(BE6146&lt;&gt;BF6146,"yes","no")</f>
        <v>no</v>
      </c>
      <c r="BJ6146" t="str">
        <f>IF(BH6146&lt;&gt;BI6146,"yes","no")</f>
        <v>no</v>
      </c>
      <c r="BM6146" t="str">
        <f>IF(BK6146&lt;&gt;BL6146,"yes","no")</f>
        <v>no</v>
      </c>
      <c r="BP6146" t="str">
        <f>IF(BN6146&lt;&gt;BO6146,"yes","no")</f>
        <v>no</v>
      </c>
      <c r="BS6146" t="str">
        <f>IF(BQ6146&lt;&gt;BR6146,"yes","no")</f>
        <v>no</v>
      </c>
      <c r="BV6146" t="str">
        <f>IF(BT6146&lt;&gt;BU6146,"yes","no")</f>
        <v>no</v>
      </c>
      <c r="BY6146" t="str">
        <f>IF(BW6146&lt;&gt;BX6146,"yes","no")</f>
        <v>no</v>
      </c>
      <c r="CB6146" t="str">
        <f>IF(BZ6146&lt;&gt;CA6146,"yes","no")</f>
        <v>no</v>
      </c>
      <c r="CE6146" t="str">
        <f>IF(CC6146&lt;&gt;CD6146,"yes","no")</f>
        <v>no</v>
      </c>
      <c r="CH6146" t="str">
        <f>IF(CF6146&lt;&gt;CG6146,"yes","no")</f>
        <v>no</v>
      </c>
      <c r="CK6146" t="str">
        <f>IF(CI6146&lt;&gt;CJ6146,"yes","no")</f>
        <v>no</v>
      </c>
      <c r="CN6146" t="str">
        <f>IF(CL6146&lt;&gt;CM6146,"yes","no")</f>
        <v>no</v>
      </c>
      <c r="CQ6146" t="str">
        <f>IF(CO6146&lt;&gt;CP6146,"yes","no")</f>
        <v>no</v>
      </c>
      <c r="CT6146" t="str">
        <f>IF(CR6146&lt;&gt;CS6146,"yes","no")</f>
        <v>no</v>
      </c>
      <c r="CW6146" t="str">
        <f>IF(CU6146&lt;&gt;CV6146,"yes","no")</f>
        <v>no</v>
      </c>
      <c r="CZ6146" t="str">
        <f>IF(CX6146&lt;&gt;CY6146,"yes","no")</f>
        <v>no</v>
      </c>
      <c r="DC6146" t="str">
        <f>IF(DA6146&lt;&gt;DB6146,"yes","no")</f>
        <v>no</v>
      </c>
      <c r="DF6146" t="str">
        <f>IF(DD6146&lt;&gt;DE6146,"yes","no")</f>
        <v>no</v>
      </c>
      <c r="DI6146" t="str">
        <f>IF(DG6146&lt;&gt;DH6146,"yes","no")</f>
        <v>no</v>
      </c>
      <c r="DL6146" t="str">
        <f>IF(DJ6146&lt;&gt;DK6146,"yes","no")</f>
        <v>no</v>
      </c>
      <c r="DO6146" t="str">
        <f>IF(DM6146&lt;&gt;DN6146,"yes","no")</f>
        <v>no</v>
      </c>
      <c r="DR6146" t="str">
        <f>IF(DP6146&lt;&gt;DQ6146,"yes","no")</f>
        <v>no</v>
      </c>
      <c r="DU6146" t="str">
        <f>IF(DS6146&lt;&gt;DT6146,"yes","no")</f>
        <v>no</v>
      </c>
      <c r="DX6146" t="str">
        <f>IF(DV6146&lt;&gt;DW6146,"yes","no")</f>
        <v>no</v>
      </c>
      <c r="EA6146" t="str">
        <f>IF(DY6146&lt;&gt;DZ6146,"yes","no")</f>
        <v>no</v>
      </c>
      <c r="ED6146" t="str">
        <f>IF(EB6146&lt;&gt;EC6146,"yes","no")</f>
        <v>no</v>
      </c>
      <c r="EG6146" t="str">
        <f>IF(EE6146&lt;&gt;EF6146,"yes","no")</f>
        <v>no</v>
      </c>
      <c r="EJ6146" t="str">
        <f>IF(EH6146&lt;&gt;EI6146,"yes","no")</f>
        <v>no</v>
      </c>
      <c r="EM6146" t="str">
        <f>IF(EK6146&lt;&gt;EL6146,"yes","no")</f>
        <v>no</v>
      </c>
      <c r="EP6146" t="str">
        <f>IF(EN6146&lt;&gt;EO6146,"yes","no")</f>
        <v>no</v>
      </c>
      <c r="ES6146" t="str">
        <f>IF(EQ6146&lt;&gt;ER6146,"yes","no")</f>
        <v>no</v>
      </c>
      <c r="EV6146" t="str">
        <f>IF(ET6146&lt;&gt;EU6146,"yes","no")</f>
        <v>no</v>
      </c>
      <c r="EY6146" t="str">
        <f>IF(EW6146&lt;&gt;EX6146,"yes","no")</f>
        <v>no</v>
      </c>
      <c r="FB6146" t="str">
        <f>IF(EZ6146&lt;&gt;FA6146,"yes","no")</f>
        <v>no</v>
      </c>
    </row>
    <row r="6147" spans="1:158" x14ac:dyDescent="0.25">
      <c r="A6147" t="s">
        <v>3419</v>
      </c>
      <c r="B6147" t="s">
        <v>215</v>
      </c>
      <c r="C6147">
        <v>3</v>
      </c>
      <c r="G6147">
        <v>29034</v>
      </c>
      <c r="H6147" t="s">
        <v>3420</v>
      </c>
    </row>
    <row r="6148" spans="1:158" x14ac:dyDescent="0.25">
      <c r="B6148" t="s">
        <v>215</v>
      </c>
      <c r="C6148">
        <v>1</v>
      </c>
      <c r="D6148">
        <v>71597</v>
      </c>
      <c r="E6148" t="s">
        <v>3422</v>
      </c>
      <c r="F6148" t="s">
        <v>3423</v>
      </c>
    </row>
    <row r="6149" spans="1:158" x14ac:dyDescent="0.25">
      <c r="A6149" t="s">
        <v>3424</v>
      </c>
      <c r="B6149" t="s">
        <v>215</v>
      </c>
      <c r="C6149">
        <v>2</v>
      </c>
      <c r="D6149">
        <v>71597</v>
      </c>
      <c r="E6149" t="s">
        <v>3422</v>
      </c>
      <c r="F6149" t="s">
        <v>3423</v>
      </c>
      <c r="G6149">
        <v>52189</v>
      </c>
      <c r="H6149" t="s">
        <v>3425</v>
      </c>
      <c r="I6149" t="s">
        <v>3426</v>
      </c>
      <c r="J6149" t="s">
        <v>3426</v>
      </c>
      <c r="K6149" t="str">
        <f>IF(I6149&lt;&gt;J6149,"yes","no")</f>
        <v>no</v>
      </c>
      <c r="L6149" t="s">
        <v>3427</v>
      </c>
      <c r="M6149" t="s">
        <v>3427</v>
      </c>
      <c r="N6149" t="str">
        <f>IF(L6149&lt;&gt;M6149,"yes","no")</f>
        <v>no</v>
      </c>
      <c r="Q6149" t="str">
        <f>IF(O6149&lt;&gt;P6149,"yes","no")</f>
        <v>no</v>
      </c>
      <c r="T6149" t="str">
        <f>IF(R6149&lt;&gt;S6149,"yes","no")</f>
        <v>no</v>
      </c>
      <c r="W6149" t="str">
        <f>IF(U6149&lt;&gt;V6149,"yes","no")</f>
        <v>no</v>
      </c>
      <c r="X6149" t="s">
        <v>3274</v>
      </c>
      <c r="Y6149" t="s">
        <v>3274</v>
      </c>
      <c r="Z6149" t="str">
        <f>IF(X6149&lt;&gt;Y6149,"yes","no")</f>
        <v>no</v>
      </c>
      <c r="AC6149" t="str">
        <f>IF(AA6149&lt;&gt;AB6149,"yes","no")</f>
        <v>no</v>
      </c>
      <c r="AF6149" t="str">
        <f>IF(AD6149&lt;&gt;AE6149,"yes","no")</f>
        <v>no</v>
      </c>
      <c r="AI6149" t="str">
        <f>IF(AG6149&lt;&gt;AH6149,"yes","no")</f>
        <v>no</v>
      </c>
      <c r="AJ6149" t="s">
        <v>3275</v>
      </c>
      <c r="AK6149" t="s">
        <v>3275</v>
      </c>
      <c r="AL6149" t="str">
        <f>IF(AJ6149&lt;&gt;AK6149,"yes","no")</f>
        <v>no</v>
      </c>
      <c r="AM6149" t="s">
        <v>3428</v>
      </c>
      <c r="AN6149" t="s">
        <v>3428</v>
      </c>
      <c r="AO6149" t="str">
        <f>IF(AM6149&lt;&gt;AN6149,"yes","no")</f>
        <v>no</v>
      </c>
      <c r="AR6149" t="str">
        <f>IF(AP6149&lt;&gt;AQ6149,"yes","no")</f>
        <v>no</v>
      </c>
      <c r="AU6149" t="str">
        <f>IF(AS6149&lt;&gt;AT6149,"yes","no")</f>
        <v>no</v>
      </c>
      <c r="AX6149" t="str">
        <f>IF(AV6149&lt;&gt;AW6149,"yes","no")</f>
        <v>no</v>
      </c>
      <c r="BA6149" t="str">
        <f>IF(AY6149&lt;&gt;AZ6149,"yes","no")</f>
        <v>no</v>
      </c>
      <c r="BD6149" t="str">
        <f>IF(BB6149&lt;&gt;BC6149,"yes","no")</f>
        <v>no</v>
      </c>
      <c r="BG6149" t="str">
        <f>IF(BE6149&lt;&gt;BF6149,"yes","no")</f>
        <v>no</v>
      </c>
      <c r="BJ6149" t="str">
        <f>IF(BH6149&lt;&gt;BI6149,"yes","no")</f>
        <v>no</v>
      </c>
      <c r="BM6149" t="str">
        <f>IF(BK6149&lt;&gt;BL6149,"yes","no")</f>
        <v>no</v>
      </c>
      <c r="BP6149" t="str">
        <f>IF(BN6149&lt;&gt;BO6149,"yes","no")</f>
        <v>no</v>
      </c>
      <c r="BS6149" t="str">
        <f>IF(BQ6149&lt;&gt;BR6149,"yes","no")</f>
        <v>no</v>
      </c>
      <c r="BV6149" t="str">
        <f>IF(BT6149&lt;&gt;BU6149,"yes","no")</f>
        <v>no</v>
      </c>
      <c r="BY6149" t="str">
        <f>IF(BW6149&lt;&gt;BX6149,"yes","no")</f>
        <v>no</v>
      </c>
      <c r="CB6149" t="str">
        <f>IF(BZ6149&lt;&gt;CA6149,"yes","no")</f>
        <v>no</v>
      </c>
      <c r="CE6149" t="str">
        <f>IF(CC6149&lt;&gt;CD6149,"yes","no")</f>
        <v>no</v>
      </c>
      <c r="CH6149" t="str">
        <f>IF(CF6149&lt;&gt;CG6149,"yes","no")</f>
        <v>no</v>
      </c>
      <c r="CK6149" t="str">
        <f>IF(CI6149&lt;&gt;CJ6149,"yes","no")</f>
        <v>no</v>
      </c>
      <c r="CN6149" t="str">
        <f>IF(CL6149&lt;&gt;CM6149,"yes","no")</f>
        <v>no</v>
      </c>
      <c r="CQ6149" t="str">
        <f>IF(CO6149&lt;&gt;CP6149,"yes","no")</f>
        <v>no</v>
      </c>
      <c r="CT6149" t="str">
        <f>IF(CR6149&lt;&gt;CS6149,"yes","no")</f>
        <v>no</v>
      </c>
      <c r="CW6149" t="str">
        <f>IF(CU6149&lt;&gt;CV6149,"yes","no")</f>
        <v>no</v>
      </c>
      <c r="CZ6149" t="str">
        <f>IF(CX6149&lt;&gt;CY6149,"yes","no")</f>
        <v>no</v>
      </c>
      <c r="DC6149" t="str">
        <f>IF(DA6149&lt;&gt;DB6149,"yes","no")</f>
        <v>no</v>
      </c>
      <c r="DF6149" t="str">
        <f>IF(DD6149&lt;&gt;DE6149,"yes","no")</f>
        <v>no</v>
      </c>
      <c r="DI6149" t="str">
        <f>IF(DG6149&lt;&gt;DH6149,"yes","no")</f>
        <v>no</v>
      </c>
      <c r="DL6149" t="str">
        <f>IF(DJ6149&lt;&gt;DK6149,"yes","no")</f>
        <v>no</v>
      </c>
      <c r="DO6149" t="str">
        <f>IF(DM6149&lt;&gt;DN6149,"yes","no")</f>
        <v>no</v>
      </c>
      <c r="DR6149" t="str">
        <f>IF(DP6149&lt;&gt;DQ6149,"yes","no")</f>
        <v>no</v>
      </c>
      <c r="DU6149" t="str">
        <f>IF(DS6149&lt;&gt;DT6149,"yes","no")</f>
        <v>no</v>
      </c>
      <c r="DX6149" t="str">
        <f>IF(DV6149&lt;&gt;DW6149,"yes","no")</f>
        <v>no</v>
      </c>
      <c r="EA6149" t="str">
        <f>IF(DY6149&lt;&gt;DZ6149,"yes","no")</f>
        <v>no</v>
      </c>
      <c r="ED6149" t="str">
        <f>IF(EB6149&lt;&gt;EC6149,"yes","no")</f>
        <v>no</v>
      </c>
      <c r="EG6149" t="str">
        <f>IF(EE6149&lt;&gt;EF6149,"yes","no")</f>
        <v>no</v>
      </c>
      <c r="EJ6149" t="str">
        <f>IF(EH6149&lt;&gt;EI6149,"yes","no")</f>
        <v>no</v>
      </c>
      <c r="EM6149" t="str">
        <f>IF(EK6149&lt;&gt;EL6149,"yes","no")</f>
        <v>no</v>
      </c>
      <c r="EP6149" t="str">
        <f>IF(EN6149&lt;&gt;EO6149,"yes","no")</f>
        <v>no</v>
      </c>
      <c r="ES6149" t="str">
        <f>IF(EQ6149&lt;&gt;ER6149,"yes","no")</f>
        <v>no</v>
      </c>
      <c r="EV6149" t="str">
        <f>IF(ET6149&lt;&gt;EU6149,"yes","no")</f>
        <v>no</v>
      </c>
      <c r="EY6149" t="str">
        <f>IF(EW6149&lt;&gt;EX6149,"yes","no")</f>
        <v>no</v>
      </c>
      <c r="FB6149" t="str">
        <f>IF(EZ6149&lt;&gt;FA6149,"yes","no")</f>
        <v>no</v>
      </c>
    </row>
    <row r="6150" spans="1:158" x14ac:dyDescent="0.25">
      <c r="A6150" t="s">
        <v>3424</v>
      </c>
      <c r="B6150" t="s">
        <v>215</v>
      </c>
      <c r="C6150">
        <v>3</v>
      </c>
      <c r="G6150">
        <v>52189</v>
      </c>
      <c r="H6150" t="s">
        <v>3425</v>
      </c>
    </row>
    <row r="6151" spans="1:158" x14ac:dyDescent="0.25">
      <c r="A6151" t="s">
        <v>3424</v>
      </c>
      <c r="B6151" t="s">
        <v>215</v>
      </c>
      <c r="C6151">
        <v>3</v>
      </c>
      <c r="G6151">
        <v>52189</v>
      </c>
      <c r="H6151" t="s">
        <v>3425</v>
      </c>
    </row>
    <row r="6152" spans="1:158" x14ac:dyDescent="0.25">
      <c r="A6152" t="s">
        <v>3424</v>
      </c>
      <c r="B6152" t="s">
        <v>215</v>
      </c>
      <c r="C6152">
        <v>3</v>
      </c>
      <c r="G6152">
        <v>52189</v>
      </c>
      <c r="H6152" t="s">
        <v>3425</v>
      </c>
    </row>
    <row r="6153" spans="1:158" x14ac:dyDescent="0.25">
      <c r="A6153" t="s">
        <v>3424</v>
      </c>
      <c r="B6153" t="s">
        <v>215</v>
      </c>
      <c r="C6153">
        <v>3</v>
      </c>
      <c r="G6153">
        <v>52189</v>
      </c>
      <c r="H6153" t="s">
        <v>3425</v>
      </c>
    </row>
    <row r="6154" spans="1:158" x14ac:dyDescent="0.25">
      <c r="A6154" t="s">
        <v>3424</v>
      </c>
      <c r="B6154" t="s">
        <v>215</v>
      </c>
      <c r="C6154">
        <v>3</v>
      </c>
      <c r="G6154">
        <v>52189</v>
      </c>
      <c r="H6154" t="s">
        <v>3425</v>
      </c>
    </row>
    <row r="6155" spans="1:158" x14ac:dyDescent="0.25">
      <c r="A6155" t="s">
        <v>3424</v>
      </c>
      <c r="B6155" t="s">
        <v>215</v>
      </c>
      <c r="C6155">
        <v>3</v>
      </c>
      <c r="G6155">
        <v>52189</v>
      </c>
      <c r="H6155" t="s">
        <v>3425</v>
      </c>
    </row>
    <row r="6156" spans="1:158" x14ac:dyDescent="0.25">
      <c r="A6156" t="s">
        <v>3429</v>
      </c>
      <c r="B6156" t="s">
        <v>215</v>
      </c>
      <c r="C6156">
        <v>2</v>
      </c>
      <c r="D6156">
        <v>71597</v>
      </c>
      <c r="E6156" t="s">
        <v>3422</v>
      </c>
      <c r="F6156" t="s">
        <v>3423</v>
      </c>
      <c r="G6156">
        <v>52220</v>
      </c>
      <c r="H6156" t="s">
        <v>3430</v>
      </c>
      <c r="I6156" t="s">
        <v>3431</v>
      </c>
      <c r="J6156" t="s">
        <v>3431</v>
      </c>
      <c r="K6156" t="str">
        <f>IF(I6156&lt;&gt;J6156,"yes","no")</f>
        <v>no</v>
      </c>
      <c r="L6156" t="s">
        <v>3432</v>
      </c>
      <c r="M6156" t="s">
        <v>3432</v>
      </c>
      <c r="N6156" t="str">
        <f>IF(L6156&lt;&gt;M6156,"yes","no")</f>
        <v>no</v>
      </c>
      <c r="Q6156" t="str">
        <f>IF(O6156&lt;&gt;P6156,"yes","no")</f>
        <v>no</v>
      </c>
      <c r="T6156" t="str">
        <f>IF(R6156&lt;&gt;S6156,"yes","no")</f>
        <v>no</v>
      </c>
      <c r="W6156" t="str">
        <f>IF(U6156&lt;&gt;V6156,"yes","no")</f>
        <v>no</v>
      </c>
      <c r="Z6156" t="str">
        <f>IF(X6156&lt;&gt;Y6156,"yes","no")</f>
        <v>no</v>
      </c>
      <c r="AC6156" t="str">
        <f>IF(AA6156&lt;&gt;AB6156,"yes","no")</f>
        <v>no</v>
      </c>
      <c r="AF6156" t="str">
        <f>IF(AD6156&lt;&gt;AE6156,"yes","no")</f>
        <v>no</v>
      </c>
      <c r="AI6156" t="str">
        <f>IF(AG6156&lt;&gt;AH6156,"yes","no")</f>
        <v>no</v>
      </c>
      <c r="AJ6156" t="s">
        <v>3275</v>
      </c>
      <c r="AK6156" t="s">
        <v>3275</v>
      </c>
      <c r="AL6156" t="str">
        <f>IF(AJ6156&lt;&gt;AK6156,"yes","no")</f>
        <v>no</v>
      </c>
      <c r="AM6156" t="s">
        <v>3428</v>
      </c>
      <c r="AN6156" t="s">
        <v>3428</v>
      </c>
      <c r="AO6156" t="str">
        <f>IF(AM6156&lt;&gt;AN6156,"yes","no")</f>
        <v>no</v>
      </c>
      <c r="AR6156" t="str">
        <f>IF(AP6156&lt;&gt;AQ6156,"yes","no")</f>
        <v>no</v>
      </c>
      <c r="AU6156" t="str">
        <f>IF(AS6156&lt;&gt;AT6156,"yes","no")</f>
        <v>no</v>
      </c>
      <c r="AX6156" t="str">
        <f>IF(AV6156&lt;&gt;AW6156,"yes","no")</f>
        <v>no</v>
      </c>
      <c r="BA6156" t="str">
        <f>IF(AY6156&lt;&gt;AZ6156,"yes","no")</f>
        <v>no</v>
      </c>
      <c r="BD6156" t="str">
        <f>IF(BB6156&lt;&gt;BC6156,"yes","no")</f>
        <v>no</v>
      </c>
      <c r="BG6156" t="str">
        <f>IF(BE6156&lt;&gt;BF6156,"yes","no")</f>
        <v>no</v>
      </c>
      <c r="BJ6156" t="str">
        <f>IF(BH6156&lt;&gt;BI6156,"yes","no")</f>
        <v>no</v>
      </c>
      <c r="BM6156" t="str">
        <f>IF(BK6156&lt;&gt;BL6156,"yes","no")</f>
        <v>no</v>
      </c>
      <c r="BP6156" t="str">
        <f>IF(BN6156&lt;&gt;BO6156,"yes","no")</f>
        <v>no</v>
      </c>
      <c r="BS6156" t="str">
        <f>IF(BQ6156&lt;&gt;BR6156,"yes","no")</f>
        <v>no</v>
      </c>
      <c r="BV6156" t="str">
        <f>IF(BT6156&lt;&gt;BU6156,"yes","no")</f>
        <v>no</v>
      </c>
      <c r="BY6156" t="str">
        <f>IF(BW6156&lt;&gt;BX6156,"yes","no")</f>
        <v>no</v>
      </c>
      <c r="CB6156" t="str">
        <f>IF(BZ6156&lt;&gt;CA6156,"yes","no")</f>
        <v>no</v>
      </c>
      <c r="CE6156" t="str">
        <f>IF(CC6156&lt;&gt;CD6156,"yes","no")</f>
        <v>no</v>
      </c>
      <c r="CH6156" t="str">
        <f>IF(CF6156&lt;&gt;CG6156,"yes","no")</f>
        <v>no</v>
      </c>
      <c r="CK6156" t="str">
        <f>IF(CI6156&lt;&gt;CJ6156,"yes","no")</f>
        <v>no</v>
      </c>
      <c r="CN6156" t="str">
        <f>IF(CL6156&lt;&gt;CM6156,"yes","no")</f>
        <v>no</v>
      </c>
      <c r="CQ6156" t="str">
        <f>IF(CO6156&lt;&gt;CP6156,"yes","no")</f>
        <v>no</v>
      </c>
      <c r="CT6156" t="str">
        <f>IF(CR6156&lt;&gt;CS6156,"yes","no")</f>
        <v>no</v>
      </c>
      <c r="CW6156" t="str">
        <f>IF(CU6156&lt;&gt;CV6156,"yes","no")</f>
        <v>no</v>
      </c>
      <c r="CZ6156" t="str">
        <f>IF(CX6156&lt;&gt;CY6156,"yes","no")</f>
        <v>no</v>
      </c>
      <c r="DC6156" t="str">
        <f>IF(DA6156&lt;&gt;DB6156,"yes","no")</f>
        <v>no</v>
      </c>
      <c r="DF6156" t="str">
        <f>IF(DD6156&lt;&gt;DE6156,"yes","no")</f>
        <v>no</v>
      </c>
      <c r="DI6156" t="str">
        <f>IF(DG6156&lt;&gt;DH6156,"yes","no")</f>
        <v>no</v>
      </c>
      <c r="DL6156" t="str">
        <f>IF(DJ6156&lt;&gt;DK6156,"yes","no")</f>
        <v>no</v>
      </c>
      <c r="DO6156" t="str">
        <f>IF(DM6156&lt;&gt;DN6156,"yes","no")</f>
        <v>no</v>
      </c>
      <c r="DR6156" t="str">
        <f>IF(DP6156&lt;&gt;DQ6156,"yes","no")</f>
        <v>no</v>
      </c>
      <c r="DU6156" t="str">
        <f>IF(DS6156&lt;&gt;DT6156,"yes","no")</f>
        <v>no</v>
      </c>
      <c r="DX6156" t="str">
        <f>IF(DV6156&lt;&gt;DW6156,"yes","no")</f>
        <v>no</v>
      </c>
      <c r="EA6156" t="str">
        <f>IF(DY6156&lt;&gt;DZ6156,"yes","no")</f>
        <v>no</v>
      </c>
      <c r="ED6156" t="str">
        <f>IF(EB6156&lt;&gt;EC6156,"yes","no")</f>
        <v>no</v>
      </c>
      <c r="EG6156" t="str">
        <f>IF(EE6156&lt;&gt;EF6156,"yes","no")</f>
        <v>no</v>
      </c>
      <c r="EJ6156" t="str">
        <f>IF(EH6156&lt;&gt;EI6156,"yes","no")</f>
        <v>no</v>
      </c>
      <c r="EM6156" t="str">
        <f>IF(EK6156&lt;&gt;EL6156,"yes","no")</f>
        <v>no</v>
      </c>
      <c r="EP6156" t="str">
        <f>IF(EN6156&lt;&gt;EO6156,"yes","no")</f>
        <v>no</v>
      </c>
      <c r="ES6156" t="str">
        <f>IF(EQ6156&lt;&gt;ER6156,"yes","no")</f>
        <v>no</v>
      </c>
      <c r="EV6156" t="str">
        <f>IF(ET6156&lt;&gt;EU6156,"yes","no")</f>
        <v>no</v>
      </c>
      <c r="EY6156" t="str">
        <f>IF(EW6156&lt;&gt;EX6156,"yes","no")</f>
        <v>no</v>
      </c>
      <c r="FB6156" t="str">
        <f>IF(EZ6156&lt;&gt;FA6156,"yes","no")</f>
        <v>no</v>
      </c>
    </row>
    <row r="6157" spans="1:158" x14ac:dyDescent="0.25">
      <c r="A6157" t="s">
        <v>3429</v>
      </c>
      <c r="B6157" t="s">
        <v>215</v>
      </c>
      <c r="C6157">
        <v>3</v>
      </c>
      <c r="G6157">
        <v>52220</v>
      </c>
      <c r="H6157" t="s">
        <v>3430</v>
      </c>
    </row>
    <row r="6158" spans="1:158" x14ac:dyDescent="0.25">
      <c r="A6158" t="s">
        <v>3429</v>
      </c>
      <c r="B6158" t="s">
        <v>215</v>
      </c>
      <c r="C6158">
        <v>3</v>
      </c>
      <c r="G6158">
        <v>52220</v>
      </c>
      <c r="H6158" t="s">
        <v>3430</v>
      </c>
    </row>
    <row r="6159" spans="1:158" x14ac:dyDescent="0.25">
      <c r="A6159" t="s">
        <v>3429</v>
      </c>
      <c r="B6159" t="s">
        <v>215</v>
      </c>
      <c r="C6159">
        <v>3</v>
      </c>
      <c r="G6159">
        <v>52220</v>
      </c>
      <c r="H6159" t="s">
        <v>3430</v>
      </c>
    </row>
    <row r="6160" spans="1:158" x14ac:dyDescent="0.25">
      <c r="A6160" t="s">
        <v>3429</v>
      </c>
      <c r="B6160" t="s">
        <v>215</v>
      </c>
      <c r="C6160">
        <v>3</v>
      </c>
      <c r="G6160">
        <v>52220</v>
      </c>
      <c r="H6160" t="s">
        <v>3430</v>
      </c>
    </row>
    <row r="6161" spans="1:158" x14ac:dyDescent="0.25">
      <c r="A6161" t="s">
        <v>3429</v>
      </c>
      <c r="B6161" t="s">
        <v>215</v>
      </c>
      <c r="C6161">
        <v>3</v>
      </c>
      <c r="G6161">
        <v>52220</v>
      </c>
      <c r="H6161" t="s">
        <v>3430</v>
      </c>
    </row>
    <row r="6162" spans="1:158" x14ac:dyDescent="0.25">
      <c r="A6162" t="s">
        <v>3429</v>
      </c>
      <c r="B6162" t="s">
        <v>215</v>
      </c>
      <c r="C6162">
        <v>3</v>
      </c>
      <c r="G6162">
        <v>52220</v>
      </c>
      <c r="H6162" t="s">
        <v>3430</v>
      </c>
    </row>
    <row r="6163" spans="1:158" x14ac:dyDescent="0.25">
      <c r="A6163" t="s">
        <v>3429</v>
      </c>
      <c r="B6163" t="s">
        <v>215</v>
      </c>
      <c r="C6163">
        <v>3</v>
      </c>
      <c r="G6163">
        <v>52220</v>
      </c>
      <c r="H6163" t="s">
        <v>3430</v>
      </c>
    </row>
    <row r="6164" spans="1:158" x14ac:dyDescent="0.25">
      <c r="A6164" t="s">
        <v>3429</v>
      </c>
      <c r="B6164" t="s">
        <v>215</v>
      </c>
      <c r="C6164">
        <v>3</v>
      </c>
      <c r="G6164">
        <v>52220</v>
      </c>
      <c r="H6164" t="s">
        <v>3430</v>
      </c>
    </row>
    <row r="6165" spans="1:158" x14ac:dyDescent="0.25">
      <c r="A6165" t="s">
        <v>3429</v>
      </c>
      <c r="B6165" t="s">
        <v>215</v>
      </c>
      <c r="C6165">
        <v>3</v>
      </c>
      <c r="G6165">
        <v>52220</v>
      </c>
      <c r="H6165" t="s">
        <v>3430</v>
      </c>
    </row>
    <row r="6166" spans="1:158" x14ac:dyDescent="0.25">
      <c r="A6166" t="s">
        <v>3429</v>
      </c>
      <c r="B6166" t="s">
        <v>215</v>
      </c>
      <c r="C6166">
        <v>3</v>
      </c>
      <c r="G6166">
        <v>52220</v>
      </c>
      <c r="H6166" t="s">
        <v>3430</v>
      </c>
    </row>
    <row r="6167" spans="1:158" x14ac:dyDescent="0.25">
      <c r="B6167" t="s">
        <v>215</v>
      </c>
      <c r="C6167">
        <v>1</v>
      </c>
      <c r="D6167">
        <v>70886</v>
      </c>
      <c r="E6167" t="s">
        <v>3433</v>
      </c>
      <c r="F6167" t="s">
        <v>3434</v>
      </c>
    </row>
    <row r="6168" spans="1:158" x14ac:dyDescent="0.25">
      <c r="A6168" t="s">
        <v>3435</v>
      </c>
      <c r="B6168" t="s">
        <v>215</v>
      </c>
      <c r="C6168">
        <v>2</v>
      </c>
      <c r="D6168">
        <v>70886</v>
      </c>
      <c r="E6168" t="s">
        <v>3433</v>
      </c>
      <c r="F6168" t="s">
        <v>3434</v>
      </c>
      <c r="G6168">
        <v>60248</v>
      </c>
      <c r="H6168" t="s">
        <v>3436</v>
      </c>
      <c r="I6168" t="s">
        <v>1200</v>
      </c>
      <c r="J6168" t="s">
        <v>1200</v>
      </c>
      <c r="K6168" t="str">
        <f>IF(I6168&lt;&gt;J6168,"yes","no")</f>
        <v>no</v>
      </c>
      <c r="L6168" t="s">
        <v>1200</v>
      </c>
      <c r="M6168" t="s">
        <v>1200</v>
      </c>
      <c r="N6168" t="str">
        <f>IF(L6168&lt;&gt;M6168,"yes","no")</f>
        <v>no</v>
      </c>
      <c r="Q6168" t="str">
        <f>IF(O6168&lt;&gt;P6168,"yes","no")</f>
        <v>no</v>
      </c>
      <c r="T6168" t="str">
        <f>IF(R6168&lt;&gt;S6168,"yes","no")</f>
        <v>no</v>
      </c>
      <c r="W6168" t="str">
        <f>IF(U6168&lt;&gt;V6168,"yes","no")</f>
        <v>no</v>
      </c>
      <c r="Z6168" t="str">
        <f>IF(X6168&lt;&gt;Y6168,"yes","no")</f>
        <v>no</v>
      </c>
      <c r="AC6168" t="str">
        <f>IF(AA6168&lt;&gt;AB6168,"yes","no")</f>
        <v>no</v>
      </c>
      <c r="AF6168" t="str">
        <f>IF(AD6168&lt;&gt;AE6168,"yes","no")</f>
        <v>no</v>
      </c>
      <c r="AI6168" t="str">
        <f>IF(AG6168&lt;&gt;AH6168,"yes","no")</f>
        <v>no</v>
      </c>
      <c r="AJ6168" t="s">
        <v>3356</v>
      </c>
      <c r="AK6168" t="s">
        <v>3356</v>
      </c>
      <c r="AL6168" t="str">
        <f>IF(AJ6168&lt;&gt;AK6168,"yes","no")</f>
        <v>no</v>
      </c>
      <c r="AO6168" t="str">
        <f>IF(AM6168&lt;&gt;AN6168,"yes","no")</f>
        <v>no</v>
      </c>
      <c r="AR6168" t="str">
        <f>IF(AP6168&lt;&gt;AQ6168,"yes","no")</f>
        <v>no</v>
      </c>
      <c r="AU6168" t="str">
        <f>IF(AS6168&lt;&gt;AT6168,"yes","no")</f>
        <v>no</v>
      </c>
      <c r="AX6168" t="str">
        <f>IF(AV6168&lt;&gt;AW6168,"yes","no")</f>
        <v>no</v>
      </c>
      <c r="BA6168" t="str">
        <f>IF(AY6168&lt;&gt;AZ6168,"yes","no")</f>
        <v>no</v>
      </c>
      <c r="BD6168" t="str">
        <f>IF(BB6168&lt;&gt;BC6168,"yes","no")</f>
        <v>no</v>
      </c>
      <c r="BG6168" t="str">
        <f>IF(BE6168&lt;&gt;BF6168,"yes","no")</f>
        <v>no</v>
      </c>
      <c r="BJ6168" t="str">
        <f>IF(BH6168&lt;&gt;BI6168,"yes","no")</f>
        <v>no</v>
      </c>
      <c r="BM6168" t="str">
        <f>IF(BK6168&lt;&gt;BL6168,"yes","no")</f>
        <v>no</v>
      </c>
      <c r="BP6168" t="str">
        <f>IF(BN6168&lt;&gt;BO6168,"yes","no")</f>
        <v>no</v>
      </c>
      <c r="BS6168" t="str">
        <f>IF(BQ6168&lt;&gt;BR6168,"yes","no")</f>
        <v>no</v>
      </c>
      <c r="BV6168" t="str">
        <f>IF(BT6168&lt;&gt;BU6168,"yes","no")</f>
        <v>no</v>
      </c>
      <c r="BY6168" t="str">
        <f>IF(BW6168&lt;&gt;BX6168,"yes","no")</f>
        <v>no</v>
      </c>
      <c r="CB6168" t="str">
        <f>IF(BZ6168&lt;&gt;CA6168,"yes","no")</f>
        <v>no</v>
      </c>
      <c r="CE6168" t="str">
        <f>IF(CC6168&lt;&gt;CD6168,"yes","no")</f>
        <v>no</v>
      </c>
      <c r="CH6168" t="str">
        <f>IF(CF6168&lt;&gt;CG6168,"yes","no")</f>
        <v>no</v>
      </c>
      <c r="CK6168" t="str">
        <f>IF(CI6168&lt;&gt;CJ6168,"yes","no")</f>
        <v>no</v>
      </c>
      <c r="CN6168" t="str">
        <f>IF(CL6168&lt;&gt;CM6168,"yes","no")</f>
        <v>no</v>
      </c>
      <c r="CQ6168" t="str">
        <f>IF(CO6168&lt;&gt;CP6168,"yes","no")</f>
        <v>no</v>
      </c>
      <c r="CT6168" t="str">
        <f>IF(CR6168&lt;&gt;CS6168,"yes","no")</f>
        <v>no</v>
      </c>
      <c r="CW6168" t="str">
        <f>IF(CU6168&lt;&gt;CV6168,"yes","no")</f>
        <v>no</v>
      </c>
      <c r="CZ6168" t="str">
        <f>IF(CX6168&lt;&gt;CY6168,"yes","no")</f>
        <v>no</v>
      </c>
      <c r="DC6168" t="str">
        <f>IF(DA6168&lt;&gt;DB6168,"yes","no")</f>
        <v>no</v>
      </c>
      <c r="DF6168" t="str">
        <f>IF(DD6168&lt;&gt;DE6168,"yes","no")</f>
        <v>no</v>
      </c>
      <c r="DI6168" t="str">
        <f>IF(DG6168&lt;&gt;DH6168,"yes","no")</f>
        <v>no</v>
      </c>
      <c r="DL6168" t="str">
        <f>IF(DJ6168&lt;&gt;DK6168,"yes","no")</f>
        <v>no</v>
      </c>
      <c r="DO6168" t="str">
        <f>IF(DM6168&lt;&gt;DN6168,"yes","no")</f>
        <v>no</v>
      </c>
      <c r="DR6168" t="str">
        <f>IF(DP6168&lt;&gt;DQ6168,"yes","no")</f>
        <v>no</v>
      </c>
      <c r="DU6168" t="str">
        <f>IF(DS6168&lt;&gt;DT6168,"yes","no")</f>
        <v>no</v>
      </c>
      <c r="DX6168" t="str">
        <f>IF(DV6168&lt;&gt;DW6168,"yes","no")</f>
        <v>no</v>
      </c>
      <c r="EA6168" t="str">
        <f>IF(DY6168&lt;&gt;DZ6168,"yes","no")</f>
        <v>no</v>
      </c>
      <c r="ED6168" t="str">
        <f>IF(EB6168&lt;&gt;EC6168,"yes","no")</f>
        <v>no</v>
      </c>
      <c r="EG6168" t="str">
        <f>IF(EE6168&lt;&gt;EF6168,"yes","no")</f>
        <v>no</v>
      </c>
      <c r="EJ6168" t="str">
        <f>IF(EH6168&lt;&gt;EI6168,"yes","no")</f>
        <v>no</v>
      </c>
      <c r="EM6168" t="str">
        <f>IF(EK6168&lt;&gt;EL6168,"yes","no")</f>
        <v>no</v>
      </c>
      <c r="EP6168" t="str">
        <f>IF(EN6168&lt;&gt;EO6168,"yes","no")</f>
        <v>no</v>
      </c>
      <c r="ES6168" t="str">
        <f>IF(EQ6168&lt;&gt;ER6168,"yes","no")</f>
        <v>no</v>
      </c>
      <c r="EV6168" t="str">
        <f>IF(ET6168&lt;&gt;EU6168,"yes","no")</f>
        <v>no</v>
      </c>
      <c r="EY6168" t="str">
        <f>IF(EW6168&lt;&gt;EX6168,"yes","no")</f>
        <v>no</v>
      </c>
      <c r="FB6168" t="str">
        <f>IF(EZ6168&lt;&gt;FA6168,"yes","no")</f>
        <v>no</v>
      </c>
    </row>
    <row r="6169" spans="1:158" x14ac:dyDescent="0.25">
      <c r="A6169" t="s">
        <v>3435</v>
      </c>
      <c r="B6169" t="s">
        <v>215</v>
      </c>
      <c r="C6169">
        <v>3</v>
      </c>
      <c r="G6169">
        <v>60248</v>
      </c>
      <c r="H6169" t="s">
        <v>3436</v>
      </c>
    </row>
    <row r="6170" spans="1:158" x14ac:dyDescent="0.25">
      <c r="A6170" t="s">
        <v>3435</v>
      </c>
      <c r="B6170" t="s">
        <v>215</v>
      </c>
      <c r="C6170">
        <v>3</v>
      </c>
      <c r="G6170">
        <v>60248</v>
      </c>
      <c r="H6170" t="s">
        <v>3436</v>
      </c>
    </row>
    <row r="6171" spans="1:158" x14ac:dyDescent="0.25">
      <c r="A6171" t="s">
        <v>3435</v>
      </c>
      <c r="B6171" t="s">
        <v>215</v>
      </c>
      <c r="C6171">
        <v>3</v>
      </c>
      <c r="G6171">
        <v>60248</v>
      </c>
      <c r="H6171" t="s">
        <v>3436</v>
      </c>
    </row>
    <row r="6172" spans="1:158" x14ac:dyDescent="0.25">
      <c r="A6172" t="s">
        <v>3435</v>
      </c>
      <c r="B6172" t="s">
        <v>215</v>
      </c>
      <c r="C6172">
        <v>3</v>
      </c>
      <c r="G6172">
        <v>60248</v>
      </c>
      <c r="H6172" t="s">
        <v>3436</v>
      </c>
    </row>
    <row r="6173" spans="1:158" x14ac:dyDescent="0.25">
      <c r="A6173" t="s">
        <v>3435</v>
      </c>
      <c r="B6173" t="s">
        <v>215</v>
      </c>
      <c r="C6173">
        <v>3</v>
      </c>
      <c r="G6173">
        <v>60248</v>
      </c>
      <c r="H6173" t="s">
        <v>3436</v>
      </c>
    </row>
    <row r="6174" spans="1:158" x14ac:dyDescent="0.25">
      <c r="A6174" t="s">
        <v>3435</v>
      </c>
      <c r="B6174" t="s">
        <v>215</v>
      </c>
      <c r="C6174">
        <v>3</v>
      </c>
      <c r="G6174">
        <v>60248</v>
      </c>
      <c r="H6174" t="s">
        <v>3436</v>
      </c>
    </row>
    <row r="6175" spans="1:158" x14ac:dyDescent="0.25">
      <c r="A6175" t="s">
        <v>3437</v>
      </c>
      <c r="B6175" t="s">
        <v>215</v>
      </c>
      <c r="C6175">
        <v>2</v>
      </c>
      <c r="D6175">
        <v>70886</v>
      </c>
      <c r="E6175" t="s">
        <v>3433</v>
      </c>
      <c r="F6175" t="s">
        <v>3434</v>
      </c>
      <c r="G6175">
        <v>207745</v>
      </c>
      <c r="H6175" t="s">
        <v>3438</v>
      </c>
      <c r="K6175" t="str">
        <f>IF(I6175&lt;&gt;J6175,"yes","no")</f>
        <v>no</v>
      </c>
      <c r="N6175" t="str">
        <f>IF(L6175&lt;&gt;M6175,"yes","no")</f>
        <v>no</v>
      </c>
      <c r="Q6175" t="str">
        <f>IF(O6175&lt;&gt;P6175,"yes","no")</f>
        <v>no</v>
      </c>
      <c r="T6175" t="str">
        <f>IF(R6175&lt;&gt;S6175,"yes","no")</f>
        <v>no</v>
      </c>
      <c r="W6175" t="str">
        <f>IF(U6175&lt;&gt;V6175,"yes","no")</f>
        <v>no</v>
      </c>
      <c r="Z6175" t="str">
        <f>IF(X6175&lt;&gt;Y6175,"yes","no")</f>
        <v>no</v>
      </c>
      <c r="AC6175" t="str">
        <f>IF(AA6175&lt;&gt;AB6175,"yes","no")</f>
        <v>no</v>
      </c>
      <c r="AF6175" t="str">
        <f>IF(AD6175&lt;&gt;AE6175,"yes","no")</f>
        <v>no</v>
      </c>
      <c r="AI6175" t="str">
        <f>IF(AG6175&lt;&gt;AH6175,"yes","no")</f>
        <v>no</v>
      </c>
      <c r="AL6175" t="str">
        <f>IF(AJ6175&lt;&gt;AK6175,"yes","no")</f>
        <v>no</v>
      </c>
      <c r="AO6175" t="str">
        <f>IF(AM6175&lt;&gt;AN6175,"yes","no")</f>
        <v>no</v>
      </c>
      <c r="AR6175" t="str">
        <f>IF(AP6175&lt;&gt;AQ6175,"yes","no")</f>
        <v>no</v>
      </c>
      <c r="AU6175" t="str">
        <f>IF(AS6175&lt;&gt;AT6175,"yes","no")</f>
        <v>no</v>
      </c>
      <c r="AX6175" t="str">
        <f>IF(AV6175&lt;&gt;AW6175,"yes","no")</f>
        <v>no</v>
      </c>
      <c r="BA6175" t="str">
        <f>IF(AY6175&lt;&gt;AZ6175,"yes","no")</f>
        <v>no</v>
      </c>
      <c r="BD6175" t="str">
        <f>IF(BB6175&lt;&gt;BC6175,"yes","no")</f>
        <v>no</v>
      </c>
      <c r="BG6175" t="str">
        <f>IF(BE6175&lt;&gt;BF6175,"yes","no")</f>
        <v>no</v>
      </c>
      <c r="BJ6175" t="str">
        <f>IF(BH6175&lt;&gt;BI6175,"yes","no")</f>
        <v>no</v>
      </c>
      <c r="BM6175" t="str">
        <f>IF(BK6175&lt;&gt;BL6175,"yes","no")</f>
        <v>no</v>
      </c>
      <c r="BP6175" t="str">
        <f>IF(BN6175&lt;&gt;BO6175,"yes","no")</f>
        <v>no</v>
      </c>
      <c r="BS6175" t="str">
        <f>IF(BQ6175&lt;&gt;BR6175,"yes","no")</f>
        <v>no</v>
      </c>
      <c r="BV6175" t="str">
        <f>IF(BT6175&lt;&gt;BU6175,"yes","no")</f>
        <v>no</v>
      </c>
      <c r="BY6175" t="str">
        <f>IF(BW6175&lt;&gt;BX6175,"yes","no")</f>
        <v>no</v>
      </c>
      <c r="CB6175" t="str">
        <f>IF(BZ6175&lt;&gt;CA6175,"yes","no")</f>
        <v>no</v>
      </c>
      <c r="CE6175" t="str">
        <f>IF(CC6175&lt;&gt;CD6175,"yes","no")</f>
        <v>no</v>
      </c>
      <c r="CH6175" t="str">
        <f>IF(CF6175&lt;&gt;CG6175,"yes","no")</f>
        <v>no</v>
      </c>
      <c r="CK6175" t="str">
        <f>IF(CI6175&lt;&gt;CJ6175,"yes","no")</f>
        <v>no</v>
      </c>
      <c r="CN6175" t="str">
        <f>IF(CL6175&lt;&gt;CM6175,"yes","no")</f>
        <v>no</v>
      </c>
      <c r="CQ6175" t="str">
        <f>IF(CO6175&lt;&gt;CP6175,"yes","no")</f>
        <v>no</v>
      </c>
      <c r="CT6175" t="str">
        <f>IF(CR6175&lt;&gt;CS6175,"yes","no")</f>
        <v>no</v>
      </c>
      <c r="CW6175" t="str">
        <f>IF(CU6175&lt;&gt;CV6175,"yes","no")</f>
        <v>no</v>
      </c>
      <c r="CZ6175" t="str">
        <f>IF(CX6175&lt;&gt;CY6175,"yes","no")</f>
        <v>no</v>
      </c>
      <c r="DC6175" t="str">
        <f>IF(DA6175&lt;&gt;DB6175,"yes","no")</f>
        <v>no</v>
      </c>
      <c r="DF6175" t="str">
        <f>IF(DD6175&lt;&gt;DE6175,"yes","no")</f>
        <v>no</v>
      </c>
      <c r="DI6175" t="str">
        <f>IF(DG6175&lt;&gt;DH6175,"yes","no")</f>
        <v>no</v>
      </c>
      <c r="DL6175" t="str">
        <f>IF(DJ6175&lt;&gt;DK6175,"yes","no")</f>
        <v>no</v>
      </c>
      <c r="DO6175" t="str">
        <f>IF(DM6175&lt;&gt;DN6175,"yes","no")</f>
        <v>no</v>
      </c>
      <c r="DR6175" t="str">
        <f>IF(DP6175&lt;&gt;DQ6175,"yes","no")</f>
        <v>no</v>
      </c>
      <c r="DU6175" t="str">
        <f>IF(DS6175&lt;&gt;DT6175,"yes","no")</f>
        <v>no</v>
      </c>
      <c r="DX6175" t="str">
        <f>IF(DV6175&lt;&gt;DW6175,"yes","no")</f>
        <v>no</v>
      </c>
      <c r="EA6175" t="str">
        <f>IF(DY6175&lt;&gt;DZ6175,"yes","no")</f>
        <v>no</v>
      </c>
      <c r="ED6175" t="str">
        <f>IF(EB6175&lt;&gt;EC6175,"yes","no")</f>
        <v>no</v>
      </c>
      <c r="EG6175" t="str">
        <f>IF(EE6175&lt;&gt;EF6175,"yes","no")</f>
        <v>no</v>
      </c>
      <c r="EJ6175" t="str">
        <f>IF(EH6175&lt;&gt;EI6175,"yes","no")</f>
        <v>no</v>
      </c>
      <c r="EM6175" t="str">
        <f>IF(EK6175&lt;&gt;EL6175,"yes","no")</f>
        <v>no</v>
      </c>
      <c r="EP6175" t="str">
        <f>IF(EN6175&lt;&gt;EO6175,"yes","no")</f>
        <v>no</v>
      </c>
      <c r="ES6175" t="str">
        <f>IF(EQ6175&lt;&gt;ER6175,"yes","no")</f>
        <v>no</v>
      </c>
      <c r="EV6175" t="str">
        <f>IF(ET6175&lt;&gt;EU6175,"yes","no")</f>
        <v>no</v>
      </c>
      <c r="EY6175" t="str">
        <f>IF(EW6175&lt;&gt;EX6175,"yes","no")</f>
        <v>no</v>
      </c>
      <c r="FB6175" t="str">
        <f>IF(EZ6175&lt;&gt;FA6175,"yes","no")</f>
        <v>no</v>
      </c>
    </row>
    <row r="6176" spans="1:158" x14ac:dyDescent="0.25">
      <c r="A6176" t="s">
        <v>3437</v>
      </c>
      <c r="B6176" t="s">
        <v>215</v>
      </c>
      <c r="C6176">
        <v>3</v>
      </c>
      <c r="G6176">
        <v>207745</v>
      </c>
      <c r="H6176" t="s">
        <v>3438</v>
      </c>
    </row>
    <row r="6177" spans="1:158" x14ac:dyDescent="0.25">
      <c r="A6177" t="s">
        <v>3437</v>
      </c>
      <c r="B6177" t="s">
        <v>215</v>
      </c>
      <c r="C6177">
        <v>3</v>
      </c>
      <c r="G6177">
        <v>207745</v>
      </c>
      <c r="H6177" t="s">
        <v>3438</v>
      </c>
    </row>
    <row r="6178" spans="1:158" x14ac:dyDescent="0.25">
      <c r="A6178" t="s">
        <v>3437</v>
      </c>
      <c r="B6178" t="s">
        <v>215</v>
      </c>
      <c r="C6178">
        <v>3</v>
      </c>
      <c r="G6178">
        <v>207745</v>
      </c>
      <c r="H6178" t="s">
        <v>3438</v>
      </c>
    </row>
    <row r="6179" spans="1:158" x14ac:dyDescent="0.25">
      <c r="B6179" t="s">
        <v>215</v>
      </c>
      <c r="C6179">
        <v>1</v>
      </c>
      <c r="D6179">
        <v>207741</v>
      </c>
      <c r="E6179" t="s">
        <v>3439</v>
      </c>
      <c r="F6179" t="s">
        <v>3440</v>
      </c>
    </row>
    <row r="6180" spans="1:158" x14ac:dyDescent="0.25">
      <c r="A6180" t="s">
        <v>3441</v>
      </c>
      <c r="B6180" t="s">
        <v>215</v>
      </c>
      <c r="C6180">
        <v>2</v>
      </c>
      <c r="D6180">
        <v>207741</v>
      </c>
      <c r="E6180" t="s">
        <v>3439</v>
      </c>
      <c r="F6180" t="s">
        <v>3440</v>
      </c>
      <c r="G6180">
        <v>207753</v>
      </c>
      <c r="H6180" t="s">
        <v>3442</v>
      </c>
      <c r="I6180" t="s">
        <v>3443</v>
      </c>
      <c r="J6180" t="s">
        <v>3444</v>
      </c>
      <c r="K6180" t="str">
        <f>IF(I6180&lt;&gt;J6180,"yes","no")</f>
        <v>yes</v>
      </c>
      <c r="L6180" t="e">
        <f>- Den perfekta färgguiden För professionella designers och tryckare</f>
        <v>#NAME?</v>
      </c>
      <c r="M6180" t="e">
        <f>- Den perfekta färgguiden För professionella designers och tryckare</f>
        <v>#NAME?</v>
      </c>
      <c r="N6180" t="e">
        <f>IF(L6180&lt;&gt;M6180,"yes","no")</f>
        <v>#NAME?</v>
      </c>
      <c r="Q6180" t="str">
        <f>IF(O6180&lt;&gt;P6180,"yes","no")</f>
        <v>no</v>
      </c>
      <c r="T6180" t="str">
        <f>IF(R6180&lt;&gt;S6180,"yes","no")</f>
        <v>no</v>
      </c>
      <c r="W6180" t="str">
        <f>IF(U6180&lt;&gt;V6180,"yes","no")</f>
        <v>no</v>
      </c>
      <c r="Z6180" t="str">
        <f>IF(X6180&lt;&gt;Y6180,"yes","no")</f>
        <v>no</v>
      </c>
      <c r="AC6180" t="str">
        <f>IF(AA6180&lt;&gt;AB6180,"yes","no")</f>
        <v>no</v>
      </c>
      <c r="AF6180" t="str">
        <f>IF(AD6180&lt;&gt;AE6180,"yes","no")</f>
        <v>no</v>
      </c>
      <c r="AI6180" t="str">
        <f>IF(AG6180&lt;&gt;AH6180,"yes","no")</f>
        <v>no</v>
      </c>
      <c r="AL6180" t="str">
        <f>IF(AJ6180&lt;&gt;AK6180,"yes","no")</f>
        <v>no</v>
      </c>
      <c r="AO6180" t="str">
        <f>IF(AM6180&lt;&gt;AN6180,"yes","no")</f>
        <v>no</v>
      </c>
      <c r="AR6180" t="str">
        <f>IF(AP6180&lt;&gt;AQ6180,"yes","no")</f>
        <v>no</v>
      </c>
      <c r="AU6180" t="str">
        <f>IF(AS6180&lt;&gt;AT6180,"yes","no")</f>
        <v>no</v>
      </c>
      <c r="AX6180" t="str">
        <f>IF(AV6180&lt;&gt;AW6180,"yes","no")</f>
        <v>no</v>
      </c>
      <c r="BA6180" t="str">
        <f>IF(AY6180&lt;&gt;AZ6180,"yes","no")</f>
        <v>no</v>
      </c>
      <c r="BD6180" t="str">
        <f>IF(BB6180&lt;&gt;BC6180,"yes","no")</f>
        <v>no</v>
      </c>
      <c r="BG6180" t="str">
        <f>IF(BE6180&lt;&gt;BF6180,"yes","no")</f>
        <v>no</v>
      </c>
      <c r="BJ6180" t="str">
        <f>IF(BH6180&lt;&gt;BI6180,"yes","no")</f>
        <v>no</v>
      </c>
      <c r="BM6180" t="str">
        <f>IF(BK6180&lt;&gt;BL6180,"yes","no")</f>
        <v>no</v>
      </c>
      <c r="BP6180" t="str">
        <f>IF(BN6180&lt;&gt;BO6180,"yes","no")</f>
        <v>no</v>
      </c>
      <c r="BS6180" t="str">
        <f>IF(BQ6180&lt;&gt;BR6180,"yes","no")</f>
        <v>no</v>
      </c>
      <c r="BV6180" t="str">
        <f>IF(BT6180&lt;&gt;BU6180,"yes","no")</f>
        <v>no</v>
      </c>
      <c r="BY6180" t="str">
        <f>IF(BW6180&lt;&gt;BX6180,"yes","no")</f>
        <v>no</v>
      </c>
      <c r="CB6180" t="str">
        <f>IF(BZ6180&lt;&gt;CA6180,"yes","no")</f>
        <v>no</v>
      </c>
      <c r="CE6180" t="str">
        <f>IF(CC6180&lt;&gt;CD6180,"yes","no")</f>
        <v>no</v>
      </c>
      <c r="CH6180" t="str">
        <f>IF(CF6180&lt;&gt;CG6180,"yes","no")</f>
        <v>no</v>
      </c>
      <c r="CK6180" t="str">
        <f>IF(CI6180&lt;&gt;CJ6180,"yes","no")</f>
        <v>no</v>
      </c>
      <c r="CN6180" t="str">
        <f>IF(CL6180&lt;&gt;CM6180,"yes","no")</f>
        <v>no</v>
      </c>
      <c r="CQ6180" t="str">
        <f>IF(CO6180&lt;&gt;CP6180,"yes","no")</f>
        <v>no</v>
      </c>
      <c r="CT6180" t="str">
        <f>IF(CR6180&lt;&gt;CS6180,"yes","no")</f>
        <v>no</v>
      </c>
      <c r="CW6180" t="str">
        <f>IF(CU6180&lt;&gt;CV6180,"yes","no")</f>
        <v>no</v>
      </c>
      <c r="CZ6180" t="str">
        <f>IF(CX6180&lt;&gt;CY6180,"yes","no")</f>
        <v>no</v>
      </c>
      <c r="DC6180" t="str">
        <f>IF(DA6180&lt;&gt;DB6180,"yes","no")</f>
        <v>no</v>
      </c>
      <c r="DF6180" t="str">
        <f>IF(DD6180&lt;&gt;DE6180,"yes","no")</f>
        <v>no</v>
      </c>
      <c r="DI6180" t="str">
        <f>IF(DG6180&lt;&gt;DH6180,"yes","no")</f>
        <v>no</v>
      </c>
      <c r="DL6180" t="str">
        <f>IF(DJ6180&lt;&gt;DK6180,"yes","no")</f>
        <v>no</v>
      </c>
      <c r="DO6180" t="str">
        <f>IF(DM6180&lt;&gt;DN6180,"yes","no")</f>
        <v>no</v>
      </c>
      <c r="DR6180" t="str">
        <f>IF(DP6180&lt;&gt;DQ6180,"yes","no")</f>
        <v>no</v>
      </c>
      <c r="DU6180" t="str">
        <f>IF(DS6180&lt;&gt;DT6180,"yes","no")</f>
        <v>no</v>
      </c>
      <c r="DX6180" t="str">
        <f>IF(DV6180&lt;&gt;DW6180,"yes","no")</f>
        <v>no</v>
      </c>
      <c r="EA6180" t="str">
        <f>IF(DY6180&lt;&gt;DZ6180,"yes","no")</f>
        <v>no</v>
      </c>
      <c r="ED6180" t="str">
        <f>IF(EB6180&lt;&gt;EC6180,"yes","no")</f>
        <v>no</v>
      </c>
      <c r="EG6180" t="str">
        <f>IF(EE6180&lt;&gt;EF6180,"yes","no")</f>
        <v>no</v>
      </c>
      <c r="EJ6180" t="str">
        <f>IF(EH6180&lt;&gt;EI6180,"yes","no")</f>
        <v>no</v>
      </c>
      <c r="EM6180" t="str">
        <f>IF(EK6180&lt;&gt;EL6180,"yes","no")</f>
        <v>no</v>
      </c>
      <c r="EP6180" t="str">
        <f>IF(EN6180&lt;&gt;EO6180,"yes","no")</f>
        <v>no</v>
      </c>
      <c r="ES6180" t="str">
        <f>IF(EQ6180&lt;&gt;ER6180,"yes","no")</f>
        <v>no</v>
      </c>
      <c r="EV6180" t="str">
        <f>IF(ET6180&lt;&gt;EU6180,"yes","no")</f>
        <v>no</v>
      </c>
      <c r="EY6180" t="str">
        <f>IF(EW6180&lt;&gt;EX6180,"yes","no")</f>
        <v>no</v>
      </c>
      <c r="FB6180" t="str">
        <f>IF(EZ6180&lt;&gt;FA6180,"yes","no")</f>
        <v>no</v>
      </c>
    </row>
    <row r="6181" spans="1:158" x14ac:dyDescent="0.25">
      <c r="A6181" t="s">
        <v>3441</v>
      </c>
      <c r="B6181" t="s">
        <v>215</v>
      </c>
      <c r="C6181">
        <v>3</v>
      </c>
      <c r="G6181">
        <v>207753</v>
      </c>
      <c r="H6181" t="s">
        <v>3442</v>
      </c>
    </row>
    <row r="6182" spans="1:158" x14ac:dyDescent="0.25">
      <c r="A6182" t="s">
        <v>3445</v>
      </c>
      <c r="B6182" t="s">
        <v>215</v>
      </c>
      <c r="C6182">
        <v>2</v>
      </c>
      <c r="D6182">
        <v>207741</v>
      </c>
      <c r="E6182" t="s">
        <v>3439</v>
      </c>
      <c r="F6182" t="s">
        <v>3440</v>
      </c>
      <c r="G6182">
        <v>207754</v>
      </c>
      <c r="H6182" t="s">
        <v>3446</v>
      </c>
      <c r="I6182" t="s">
        <v>3447</v>
      </c>
      <c r="J6182" t="s">
        <v>3447</v>
      </c>
      <c r="K6182" t="str">
        <f t="shared" ref="K6182:K6183" si="100">IF(I6182&lt;&gt;J6182,"yes","no")</f>
        <v>no</v>
      </c>
      <c r="N6182" t="str">
        <f t="shared" ref="N6182:N6183" si="101">IF(L6182&lt;&gt;M6182,"yes","no")</f>
        <v>no</v>
      </c>
      <c r="Q6182" t="str">
        <f t="shared" ref="Q6182:Q6183" si="102">IF(O6182&lt;&gt;P6182,"yes","no")</f>
        <v>no</v>
      </c>
      <c r="T6182" t="str">
        <f t="shared" ref="T6182:T6183" si="103">IF(R6182&lt;&gt;S6182,"yes","no")</f>
        <v>no</v>
      </c>
      <c r="W6182" t="str">
        <f t="shared" ref="W6182:W6183" si="104">IF(U6182&lt;&gt;V6182,"yes","no")</f>
        <v>no</v>
      </c>
      <c r="Z6182" t="str">
        <f t="shared" ref="Z6182:Z6183" si="105">IF(X6182&lt;&gt;Y6182,"yes","no")</f>
        <v>no</v>
      </c>
      <c r="AC6182" t="str">
        <f t="shared" ref="AC6182:AC6183" si="106">IF(AA6182&lt;&gt;AB6182,"yes","no")</f>
        <v>no</v>
      </c>
      <c r="AF6182" t="str">
        <f t="shared" ref="AF6182:AF6183" si="107">IF(AD6182&lt;&gt;AE6182,"yes","no")</f>
        <v>no</v>
      </c>
      <c r="AI6182" t="str">
        <f t="shared" ref="AI6182:AI6183" si="108">IF(AG6182&lt;&gt;AH6182,"yes","no")</f>
        <v>no</v>
      </c>
      <c r="AL6182" t="str">
        <f t="shared" ref="AL6182:AL6183" si="109">IF(AJ6182&lt;&gt;AK6182,"yes","no")</f>
        <v>no</v>
      </c>
      <c r="AO6182" t="str">
        <f t="shared" ref="AO6182:AO6183" si="110">IF(AM6182&lt;&gt;AN6182,"yes","no")</f>
        <v>no</v>
      </c>
      <c r="AR6182" t="str">
        <f t="shared" ref="AR6182:AR6183" si="111">IF(AP6182&lt;&gt;AQ6182,"yes","no")</f>
        <v>no</v>
      </c>
      <c r="AU6182" t="str">
        <f t="shared" ref="AU6182:AU6183" si="112">IF(AS6182&lt;&gt;AT6182,"yes","no")</f>
        <v>no</v>
      </c>
      <c r="AX6182" t="str">
        <f t="shared" ref="AX6182:AX6183" si="113">IF(AV6182&lt;&gt;AW6182,"yes","no")</f>
        <v>no</v>
      </c>
      <c r="BA6182" t="str">
        <f t="shared" ref="BA6182:BA6183" si="114">IF(AY6182&lt;&gt;AZ6182,"yes","no")</f>
        <v>no</v>
      </c>
      <c r="BD6182" t="str">
        <f t="shared" ref="BD6182:BD6183" si="115">IF(BB6182&lt;&gt;BC6182,"yes","no")</f>
        <v>no</v>
      </c>
      <c r="BG6182" t="str">
        <f t="shared" ref="BG6182:BG6183" si="116">IF(BE6182&lt;&gt;BF6182,"yes","no")</f>
        <v>no</v>
      </c>
      <c r="BJ6182" t="str">
        <f t="shared" ref="BJ6182:BJ6183" si="117">IF(BH6182&lt;&gt;BI6182,"yes","no")</f>
        <v>no</v>
      </c>
      <c r="BM6182" t="str">
        <f t="shared" ref="BM6182:BM6183" si="118">IF(BK6182&lt;&gt;BL6182,"yes","no")</f>
        <v>no</v>
      </c>
      <c r="BP6182" t="str">
        <f t="shared" ref="BP6182:BP6183" si="119">IF(BN6182&lt;&gt;BO6182,"yes","no")</f>
        <v>no</v>
      </c>
      <c r="BS6182" t="str">
        <f t="shared" ref="BS6182:BS6183" si="120">IF(BQ6182&lt;&gt;BR6182,"yes","no")</f>
        <v>no</v>
      </c>
      <c r="BV6182" t="str">
        <f t="shared" ref="BV6182:BV6183" si="121">IF(BT6182&lt;&gt;BU6182,"yes","no")</f>
        <v>no</v>
      </c>
      <c r="BY6182" t="str">
        <f t="shared" ref="BY6182:BY6183" si="122">IF(BW6182&lt;&gt;BX6182,"yes","no")</f>
        <v>no</v>
      </c>
      <c r="CB6182" t="str">
        <f t="shared" ref="CB6182:CB6183" si="123">IF(BZ6182&lt;&gt;CA6182,"yes","no")</f>
        <v>no</v>
      </c>
      <c r="CE6182" t="str">
        <f t="shared" ref="CE6182:CE6183" si="124">IF(CC6182&lt;&gt;CD6182,"yes","no")</f>
        <v>no</v>
      </c>
      <c r="CH6182" t="str">
        <f t="shared" ref="CH6182:CH6183" si="125">IF(CF6182&lt;&gt;CG6182,"yes","no")</f>
        <v>no</v>
      </c>
      <c r="CK6182" t="str">
        <f t="shared" ref="CK6182:CK6183" si="126">IF(CI6182&lt;&gt;CJ6182,"yes","no")</f>
        <v>no</v>
      </c>
      <c r="CN6182" t="str">
        <f t="shared" ref="CN6182:CN6183" si="127">IF(CL6182&lt;&gt;CM6182,"yes","no")</f>
        <v>no</v>
      </c>
      <c r="CQ6182" t="str">
        <f t="shared" ref="CQ6182:CQ6183" si="128">IF(CO6182&lt;&gt;CP6182,"yes","no")</f>
        <v>no</v>
      </c>
      <c r="CT6182" t="str">
        <f t="shared" ref="CT6182:CT6183" si="129">IF(CR6182&lt;&gt;CS6182,"yes","no")</f>
        <v>no</v>
      </c>
      <c r="CW6182" t="str">
        <f t="shared" ref="CW6182:CW6183" si="130">IF(CU6182&lt;&gt;CV6182,"yes","no")</f>
        <v>no</v>
      </c>
      <c r="CZ6182" t="str">
        <f t="shared" ref="CZ6182:CZ6183" si="131">IF(CX6182&lt;&gt;CY6182,"yes","no")</f>
        <v>no</v>
      </c>
      <c r="DC6182" t="str">
        <f t="shared" ref="DC6182:DC6183" si="132">IF(DA6182&lt;&gt;DB6182,"yes","no")</f>
        <v>no</v>
      </c>
      <c r="DF6182" t="str">
        <f t="shared" ref="DF6182:DF6183" si="133">IF(DD6182&lt;&gt;DE6182,"yes","no")</f>
        <v>no</v>
      </c>
      <c r="DI6182" t="str">
        <f t="shared" ref="DI6182:DI6183" si="134">IF(DG6182&lt;&gt;DH6182,"yes","no")</f>
        <v>no</v>
      </c>
      <c r="DL6182" t="str">
        <f t="shared" ref="DL6182:DL6183" si="135">IF(DJ6182&lt;&gt;DK6182,"yes","no")</f>
        <v>no</v>
      </c>
      <c r="DO6182" t="str">
        <f t="shared" ref="DO6182:DO6183" si="136">IF(DM6182&lt;&gt;DN6182,"yes","no")</f>
        <v>no</v>
      </c>
      <c r="DR6182" t="str">
        <f t="shared" ref="DR6182:DR6183" si="137">IF(DP6182&lt;&gt;DQ6182,"yes","no")</f>
        <v>no</v>
      </c>
      <c r="DU6182" t="str">
        <f t="shared" ref="DU6182:DU6183" si="138">IF(DS6182&lt;&gt;DT6182,"yes","no")</f>
        <v>no</v>
      </c>
      <c r="DX6182" t="str">
        <f t="shared" ref="DX6182:DX6183" si="139">IF(DV6182&lt;&gt;DW6182,"yes","no")</f>
        <v>no</v>
      </c>
      <c r="EA6182" t="str">
        <f t="shared" ref="EA6182:EA6183" si="140">IF(DY6182&lt;&gt;DZ6182,"yes","no")</f>
        <v>no</v>
      </c>
      <c r="ED6182" t="str">
        <f t="shared" ref="ED6182:ED6183" si="141">IF(EB6182&lt;&gt;EC6182,"yes","no")</f>
        <v>no</v>
      </c>
      <c r="EG6182" t="str">
        <f t="shared" ref="EG6182:EG6183" si="142">IF(EE6182&lt;&gt;EF6182,"yes","no")</f>
        <v>no</v>
      </c>
      <c r="EJ6182" t="str">
        <f t="shared" ref="EJ6182:EJ6183" si="143">IF(EH6182&lt;&gt;EI6182,"yes","no")</f>
        <v>no</v>
      </c>
      <c r="EM6182" t="str">
        <f t="shared" ref="EM6182:EM6183" si="144">IF(EK6182&lt;&gt;EL6182,"yes","no")</f>
        <v>no</v>
      </c>
      <c r="EP6182" t="str">
        <f t="shared" ref="EP6182:EP6183" si="145">IF(EN6182&lt;&gt;EO6182,"yes","no")</f>
        <v>no</v>
      </c>
      <c r="ES6182" t="str">
        <f t="shared" ref="ES6182:ES6183" si="146">IF(EQ6182&lt;&gt;ER6182,"yes","no")</f>
        <v>no</v>
      </c>
      <c r="EV6182" t="str">
        <f t="shared" ref="EV6182:EV6183" si="147">IF(ET6182&lt;&gt;EU6182,"yes","no")</f>
        <v>no</v>
      </c>
      <c r="EY6182" t="str">
        <f t="shared" ref="EY6182:EY6183" si="148">IF(EW6182&lt;&gt;EX6182,"yes","no")</f>
        <v>no</v>
      </c>
      <c r="FB6182" t="str">
        <f t="shared" ref="FB6182:FB6183" si="149">IF(EZ6182&lt;&gt;FA6182,"yes","no")</f>
        <v>no</v>
      </c>
    </row>
    <row r="6183" spans="1:158" x14ac:dyDescent="0.25">
      <c r="A6183" t="s">
        <v>3448</v>
      </c>
      <c r="B6183" t="s">
        <v>215</v>
      </c>
      <c r="C6183">
        <v>2</v>
      </c>
      <c r="D6183">
        <v>207741</v>
      </c>
      <c r="E6183" t="s">
        <v>3439</v>
      </c>
      <c r="F6183" t="s">
        <v>3440</v>
      </c>
      <c r="G6183">
        <v>207755</v>
      </c>
      <c r="H6183" t="s">
        <v>3449</v>
      </c>
      <c r="I6183" t="s">
        <v>3450</v>
      </c>
      <c r="J6183" t="s">
        <v>3450</v>
      </c>
      <c r="K6183" t="str">
        <f t="shared" si="100"/>
        <v>no</v>
      </c>
      <c r="N6183" t="str">
        <f t="shared" si="101"/>
        <v>no</v>
      </c>
      <c r="Q6183" t="str">
        <f t="shared" si="102"/>
        <v>no</v>
      </c>
      <c r="T6183" t="str">
        <f t="shared" si="103"/>
        <v>no</v>
      </c>
      <c r="W6183" t="str">
        <f t="shared" si="104"/>
        <v>no</v>
      </c>
      <c r="Z6183" t="str">
        <f t="shared" si="105"/>
        <v>no</v>
      </c>
      <c r="AC6183" t="str">
        <f t="shared" si="106"/>
        <v>no</v>
      </c>
      <c r="AF6183" t="str">
        <f t="shared" si="107"/>
        <v>no</v>
      </c>
      <c r="AI6183" t="str">
        <f t="shared" si="108"/>
        <v>no</v>
      </c>
      <c r="AL6183" t="str">
        <f t="shared" si="109"/>
        <v>no</v>
      </c>
      <c r="AO6183" t="str">
        <f t="shared" si="110"/>
        <v>no</v>
      </c>
      <c r="AR6183" t="str">
        <f t="shared" si="111"/>
        <v>no</v>
      </c>
      <c r="AU6183" t="str">
        <f t="shared" si="112"/>
        <v>no</v>
      </c>
      <c r="AX6183" t="str">
        <f t="shared" si="113"/>
        <v>no</v>
      </c>
      <c r="BA6183" t="str">
        <f t="shared" si="114"/>
        <v>no</v>
      </c>
      <c r="BD6183" t="str">
        <f t="shared" si="115"/>
        <v>no</v>
      </c>
      <c r="BG6183" t="str">
        <f t="shared" si="116"/>
        <v>no</v>
      </c>
      <c r="BJ6183" t="str">
        <f t="shared" si="117"/>
        <v>no</v>
      </c>
      <c r="BM6183" t="str">
        <f t="shared" si="118"/>
        <v>no</v>
      </c>
      <c r="BP6183" t="str">
        <f t="shared" si="119"/>
        <v>no</v>
      </c>
      <c r="BS6183" t="str">
        <f t="shared" si="120"/>
        <v>no</v>
      </c>
      <c r="BV6183" t="str">
        <f t="shared" si="121"/>
        <v>no</v>
      </c>
      <c r="BY6183" t="str">
        <f t="shared" si="122"/>
        <v>no</v>
      </c>
      <c r="CB6183" t="str">
        <f t="shared" si="123"/>
        <v>no</v>
      </c>
      <c r="CE6183" t="str">
        <f t="shared" si="124"/>
        <v>no</v>
      </c>
      <c r="CH6183" t="str">
        <f t="shared" si="125"/>
        <v>no</v>
      </c>
      <c r="CK6183" t="str">
        <f t="shared" si="126"/>
        <v>no</v>
      </c>
      <c r="CN6183" t="str">
        <f t="shared" si="127"/>
        <v>no</v>
      </c>
      <c r="CQ6183" t="str">
        <f t="shared" si="128"/>
        <v>no</v>
      </c>
      <c r="CT6183" t="str">
        <f t="shared" si="129"/>
        <v>no</v>
      </c>
      <c r="CW6183" t="str">
        <f t="shared" si="130"/>
        <v>no</v>
      </c>
      <c r="CZ6183" t="str">
        <f t="shared" si="131"/>
        <v>no</v>
      </c>
      <c r="DC6183" t="str">
        <f t="shared" si="132"/>
        <v>no</v>
      </c>
      <c r="DF6183" t="str">
        <f t="shared" si="133"/>
        <v>no</v>
      </c>
      <c r="DI6183" t="str">
        <f t="shared" si="134"/>
        <v>no</v>
      </c>
      <c r="DL6183" t="str">
        <f t="shared" si="135"/>
        <v>no</v>
      </c>
      <c r="DO6183" t="str">
        <f t="shared" si="136"/>
        <v>no</v>
      </c>
      <c r="DR6183" t="str">
        <f t="shared" si="137"/>
        <v>no</v>
      </c>
      <c r="DU6183" t="str">
        <f t="shared" si="138"/>
        <v>no</v>
      </c>
      <c r="DX6183" t="str">
        <f t="shared" si="139"/>
        <v>no</v>
      </c>
      <c r="EA6183" t="str">
        <f t="shared" si="140"/>
        <v>no</v>
      </c>
      <c r="ED6183" t="str">
        <f t="shared" si="141"/>
        <v>no</v>
      </c>
      <c r="EG6183" t="str">
        <f t="shared" si="142"/>
        <v>no</v>
      </c>
      <c r="EJ6183" t="str">
        <f t="shared" si="143"/>
        <v>no</v>
      </c>
      <c r="EM6183" t="str">
        <f t="shared" si="144"/>
        <v>no</v>
      </c>
      <c r="EP6183" t="str">
        <f t="shared" si="145"/>
        <v>no</v>
      </c>
      <c r="ES6183" t="str">
        <f t="shared" si="146"/>
        <v>no</v>
      </c>
      <c r="EV6183" t="str">
        <f t="shared" si="147"/>
        <v>no</v>
      </c>
      <c r="EY6183" t="str">
        <f t="shared" si="148"/>
        <v>no</v>
      </c>
      <c r="FB6183" t="str">
        <f t="shared" si="149"/>
        <v>no</v>
      </c>
    </row>
    <row r="6184" spans="1:158" x14ac:dyDescent="0.25">
      <c r="A6184" t="s">
        <v>3448</v>
      </c>
      <c r="B6184" t="s">
        <v>215</v>
      </c>
      <c r="C6184">
        <v>3</v>
      </c>
      <c r="G6184">
        <v>207755</v>
      </c>
      <c r="H6184" t="s">
        <v>3449</v>
      </c>
    </row>
    <row r="6185" spans="1:158" x14ac:dyDescent="0.25">
      <c r="A6185" t="s">
        <v>3451</v>
      </c>
      <c r="B6185" t="s">
        <v>215</v>
      </c>
      <c r="C6185">
        <v>2</v>
      </c>
      <c r="D6185">
        <v>207741</v>
      </c>
      <c r="E6185" t="s">
        <v>3439</v>
      </c>
      <c r="F6185" t="s">
        <v>3440</v>
      </c>
      <c r="G6185">
        <v>207756</v>
      </c>
      <c r="H6185" t="s">
        <v>3452</v>
      </c>
      <c r="I6185" t="s">
        <v>3453</v>
      </c>
      <c r="J6185" t="s">
        <v>3453</v>
      </c>
      <c r="K6185" t="str">
        <f>IF(I6185&lt;&gt;J6185,"yes","no")</f>
        <v>no</v>
      </c>
      <c r="N6185" t="str">
        <f>IF(L6185&lt;&gt;M6185,"yes","no")</f>
        <v>no</v>
      </c>
      <c r="Q6185" t="str">
        <f>IF(O6185&lt;&gt;P6185,"yes","no")</f>
        <v>no</v>
      </c>
      <c r="T6185" t="str">
        <f>IF(R6185&lt;&gt;S6185,"yes","no")</f>
        <v>no</v>
      </c>
      <c r="W6185" t="str">
        <f>IF(U6185&lt;&gt;V6185,"yes","no")</f>
        <v>no</v>
      </c>
      <c r="Z6185" t="str">
        <f>IF(X6185&lt;&gt;Y6185,"yes","no")</f>
        <v>no</v>
      </c>
      <c r="AC6185" t="str">
        <f>IF(AA6185&lt;&gt;AB6185,"yes","no")</f>
        <v>no</v>
      </c>
      <c r="AF6185" t="str">
        <f>IF(AD6185&lt;&gt;AE6185,"yes","no")</f>
        <v>no</v>
      </c>
      <c r="AI6185" t="str">
        <f>IF(AG6185&lt;&gt;AH6185,"yes","no")</f>
        <v>no</v>
      </c>
      <c r="AL6185" t="str">
        <f>IF(AJ6185&lt;&gt;AK6185,"yes","no")</f>
        <v>no</v>
      </c>
      <c r="AO6185" t="str">
        <f>IF(AM6185&lt;&gt;AN6185,"yes","no")</f>
        <v>no</v>
      </c>
      <c r="AR6185" t="str">
        <f>IF(AP6185&lt;&gt;AQ6185,"yes","no")</f>
        <v>no</v>
      </c>
      <c r="AU6185" t="str">
        <f>IF(AS6185&lt;&gt;AT6185,"yes","no")</f>
        <v>no</v>
      </c>
      <c r="AX6185" t="str">
        <f>IF(AV6185&lt;&gt;AW6185,"yes","no")</f>
        <v>no</v>
      </c>
      <c r="BA6185" t="str">
        <f>IF(AY6185&lt;&gt;AZ6185,"yes","no")</f>
        <v>no</v>
      </c>
      <c r="BD6185" t="str">
        <f>IF(BB6185&lt;&gt;BC6185,"yes","no")</f>
        <v>no</v>
      </c>
      <c r="BG6185" t="str">
        <f>IF(BE6185&lt;&gt;BF6185,"yes","no")</f>
        <v>no</v>
      </c>
      <c r="BJ6185" t="str">
        <f>IF(BH6185&lt;&gt;BI6185,"yes","no")</f>
        <v>no</v>
      </c>
      <c r="BM6185" t="str">
        <f>IF(BK6185&lt;&gt;BL6185,"yes","no")</f>
        <v>no</v>
      </c>
      <c r="BP6185" t="str">
        <f>IF(BN6185&lt;&gt;BO6185,"yes","no")</f>
        <v>no</v>
      </c>
      <c r="BS6185" t="str">
        <f>IF(BQ6185&lt;&gt;BR6185,"yes","no")</f>
        <v>no</v>
      </c>
      <c r="BV6185" t="str">
        <f>IF(BT6185&lt;&gt;BU6185,"yes","no")</f>
        <v>no</v>
      </c>
      <c r="BY6185" t="str">
        <f>IF(BW6185&lt;&gt;BX6185,"yes","no")</f>
        <v>no</v>
      </c>
      <c r="CB6185" t="str">
        <f>IF(BZ6185&lt;&gt;CA6185,"yes","no")</f>
        <v>no</v>
      </c>
      <c r="CE6185" t="str">
        <f>IF(CC6185&lt;&gt;CD6185,"yes","no")</f>
        <v>no</v>
      </c>
      <c r="CH6185" t="str">
        <f>IF(CF6185&lt;&gt;CG6185,"yes","no")</f>
        <v>no</v>
      </c>
      <c r="CK6185" t="str">
        <f>IF(CI6185&lt;&gt;CJ6185,"yes","no")</f>
        <v>no</v>
      </c>
      <c r="CN6185" t="str">
        <f>IF(CL6185&lt;&gt;CM6185,"yes","no")</f>
        <v>no</v>
      </c>
      <c r="CQ6185" t="str">
        <f>IF(CO6185&lt;&gt;CP6185,"yes","no")</f>
        <v>no</v>
      </c>
      <c r="CT6185" t="str">
        <f>IF(CR6185&lt;&gt;CS6185,"yes","no")</f>
        <v>no</v>
      </c>
      <c r="CW6185" t="str">
        <f>IF(CU6185&lt;&gt;CV6185,"yes","no")</f>
        <v>no</v>
      </c>
      <c r="CZ6185" t="str">
        <f>IF(CX6185&lt;&gt;CY6185,"yes","no")</f>
        <v>no</v>
      </c>
      <c r="DC6185" t="str">
        <f>IF(DA6185&lt;&gt;DB6185,"yes","no")</f>
        <v>no</v>
      </c>
      <c r="DF6185" t="str">
        <f>IF(DD6185&lt;&gt;DE6185,"yes","no")</f>
        <v>no</v>
      </c>
      <c r="DI6185" t="str">
        <f>IF(DG6185&lt;&gt;DH6185,"yes","no")</f>
        <v>no</v>
      </c>
      <c r="DL6185" t="str">
        <f>IF(DJ6185&lt;&gt;DK6185,"yes","no")</f>
        <v>no</v>
      </c>
      <c r="DO6185" t="str">
        <f>IF(DM6185&lt;&gt;DN6185,"yes","no")</f>
        <v>no</v>
      </c>
      <c r="DR6185" t="str">
        <f>IF(DP6185&lt;&gt;DQ6185,"yes","no")</f>
        <v>no</v>
      </c>
      <c r="DU6185" t="str">
        <f>IF(DS6185&lt;&gt;DT6185,"yes","no")</f>
        <v>no</v>
      </c>
      <c r="DX6185" t="str">
        <f>IF(DV6185&lt;&gt;DW6185,"yes","no")</f>
        <v>no</v>
      </c>
      <c r="EA6185" t="str">
        <f>IF(DY6185&lt;&gt;DZ6185,"yes","no")</f>
        <v>no</v>
      </c>
      <c r="ED6185" t="str">
        <f>IF(EB6185&lt;&gt;EC6185,"yes","no")</f>
        <v>no</v>
      </c>
      <c r="EG6185" t="str">
        <f>IF(EE6185&lt;&gt;EF6185,"yes","no")</f>
        <v>no</v>
      </c>
      <c r="EJ6185" t="str">
        <f>IF(EH6185&lt;&gt;EI6185,"yes","no")</f>
        <v>no</v>
      </c>
      <c r="EM6185" t="str">
        <f>IF(EK6185&lt;&gt;EL6185,"yes","no")</f>
        <v>no</v>
      </c>
      <c r="EP6185" t="str">
        <f>IF(EN6185&lt;&gt;EO6185,"yes","no")</f>
        <v>no</v>
      </c>
      <c r="ES6185" t="str">
        <f>IF(EQ6185&lt;&gt;ER6185,"yes","no")</f>
        <v>no</v>
      </c>
      <c r="EV6185" t="str">
        <f>IF(ET6185&lt;&gt;EU6185,"yes","no")</f>
        <v>no</v>
      </c>
      <c r="EY6185" t="str">
        <f>IF(EW6185&lt;&gt;EX6185,"yes","no")</f>
        <v>no</v>
      </c>
      <c r="FB6185" t="str">
        <f>IF(EZ6185&lt;&gt;FA6185,"yes","no")</f>
        <v>no</v>
      </c>
    </row>
    <row r="6186" spans="1:158" x14ac:dyDescent="0.25">
      <c r="A6186" t="s">
        <v>3451</v>
      </c>
      <c r="B6186" t="s">
        <v>215</v>
      </c>
      <c r="C6186">
        <v>3</v>
      </c>
      <c r="G6186">
        <v>207756</v>
      </c>
      <c r="H6186" t="s">
        <v>3452</v>
      </c>
    </row>
    <row r="6187" spans="1:158" x14ac:dyDescent="0.25">
      <c r="A6187" t="s">
        <v>3454</v>
      </c>
      <c r="B6187" t="s">
        <v>215</v>
      </c>
      <c r="C6187">
        <v>2</v>
      </c>
      <c r="D6187">
        <v>207741</v>
      </c>
      <c r="E6187" t="s">
        <v>3439</v>
      </c>
      <c r="F6187" t="s">
        <v>3440</v>
      </c>
      <c r="G6187">
        <v>207757</v>
      </c>
      <c r="H6187" t="s">
        <v>3455</v>
      </c>
      <c r="I6187" t="s">
        <v>3456</v>
      </c>
      <c r="J6187" t="s">
        <v>3456</v>
      </c>
      <c r="K6187" t="str">
        <f>IF(I6187&lt;&gt;J6187,"yes","no")</f>
        <v>no</v>
      </c>
      <c r="N6187" t="str">
        <f>IF(L6187&lt;&gt;M6187,"yes","no")</f>
        <v>no</v>
      </c>
      <c r="Q6187" t="str">
        <f>IF(O6187&lt;&gt;P6187,"yes","no")</f>
        <v>no</v>
      </c>
      <c r="T6187" t="str">
        <f>IF(R6187&lt;&gt;S6187,"yes","no")</f>
        <v>no</v>
      </c>
      <c r="W6187" t="str">
        <f>IF(U6187&lt;&gt;V6187,"yes","no")</f>
        <v>no</v>
      </c>
      <c r="Z6187" t="str">
        <f>IF(X6187&lt;&gt;Y6187,"yes","no")</f>
        <v>no</v>
      </c>
      <c r="AC6187" t="str">
        <f>IF(AA6187&lt;&gt;AB6187,"yes","no")</f>
        <v>no</v>
      </c>
      <c r="AF6187" t="str">
        <f>IF(AD6187&lt;&gt;AE6187,"yes","no")</f>
        <v>no</v>
      </c>
      <c r="AI6187" t="str">
        <f>IF(AG6187&lt;&gt;AH6187,"yes","no")</f>
        <v>no</v>
      </c>
      <c r="AL6187" t="str">
        <f>IF(AJ6187&lt;&gt;AK6187,"yes","no")</f>
        <v>no</v>
      </c>
      <c r="AO6187" t="str">
        <f>IF(AM6187&lt;&gt;AN6187,"yes","no")</f>
        <v>no</v>
      </c>
      <c r="AR6187" t="str">
        <f>IF(AP6187&lt;&gt;AQ6187,"yes","no")</f>
        <v>no</v>
      </c>
      <c r="AU6187" t="str">
        <f>IF(AS6187&lt;&gt;AT6187,"yes","no")</f>
        <v>no</v>
      </c>
      <c r="AX6187" t="str">
        <f>IF(AV6187&lt;&gt;AW6187,"yes","no")</f>
        <v>no</v>
      </c>
      <c r="BA6187" t="str">
        <f>IF(AY6187&lt;&gt;AZ6187,"yes","no")</f>
        <v>no</v>
      </c>
      <c r="BD6187" t="str">
        <f>IF(BB6187&lt;&gt;BC6187,"yes","no")</f>
        <v>no</v>
      </c>
      <c r="BG6187" t="str">
        <f>IF(BE6187&lt;&gt;BF6187,"yes","no")</f>
        <v>no</v>
      </c>
      <c r="BJ6187" t="str">
        <f>IF(BH6187&lt;&gt;BI6187,"yes","no")</f>
        <v>no</v>
      </c>
      <c r="BM6187" t="str">
        <f>IF(BK6187&lt;&gt;BL6187,"yes","no")</f>
        <v>no</v>
      </c>
      <c r="BP6187" t="str">
        <f>IF(BN6187&lt;&gt;BO6187,"yes","no")</f>
        <v>no</v>
      </c>
      <c r="BS6187" t="str">
        <f>IF(BQ6187&lt;&gt;BR6187,"yes","no")</f>
        <v>no</v>
      </c>
      <c r="BV6187" t="str">
        <f>IF(BT6187&lt;&gt;BU6187,"yes","no")</f>
        <v>no</v>
      </c>
      <c r="BY6187" t="str">
        <f>IF(BW6187&lt;&gt;BX6187,"yes","no")</f>
        <v>no</v>
      </c>
      <c r="CB6187" t="str">
        <f>IF(BZ6187&lt;&gt;CA6187,"yes","no")</f>
        <v>no</v>
      </c>
      <c r="CE6187" t="str">
        <f>IF(CC6187&lt;&gt;CD6187,"yes","no")</f>
        <v>no</v>
      </c>
      <c r="CH6187" t="str">
        <f>IF(CF6187&lt;&gt;CG6187,"yes","no")</f>
        <v>no</v>
      </c>
      <c r="CK6187" t="str">
        <f>IF(CI6187&lt;&gt;CJ6187,"yes","no")</f>
        <v>no</v>
      </c>
      <c r="CN6187" t="str">
        <f>IF(CL6187&lt;&gt;CM6187,"yes","no")</f>
        <v>no</v>
      </c>
      <c r="CQ6187" t="str">
        <f>IF(CO6187&lt;&gt;CP6187,"yes","no")</f>
        <v>no</v>
      </c>
      <c r="CT6187" t="str">
        <f>IF(CR6187&lt;&gt;CS6187,"yes","no")</f>
        <v>no</v>
      </c>
      <c r="CW6187" t="str">
        <f>IF(CU6187&lt;&gt;CV6187,"yes","no")</f>
        <v>no</v>
      </c>
      <c r="CZ6187" t="str">
        <f>IF(CX6187&lt;&gt;CY6187,"yes","no")</f>
        <v>no</v>
      </c>
      <c r="DC6187" t="str">
        <f>IF(DA6187&lt;&gt;DB6187,"yes","no")</f>
        <v>no</v>
      </c>
      <c r="DF6187" t="str">
        <f>IF(DD6187&lt;&gt;DE6187,"yes","no")</f>
        <v>no</v>
      </c>
      <c r="DI6187" t="str">
        <f>IF(DG6187&lt;&gt;DH6187,"yes","no")</f>
        <v>no</v>
      </c>
      <c r="DL6187" t="str">
        <f>IF(DJ6187&lt;&gt;DK6187,"yes","no")</f>
        <v>no</v>
      </c>
      <c r="DO6187" t="str">
        <f>IF(DM6187&lt;&gt;DN6187,"yes","no")</f>
        <v>no</v>
      </c>
      <c r="DR6187" t="str">
        <f>IF(DP6187&lt;&gt;DQ6187,"yes","no")</f>
        <v>no</v>
      </c>
      <c r="DU6187" t="str">
        <f>IF(DS6187&lt;&gt;DT6187,"yes","no")</f>
        <v>no</v>
      </c>
      <c r="DX6187" t="str">
        <f>IF(DV6187&lt;&gt;DW6187,"yes","no")</f>
        <v>no</v>
      </c>
      <c r="EA6187" t="str">
        <f>IF(DY6187&lt;&gt;DZ6187,"yes","no")</f>
        <v>no</v>
      </c>
      <c r="ED6187" t="str">
        <f>IF(EB6187&lt;&gt;EC6187,"yes","no")</f>
        <v>no</v>
      </c>
      <c r="EG6187" t="str">
        <f>IF(EE6187&lt;&gt;EF6187,"yes","no")</f>
        <v>no</v>
      </c>
      <c r="EJ6187" t="str">
        <f>IF(EH6187&lt;&gt;EI6187,"yes","no")</f>
        <v>no</v>
      </c>
      <c r="EM6187" t="str">
        <f>IF(EK6187&lt;&gt;EL6187,"yes","no")</f>
        <v>no</v>
      </c>
      <c r="EP6187" t="str">
        <f>IF(EN6187&lt;&gt;EO6187,"yes","no")</f>
        <v>no</v>
      </c>
      <c r="ES6187" t="str">
        <f>IF(EQ6187&lt;&gt;ER6187,"yes","no")</f>
        <v>no</v>
      </c>
      <c r="EV6187" t="str">
        <f>IF(ET6187&lt;&gt;EU6187,"yes","no")</f>
        <v>no</v>
      </c>
      <c r="EY6187" t="str">
        <f>IF(EW6187&lt;&gt;EX6187,"yes","no")</f>
        <v>no</v>
      </c>
      <c r="FB6187" t="str">
        <f>IF(EZ6187&lt;&gt;FA6187,"yes","no")</f>
        <v>no</v>
      </c>
    </row>
    <row r="6188" spans="1:158" x14ac:dyDescent="0.25">
      <c r="A6188" t="s">
        <v>3454</v>
      </c>
      <c r="B6188" t="s">
        <v>215</v>
      </c>
      <c r="C6188">
        <v>3</v>
      </c>
      <c r="G6188">
        <v>207757</v>
      </c>
      <c r="H6188" t="s">
        <v>3455</v>
      </c>
    </row>
    <row r="6189" spans="1:158" x14ac:dyDescent="0.25">
      <c r="A6189" t="s">
        <v>3457</v>
      </c>
      <c r="B6189" t="s">
        <v>215</v>
      </c>
      <c r="C6189">
        <v>2</v>
      </c>
      <c r="D6189">
        <v>207741</v>
      </c>
      <c r="E6189" t="s">
        <v>3439</v>
      </c>
      <c r="F6189" t="s">
        <v>3440</v>
      </c>
      <c r="G6189">
        <v>207758</v>
      </c>
      <c r="H6189" t="s">
        <v>3458</v>
      </c>
      <c r="I6189" t="s">
        <v>3459</v>
      </c>
      <c r="J6189" t="s">
        <v>3459</v>
      </c>
      <c r="K6189" t="str">
        <f>IF(I6189&lt;&gt;J6189,"yes","no")</f>
        <v>no</v>
      </c>
      <c r="N6189" t="str">
        <f>IF(L6189&lt;&gt;M6189,"yes","no")</f>
        <v>no</v>
      </c>
      <c r="Q6189" t="str">
        <f>IF(O6189&lt;&gt;P6189,"yes","no")</f>
        <v>no</v>
      </c>
      <c r="T6189" t="str">
        <f>IF(R6189&lt;&gt;S6189,"yes","no")</f>
        <v>no</v>
      </c>
      <c r="W6189" t="str">
        <f>IF(U6189&lt;&gt;V6189,"yes","no")</f>
        <v>no</v>
      </c>
      <c r="Z6189" t="str">
        <f>IF(X6189&lt;&gt;Y6189,"yes","no")</f>
        <v>no</v>
      </c>
      <c r="AC6189" t="str">
        <f>IF(AA6189&lt;&gt;AB6189,"yes","no")</f>
        <v>no</v>
      </c>
      <c r="AF6189" t="str">
        <f>IF(AD6189&lt;&gt;AE6189,"yes","no")</f>
        <v>no</v>
      </c>
      <c r="AI6189" t="str">
        <f>IF(AG6189&lt;&gt;AH6189,"yes","no")</f>
        <v>no</v>
      </c>
      <c r="AL6189" t="str">
        <f>IF(AJ6189&lt;&gt;AK6189,"yes","no")</f>
        <v>no</v>
      </c>
      <c r="AO6189" t="str">
        <f>IF(AM6189&lt;&gt;AN6189,"yes","no")</f>
        <v>no</v>
      </c>
      <c r="AR6189" t="str">
        <f>IF(AP6189&lt;&gt;AQ6189,"yes","no")</f>
        <v>no</v>
      </c>
      <c r="AU6189" t="str">
        <f>IF(AS6189&lt;&gt;AT6189,"yes","no")</f>
        <v>no</v>
      </c>
      <c r="AX6189" t="str">
        <f>IF(AV6189&lt;&gt;AW6189,"yes","no")</f>
        <v>no</v>
      </c>
      <c r="BA6189" t="str">
        <f>IF(AY6189&lt;&gt;AZ6189,"yes","no")</f>
        <v>no</v>
      </c>
      <c r="BD6189" t="str">
        <f>IF(BB6189&lt;&gt;BC6189,"yes","no")</f>
        <v>no</v>
      </c>
      <c r="BG6189" t="str">
        <f>IF(BE6189&lt;&gt;BF6189,"yes","no")</f>
        <v>no</v>
      </c>
      <c r="BJ6189" t="str">
        <f>IF(BH6189&lt;&gt;BI6189,"yes","no")</f>
        <v>no</v>
      </c>
      <c r="BM6189" t="str">
        <f>IF(BK6189&lt;&gt;BL6189,"yes","no")</f>
        <v>no</v>
      </c>
      <c r="BP6189" t="str">
        <f>IF(BN6189&lt;&gt;BO6189,"yes","no")</f>
        <v>no</v>
      </c>
      <c r="BS6189" t="str">
        <f>IF(BQ6189&lt;&gt;BR6189,"yes","no")</f>
        <v>no</v>
      </c>
      <c r="BV6189" t="str">
        <f>IF(BT6189&lt;&gt;BU6189,"yes","no")</f>
        <v>no</v>
      </c>
      <c r="BY6189" t="str">
        <f>IF(BW6189&lt;&gt;BX6189,"yes","no")</f>
        <v>no</v>
      </c>
      <c r="CB6189" t="str">
        <f>IF(BZ6189&lt;&gt;CA6189,"yes","no")</f>
        <v>no</v>
      </c>
      <c r="CE6189" t="str">
        <f>IF(CC6189&lt;&gt;CD6189,"yes","no")</f>
        <v>no</v>
      </c>
      <c r="CH6189" t="str">
        <f>IF(CF6189&lt;&gt;CG6189,"yes","no")</f>
        <v>no</v>
      </c>
      <c r="CK6189" t="str">
        <f>IF(CI6189&lt;&gt;CJ6189,"yes","no")</f>
        <v>no</v>
      </c>
      <c r="CN6189" t="str">
        <f>IF(CL6189&lt;&gt;CM6189,"yes","no")</f>
        <v>no</v>
      </c>
      <c r="CQ6189" t="str">
        <f>IF(CO6189&lt;&gt;CP6189,"yes","no")</f>
        <v>no</v>
      </c>
      <c r="CT6189" t="str">
        <f>IF(CR6189&lt;&gt;CS6189,"yes","no")</f>
        <v>no</v>
      </c>
      <c r="CW6189" t="str">
        <f>IF(CU6189&lt;&gt;CV6189,"yes","no")</f>
        <v>no</v>
      </c>
      <c r="CZ6189" t="str">
        <f>IF(CX6189&lt;&gt;CY6189,"yes","no")</f>
        <v>no</v>
      </c>
      <c r="DC6189" t="str">
        <f>IF(DA6189&lt;&gt;DB6189,"yes","no")</f>
        <v>no</v>
      </c>
      <c r="DF6189" t="str">
        <f>IF(DD6189&lt;&gt;DE6189,"yes","no")</f>
        <v>no</v>
      </c>
      <c r="DI6189" t="str">
        <f>IF(DG6189&lt;&gt;DH6189,"yes","no")</f>
        <v>no</v>
      </c>
      <c r="DL6189" t="str">
        <f>IF(DJ6189&lt;&gt;DK6189,"yes","no")</f>
        <v>no</v>
      </c>
      <c r="DO6189" t="str">
        <f>IF(DM6189&lt;&gt;DN6189,"yes","no")</f>
        <v>no</v>
      </c>
      <c r="DR6189" t="str">
        <f>IF(DP6189&lt;&gt;DQ6189,"yes","no")</f>
        <v>no</v>
      </c>
      <c r="DU6189" t="str">
        <f>IF(DS6189&lt;&gt;DT6189,"yes","no")</f>
        <v>no</v>
      </c>
      <c r="DX6189" t="str">
        <f>IF(DV6189&lt;&gt;DW6189,"yes","no")</f>
        <v>no</v>
      </c>
      <c r="EA6189" t="str">
        <f>IF(DY6189&lt;&gt;DZ6189,"yes","no")</f>
        <v>no</v>
      </c>
      <c r="ED6189" t="str">
        <f>IF(EB6189&lt;&gt;EC6189,"yes","no")</f>
        <v>no</v>
      </c>
      <c r="EG6189" t="str">
        <f>IF(EE6189&lt;&gt;EF6189,"yes","no")</f>
        <v>no</v>
      </c>
      <c r="EJ6189" t="str">
        <f>IF(EH6189&lt;&gt;EI6189,"yes","no")</f>
        <v>no</v>
      </c>
      <c r="EM6189" t="str">
        <f>IF(EK6189&lt;&gt;EL6189,"yes","no")</f>
        <v>no</v>
      </c>
      <c r="EP6189" t="str">
        <f>IF(EN6189&lt;&gt;EO6189,"yes","no")</f>
        <v>no</v>
      </c>
      <c r="ES6189" t="str">
        <f>IF(EQ6189&lt;&gt;ER6189,"yes","no")</f>
        <v>no</v>
      </c>
      <c r="EV6189" t="str">
        <f>IF(ET6189&lt;&gt;EU6189,"yes","no")</f>
        <v>no</v>
      </c>
      <c r="EY6189" t="str">
        <f>IF(EW6189&lt;&gt;EX6189,"yes","no")</f>
        <v>no</v>
      </c>
      <c r="FB6189" t="str">
        <f>IF(EZ6189&lt;&gt;FA6189,"yes","no")</f>
        <v>no</v>
      </c>
    </row>
    <row r="6190" spans="1:158" x14ac:dyDescent="0.25">
      <c r="A6190" t="s">
        <v>3457</v>
      </c>
      <c r="B6190" t="s">
        <v>215</v>
      </c>
      <c r="C6190">
        <v>3</v>
      </c>
      <c r="G6190">
        <v>207758</v>
      </c>
      <c r="H6190" t="s">
        <v>3458</v>
      </c>
    </row>
    <row r="6191" spans="1:158" x14ac:dyDescent="0.25">
      <c r="A6191" t="s">
        <v>3460</v>
      </c>
      <c r="B6191" t="s">
        <v>215</v>
      </c>
      <c r="C6191">
        <v>2</v>
      </c>
      <c r="D6191">
        <v>207741</v>
      </c>
      <c r="E6191" t="s">
        <v>3439</v>
      </c>
      <c r="F6191" t="s">
        <v>3440</v>
      </c>
      <c r="G6191">
        <v>207759</v>
      </c>
      <c r="H6191" t="s">
        <v>3461</v>
      </c>
      <c r="I6191" t="s">
        <v>3462</v>
      </c>
      <c r="J6191" t="s">
        <v>3462</v>
      </c>
      <c r="K6191" t="str">
        <f>IF(I6191&lt;&gt;J6191,"yes","no")</f>
        <v>no</v>
      </c>
      <c r="N6191" t="str">
        <f>IF(L6191&lt;&gt;M6191,"yes","no")</f>
        <v>no</v>
      </c>
      <c r="Q6191" t="str">
        <f>IF(O6191&lt;&gt;P6191,"yes","no")</f>
        <v>no</v>
      </c>
      <c r="T6191" t="str">
        <f>IF(R6191&lt;&gt;S6191,"yes","no")</f>
        <v>no</v>
      </c>
      <c r="W6191" t="str">
        <f>IF(U6191&lt;&gt;V6191,"yes","no")</f>
        <v>no</v>
      </c>
      <c r="Z6191" t="str">
        <f>IF(X6191&lt;&gt;Y6191,"yes","no")</f>
        <v>no</v>
      </c>
      <c r="AC6191" t="str">
        <f>IF(AA6191&lt;&gt;AB6191,"yes","no")</f>
        <v>no</v>
      </c>
      <c r="AF6191" t="str">
        <f>IF(AD6191&lt;&gt;AE6191,"yes","no")</f>
        <v>no</v>
      </c>
      <c r="AI6191" t="str">
        <f>IF(AG6191&lt;&gt;AH6191,"yes","no")</f>
        <v>no</v>
      </c>
      <c r="AL6191" t="str">
        <f>IF(AJ6191&lt;&gt;AK6191,"yes","no")</f>
        <v>no</v>
      </c>
      <c r="AO6191" t="str">
        <f>IF(AM6191&lt;&gt;AN6191,"yes","no")</f>
        <v>no</v>
      </c>
      <c r="AR6191" t="str">
        <f>IF(AP6191&lt;&gt;AQ6191,"yes","no")</f>
        <v>no</v>
      </c>
      <c r="AU6191" t="str">
        <f>IF(AS6191&lt;&gt;AT6191,"yes","no")</f>
        <v>no</v>
      </c>
      <c r="AX6191" t="str">
        <f>IF(AV6191&lt;&gt;AW6191,"yes","no")</f>
        <v>no</v>
      </c>
      <c r="BA6191" t="str">
        <f>IF(AY6191&lt;&gt;AZ6191,"yes","no")</f>
        <v>no</v>
      </c>
      <c r="BD6191" t="str">
        <f>IF(BB6191&lt;&gt;BC6191,"yes","no")</f>
        <v>no</v>
      </c>
      <c r="BG6191" t="str">
        <f>IF(BE6191&lt;&gt;BF6191,"yes","no")</f>
        <v>no</v>
      </c>
      <c r="BJ6191" t="str">
        <f>IF(BH6191&lt;&gt;BI6191,"yes","no")</f>
        <v>no</v>
      </c>
      <c r="BM6191" t="str">
        <f>IF(BK6191&lt;&gt;BL6191,"yes","no")</f>
        <v>no</v>
      </c>
      <c r="BP6191" t="str">
        <f>IF(BN6191&lt;&gt;BO6191,"yes","no")</f>
        <v>no</v>
      </c>
      <c r="BS6191" t="str">
        <f>IF(BQ6191&lt;&gt;BR6191,"yes","no")</f>
        <v>no</v>
      </c>
      <c r="BV6191" t="str">
        <f>IF(BT6191&lt;&gt;BU6191,"yes","no")</f>
        <v>no</v>
      </c>
      <c r="BY6191" t="str">
        <f>IF(BW6191&lt;&gt;BX6191,"yes","no")</f>
        <v>no</v>
      </c>
      <c r="CB6191" t="str">
        <f>IF(BZ6191&lt;&gt;CA6191,"yes","no")</f>
        <v>no</v>
      </c>
      <c r="CE6191" t="str">
        <f>IF(CC6191&lt;&gt;CD6191,"yes","no")</f>
        <v>no</v>
      </c>
      <c r="CH6191" t="str">
        <f>IF(CF6191&lt;&gt;CG6191,"yes","no")</f>
        <v>no</v>
      </c>
      <c r="CK6191" t="str">
        <f>IF(CI6191&lt;&gt;CJ6191,"yes","no")</f>
        <v>no</v>
      </c>
      <c r="CN6191" t="str">
        <f>IF(CL6191&lt;&gt;CM6191,"yes","no")</f>
        <v>no</v>
      </c>
      <c r="CQ6191" t="str">
        <f>IF(CO6191&lt;&gt;CP6191,"yes","no")</f>
        <v>no</v>
      </c>
      <c r="CT6191" t="str">
        <f>IF(CR6191&lt;&gt;CS6191,"yes","no")</f>
        <v>no</v>
      </c>
      <c r="CW6191" t="str">
        <f>IF(CU6191&lt;&gt;CV6191,"yes","no")</f>
        <v>no</v>
      </c>
      <c r="CZ6191" t="str">
        <f>IF(CX6191&lt;&gt;CY6191,"yes","no")</f>
        <v>no</v>
      </c>
      <c r="DC6191" t="str">
        <f>IF(DA6191&lt;&gt;DB6191,"yes","no")</f>
        <v>no</v>
      </c>
      <c r="DF6191" t="str">
        <f>IF(DD6191&lt;&gt;DE6191,"yes","no")</f>
        <v>no</v>
      </c>
      <c r="DI6191" t="str">
        <f>IF(DG6191&lt;&gt;DH6191,"yes","no")</f>
        <v>no</v>
      </c>
      <c r="DL6191" t="str">
        <f>IF(DJ6191&lt;&gt;DK6191,"yes","no")</f>
        <v>no</v>
      </c>
      <c r="DO6191" t="str">
        <f>IF(DM6191&lt;&gt;DN6191,"yes","no")</f>
        <v>no</v>
      </c>
      <c r="DR6191" t="str">
        <f>IF(DP6191&lt;&gt;DQ6191,"yes","no")</f>
        <v>no</v>
      </c>
      <c r="DU6191" t="str">
        <f>IF(DS6191&lt;&gt;DT6191,"yes","no")</f>
        <v>no</v>
      </c>
      <c r="DX6191" t="str">
        <f>IF(DV6191&lt;&gt;DW6191,"yes","no")</f>
        <v>no</v>
      </c>
      <c r="EA6191" t="str">
        <f>IF(DY6191&lt;&gt;DZ6191,"yes","no")</f>
        <v>no</v>
      </c>
      <c r="ED6191" t="str">
        <f>IF(EB6191&lt;&gt;EC6191,"yes","no")</f>
        <v>no</v>
      </c>
      <c r="EG6191" t="str">
        <f>IF(EE6191&lt;&gt;EF6191,"yes","no")</f>
        <v>no</v>
      </c>
      <c r="EJ6191" t="str">
        <f>IF(EH6191&lt;&gt;EI6191,"yes","no")</f>
        <v>no</v>
      </c>
      <c r="EM6191" t="str">
        <f>IF(EK6191&lt;&gt;EL6191,"yes","no")</f>
        <v>no</v>
      </c>
      <c r="EP6191" t="str">
        <f>IF(EN6191&lt;&gt;EO6191,"yes","no")</f>
        <v>no</v>
      </c>
      <c r="ES6191" t="str">
        <f>IF(EQ6191&lt;&gt;ER6191,"yes","no")</f>
        <v>no</v>
      </c>
      <c r="EV6191" t="str">
        <f>IF(ET6191&lt;&gt;EU6191,"yes","no")</f>
        <v>no</v>
      </c>
      <c r="EY6191" t="str">
        <f>IF(EW6191&lt;&gt;EX6191,"yes","no")</f>
        <v>no</v>
      </c>
      <c r="FB6191" t="str">
        <f>IF(EZ6191&lt;&gt;FA6191,"yes","no")</f>
        <v>no</v>
      </c>
    </row>
    <row r="6192" spans="1:158" x14ac:dyDescent="0.25">
      <c r="A6192" t="s">
        <v>3460</v>
      </c>
      <c r="B6192" t="s">
        <v>215</v>
      </c>
      <c r="C6192">
        <v>3</v>
      </c>
      <c r="G6192">
        <v>207759</v>
      </c>
      <c r="H6192" t="s">
        <v>3461</v>
      </c>
    </row>
    <row r="6193" spans="1:158" x14ac:dyDescent="0.25">
      <c r="A6193" t="s">
        <v>3463</v>
      </c>
      <c r="B6193" t="s">
        <v>215</v>
      </c>
      <c r="C6193">
        <v>2</v>
      </c>
      <c r="D6193">
        <v>207741</v>
      </c>
      <c r="E6193" t="s">
        <v>3439</v>
      </c>
      <c r="F6193" t="s">
        <v>3440</v>
      </c>
      <c r="G6193">
        <v>207760</v>
      </c>
      <c r="H6193" t="s">
        <v>3464</v>
      </c>
      <c r="I6193" t="s">
        <v>3465</v>
      </c>
      <c r="J6193" t="s">
        <v>3465</v>
      </c>
      <c r="K6193" t="str">
        <f>IF(I6193&lt;&gt;J6193,"yes","no")</f>
        <v>no</v>
      </c>
      <c r="N6193" t="str">
        <f>IF(L6193&lt;&gt;M6193,"yes","no")</f>
        <v>no</v>
      </c>
      <c r="Q6193" t="str">
        <f>IF(O6193&lt;&gt;P6193,"yes","no")</f>
        <v>no</v>
      </c>
      <c r="T6193" t="str">
        <f>IF(R6193&lt;&gt;S6193,"yes","no")</f>
        <v>no</v>
      </c>
      <c r="W6193" t="str">
        <f>IF(U6193&lt;&gt;V6193,"yes","no")</f>
        <v>no</v>
      </c>
      <c r="Z6193" t="str">
        <f>IF(X6193&lt;&gt;Y6193,"yes","no")</f>
        <v>no</v>
      </c>
      <c r="AC6193" t="str">
        <f>IF(AA6193&lt;&gt;AB6193,"yes","no")</f>
        <v>no</v>
      </c>
      <c r="AF6193" t="str">
        <f>IF(AD6193&lt;&gt;AE6193,"yes","no")</f>
        <v>no</v>
      </c>
      <c r="AI6193" t="str">
        <f>IF(AG6193&lt;&gt;AH6193,"yes","no")</f>
        <v>no</v>
      </c>
      <c r="AL6193" t="str">
        <f>IF(AJ6193&lt;&gt;AK6193,"yes","no")</f>
        <v>no</v>
      </c>
      <c r="AO6193" t="str">
        <f>IF(AM6193&lt;&gt;AN6193,"yes","no")</f>
        <v>no</v>
      </c>
      <c r="AR6193" t="str">
        <f>IF(AP6193&lt;&gt;AQ6193,"yes","no")</f>
        <v>no</v>
      </c>
      <c r="AU6193" t="str">
        <f>IF(AS6193&lt;&gt;AT6193,"yes","no")</f>
        <v>no</v>
      </c>
      <c r="AX6193" t="str">
        <f>IF(AV6193&lt;&gt;AW6193,"yes","no")</f>
        <v>no</v>
      </c>
      <c r="BA6193" t="str">
        <f>IF(AY6193&lt;&gt;AZ6193,"yes","no")</f>
        <v>no</v>
      </c>
      <c r="BD6193" t="str">
        <f>IF(BB6193&lt;&gt;BC6193,"yes","no")</f>
        <v>no</v>
      </c>
      <c r="BG6193" t="str">
        <f>IF(BE6193&lt;&gt;BF6193,"yes","no")</f>
        <v>no</v>
      </c>
      <c r="BJ6193" t="str">
        <f>IF(BH6193&lt;&gt;BI6193,"yes","no")</f>
        <v>no</v>
      </c>
      <c r="BM6193" t="str">
        <f>IF(BK6193&lt;&gt;BL6193,"yes","no")</f>
        <v>no</v>
      </c>
      <c r="BP6193" t="str">
        <f>IF(BN6193&lt;&gt;BO6193,"yes","no")</f>
        <v>no</v>
      </c>
      <c r="BS6193" t="str">
        <f>IF(BQ6193&lt;&gt;BR6193,"yes","no")</f>
        <v>no</v>
      </c>
      <c r="BV6193" t="str">
        <f>IF(BT6193&lt;&gt;BU6193,"yes","no")</f>
        <v>no</v>
      </c>
      <c r="BY6193" t="str">
        <f>IF(BW6193&lt;&gt;BX6193,"yes","no")</f>
        <v>no</v>
      </c>
      <c r="CB6193" t="str">
        <f>IF(BZ6193&lt;&gt;CA6193,"yes","no")</f>
        <v>no</v>
      </c>
      <c r="CE6193" t="str">
        <f>IF(CC6193&lt;&gt;CD6193,"yes","no")</f>
        <v>no</v>
      </c>
      <c r="CH6193" t="str">
        <f>IF(CF6193&lt;&gt;CG6193,"yes","no")</f>
        <v>no</v>
      </c>
      <c r="CK6193" t="str">
        <f>IF(CI6193&lt;&gt;CJ6193,"yes","no")</f>
        <v>no</v>
      </c>
      <c r="CN6193" t="str">
        <f>IF(CL6193&lt;&gt;CM6193,"yes","no")</f>
        <v>no</v>
      </c>
      <c r="CQ6193" t="str">
        <f>IF(CO6193&lt;&gt;CP6193,"yes","no")</f>
        <v>no</v>
      </c>
      <c r="CT6193" t="str">
        <f>IF(CR6193&lt;&gt;CS6193,"yes","no")</f>
        <v>no</v>
      </c>
      <c r="CW6193" t="str">
        <f>IF(CU6193&lt;&gt;CV6193,"yes","no")</f>
        <v>no</v>
      </c>
      <c r="CZ6193" t="str">
        <f>IF(CX6193&lt;&gt;CY6193,"yes","no")</f>
        <v>no</v>
      </c>
      <c r="DC6193" t="str">
        <f>IF(DA6193&lt;&gt;DB6193,"yes","no")</f>
        <v>no</v>
      </c>
      <c r="DF6193" t="str">
        <f>IF(DD6193&lt;&gt;DE6193,"yes","no")</f>
        <v>no</v>
      </c>
      <c r="DI6193" t="str">
        <f>IF(DG6193&lt;&gt;DH6193,"yes","no")</f>
        <v>no</v>
      </c>
      <c r="DL6193" t="str">
        <f>IF(DJ6193&lt;&gt;DK6193,"yes","no")</f>
        <v>no</v>
      </c>
      <c r="DO6193" t="str">
        <f>IF(DM6193&lt;&gt;DN6193,"yes","no")</f>
        <v>no</v>
      </c>
      <c r="DR6193" t="str">
        <f>IF(DP6193&lt;&gt;DQ6193,"yes","no")</f>
        <v>no</v>
      </c>
      <c r="DU6193" t="str">
        <f>IF(DS6193&lt;&gt;DT6193,"yes","no")</f>
        <v>no</v>
      </c>
      <c r="DX6193" t="str">
        <f>IF(DV6193&lt;&gt;DW6193,"yes","no")</f>
        <v>no</v>
      </c>
      <c r="EA6193" t="str">
        <f>IF(DY6193&lt;&gt;DZ6193,"yes","no")</f>
        <v>no</v>
      </c>
      <c r="ED6193" t="str">
        <f>IF(EB6193&lt;&gt;EC6193,"yes","no")</f>
        <v>no</v>
      </c>
      <c r="EG6193" t="str">
        <f>IF(EE6193&lt;&gt;EF6193,"yes","no")</f>
        <v>no</v>
      </c>
      <c r="EJ6193" t="str">
        <f>IF(EH6193&lt;&gt;EI6193,"yes","no")</f>
        <v>no</v>
      </c>
      <c r="EM6193" t="str">
        <f>IF(EK6193&lt;&gt;EL6193,"yes","no")</f>
        <v>no</v>
      </c>
      <c r="EP6193" t="str">
        <f>IF(EN6193&lt;&gt;EO6193,"yes","no")</f>
        <v>no</v>
      </c>
      <c r="ES6193" t="str">
        <f>IF(EQ6193&lt;&gt;ER6193,"yes","no")</f>
        <v>no</v>
      </c>
      <c r="EV6193" t="str">
        <f>IF(ET6193&lt;&gt;EU6193,"yes","no")</f>
        <v>no</v>
      </c>
      <c r="EY6193" t="str">
        <f>IF(EW6193&lt;&gt;EX6193,"yes","no")</f>
        <v>no</v>
      </c>
      <c r="FB6193" t="str">
        <f>IF(EZ6193&lt;&gt;FA6193,"yes","no")</f>
        <v>no</v>
      </c>
    </row>
    <row r="6194" spans="1:158" x14ac:dyDescent="0.25">
      <c r="A6194" t="s">
        <v>3463</v>
      </c>
      <c r="B6194" t="s">
        <v>215</v>
      </c>
      <c r="C6194">
        <v>3</v>
      </c>
      <c r="G6194">
        <v>207760</v>
      </c>
      <c r="H6194" t="s">
        <v>3464</v>
      </c>
    </row>
    <row r="6195" spans="1:158" x14ac:dyDescent="0.25">
      <c r="B6195" t="s">
        <v>215</v>
      </c>
      <c r="C6195">
        <v>1</v>
      </c>
      <c r="D6195">
        <v>68985</v>
      </c>
      <c r="E6195" t="s">
        <v>3466</v>
      </c>
      <c r="F6195" t="s">
        <v>3467</v>
      </c>
    </row>
    <row r="6196" spans="1:158" x14ac:dyDescent="0.25">
      <c r="B6196" t="s">
        <v>215</v>
      </c>
      <c r="C6196">
        <v>1</v>
      </c>
      <c r="D6196">
        <v>68986</v>
      </c>
      <c r="E6196" t="s">
        <v>3468</v>
      </c>
      <c r="F6196" t="s">
        <v>3469</v>
      </c>
    </row>
    <row r="6197" spans="1:158" x14ac:dyDescent="0.25">
      <c r="B6197" t="s">
        <v>215</v>
      </c>
      <c r="C6197">
        <v>1</v>
      </c>
      <c r="D6197">
        <v>68987</v>
      </c>
      <c r="E6197" t="s">
        <v>3470</v>
      </c>
      <c r="F6197" t="s">
        <v>3471</v>
      </c>
    </row>
    <row r="6198" spans="1:158" x14ac:dyDescent="0.25">
      <c r="A6198" t="s">
        <v>3472</v>
      </c>
      <c r="B6198" t="s">
        <v>215</v>
      </c>
      <c r="C6198">
        <v>2</v>
      </c>
      <c r="D6198">
        <v>68987</v>
      </c>
      <c r="E6198" t="s">
        <v>3470</v>
      </c>
      <c r="F6198" t="s">
        <v>3471</v>
      </c>
      <c r="G6198">
        <v>29045</v>
      </c>
      <c r="H6198" t="s">
        <v>1544</v>
      </c>
      <c r="I6198" t="s">
        <v>1545</v>
      </c>
      <c r="J6198" t="s">
        <v>1545</v>
      </c>
      <c r="K6198" t="str">
        <f>IF(I6198&lt;&gt;J6198,"yes","no")</f>
        <v>no</v>
      </c>
      <c r="L6198" t="s">
        <v>1546</v>
      </c>
      <c r="M6198" t="s">
        <v>1546</v>
      </c>
      <c r="N6198" t="str">
        <f>IF(L6198&lt;&gt;M6198,"yes","no")</f>
        <v>no</v>
      </c>
      <c r="Q6198" t="str">
        <f>IF(O6198&lt;&gt;P6198,"yes","no")</f>
        <v>no</v>
      </c>
      <c r="R6198" t="s">
        <v>1547</v>
      </c>
      <c r="S6198" t="s">
        <v>1547</v>
      </c>
      <c r="T6198" t="str">
        <f>IF(R6198&lt;&gt;S6198,"yes","no")</f>
        <v>no</v>
      </c>
      <c r="W6198" t="str">
        <f>IF(U6198&lt;&gt;V6198,"yes","no")</f>
        <v>no</v>
      </c>
      <c r="Z6198" t="str">
        <f>IF(X6198&lt;&gt;Y6198,"yes","no")</f>
        <v>no</v>
      </c>
      <c r="AC6198" t="str">
        <f>IF(AA6198&lt;&gt;AB6198,"yes","no")</f>
        <v>no</v>
      </c>
      <c r="AF6198" t="str">
        <f>IF(AD6198&lt;&gt;AE6198,"yes","no")</f>
        <v>no</v>
      </c>
      <c r="AG6198" t="s">
        <v>1442</v>
      </c>
      <c r="AH6198" t="s">
        <v>1442</v>
      </c>
      <c r="AI6198" t="str">
        <f>IF(AG6198&lt;&gt;AH6198,"yes","no")</f>
        <v>no</v>
      </c>
      <c r="AJ6198" t="s">
        <v>1548</v>
      </c>
      <c r="AK6198" t="s">
        <v>1548</v>
      </c>
      <c r="AL6198" t="str">
        <f>IF(AJ6198&lt;&gt;AK6198,"yes","no")</f>
        <v>no</v>
      </c>
      <c r="AM6198" t="s">
        <v>1549</v>
      </c>
      <c r="AN6198" t="s">
        <v>1549</v>
      </c>
      <c r="AO6198" t="str">
        <f>IF(AM6198&lt;&gt;AN6198,"yes","no")</f>
        <v>no</v>
      </c>
      <c r="AR6198" t="str">
        <f>IF(AP6198&lt;&gt;AQ6198,"yes","no")</f>
        <v>no</v>
      </c>
      <c r="AU6198" t="str">
        <f>IF(AS6198&lt;&gt;AT6198,"yes","no")</f>
        <v>no</v>
      </c>
      <c r="AV6198" t="s">
        <v>454</v>
      </c>
      <c r="AW6198" t="s">
        <v>454</v>
      </c>
      <c r="AX6198" t="str">
        <f>IF(AV6198&lt;&gt;AW6198,"yes","no")</f>
        <v>no</v>
      </c>
      <c r="AY6198" t="s">
        <v>459</v>
      </c>
      <c r="AZ6198" t="s">
        <v>459</v>
      </c>
      <c r="BA6198" t="str">
        <f>IF(AY6198&lt;&gt;AZ6198,"yes","no")</f>
        <v>no</v>
      </c>
      <c r="BD6198" t="str">
        <f>IF(BB6198&lt;&gt;BC6198,"yes","no")</f>
        <v>no</v>
      </c>
      <c r="BG6198" t="str">
        <f>IF(BE6198&lt;&gt;BF6198,"yes","no")</f>
        <v>no</v>
      </c>
      <c r="BJ6198" t="str">
        <f>IF(BH6198&lt;&gt;BI6198,"yes","no")</f>
        <v>no</v>
      </c>
      <c r="BM6198" t="str">
        <f>IF(BK6198&lt;&gt;BL6198,"yes","no")</f>
        <v>no</v>
      </c>
      <c r="BP6198" t="str">
        <f>IF(BN6198&lt;&gt;BO6198,"yes","no")</f>
        <v>no</v>
      </c>
      <c r="BS6198" t="str">
        <f>IF(BQ6198&lt;&gt;BR6198,"yes","no")</f>
        <v>no</v>
      </c>
      <c r="BV6198" t="str">
        <f>IF(BT6198&lt;&gt;BU6198,"yes","no")</f>
        <v>no</v>
      </c>
      <c r="BY6198" t="str">
        <f>IF(BW6198&lt;&gt;BX6198,"yes","no")</f>
        <v>no</v>
      </c>
      <c r="CB6198" t="str">
        <f>IF(BZ6198&lt;&gt;CA6198,"yes","no")</f>
        <v>no</v>
      </c>
      <c r="CE6198" t="str">
        <f>IF(CC6198&lt;&gt;CD6198,"yes","no")</f>
        <v>no</v>
      </c>
      <c r="CF6198" t="s">
        <v>1446</v>
      </c>
      <c r="CG6198" t="s">
        <v>1446</v>
      </c>
      <c r="CH6198" t="str">
        <f>IF(CF6198&lt;&gt;CG6198,"yes","no")</f>
        <v>no</v>
      </c>
      <c r="CI6198" t="s">
        <v>1447</v>
      </c>
      <c r="CJ6198" t="s">
        <v>1447</v>
      </c>
      <c r="CK6198" t="str">
        <f>IF(CI6198&lt;&gt;CJ6198,"yes","no")</f>
        <v>no</v>
      </c>
      <c r="CN6198" t="str">
        <f>IF(CL6198&lt;&gt;CM6198,"yes","no")</f>
        <v>no</v>
      </c>
      <c r="CQ6198" t="str">
        <f>IF(CO6198&lt;&gt;CP6198,"yes","no")</f>
        <v>no</v>
      </c>
      <c r="CT6198" t="str">
        <f>IF(CR6198&lt;&gt;CS6198,"yes","no")</f>
        <v>no</v>
      </c>
      <c r="CW6198" t="str">
        <f>IF(CU6198&lt;&gt;CV6198,"yes","no")</f>
        <v>no</v>
      </c>
      <c r="CZ6198" t="str">
        <f>IF(CX6198&lt;&gt;CY6198,"yes","no")</f>
        <v>no</v>
      </c>
      <c r="DC6198" t="str">
        <f>IF(DA6198&lt;&gt;DB6198,"yes","no")</f>
        <v>no</v>
      </c>
      <c r="DF6198" t="str">
        <f>IF(DD6198&lt;&gt;DE6198,"yes","no")</f>
        <v>no</v>
      </c>
      <c r="DI6198" t="str">
        <f>IF(DG6198&lt;&gt;DH6198,"yes","no")</f>
        <v>no</v>
      </c>
      <c r="DL6198" t="str">
        <f>IF(DJ6198&lt;&gt;DK6198,"yes","no")</f>
        <v>no</v>
      </c>
      <c r="DO6198" t="str">
        <f>IF(DM6198&lt;&gt;DN6198,"yes","no")</f>
        <v>no</v>
      </c>
      <c r="DP6198" t="s">
        <v>390</v>
      </c>
      <c r="DQ6198" t="s">
        <v>390</v>
      </c>
      <c r="DR6198" t="str">
        <f>IF(DP6198&lt;&gt;DQ6198,"yes","no")</f>
        <v>no</v>
      </c>
      <c r="DS6198" t="s">
        <v>390</v>
      </c>
      <c r="DT6198" t="s">
        <v>390</v>
      </c>
      <c r="DU6198" t="str">
        <f>IF(DS6198&lt;&gt;DT6198,"yes","no")</f>
        <v>no</v>
      </c>
      <c r="DV6198" t="s">
        <v>1457</v>
      </c>
      <c r="DW6198" t="s">
        <v>1457</v>
      </c>
      <c r="DX6198" t="str">
        <f>IF(DV6198&lt;&gt;DW6198,"yes","no")</f>
        <v>no</v>
      </c>
      <c r="DY6198" t="s">
        <v>382</v>
      </c>
      <c r="DZ6198" t="s">
        <v>382</v>
      </c>
      <c r="EA6198" t="str">
        <f>IF(DY6198&lt;&gt;DZ6198,"yes","no")</f>
        <v>no</v>
      </c>
      <c r="ED6198" t="str">
        <f>IF(EB6198&lt;&gt;EC6198,"yes","no")</f>
        <v>no</v>
      </c>
      <c r="EG6198" t="str">
        <f>IF(EE6198&lt;&gt;EF6198,"yes","no")</f>
        <v>no</v>
      </c>
      <c r="EJ6198" t="str">
        <f>IF(EH6198&lt;&gt;EI6198,"yes","no")</f>
        <v>no</v>
      </c>
      <c r="EM6198" t="str">
        <f>IF(EK6198&lt;&gt;EL6198,"yes","no")</f>
        <v>no</v>
      </c>
      <c r="EP6198" t="str">
        <f>IF(EN6198&lt;&gt;EO6198,"yes","no")</f>
        <v>no</v>
      </c>
      <c r="ES6198" t="str">
        <f>IF(EQ6198&lt;&gt;ER6198,"yes","no")</f>
        <v>no</v>
      </c>
      <c r="ET6198" t="s">
        <v>447</v>
      </c>
      <c r="EU6198" t="s">
        <v>447</v>
      </c>
      <c r="EV6198" t="str">
        <f>IF(ET6198&lt;&gt;EU6198,"yes","no")</f>
        <v>no</v>
      </c>
      <c r="EY6198" t="str">
        <f>IF(EW6198&lt;&gt;EX6198,"yes","no")</f>
        <v>no</v>
      </c>
      <c r="FB6198" t="str">
        <f>IF(EZ6198&lt;&gt;FA6198,"yes","no")</f>
        <v>no</v>
      </c>
    </row>
    <row r="6199" spans="1:158" x14ac:dyDescent="0.25">
      <c r="A6199" t="s">
        <v>3472</v>
      </c>
      <c r="B6199" t="s">
        <v>215</v>
      </c>
      <c r="C6199">
        <v>3</v>
      </c>
      <c r="G6199">
        <v>29045</v>
      </c>
      <c r="H6199" t="s">
        <v>1544</v>
      </c>
    </row>
    <row r="6200" spans="1:158" x14ac:dyDescent="0.25">
      <c r="A6200" t="s">
        <v>3472</v>
      </c>
      <c r="B6200" t="s">
        <v>215</v>
      </c>
      <c r="C6200">
        <v>3</v>
      </c>
      <c r="G6200">
        <v>29045</v>
      </c>
      <c r="H6200" t="s">
        <v>1544</v>
      </c>
    </row>
    <row r="6201" spans="1:158" x14ac:dyDescent="0.25">
      <c r="A6201" t="s">
        <v>3472</v>
      </c>
      <c r="B6201" t="s">
        <v>215</v>
      </c>
      <c r="C6201">
        <v>3</v>
      </c>
      <c r="G6201">
        <v>29045</v>
      </c>
      <c r="H6201" t="s">
        <v>1544</v>
      </c>
    </row>
    <row r="6202" spans="1:158" x14ac:dyDescent="0.25">
      <c r="A6202" t="s">
        <v>3472</v>
      </c>
      <c r="B6202" t="s">
        <v>215</v>
      </c>
      <c r="C6202">
        <v>3</v>
      </c>
      <c r="G6202">
        <v>29045</v>
      </c>
      <c r="H6202" t="s">
        <v>1544</v>
      </c>
    </row>
    <row r="6203" spans="1:158" x14ac:dyDescent="0.25">
      <c r="A6203" t="s">
        <v>3472</v>
      </c>
      <c r="B6203" t="s">
        <v>215</v>
      </c>
      <c r="C6203">
        <v>3</v>
      </c>
      <c r="G6203">
        <v>29045</v>
      </c>
      <c r="H6203" t="s">
        <v>1544</v>
      </c>
    </row>
    <row r="6204" spans="1:158" x14ac:dyDescent="0.25">
      <c r="A6204" t="s">
        <v>3472</v>
      </c>
      <c r="B6204" t="s">
        <v>215</v>
      </c>
      <c r="C6204">
        <v>3</v>
      </c>
      <c r="G6204">
        <v>29045</v>
      </c>
      <c r="H6204" t="s">
        <v>1544</v>
      </c>
    </row>
    <row r="6205" spans="1:158" x14ac:dyDescent="0.25">
      <c r="A6205" t="s">
        <v>3472</v>
      </c>
      <c r="B6205" t="s">
        <v>215</v>
      </c>
      <c r="C6205">
        <v>3</v>
      </c>
      <c r="G6205">
        <v>29045</v>
      </c>
      <c r="H6205" t="s">
        <v>1544</v>
      </c>
    </row>
    <row r="6206" spans="1:158" x14ac:dyDescent="0.25">
      <c r="A6206" t="s">
        <v>3472</v>
      </c>
      <c r="B6206" t="s">
        <v>215</v>
      </c>
      <c r="C6206">
        <v>3</v>
      </c>
      <c r="G6206">
        <v>29045</v>
      </c>
      <c r="H6206" t="s">
        <v>1544</v>
      </c>
    </row>
    <row r="6207" spans="1:158" x14ac:dyDescent="0.25">
      <c r="A6207" t="s">
        <v>3472</v>
      </c>
      <c r="B6207" t="s">
        <v>215</v>
      </c>
      <c r="C6207">
        <v>3</v>
      </c>
      <c r="G6207">
        <v>29045</v>
      </c>
      <c r="H6207" t="s">
        <v>1544</v>
      </c>
    </row>
    <row r="6208" spans="1:158" x14ac:dyDescent="0.25">
      <c r="A6208" t="s">
        <v>3472</v>
      </c>
      <c r="B6208" t="s">
        <v>215</v>
      </c>
      <c r="C6208">
        <v>3</v>
      </c>
      <c r="G6208">
        <v>29045</v>
      </c>
      <c r="H6208" t="s">
        <v>1544</v>
      </c>
    </row>
    <row r="6209" spans="1:8" x14ac:dyDescent="0.25">
      <c r="A6209" t="s">
        <v>3472</v>
      </c>
      <c r="B6209" t="s">
        <v>215</v>
      </c>
      <c r="C6209">
        <v>3</v>
      </c>
      <c r="G6209">
        <v>29045</v>
      </c>
      <c r="H6209" t="s">
        <v>1544</v>
      </c>
    </row>
    <row r="6210" spans="1:8" x14ac:dyDescent="0.25">
      <c r="A6210" t="s">
        <v>3472</v>
      </c>
      <c r="B6210" t="s">
        <v>215</v>
      </c>
      <c r="C6210">
        <v>3</v>
      </c>
      <c r="G6210">
        <v>29045</v>
      </c>
      <c r="H6210" t="s">
        <v>1544</v>
      </c>
    </row>
    <row r="6211" spans="1:8" x14ac:dyDescent="0.25">
      <c r="A6211" t="s">
        <v>3472</v>
      </c>
      <c r="B6211" t="s">
        <v>215</v>
      </c>
      <c r="C6211">
        <v>3</v>
      </c>
      <c r="G6211">
        <v>29045</v>
      </c>
      <c r="H6211" t="s">
        <v>1544</v>
      </c>
    </row>
    <row r="6212" spans="1:8" x14ac:dyDescent="0.25">
      <c r="A6212" t="s">
        <v>3472</v>
      </c>
      <c r="B6212" t="s">
        <v>215</v>
      </c>
      <c r="C6212">
        <v>3</v>
      </c>
      <c r="G6212">
        <v>29045</v>
      </c>
      <c r="H6212" t="s">
        <v>1544</v>
      </c>
    </row>
    <row r="6213" spans="1:8" x14ac:dyDescent="0.25">
      <c r="A6213" t="s">
        <v>3472</v>
      </c>
      <c r="B6213" t="s">
        <v>215</v>
      </c>
      <c r="C6213">
        <v>3</v>
      </c>
      <c r="G6213">
        <v>29045</v>
      </c>
      <c r="H6213" t="s">
        <v>1544</v>
      </c>
    </row>
    <row r="6214" spans="1:8" x14ac:dyDescent="0.25">
      <c r="A6214" t="s">
        <v>3472</v>
      </c>
      <c r="B6214" t="s">
        <v>215</v>
      </c>
      <c r="C6214">
        <v>3</v>
      </c>
      <c r="G6214">
        <v>29045</v>
      </c>
      <c r="H6214" t="s">
        <v>1544</v>
      </c>
    </row>
    <row r="6215" spans="1:8" x14ac:dyDescent="0.25">
      <c r="A6215" t="s">
        <v>3472</v>
      </c>
      <c r="B6215" t="s">
        <v>215</v>
      </c>
      <c r="C6215">
        <v>3</v>
      </c>
      <c r="G6215">
        <v>29045</v>
      </c>
      <c r="H6215" t="s">
        <v>1544</v>
      </c>
    </row>
    <row r="6216" spans="1:8" x14ac:dyDescent="0.25">
      <c r="A6216" t="s">
        <v>3472</v>
      </c>
      <c r="B6216" t="s">
        <v>215</v>
      </c>
      <c r="C6216">
        <v>3</v>
      </c>
      <c r="G6216">
        <v>29045</v>
      </c>
      <c r="H6216" t="s">
        <v>1544</v>
      </c>
    </row>
    <row r="6217" spans="1:8" x14ac:dyDescent="0.25">
      <c r="A6217" t="s">
        <v>3472</v>
      </c>
      <c r="B6217" t="s">
        <v>215</v>
      </c>
      <c r="C6217">
        <v>3</v>
      </c>
      <c r="G6217">
        <v>29045</v>
      </c>
      <c r="H6217" t="s">
        <v>1544</v>
      </c>
    </row>
    <row r="6218" spans="1:8" x14ac:dyDescent="0.25">
      <c r="A6218" t="s">
        <v>3472</v>
      </c>
      <c r="B6218" t="s">
        <v>215</v>
      </c>
      <c r="C6218">
        <v>3</v>
      </c>
      <c r="G6218">
        <v>29045</v>
      </c>
      <c r="H6218" t="s">
        <v>1544</v>
      </c>
    </row>
    <row r="6219" spans="1:8" x14ac:dyDescent="0.25">
      <c r="A6219" t="s">
        <v>3472</v>
      </c>
      <c r="B6219" t="s">
        <v>215</v>
      </c>
      <c r="C6219">
        <v>3</v>
      </c>
      <c r="G6219">
        <v>29045</v>
      </c>
      <c r="H6219" t="s">
        <v>1544</v>
      </c>
    </row>
    <row r="6220" spans="1:8" x14ac:dyDescent="0.25">
      <c r="A6220" t="s">
        <v>3472</v>
      </c>
      <c r="B6220" t="s">
        <v>215</v>
      </c>
      <c r="C6220">
        <v>3</v>
      </c>
      <c r="G6220">
        <v>29045</v>
      </c>
      <c r="H6220" t="s">
        <v>1544</v>
      </c>
    </row>
    <row r="6221" spans="1:8" x14ac:dyDescent="0.25">
      <c r="A6221" t="s">
        <v>3472</v>
      </c>
      <c r="B6221" t="s">
        <v>215</v>
      </c>
      <c r="C6221">
        <v>3</v>
      </c>
      <c r="G6221">
        <v>29045</v>
      </c>
      <c r="H6221" t="s">
        <v>1544</v>
      </c>
    </row>
    <row r="6222" spans="1:8" x14ac:dyDescent="0.25">
      <c r="A6222" t="s">
        <v>3472</v>
      </c>
      <c r="B6222" t="s">
        <v>215</v>
      </c>
      <c r="C6222">
        <v>3</v>
      </c>
      <c r="G6222">
        <v>29045</v>
      </c>
      <c r="H6222" t="s">
        <v>1544</v>
      </c>
    </row>
    <row r="6223" spans="1:8" x14ac:dyDescent="0.25">
      <c r="A6223" t="s">
        <v>3472</v>
      </c>
      <c r="B6223" t="s">
        <v>215</v>
      </c>
      <c r="C6223">
        <v>3</v>
      </c>
      <c r="G6223">
        <v>29045</v>
      </c>
      <c r="H6223" t="s">
        <v>1544</v>
      </c>
    </row>
    <row r="6224" spans="1:8" x14ac:dyDescent="0.25">
      <c r="A6224" t="s">
        <v>3472</v>
      </c>
      <c r="B6224" t="s">
        <v>215</v>
      </c>
      <c r="C6224">
        <v>3</v>
      </c>
      <c r="G6224">
        <v>29045</v>
      </c>
      <c r="H6224" t="s">
        <v>1544</v>
      </c>
    </row>
    <row r="6225" spans="1:158" x14ac:dyDescent="0.25">
      <c r="A6225" t="s">
        <v>3472</v>
      </c>
      <c r="B6225" t="s">
        <v>215</v>
      </c>
      <c r="C6225">
        <v>3</v>
      </c>
      <c r="G6225">
        <v>29045</v>
      </c>
      <c r="H6225" t="s">
        <v>1544</v>
      </c>
    </row>
    <row r="6226" spans="1:158" x14ac:dyDescent="0.25">
      <c r="A6226" t="s">
        <v>3472</v>
      </c>
      <c r="B6226" t="s">
        <v>215</v>
      </c>
      <c r="C6226">
        <v>3</v>
      </c>
      <c r="G6226">
        <v>29045</v>
      </c>
      <c r="H6226" t="s">
        <v>1544</v>
      </c>
    </row>
    <row r="6227" spans="1:158" x14ac:dyDescent="0.25">
      <c r="A6227" t="s">
        <v>3473</v>
      </c>
      <c r="B6227" t="s">
        <v>215</v>
      </c>
      <c r="C6227">
        <v>2</v>
      </c>
      <c r="D6227">
        <v>68987</v>
      </c>
      <c r="E6227" t="s">
        <v>3470</v>
      </c>
      <c r="F6227" t="s">
        <v>3471</v>
      </c>
      <c r="G6227">
        <v>52215</v>
      </c>
      <c r="H6227" t="s">
        <v>2661</v>
      </c>
      <c r="I6227" t="s">
        <v>1440</v>
      </c>
      <c r="J6227" t="s">
        <v>1440</v>
      </c>
      <c r="K6227" t="str">
        <f>IF(I6227&lt;&gt;J6227,"yes","no")</f>
        <v>no</v>
      </c>
      <c r="L6227" t="s">
        <v>1441</v>
      </c>
      <c r="M6227" t="s">
        <v>1441</v>
      </c>
      <c r="N6227" t="str">
        <f>IF(L6227&lt;&gt;M6227,"yes","no")</f>
        <v>no</v>
      </c>
      <c r="Q6227" t="str">
        <f>IF(O6227&lt;&gt;P6227,"yes","no")</f>
        <v>no</v>
      </c>
      <c r="T6227" t="str">
        <f>IF(R6227&lt;&gt;S6227,"yes","no")</f>
        <v>no</v>
      </c>
      <c r="W6227" t="str">
        <f>IF(U6227&lt;&gt;V6227,"yes","no")</f>
        <v>no</v>
      </c>
      <c r="Z6227" t="str">
        <f>IF(X6227&lt;&gt;Y6227,"yes","no")</f>
        <v>no</v>
      </c>
      <c r="AC6227" t="str">
        <f>IF(AA6227&lt;&gt;AB6227,"yes","no")</f>
        <v>no</v>
      </c>
      <c r="AF6227" t="str">
        <f>IF(AD6227&lt;&gt;AE6227,"yes","no")</f>
        <v>no</v>
      </c>
      <c r="AG6227" t="s">
        <v>1442</v>
      </c>
      <c r="AH6227" t="s">
        <v>1442</v>
      </c>
      <c r="AI6227" t="str">
        <f>IF(AG6227&lt;&gt;AH6227,"yes","no")</f>
        <v>no</v>
      </c>
      <c r="AJ6227" t="s">
        <v>1443</v>
      </c>
      <c r="AK6227" t="s">
        <v>1443</v>
      </c>
      <c r="AL6227" t="str">
        <f>IF(AJ6227&lt;&gt;AK6227,"yes","no")</f>
        <v>no</v>
      </c>
      <c r="AM6227" t="s">
        <v>1444</v>
      </c>
      <c r="AN6227" t="s">
        <v>1444</v>
      </c>
      <c r="AO6227" t="str">
        <f>IF(AM6227&lt;&gt;AN6227,"yes","no")</f>
        <v>no</v>
      </c>
      <c r="AP6227" t="s">
        <v>1445</v>
      </c>
      <c r="AQ6227" t="s">
        <v>1445</v>
      </c>
      <c r="AR6227" t="str">
        <f>IF(AP6227&lt;&gt;AQ6227,"yes","no")</f>
        <v>no</v>
      </c>
      <c r="AU6227" t="str">
        <f>IF(AS6227&lt;&gt;AT6227,"yes","no")</f>
        <v>no</v>
      </c>
      <c r="AV6227" t="s">
        <v>454</v>
      </c>
      <c r="AW6227" t="s">
        <v>454</v>
      </c>
      <c r="AX6227" t="str">
        <f>IF(AV6227&lt;&gt;AW6227,"yes","no")</f>
        <v>no</v>
      </c>
      <c r="BA6227" t="str">
        <f>IF(AY6227&lt;&gt;AZ6227,"yes","no")</f>
        <v>no</v>
      </c>
      <c r="BD6227" t="str">
        <f>IF(BB6227&lt;&gt;BC6227,"yes","no")</f>
        <v>no</v>
      </c>
      <c r="BG6227" t="str">
        <f>IF(BE6227&lt;&gt;BF6227,"yes","no")</f>
        <v>no</v>
      </c>
      <c r="BJ6227" t="str">
        <f>IF(BH6227&lt;&gt;BI6227,"yes","no")</f>
        <v>no</v>
      </c>
      <c r="BM6227" t="str">
        <f>IF(BK6227&lt;&gt;BL6227,"yes","no")</f>
        <v>no</v>
      </c>
      <c r="BP6227" t="str">
        <f>IF(BN6227&lt;&gt;BO6227,"yes","no")</f>
        <v>no</v>
      </c>
      <c r="BS6227" t="str">
        <f>IF(BQ6227&lt;&gt;BR6227,"yes","no")</f>
        <v>no</v>
      </c>
      <c r="BV6227" t="str">
        <f>IF(BT6227&lt;&gt;BU6227,"yes","no")</f>
        <v>no</v>
      </c>
      <c r="BY6227" t="str">
        <f>IF(BW6227&lt;&gt;BX6227,"yes","no")</f>
        <v>no</v>
      </c>
      <c r="CB6227" t="str">
        <f>IF(BZ6227&lt;&gt;CA6227,"yes","no")</f>
        <v>no</v>
      </c>
      <c r="CE6227" t="str">
        <f>IF(CC6227&lt;&gt;CD6227,"yes","no")</f>
        <v>no</v>
      </c>
      <c r="CF6227" t="s">
        <v>1446</v>
      </c>
      <c r="CG6227" t="s">
        <v>1446</v>
      </c>
      <c r="CH6227" t="str">
        <f>IF(CF6227&lt;&gt;CG6227,"yes","no")</f>
        <v>no</v>
      </c>
      <c r="CI6227" t="s">
        <v>1447</v>
      </c>
      <c r="CJ6227" t="s">
        <v>1447</v>
      </c>
      <c r="CK6227" t="str">
        <f>IF(CI6227&lt;&gt;CJ6227,"yes","no")</f>
        <v>no</v>
      </c>
      <c r="CN6227" t="str">
        <f>IF(CL6227&lt;&gt;CM6227,"yes","no")</f>
        <v>no</v>
      </c>
      <c r="CQ6227" t="str">
        <f>IF(CO6227&lt;&gt;CP6227,"yes","no")</f>
        <v>no</v>
      </c>
      <c r="CT6227" t="str">
        <f>IF(CR6227&lt;&gt;CS6227,"yes","no")</f>
        <v>no</v>
      </c>
      <c r="CW6227" t="str">
        <f>IF(CU6227&lt;&gt;CV6227,"yes","no")</f>
        <v>no</v>
      </c>
      <c r="CZ6227" t="str">
        <f>IF(CX6227&lt;&gt;CY6227,"yes","no")</f>
        <v>no</v>
      </c>
      <c r="DC6227" t="str">
        <f>IF(DA6227&lt;&gt;DB6227,"yes","no")</f>
        <v>no</v>
      </c>
      <c r="DF6227" t="str">
        <f>IF(DD6227&lt;&gt;DE6227,"yes","no")</f>
        <v>no</v>
      </c>
      <c r="DI6227" t="str">
        <f>IF(DG6227&lt;&gt;DH6227,"yes","no")</f>
        <v>no</v>
      </c>
      <c r="DL6227" t="str">
        <f>IF(DJ6227&lt;&gt;DK6227,"yes","no")</f>
        <v>no</v>
      </c>
      <c r="DO6227" t="str">
        <f>IF(DM6227&lt;&gt;DN6227,"yes","no")</f>
        <v>no</v>
      </c>
      <c r="DP6227" t="s">
        <v>353</v>
      </c>
      <c r="DQ6227" t="s">
        <v>353</v>
      </c>
      <c r="DR6227" t="str">
        <f>IF(DP6227&lt;&gt;DQ6227,"yes","no")</f>
        <v>no</v>
      </c>
      <c r="DS6227" t="s">
        <v>382</v>
      </c>
      <c r="DT6227" t="s">
        <v>382</v>
      </c>
      <c r="DU6227" t="str">
        <f>IF(DS6227&lt;&gt;DT6227,"yes","no")</f>
        <v>no</v>
      </c>
      <c r="DX6227" t="str">
        <f>IF(DV6227&lt;&gt;DW6227,"yes","no")</f>
        <v>no</v>
      </c>
      <c r="EA6227" t="str">
        <f>IF(DY6227&lt;&gt;DZ6227,"yes","no")</f>
        <v>no</v>
      </c>
      <c r="ED6227" t="str">
        <f>IF(EB6227&lt;&gt;EC6227,"yes","no")</f>
        <v>no</v>
      </c>
      <c r="EG6227" t="str">
        <f>IF(EE6227&lt;&gt;EF6227,"yes","no")</f>
        <v>no</v>
      </c>
      <c r="EJ6227" t="str">
        <f>IF(EH6227&lt;&gt;EI6227,"yes","no")</f>
        <v>no</v>
      </c>
      <c r="EM6227" t="str">
        <f>IF(EK6227&lt;&gt;EL6227,"yes","no")</f>
        <v>no</v>
      </c>
      <c r="EP6227" t="str">
        <f>IF(EN6227&lt;&gt;EO6227,"yes","no")</f>
        <v>no</v>
      </c>
      <c r="ES6227" t="str">
        <f>IF(EQ6227&lt;&gt;ER6227,"yes","no")</f>
        <v>no</v>
      </c>
      <c r="ET6227" t="s">
        <v>305</v>
      </c>
      <c r="EU6227" t="s">
        <v>305</v>
      </c>
      <c r="EV6227" t="str">
        <f>IF(ET6227&lt;&gt;EU6227,"yes","no")</f>
        <v>no</v>
      </c>
      <c r="EY6227" t="str">
        <f>IF(EW6227&lt;&gt;EX6227,"yes","no")</f>
        <v>no</v>
      </c>
      <c r="FB6227" t="str">
        <f>IF(EZ6227&lt;&gt;FA6227,"yes","no")</f>
        <v>no</v>
      </c>
    </row>
    <row r="6228" spans="1:158" x14ac:dyDescent="0.25">
      <c r="A6228" t="s">
        <v>3473</v>
      </c>
      <c r="B6228" t="s">
        <v>215</v>
      </c>
      <c r="C6228">
        <v>3</v>
      </c>
      <c r="G6228">
        <v>52215</v>
      </c>
      <c r="H6228" t="s">
        <v>2661</v>
      </c>
    </row>
    <row r="6229" spans="1:158" x14ac:dyDescent="0.25">
      <c r="A6229" t="s">
        <v>3473</v>
      </c>
      <c r="B6229" t="s">
        <v>215</v>
      </c>
      <c r="C6229">
        <v>3</v>
      </c>
      <c r="G6229">
        <v>52215</v>
      </c>
      <c r="H6229" t="s">
        <v>2661</v>
      </c>
    </row>
    <row r="6230" spans="1:158" x14ac:dyDescent="0.25">
      <c r="A6230" t="s">
        <v>3473</v>
      </c>
      <c r="B6230" t="s">
        <v>215</v>
      </c>
      <c r="C6230">
        <v>3</v>
      </c>
      <c r="G6230">
        <v>52215</v>
      </c>
      <c r="H6230" t="s">
        <v>2661</v>
      </c>
    </row>
    <row r="6231" spans="1:158" x14ac:dyDescent="0.25">
      <c r="A6231" t="s">
        <v>3473</v>
      </c>
      <c r="B6231" t="s">
        <v>215</v>
      </c>
      <c r="C6231">
        <v>3</v>
      </c>
      <c r="G6231">
        <v>52215</v>
      </c>
      <c r="H6231" t="s">
        <v>2661</v>
      </c>
    </row>
    <row r="6232" spans="1:158" x14ac:dyDescent="0.25">
      <c r="A6232" t="s">
        <v>3473</v>
      </c>
      <c r="B6232" t="s">
        <v>215</v>
      </c>
      <c r="C6232">
        <v>3</v>
      </c>
      <c r="G6232">
        <v>52215</v>
      </c>
      <c r="H6232" t="s">
        <v>2661</v>
      </c>
    </row>
    <row r="6233" spans="1:158" x14ac:dyDescent="0.25">
      <c r="A6233" t="s">
        <v>3473</v>
      </c>
      <c r="B6233" t="s">
        <v>215</v>
      </c>
      <c r="C6233">
        <v>3</v>
      </c>
      <c r="G6233">
        <v>52215</v>
      </c>
      <c r="H6233" t="s">
        <v>2661</v>
      </c>
    </row>
    <row r="6234" spans="1:158" x14ac:dyDescent="0.25">
      <c r="A6234" t="s">
        <v>3473</v>
      </c>
      <c r="B6234" t="s">
        <v>215</v>
      </c>
      <c r="C6234">
        <v>3</v>
      </c>
      <c r="G6234">
        <v>52215</v>
      </c>
      <c r="H6234" t="s">
        <v>2661</v>
      </c>
    </row>
    <row r="6235" spans="1:158" x14ac:dyDescent="0.25">
      <c r="A6235" t="s">
        <v>3473</v>
      </c>
      <c r="B6235" t="s">
        <v>215</v>
      </c>
      <c r="C6235">
        <v>3</v>
      </c>
      <c r="G6235">
        <v>52215</v>
      </c>
      <c r="H6235" t="s">
        <v>2661</v>
      </c>
    </row>
    <row r="6236" spans="1:158" x14ac:dyDescent="0.25">
      <c r="A6236" t="s">
        <v>3473</v>
      </c>
      <c r="B6236" t="s">
        <v>215</v>
      </c>
      <c r="C6236">
        <v>3</v>
      </c>
      <c r="G6236">
        <v>52215</v>
      </c>
      <c r="H6236" t="s">
        <v>2661</v>
      </c>
    </row>
    <row r="6237" spans="1:158" x14ac:dyDescent="0.25">
      <c r="A6237" t="s">
        <v>3473</v>
      </c>
      <c r="B6237" t="s">
        <v>215</v>
      </c>
      <c r="C6237">
        <v>3</v>
      </c>
      <c r="G6237">
        <v>52215</v>
      </c>
      <c r="H6237" t="s">
        <v>2661</v>
      </c>
    </row>
    <row r="6238" spans="1:158" x14ac:dyDescent="0.25">
      <c r="A6238" t="s">
        <v>3473</v>
      </c>
      <c r="B6238" t="s">
        <v>215</v>
      </c>
      <c r="C6238">
        <v>3</v>
      </c>
      <c r="G6238">
        <v>52215</v>
      </c>
      <c r="H6238" t="s">
        <v>2661</v>
      </c>
    </row>
    <row r="6239" spans="1:158" x14ac:dyDescent="0.25">
      <c r="A6239" t="s">
        <v>3473</v>
      </c>
      <c r="B6239" t="s">
        <v>215</v>
      </c>
      <c r="C6239">
        <v>3</v>
      </c>
      <c r="G6239">
        <v>52215</v>
      </c>
      <c r="H6239" t="s">
        <v>2661</v>
      </c>
    </row>
    <row r="6240" spans="1:158" x14ac:dyDescent="0.25">
      <c r="A6240" t="s">
        <v>3473</v>
      </c>
      <c r="B6240" t="s">
        <v>215</v>
      </c>
      <c r="C6240">
        <v>3</v>
      </c>
      <c r="G6240">
        <v>52215</v>
      </c>
      <c r="H6240" t="s">
        <v>2661</v>
      </c>
    </row>
    <row r="6241" spans="1:158" x14ac:dyDescent="0.25">
      <c r="A6241" t="s">
        <v>3473</v>
      </c>
      <c r="B6241" t="s">
        <v>215</v>
      </c>
      <c r="C6241">
        <v>3</v>
      </c>
      <c r="G6241">
        <v>52215</v>
      </c>
      <c r="H6241" t="s">
        <v>2661</v>
      </c>
    </row>
    <row r="6242" spans="1:158" x14ac:dyDescent="0.25">
      <c r="A6242" t="s">
        <v>3473</v>
      </c>
      <c r="B6242" t="s">
        <v>215</v>
      </c>
      <c r="C6242">
        <v>3</v>
      </c>
      <c r="G6242">
        <v>52215</v>
      </c>
      <c r="H6242" t="s">
        <v>2661</v>
      </c>
    </row>
    <row r="6243" spans="1:158" x14ac:dyDescent="0.25">
      <c r="A6243" t="s">
        <v>3473</v>
      </c>
      <c r="B6243" t="s">
        <v>215</v>
      </c>
      <c r="C6243">
        <v>3</v>
      </c>
      <c r="G6243">
        <v>52215</v>
      </c>
      <c r="H6243" t="s">
        <v>2661</v>
      </c>
    </row>
    <row r="6244" spans="1:158" x14ac:dyDescent="0.25">
      <c r="A6244" t="s">
        <v>3473</v>
      </c>
      <c r="B6244" t="s">
        <v>215</v>
      </c>
      <c r="C6244">
        <v>3</v>
      </c>
      <c r="G6244">
        <v>52215</v>
      </c>
      <c r="H6244" t="s">
        <v>2661</v>
      </c>
    </row>
    <row r="6245" spans="1:158" x14ac:dyDescent="0.25">
      <c r="A6245" t="s">
        <v>3473</v>
      </c>
      <c r="B6245" t="s">
        <v>215</v>
      </c>
      <c r="C6245">
        <v>3</v>
      </c>
      <c r="G6245">
        <v>52215</v>
      </c>
      <c r="H6245" t="s">
        <v>2661</v>
      </c>
    </row>
    <row r="6246" spans="1:158" x14ac:dyDescent="0.25">
      <c r="A6246" t="s">
        <v>3473</v>
      </c>
      <c r="B6246" t="s">
        <v>215</v>
      </c>
      <c r="C6246">
        <v>3</v>
      </c>
      <c r="G6246">
        <v>52215</v>
      </c>
      <c r="H6246" t="s">
        <v>2661</v>
      </c>
    </row>
    <row r="6247" spans="1:158" x14ac:dyDescent="0.25">
      <c r="A6247" t="s">
        <v>3474</v>
      </c>
      <c r="B6247" t="s">
        <v>215</v>
      </c>
      <c r="C6247">
        <v>2</v>
      </c>
      <c r="D6247">
        <v>68987</v>
      </c>
      <c r="E6247" t="s">
        <v>3470</v>
      </c>
      <c r="F6247" t="s">
        <v>3471</v>
      </c>
      <c r="G6247">
        <v>52216</v>
      </c>
      <c r="H6247" t="s">
        <v>2663</v>
      </c>
      <c r="I6247" t="s">
        <v>1476</v>
      </c>
      <c r="J6247" t="s">
        <v>1476</v>
      </c>
      <c r="K6247" t="str">
        <f>IF(I6247&lt;&gt;J6247,"yes","no")</f>
        <v>no</v>
      </c>
      <c r="L6247" t="s">
        <v>1477</v>
      </c>
      <c r="M6247" t="s">
        <v>1477</v>
      </c>
      <c r="N6247" t="str">
        <f>IF(L6247&lt;&gt;M6247,"yes","no")</f>
        <v>no</v>
      </c>
      <c r="Q6247" t="str">
        <f>IF(O6247&lt;&gt;P6247,"yes","no")</f>
        <v>no</v>
      </c>
      <c r="T6247" t="str">
        <f>IF(R6247&lt;&gt;S6247,"yes","no")</f>
        <v>no</v>
      </c>
      <c r="W6247" t="str">
        <f>IF(U6247&lt;&gt;V6247,"yes","no")</f>
        <v>no</v>
      </c>
      <c r="Z6247" t="str">
        <f>IF(X6247&lt;&gt;Y6247,"yes","no")</f>
        <v>no</v>
      </c>
      <c r="AC6247" t="str">
        <f>IF(AA6247&lt;&gt;AB6247,"yes","no")</f>
        <v>no</v>
      </c>
      <c r="AF6247" t="str">
        <f>IF(AD6247&lt;&gt;AE6247,"yes","no")</f>
        <v>no</v>
      </c>
      <c r="AG6247" t="s">
        <v>1442</v>
      </c>
      <c r="AH6247" t="s">
        <v>1442</v>
      </c>
      <c r="AI6247" t="str">
        <f>IF(AG6247&lt;&gt;AH6247,"yes","no")</f>
        <v>no</v>
      </c>
      <c r="AJ6247" t="s">
        <v>1478</v>
      </c>
      <c r="AK6247" t="s">
        <v>1478</v>
      </c>
      <c r="AL6247" t="str">
        <f>IF(AJ6247&lt;&gt;AK6247,"yes","no")</f>
        <v>no</v>
      </c>
      <c r="AM6247" t="s">
        <v>1479</v>
      </c>
      <c r="AN6247" t="s">
        <v>1479</v>
      </c>
      <c r="AO6247" t="str">
        <f>IF(AM6247&lt;&gt;AN6247,"yes","no")</f>
        <v>no</v>
      </c>
      <c r="AP6247" t="s">
        <v>1480</v>
      </c>
      <c r="AQ6247" t="s">
        <v>1480</v>
      </c>
      <c r="AR6247" t="str">
        <f>IF(AP6247&lt;&gt;AQ6247,"yes","no")</f>
        <v>no</v>
      </c>
      <c r="AU6247" t="str">
        <f>IF(AS6247&lt;&gt;AT6247,"yes","no")</f>
        <v>no</v>
      </c>
      <c r="AV6247" t="s">
        <v>454</v>
      </c>
      <c r="AW6247" t="s">
        <v>454</v>
      </c>
      <c r="AX6247" t="str">
        <f>IF(AV6247&lt;&gt;AW6247,"yes","no")</f>
        <v>no</v>
      </c>
      <c r="BA6247" t="str">
        <f>IF(AY6247&lt;&gt;AZ6247,"yes","no")</f>
        <v>no</v>
      </c>
      <c r="BD6247" t="str">
        <f>IF(BB6247&lt;&gt;BC6247,"yes","no")</f>
        <v>no</v>
      </c>
      <c r="BG6247" t="str">
        <f>IF(BE6247&lt;&gt;BF6247,"yes","no")</f>
        <v>no</v>
      </c>
      <c r="BJ6247" t="str">
        <f>IF(BH6247&lt;&gt;BI6247,"yes","no")</f>
        <v>no</v>
      </c>
      <c r="BM6247" t="str">
        <f>IF(BK6247&lt;&gt;BL6247,"yes","no")</f>
        <v>no</v>
      </c>
      <c r="BP6247" t="str">
        <f>IF(BN6247&lt;&gt;BO6247,"yes","no")</f>
        <v>no</v>
      </c>
      <c r="BS6247" t="str">
        <f>IF(BQ6247&lt;&gt;BR6247,"yes","no")</f>
        <v>no</v>
      </c>
      <c r="BV6247" t="str">
        <f>IF(BT6247&lt;&gt;BU6247,"yes","no")</f>
        <v>no</v>
      </c>
      <c r="BY6247" t="str">
        <f>IF(BW6247&lt;&gt;BX6247,"yes","no")</f>
        <v>no</v>
      </c>
      <c r="CB6247" t="str">
        <f>IF(BZ6247&lt;&gt;CA6247,"yes","no")</f>
        <v>no</v>
      </c>
      <c r="CE6247" t="str">
        <f>IF(CC6247&lt;&gt;CD6247,"yes","no")</f>
        <v>no</v>
      </c>
      <c r="CF6247" t="s">
        <v>1446</v>
      </c>
      <c r="CG6247" t="s">
        <v>1446</v>
      </c>
      <c r="CH6247" t="str">
        <f>IF(CF6247&lt;&gt;CG6247,"yes","no")</f>
        <v>no</v>
      </c>
      <c r="CI6247" t="s">
        <v>1447</v>
      </c>
      <c r="CJ6247" t="s">
        <v>1447</v>
      </c>
      <c r="CK6247" t="str">
        <f>IF(CI6247&lt;&gt;CJ6247,"yes","no")</f>
        <v>no</v>
      </c>
      <c r="CN6247" t="str">
        <f>IF(CL6247&lt;&gt;CM6247,"yes","no")</f>
        <v>no</v>
      </c>
      <c r="CQ6247" t="str">
        <f>IF(CO6247&lt;&gt;CP6247,"yes","no")</f>
        <v>no</v>
      </c>
      <c r="CT6247" t="str">
        <f>IF(CR6247&lt;&gt;CS6247,"yes","no")</f>
        <v>no</v>
      </c>
      <c r="CW6247" t="str">
        <f>IF(CU6247&lt;&gt;CV6247,"yes","no")</f>
        <v>no</v>
      </c>
      <c r="CZ6247" t="str">
        <f>IF(CX6247&lt;&gt;CY6247,"yes","no")</f>
        <v>no</v>
      </c>
      <c r="DC6247" t="str">
        <f>IF(DA6247&lt;&gt;DB6247,"yes","no")</f>
        <v>no</v>
      </c>
      <c r="DF6247" t="str">
        <f>IF(DD6247&lt;&gt;DE6247,"yes","no")</f>
        <v>no</v>
      </c>
      <c r="DI6247" t="str">
        <f>IF(DG6247&lt;&gt;DH6247,"yes","no")</f>
        <v>no</v>
      </c>
      <c r="DL6247" t="str">
        <f>IF(DJ6247&lt;&gt;DK6247,"yes","no")</f>
        <v>no</v>
      </c>
      <c r="DO6247" t="str">
        <f>IF(DM6247&lt;&gt;DN6247,"yes","no")</f>
        <v>no</v>
      </c>
      <c r="DP6247" t="s">
        <v>353</v>
      </c>
      <c r="DQ6247" t="s">
        <v>353</v>
      </c>
      <c r="DR6247" t="str">
        <f>IF(DP6247&lt;&gt;DQ6247,"yes","no")</f>
        <v>no</v>
      </c>
      <c r="DS6247" t="s">
        <v>382</v>
      </c>
      <c r="DT6247" t="s">
        <v>382</v>
      </c>
      <c r="DU6247" t="str">
        <f>IF(DS6247&lt;&gt;DT6247,"yes","no")</f>
        <v>no</v>
      </c>
      <c r="DX6247" t="str">
        <f>IF(DV6247&lt;&gt;DW6247,"yes","no")</f>
        <v>no</v>
      </c>
      <c r="EA6247" t="str">
        <f>IF(DY6247&lt;&gt;DZ6247,"yes","no")</f>
        <v>no</v>
      </c>
      <c r="ED6247" t="str">
        <f>IF(EB6247&lt;&gt;EC6247,"yes","no")</f>
        <v>no</v>
      </c>
      <c r="EG6247" t="str">
        <f>IF(EE6247&lt;&gt;EF6247,"yes","no")</f>
        <v>no</v>
      </c>
      <c r="EJ6247" t="str">
        <f>IF(EH6247&lt;&gt;EI6247,"yes","no")</f>
        <v>no</v>
      </c>
      <c r="EM6247" t="str">
        <f>IF(EK6247&lt;&gt;EL6247,"yes","no")</f>
        <v>no</v>
      </c>
      <c r="EP6247" t="str">
        <f>IF(EN6247&lt;&gt;EO6247,"yes","no")</f>
        <v>no</v>
      </c>
      <c r="ES6247" t="str">
        <f>IF(EQ6247&lt;&gt;ER6247,"yes","no")</f>
        <v>no</v>
      </c>
      <c r="ET6247" t="s">
        <v>305</v>
      </c>
      <c r="EU6247" t="s">
        <v>305</v>
      </c>
      <c r="EV6247" t="str">
        <f>IF(ET6247&lt;&gt;EU6247,"yes","no")</f>
        <v>no</v>
      </c>
      <c r="EY6247" t="str">
        <f>IF(EW6247&lt;&gt;EX6247,"yes","no")</f>
        <v>no</v>
      </c>
      <c r="FB6247" t="str">
        <f>IF(EZ6247&lt;&gt;FA6247,"yes","no")</f>
        <v>no</v>
      </c>
    </row>
    <row r="6248" spans="1:158" x14ac:dyDescent="0.25">
      <c r="A6248" t="s">
        <v>3474</v>
      </c>
      <c r="B6248" t="s">
        <v>215</v>
      </c>
      <c r="C6248">
        <v>3</v>
      </c>
      <c r="G6248">
        <v>52216</v>
      </c>
      <c r="H6248" t="s">
        <v>2663</v>
      </c>
    </row>
    <row r="6249" spans="1:158" x14ac:dyDescent="0.25">
      <c r="A6249" t="s">
        <v>3474</v>
      </c>
      <c r="B6249" t="s">
        <v>215</v>
      </c>
      <c r="C6249">
        <v>3</v>
      </c>
      <c r="G6249">
        <v>52216</v>
      </c>
      <c r="H6249" t="s">
        <v>2663</v>
      </c>
    </row>
    <row r="6250" spans="1:158" x14ac:dyDescent="0.25">
      <c r="A6250" t="s">
        <v>3474</v>
      </c>
      <c r="B6250" t="s">
        <v>215</v>
      </c>
      <c r="C6250">
        <v>3</v>
      </c>
      <c r="G6250">
        <v>52216</v>
      </c>
      <c r="H6250" t="s">
        <v>2663</v>
      </c>
    </row>
    <row r="6251" spans="1:158" x14ac:dyDescent="0.25">
      <c r="A6251" t="s">
        <v>3474</v>
      </c>
      <c r="B6251" t="s">
        <v>215</v>
      </c>
      <c r="C6251">
        <v>3</v>
      </c>
      <c r="G6251">
        <v>52216</v>
      </c>
      <c r="H6251" t="s">
        <v>2663</v>
      </c>
    </row>
    <row r="6252" spans="1:158" x14ac:dyDescent="0.25">
      <c r="A6252" t="s">
        <v>3474</v>
      </c>
      <c r="B6252" t="s">
        <v>215</v>
      </c>
      <c r="C6252">
        <v>3</v>
      </c>
      <c r="G6252">
        <v>52216</v>
      </c>
      <c r="H6252" t="s">
        <v>2663</v>
      </c>
    </row>
    <row r="6253" spans="1:158" x14ac:dyDescent="0.25">
      <c r="A6253" t="s">
        <v>3474</v>
      </c>
      <c r="B6253" t="s">
        <v>215</v>
      </c>
      <c r="C6253">
        <v>3</v>
      </c>
      <c r="G6253">
        <v>52216</v>
      </c>
      <c r="H6253" t="s">
        <v>2663</v>
      </c>
    </row>
    <row r="6254" spans="1:158" x14ac:dyDescent="0.25">
      <c r="A6254" t="s">
        <v>3474</v>
      </c>
      <c r="B6254" t="s">
        <v>215</v>
      </c>
      <c r="C6254">
        <v>3</v>
      </c>
      <c r="G6254">
        <v>52216</v>
      </c>
      <c r="H6254" t="s">
        <v>2663</v>
      </c>
    </row>
    <row r="6255" spans="1:158" x14ac:dyDescent="0.25">
      <c r="A6255" t="s">
        <v>3474</v>
      </c>
      <c r="B6255" t="s">
        <v>215</v>
      </c>
      <c r="C6255">
        <v>3</v>
      </c>
      <c r="G6255">
        <v>52216</v>
      </c>
      <c r="H6255" t="s">
        <v>2663</v>
      </c>
    </row>
    <row r="6256" spans="1:158" x14ac:dyDescent="0.25">
      <c r="A6256" t="s">
        <v>3474</v>
      </c>
      <c r="B6256" t="s">
        <v>215</v>
      </c>
      <c r="C6256">
        <v>3</v>
      </c>
      <c r="G6256">
        <v>52216</v>
      </c>
      <c r="H6256" t="s">
        <v>2663</v>
      </c>
    </row>
    <row r="6257" spans="1:158" x14ac:dyDescent="0.25">
      <c r="A6257" t="s">
        <v>3474</v>
      </c>
      <c r="B6257" t="s">
        <v>215</v>
      </c>
      <c r="C6257">
        <v>3</v>
      </c>
      <c r="G6257">
        <v>52216</v>
      </c>
      <c r="H6257" t="s">
        <v>2663</v>
      </c>
    </row>
    <row r="6258" spans="1:158" x14ac:dyDescent="0.25">
      <c r="A6258" t="s">
        <v>3474</v>
      </c>
      <c r="B6258" t="s">
        <v>215</v>
      </c>
      <c r="C6258">
        <v>3</v>
      </c>
      <c r="G6258">
        <v>52216</v>
      </c>
      <c r="H6258" t="s">
        <v>2663</v>
      </c>
    </row>
    <row r="6259" spans="1:158" x14ac:dyDescent="0.25">
      <c r="A6259" t="s">
        <v>3474</v>
      </c>
      <c r="B6259" t="s">
        <v>215</v>
      </c>
      <c r="C6259">
        <v>3</v>
      </c>
      <c r="G6259">
        <v>52216</v>
      </c>
      <c r="H6259" t="s">
        <v>2663</v>
      </c>
    </row>
    <row r="6260" spans="1:158" x14ac:dyDescent="0.25">
      <c r="A6260" t="s">
        <v>3474</v>
      </c>
      <c r="B6260" t="s">
        <v>215</v>
      </c>
      <c r="C6260">
        <v>3</v>
      </c>
      <c r="G6260">
        <v>52216</v>
      </c>
      <c r="H6260" t="s">
        <v>2663</v>
      </c>
    </row>
    <row r="6261" spans="1:158" x14ac:dyDescent="0.25">
      <c r="A6261" t="s">
        <v>3474</v>
      </c>
      <c r="B6261" t="s">
        <v>215</v>
      </c>
      <c r="C6261">
        <v>3</v>
      </c>
      <c r="G6261">
        <v>52216</v>
      </c>
      <c r="H6261" t="s">
        <v>2663</v>
      </c>
    </row>
    <row r="6262" spans="1:158" x14ac:dyDescent="0.25">
      <c r="A6262" t="s">
        <v>3474</v>
      </c>
      <c r="B6262" t="s">
        <v>215</v>
      </c>
      <c r="C6262">
        <v>3</v>
      </c>
      <c r="G6262">
        <v>52216</v>
      </c>
      <c r="H6262" t="s">
        <v>2663</v>
      </c>
    </row>
    <row r="6263" spans="1:158" x14ac:dyDescent="0.25">
      <c r="A6263" t="s">
        <v>3474</v>
      </c>
      <c r="B6263" t="s">
        <v>215</v>
      </c>
      <c r="C6263">
        <v>3</v>
      </c>
      <c r="G6263">
        <v>52216</v>
      </c>
      <c r="H6263" t="s">
        <v>2663</v>
      </c>
    </row>
    <row r="6264" spans="1:158" x14ac:dyDescent="0.25">
      <c r="A6264" t="s">
        <v>3474</v>
      </c>
      <c r="B6264" t="s">
        <v>215</v>
      </c>
      <c r="C6264">
        <v>3</v>
      </c>
      <c r="G6264">
        <v>52216</v>
      </c>
      <c r="H6264" t="s">
        <v>2663</v>
      </c>
    </row>
    <row r="6265" spans="1:158" x14ac:dyDescent="0.25">
      <c r="A6265" t="s">
        <v>3474</v>
      </c>
      <c r="B6265" t="s">
        <v>215</v>
      </c>
      <c r="C6265">
        <v>3</v>
      </c>
      <c r="G6265">
        <v>52216</v>
      </c>
      <c r="H6265" t="s">
        <v>2663</v>
      </c>
    </row>
    <row r="6266" spans="1:158" x14ac:dyDescent="0.25">
      <c r="A6266" t="s">
        <v>3474</v>
      </c>
      <c r="B6266" t="s">
        <v>215</v>
      </c>
      <c r="C6266">
        <v>3</v>
      </c>
      <c r="G6266">
        <v>52216</v>
      </c>
      <c r="H6266" t="s">
        <v>2663</v>
      </c>
    </row>
    <row r="6267" spans="1:158" x14ac:dyDescent="0.25">
      <c r="A6267" t="s">
        <v>3475</v>
      </c>
      <c r="B6267" t="s">
        <v>215</v>
      </c>
      <c r="C6267">
        <v>2</v>
      </c>
      <c r="D6267">
        <v>68987</v>
      </c>
      <c r="E6267" t="s">
        <v>3470</v>
      </c>
      <c r="F6267" t="s">
        <v>3471</v>
      </c>
      <c r="G6267">
        <v>52217</v>
      </c>
      <c r="H6267" t="s">
        <v>2655</v>
      </c>
      <c r="I6267" t="s">
        <v>2656</v>
      </c>
      <c r="J6267" t="s">
        <v>2656</v>
      </c>
      <c r="K6267" t="str">
        <f>IF(I6267&lt;&gt;J6267,"yes","no")</f>
        <v>no</v>
      </c>
      <c r="L6267" t="s">
        <v>2657</v>
      </c>
      <c r="M6267" t="s">
        <v>2657</v>
      </c>
      <c r="N6267" t="str">
        <f>IF(L6267&lt;&gt;M6267,"yes","no")</f>
        <v>no</v>
      </c>
      <c r="Q6267" t="str">
        <f>IF(O6267&lt;&gt;P6267,"yes","no")</f>
        <v>no</v>
      </c>
      <c r="T6267" t="str">
        <f>IF(R6267&lt;&gt;S6267,"yes","no")</f>
        <v>no</v>
      </c>
      <c r="W6267" t="str">
        <f>IF(U6267&lt;&gt;V6267,"yes","no")</f>
        <v>no</v>
      </c>
      <c r="Z6267" t="str">
        <f>IF(X6267&lt;&gt;Y6267,"yes","no")</f>
        <v>no</v>
      </c>
      <c r="AC6267" t="str">
        <f>IF(AA6267&lt;&gt;AB6267,"yes","no")</f>
        <v>no</v>
      </c>
      <c r="AF6267" t="str">
        <f>IF(AD6267&lt;&gt;AE6267,"yes","no")</f>
        <v>no</v>
      </c>
      <c r="AG6267" t="s">
        <v>1442</v>
      </c>
      <c r="AH6267" t="s">
        <v>1442</v>
      </c>
      <c r="AI6267" t="str">
        <f>IF(AG6267&lt;&gt;AH6267,"yes","no")</f>
        <v>no</v>
      </c>
      <c r="AJ6267" t="s">
        <v>2658</v>
      </c>
      <c r="AK6267" t="s">
        <v>2658</v>
      </c>
      <c r="AL6267" t="str">
        <f>IF(AJ6267&lt;&gt;AK6267,"yes","no")</f>
        <v>no</v>
      </c>
      <c r="AM6267" t="s">
        <v>2659</v>
      </c>
      <c r="AN6267" t="s">
        <v>2659</v>
      </c>
      <c r="AO6267" t="str">
        <f>IF(AM6267&lt;&gt;AN6267,"yes","no")</f>
        <v>no</v>
      </c>
      <c r="AR6267" t="str">
        <f>IF(AP6267&lt;&gt;AQ6267,"yes","no")</f>
        <v>no</v>
      </c>
      <c r="AU6267" t="str">
        <f>IF(AS6267&lt;&gt;AT6267,"yes","no")</f>
        <v>no</v>
      </c>
      <c r="AV6267" t="s">
        <v>454</v>
      </c>
      <c r="AW6267" t="s">
        <v>454</v>
      </c>
      <c r="AX6267" t="str">
        <f>IF(AV6267&lt;&gt;AW6267,"yes","no")</f>
        <v>no</v>
      </c>
      <c r="BA6267" t="str">
        <f>IF(AY6267&lt;&gt;AZ6267,"yes","no")</f>
        <v>no</v>
      </c>
      <c r="BD6267" t="str">
        <f>IF(BB6267&lt;&gt;BC6267,"yes","no")</f>
        <v>no</v>
      </c>
      <c r="BG6267" t="str">
        <f>IF(BE6267&lt;&gt;BF6267,"yes","no")</f>
        <v>no</v>
      </c>
      <c r="BJ6267" t="str">
        <f>IF(BH6267&lt;&gt;BI6267,"yes","no")</f>
        <v>no</v>
      </c>
      <c r="BM6267" t="str">
        <f>IF(BK6267&lt;&gt;BL6267,"yes","no")</f>
        <v>no</v>
      </c>
      <c r="BP6267" t="str">
        <f>IF(BN6267&lt;&gt;BO6267,"yes","no")</f>
        <v>no</v>
      </c>
      <c r="BS6267" t="str">
        <f>IF(BQ6267&lt;&gt;BR6267,"yes","no")</f>
        <v>no</v>
      </c>
      <c r="BV6267" t="str">
        <f>IF(BT6267&lt;&gt;BU6267,"yes","no")</f>
        <v>no</v>
      </c>
      <c r="BY6267" t="str">
        <f>IF(BW6267&lt;&gt;BX6267,"yes","no")</f>
        <v>no</v>
      </c>
      <c r="CB6267" t="str">
        <f>IF(BZ6267&lt;&gt;CA6267,"yes","no")</f>
        <v>no</v>
      </c>
      <c r="CE6267" t="str">
        <f>IF(CC6267&lt;&gt;CD6267,"yes","no")</f>
        <v>no</v>
      </c>
      <c r="CF6267" t="s">
        <v>1446</v>
      </c>
      <c r="CG6267" t="s">
        <v>1446</v>
      </c>
      <c r="CH6267" t="str">
        <f>IF(CF6267&lt;&gt;CG6267,"yes","no")</f>
        <v>no</v>
      </c>
      <c r="CI6267" t="s">
        <v>1447</v>
      </c>
      <c r="CJ6267" t="s">
        <v>1447</v>
      </c>
      <c r="CK6267" t="str">
        <f>IF(CI6267&lt;&gt;CJ6267,"yes","no")</f>
        <v>no</v>
      </c>
      <c r="CN6267" t="str">
        <f>IF(CL6267&lt;&gt;CM6267,"yes","no")</f>
        <v>no</v>
      </c>
      <c r="CQ6267" t="str">
        <f>IF(CO6267&lt;&gt;CP6267,"yes","no")</f>
        <v>no</v>
      </c>
      <c r="CT6267" t="str">
        <f>IF(CR6267&lt;&gt;CS6267,"yes","no")</f>
        <v>no</v>
      </c>
      <c r="CW6267" t="str">
        <f>IF(CU6267&lt;&gt;CV6267,"yes","no")</f>
        <v>no</v>
      </c>
      <c r="CZ6267" t="str">
        <f>IF(CX6267&lt;&gt;CY6267,"yes","no")</f>
        <v>no</v>
      </c>
      <c r="DC6267" t="str">
        <f>IF(DA6267&lt;&gt;DB6267,"yes","no")</f>
        <v>no</v>
      </c>
      <c r="DF6267" t="str">
        <f>IF(DD6267&lt;&gt;DE6267,"yes","no")</f>
        <v>no</v>
      </c>
      <c r="DI6267" t="str">
        <f>IF(DG6267&lt;&gt;DH6267,"yes","no")</f>
        <v>no</v>
      </c>
      <c r="DL6267" t="str">
        <f>IF(DJ6267&lt;&gt;DK6267,"yes","no")</f>
        <v>no</v>
      </c>
      <c r="DO6267" t="str">
        <f>IF(DM6267&lt;&gt;DN6267,"yes","no")</f>
        <v>no</v>
      </c>
      <c r="DP6267" t="s">
        <v>353</v>
      </c>
      <c r="DQ6267" t="s">
        <v>353</v>
      </c>
      <c r="DR6267" t="str">
        <f>IF(DP6267&lt;&gt;DQ6267,"yes","no")</f>
        <v>no</v>
      </c>
      <c r="DS6267" t="s">
        <v>382</v>
      </c>
      <c r="DT6267" t="s">
        <v>382</v>
      </c>
      <c r="DU6267" t="str">
        <f>IF(DS6267&lt;&gt;DT6267,"yes","no")</f>
        <v>no</v>
      </c>
      <c r="DX6267" t="str">
        <f>IF(DV6267&lt;&gt;DW6267,"yes","no")</f>
        <v>no</v>
      </c>
      <c r="EA6267" t="str">
        <f>IF(DY6267&lt;&gt;DZ6267,"yes","no")</f>
        <v>no</v>
      </c>
      <c r="ED6267" t="str">
        <f>IF(EB6267&lt;&gt;EC6267,"yes","no")</f>
        <v>no</v>
      </c>
      <c r="EG6267" t="str">
        <f>IF(EE6267&lt;&gt;EF6267,"yes","no")</f>
        <v>no</v>
      </c>
      <c r="EJ6267" t="str">
        <f>IF(EH6267&lt;&gt;EI6267,"yes","no")</f>
        <v>no</v>
      </c>
      <c r="EM6267" t="str">
        <f>IF(EK6267&lt;&gt;EL6267,"yes","no")</f>
        <v>no</v>
      </c>
      <c r="EP6267" t="str">
        <f>IF(EN6267&lt;&gt;EO6267,"yes","no")</f>
        <v>no</v>
      </c>
      <c r="ES6267" t="str">
        <f>IF(EQ6267&lt;&gt;ER6267,"yes","no")</f>
        <v>no</v>
      </c>
      <c r="ET6267" t="s">
        <v>305</v>
      </c>
      <c r="EU6267" t="s">
        <v>305</v>
      </c>
      <c r="EV6267" t="str">
        <f>IF(ET6267&lt;&gt;EU6267,"yes","no")</f>
        <v>no</v>
      </c>
      <c r="EY6267" t="str">
        <f>IF(EW6267&lt;&gt;EX6267,"yes","no")</f>
        <v>no</v>
      </c>
      <c r="FB6267" t="str">
        <f>IF(EZ6267&lt;&gt;FA6267,"yes","no")</f>
        <v>no</v>
      </c>
    </row>
    <row r="6268" spans="1:158" x14ac:dyDescent="0.25">
      <c r="A6268" t="s">
        <v>3475</v>
      </c>
      <c r="B6268" t="s">
        <v>215</v>
      </c>
      <c r="C6268">
        <v>3</v>
      </c>
      <c r="G6268">
        <v>52217</v>
      </c>
      <c r="H6268" t="s">
        <v>2655</v>
      </c>
    </row>
    <row r="6269" spans="1:158" x14ac:dyDescent="0.25">
      <c r="A6269" t="s">
        <v>3475</v>
      </c>
      <c r="B6269" t="s">
        <v>215</v>
      </c>
      <c r="C6269">
        <v>3</v>
      </c>
      <c r="G6269">
        <v>52217</v>
      </c>
      <c r="H6269" t="s">
        <v>2655</v>
      </c>
    </row>
    <row r="6270" spans="1:158" x14ac:dyDescent="0.25">
      <c r="A6270" t="s">
        <v>3475</v>
      </c>
      <c r="B6270" t="s">
        <v>215</v>
      </c>
      <c r="C6270">
        <v>3</v>
      </c>
      <c r="G6270">
        <v>52217</v>
      </c>
      <c r="H6270" t="s">
        <v>2655</v>
      </c>
    </row>
    <row r="6271" spans="1:158" x14ac:dyDescent="0.25">
      <c r="A6271" t="s">
        <v>3475</v>
      </c>
      <c r="B6271" t="s">
        <v>215</v>
      </c>
      <c r="C6271">
        <v>3</v>
      </c>
      <c r="G6271">
        <v>52217</v>
      </c>
      <c r="H6271" t="s">
        <v>2655</v>
      </c>
    </row>
    <row r="6272" spans="1:158" x14ac:dyDescent="0.25">
      <c r="A6272" t="s">
        <v>3475</v>
      </c>
      <c r="B6272" t="s">
        <v>215</v>
      </c>
      <c r="C6272">
        <v>3</v>
      </c>
      <c r="G6272">
        <v>52217</v>
      </c>
      <c r="H6272" t="s">
        <v>2655</v>
      </c>
    </row>
    <row r="6273" spans="1:158" x14ac:dyDescent="0.25">
      <c r="A6273" t="s">
        <v>3475</v>
      </c>
      <c r="B6273" t="s">
        <v>215</v>
      </c>
      <c r="C6273">
        <v>3</v>
      </c>
      <c r="G6273">
        <v>52217</v>
      </c>
      <c r="H6273" t="s">
        <v>2655</v>
      </c>
    </row>
    <row r="6274" spans="1:158" x14ac:dyDescent="0.25">
      <c r="A6274" t="s">
        <v>3475</v>
      </c>
      <c r="B6274" t="s">
        <v>215</v>
      </c>
      <c r="C6274">
        <v>3</v>
      </c>
      <c r="G6274">
        <v>52217</v>
      </c>
      <c r="H6274" t="s">
        <v>2655</v>
      </c>
    </row>
    <row r="6275" spans="1:158" x14ac:dyDescent="0.25">
      <c r="A6275" t="s">
        <v>3476</v>
      </c>
      <c r="B6275" t="s">
        <v>215</v>
      </c>
      <c r="C6275">
        <v>2</v>
      </c>
      <c r="D6275">
        <v>68987</v>
      </c>
      <c r="E6275" t="s">
        <v>3470</v>
      </c>
      <c r="F6275" t="s">
        <v>3471</v>
      </c>
      <c r="G6275">
        <v>29049</v>
      </c>
      <c r="H6275" t="s">
        <v>2665</v>
      </c>
      <c r="I6275" t="s">
        <v>2666</v>
      </c>
      <c r="J6275" t="s">
        <v>2666</v>
      </c>
      <c r="K6275" t="str">
        <f>IF(I6275&lt;&gt;J6275,"yes","no")</f>
        <v>no</v>
      </c>
      <c r="L6275" t="s">
        <v>2667</v>
      </c>
      <c r="M6275" t="s">
        <v>3477</v>
      </c>
      <c r="N6275" t="str">
        <f>IF(L6275&lt;&gt;M6275,"yes","no")</f>
        <v>yes</v>
      </c>
      <c r="Q6275" t="str">
        <f>IF(O6275&lt;&gt;P6275,"yes","no")</f>
        <v>no</v>
      </c>
      <c r="R6275" t="s">
        <v>2668</v>
      </c>
      <c r="S6275" t="s">
        <v>2668</v>
      </c>
      <c r="T6275" t="str">
        <f>IF(R6275&lt;&gt;S6275,"yes","no")</f>
        <v>no</v>
      </c>
      <c r="W6275" t="str">
        <f>IF(U6275&lt;&gt;V6275,"yes","no")</f>
        <v>no</v>
      </c>
      <c r="Z6275" t="str">
        <f>IF(X6275&lt;&gt;Y6275,"yes","no")</f>
        <v>no</v>
      </c>
      <c r="AC6275" t="str">
        <f>IF(AA6275&lt;&gt;AB6275,"yes","no")</f>
        <v>no</v>
      </c>
      <c r="AF6275" t="str">
        <f>IF(AD6275&lt;&gt;AE6275,"yes","no")</f>
        <v>no</v>
      </c>
      <c r="AG6275" t="s">
        <v>1442</v>
      </c>
      <c r="AH6275" t="s">
        <v>1442</v>
      </c>
      <c r="AI6275" t="str">
        <f>IF(AG6275&lt;&gt;AH6275,"yes","no")</f>
        <v>no</v>
      </c>
      <c r="AL6275" t="str">
        <f>IF(AJ6275&lt;&gt;AK6275,"yes","no")</f>
        <v>no</v>
      </c>
      <c r="AO6275" t="str">
        <f>IF(AM6275&lt;&gt;AN6275,"yes","no")</f>
        <v>no</v>
      </c>
      <c r="AR6275" t="str">
        <f>IF(AP6275&lt;&gt;AQ6275,"yes","no")</f>
        <v>no</v>
      </c>
      <c r="AU6275" t="str">
        <f>IF(AS6275&lt;&gt;AT6275,"yes","no")</f>
        <v>no</v>
      </c>
      <c r="AV6275" t="s">
        <v>454</v>
      </c>
      <c r="AW6275" t="s">
        <v>454</v>
      </c>
      <c r="AX6275" t="str">
        <f>IF(AV6275&lt;&gt;AW6275,"yes","no")</f>
        <v>no</v>
      </c>
      <c r="BA6275" t="str">
        <f>IF(AY6275&lt;&gt;AZ6275,"yes","no")</f>
        <v>no</v>
      </c>
      <c r="BD6275" t="str">
        <f>IF(BB6275&lt;&gt;BC6275,"yes","no")</f>
        <v>no</v>
      </c>
      <c r="BG6275" t="str">
        <f>IF(BE6275&lt;&gt;BF6275,"yes","no")</f>
        <v>no</v>
      </c>
      <c r="BJ6275" t="str">
        <f>IF(BH6275&lt;&gt;BI6275,"yes","no")</f>
        <v>no</v>
      </c>
      <c r="BM6275" t="str">
        <f>IF(BK6275&lt;&gt;BL6275,"yes","no")</f>
        <v>no</v>
      </c>
      <c r="BP6275" t="str">
        <f>IF(BN6275&lt;&gt;BO6275,"yes","no")</f>
        <v>no</v>
      </c>
      <c r="BS6275" t="str">
        <f>IF(BQ6275&lt;&gt;BR6275,"yes","no")</f>
        <v>no</v>
      </c>
      <c r="BV6275" t="str">
        <f>IF(BT6275&lt;&gt;BU6275,"yes","no")</f>
        <v>no</v>
      </c>
      <c r="BY6275" t="str">
        <f>IF(BW6275&lt;&gt;BX6275,"yes","no")</f>
        <v>no</v>
      </c>
      <c r="CB6275" t="str">
        <f>IF(BZ6275&lt;&gt;CA6275,"yes","no")</f>
        <v>no</v>
      </c>
      <c r="CE6275" t="str">
        <f>IF(CC6275&lt;&gt;CD6275,"yes","no")</f>
        <v>no</v>
      </c>
      <c r="CF6275" t="s">
        <v>1446</v>
      </c>
      <c r="CG6275" t="s">
        <v>1446</v>
      </c>
      <c r="CH6275" t="str">
        <f>IF(CF6275&lt;&gt;CG6275,"yes","no")</f>
        <v>no</v>
      </c>
      <c r="CI6275" t="s">
        <v>1447</v>
      </c>
      <c r="CJ6275" t="s">
        <v>1447</v>
      </c>
      <c r="CK6275" t="str">
        <f>IF(CI6275&lt;&gt;CJ6275,"yes","no")</f>
        <v>no</v>
      </c>
      <c r="CN6275" t="str">
        <f>IF(CL6275&lt;&gt;CM6275,"yes","no")</f>
        <v>no</v>
      </c>
      <c r="CQ6275" t="str">
        <f>IF(CO6275&lt;&gt;CP6275,"yes","no")</f>
        <v>no</v>
      </c>
      <c r="CT6275" t="str">
        <f>IF(CR6275&lt;&gt;CS6275,"yes","no")</f>
        <v>no</v>
      </c>
      <c r="CW6275" t="str">
        <f>IF(CU6275&lt;&gt;CV6275,"yes","no")</f>
        <v>no</v>
      </c>
      <c r="CZ6275" t="str">
        <f>IF(CX6275&lt;&gt;CY6275,"yes","no")</f>
        <v>no</v>
      </c>
      <c r="DC6275" t="str">
        <f>IF(DA6275&lt;&gt;DB6275,"yes","no")</f>
        <v>no</v>
      </c>
      <c r="DF6275" t="str">
        <f>IF(DD6275&lt;&gt;DE6275,"yes","no")</f>
        <v>no</v>
      </c>
      <c r="DI6275" t="str">
        <f>IF(DG6275&lt;&gt;DH6275,"yes","no")</f>
        <v>no</v>
      </c>
      <c r="DL6275" t="str">
        <f>IF(DJ6275&lt;&gt;DK6275,"yes","no")</f>
        <v>no</v>
      </c>
      <c r="DO6275" t="str">
        <f>IF(DM6275&lt;&gt;DN6275,"yes","no")</f>
        <v>no</v>
      </c>
      <c r="DP6275" t="s">
        <v>353</v>
      </c>
      <c r="DQ6275" t="s">
        <v>353</v>
      </c>
      <c r="DR6275" t="str">
        <f>IF(DP6275&lt;&gt;DQ6275,"yes","no")</f>
        <v>no</v>
      </c>
      <c r="DS6275" t="s">
        <v>1457</v>
      </c>
      <c r="DT6275" t="s">
        <v>1457</v>
      </c>
      <c r="DU6275" t="str">
        <f>IF(DS6275&lt;&gt;DT6275,"yes","no")</f>
        <v>no</v>
      </c>
      <c r="DV6275" t="s">
        <v>382</v>
      </c>
      <c r="DW6275" t="s">
        <v>382</v>
      </c>
      <c r="DX6275" t="str">
        <f>IF(DV6275&lt;&gt;DW6275,"yes","no")</f>
        <v>no</v>
      </c>
      <c r="EA6275" t="str">
        <f>IF(DY6275&lt;&gt;DZ6275,"yes","no")</f>
        <v>no</v>
      </c>
      <c r="ED6275" t="str">
        <f>IF(EB6275&lt;&gt;EC6275,"yes","no")</f>
        <v>no</v>
      </c>
      <c r="EG6275" t="str">
        <f>IF(EE6275&lt;&gt;EF6275,"yes","no")</f>
        <v>no</v>
      </c>
      <c r="EJ6275" t="str">
        <f>IF(EH6275&lt;&gt;EI6275,"yes","no")</f>
        <v>no</v>
      </c>
      <c r="EM6275" t="str">
        <f>IF(EK6275&lt;&gt;EL6275,"yes","no")</f>
        <v>no</v>
      </c>
      <c r="EP6275" t="str">
        <f>IF(EN6275&lt;&gt;EO6275,"yes","no")</f>
        <v>no</v>
      </c>
      <c r="ES6275" t="str">
        <f>IF(EQ6275&lt;&gt;ER6275,"yes","no")</f>
        <v>no</v>
      </c>
      <c r="ET6275" t="s">
        <v>447</v>
      </c>
      <c r="EU6275" t="s">
        <v>447</v>
      </c>
      <c r="EV6275" t="str">
        <f>IF(ET6275&lt;&gt;EU6275,"yes","no")</f>
        <v>no</v>
      </c>
      <c r="EY6275" t="str">
        <f>IF(EW6275&lt;&gt;EX6275,"yes","no")</f>
        <v>no</v>
      </c>
      <c r="FB6275" t="str">
        <f>IF(EZ6275&lt;&gt;FA6275,"yes","no")</f>
        <v>no</v>
      </c>
    </row>
    <row r="6276" spans="1:158" x14ac:dyDescent="0.25">
      <c r="A6276" t="s">
        <v>3476</v>
      </c>
      <c r="B6276" t="s">
        <v>215</v>
      </c>
      <c r="C6276">
        <v>3</v>
      </c>
      <c r="G6276">
        <v>29049</v>
      </c>
      <c r="H6276" t="s">
        <v>2665</v>
      </c>
    </row>
    <row r="6277" spans="1:158" x14ac:dyDescent="0.25">
      <c r="A6277" t="s">
        <v>3476</v>
      </c>
      <c r="B6277" t="s">
        <v>215</v>
      </c>
      <c r="C6277">
        <v>3</v>
      </c>
      <c r="G6277">
        <v>29049</v>
      </c>
      <c r="H6277" t="s">
        <v>2665</v>
      </c>
    </row>
    <row r="6278" spans="1:158" x14ac:dyDescent="0.25">
      <c r="A6278" t="s">
        <v>3476</v>
      </c>
      <c r="B6278" t="s">
        <v>215</v>
      </c>
      <c r="C6278">
        <v>3</v>
      </c>
      <c r="G6278">
        <v>29049</v>
      </c>
      <c r="H6278" t="s">
        <v>2665</v>
      </c>
    </row>
    <row r="6279" spans="1:158" x14ac:dyDescent="0.25">
      <c r="A6279" t="s">
        <v>3476</v>
      </c>
      <c r="B6279" t="s">
        <v>215</v>
      </c>
      <c r="C6279">
        <v>3</v>
      </c>
      <c r="G6279">
        <v>29049</v>
      </c>
      <c r="H6279" t="s">
        <v>2665</v>
      </c>
    </row>
    <row r="6280" spans="1:158" x14ac:dyDescent="0.25">
      <c r="B6280" t="s">
        <v>215</v>
      </c>
      <c r="C6280">
        <v>1</v>
      </c>
      <c r="D6280">
        <v>68988</v>
      </c>
      <c r="E6280" t="s">
        <v>3478</v>
      </c>
      <c r="F6280" t="s">
        <v>3479</v>
      </c>
    </row>
    <row r="6281" spans="1:158" x14ac:dyDescent="0.25">
      <c r="A6281" t="s">
        <v>3480</v>
      </c>
      <c r="B6281" t="s">
        <v>215</v>
      </c>
      <c r="C6281">
        <v>2</v>
      </c>
      <c r="D6281">
        <v>68988</v>
      </c>
      <c r="E6281" t="s">
        <v>3478</v>
      </c>
      <c r="F6281" t="s">
        <v>3479</v>
      </c>
      <c r="G6281">
        <v>29050</v>
      </c>
      <c r="H6281" t="s">
        <v>1551</v>
      </c>
      <c r="I6281" t="s">
        <v>1552</v>
      </c>
      <c r="J6281" t="s">
        <v>1552</v>
      </c>
      <c r="K6281" t="str">
        <f>IF(I6281&lt;&gt;J6281,"yes","no")</f>
        <v>no</v>
      </c>
      <c r="L6281" t="s">
        <v>3481</v>
      </c>
      <c r="M6281" t="s">
        <v>3481</v>
      </c>
      <c r="N6281" t="str">
        <f>IF(L6281&lt;&gt;M6281,"yes","no")</f>
        <v>no</v>
      </c>
      <c r="Q6281" t="str">
        <f>IF(O6281&lt;&gt;P6281,"yes","no")</f>
        <v>no</v>
      </c>
      <c r="T6281" t="str">
        <f>IF(R6281&lt;&gt;S6281,"yes","no")</f>
        <v>no</v>
      </c>
      <c r="W6281" t="str">
        <f>IF(U6281&lt;&gt;V6281,"yes","no")</f>
        <v>no</v>
      </c>
      <c r="Z6281" t="str">
        <f>IF(X6281&lt;&gt;Y6281,"yes","no")</f>
        <v>no</v>
      </c>
      <c r="AC6281" t="str">
        <f>IF(AA6281&lt;&gt;AB6281,"yes","no")</f>
        <v>no</v>
      </c>
      <c r="AF6281" t="str">
        <f>IF(AD6281&lt;&gt;AE6281,"yes","no")</f>
        <v>no</v>
      </c>
      <c r="AG6281" t="s">
        <v>1442</v>
      </c>
      <c r="AH6281" t="s">
        <v>1442</v>
      </c>
      <c r="AI6281" t="str">
        <f>IF(AG6281&lt;&gt;AH6281,"yes","no")</f>
        <v>no</v>
      </c>
      <c r="AJ6281" t="s">
        <v>3482</v>
      </c>
      <c r="AK6281" t="s">
        <v>3482</v>
      </c>
      <c r="AL6281" t="str">
        <f>IF(AJ6281&lt;&gt;AK6281,"yes","no")</f>
        <v>no</v>
      </c>
      <c r="AM6281" t="s">
        <v>3483</v>
      </c>
      <c r="AN6281" t="s">
        <v>3483</v>
      </c>
      <c r="AO6281" t="str">
        <f>IF(AM6281&lt;&gt;AN6281,"yes","no")</f>
        <v>no</v>
      </c>
      <c r="AP6281" t="s">
        <v>3484</v>
      </c>
      <c r="AQ6281" t="s">
        <v>3484</v>
      </c>
      <c r="AR6281" t="str">
        <f>IF(AP6281&lt;&gt;AQ6281,"yes","no")</f>
        <v>no</v>
      </c>
      <c r="AU6281" t="str">
        <f>IF(AS6281&lt;&gt;AT6281,"yes","no")</f>
        <v>no</v>
      </c>
      <c r="AV6281" t="s">
        <v>454</v>
      </c>
      <c r="AW6281" t="s">
        <v>454</v>
      </c>
      <c r="AX6281" t="str">
        <f>IF(AV6281&lt;&gt;AW6281,"yes","no")</f>
        <v>no</v>
      </c>
      <c r="BA6281" t="str">
        <f>IF(AY6281&lt;&gt;AZ6281,"yes","no")</f>
        <v>no</v>
      </c>
      <c r="BD6281" t="str">
        <f>IF(BB6281&lt;&gt;BC6281,"yes","no")</f>
        <v>no</v>
      </c>
      <c r="BG6281" t="str">
        <f>IF(BE6281&lt;&gt;BF6281,"yes","no")</f>
        <v>no</v>
      </c>
      <c r="BJ6281" t="str">
        <f>IF(BH6281&lt;&gt;BI6281,"yes","no")</f>
        <v>no</v>
      </c>
      <c r="BM6281" t="str">
        <f>IF(BK6281&lt;&gt;BL6281,"yes","no")</f>
        <v>no</v>
      </c>
      <c r="BP6281" t="str">
        <f>IF(BN6281&lt;&gt;BO6281,"yes","no")</f>
        <v>no</v>
      </c>
      <c r="BS6281" t="str">
        <f>IF(BQ6281&lt;&gt;BR6281,"yes","no")</f>
        <v>no</v>
      </c>
      <c r="BV6281" t="str">
        <f>IF(BT6281&lt;&gt;BU6281,"yes","no")</f>
        <v>no</v>
      </c>
      <c r="BY6281" t="str">
        <f>IF(BW6281&lt;&gt;BX6281,"yes","no")</f>
        <v>no</v>
      </c>
      <c r="CB6281" t="str">
        <f>IF(BZ6281&lt;&gt;CA6281,"yes","no")</f>
        <v>no</v>
      </c>
      <c r="CE6281" t="str">
        <f>IF(CC6281&lt;&gt;CD6281,"yes","no")</f>
        <v>no</v>
      </c>
      <c r="CF6281" t="s">
        <v>1446</v>
      </c>
      <c r="CG6281" t="s">
        <v>1446</v>
      </c>
      <c r="CH6281" t="str">
        <f>IF(CF6281&lt;&gt;CG6281,"yes","no")</f>
        <v>no</v>
      </c>
      <c r="CI6281" t="s">
        <v>1447</v>
      </c>
      <c r="CJ6281" t="s">
        <v>1447</v>
      </c>
      <c r="CK6281" t="str">
        <f>IF(CI6281&lt;&gt;CJ6281,"yes","no")</f>
        <v>no</v>
      </c>
      <c r="CN6281" t="str">
        <f>IF(CL6281&lt;&gt;CM6281,"yes","no")</f>
        <v>no</v>
      </c>
      <c r="CQ6281" t="str">
        <f>IF(CO6281&lt;&gt;CP6281,"yes","no")</f>
        <v>no</v>
      </c>
      <c r="CT6281" t="str">
        <f>IF(CR6281&lt;&gt;CS6281,"yes","no")</f>
        <v>no</v>
      </c>
      <c r="CW6281" t="str">
        <f>IF(CU6281&lt;&gt;CV6281,"yes","no")</f>
        <v>no</v>
      </c>
      <c r="CZ6281" t="str">
        <f>IF(CX6281&lt;&gt;CY6281,"yes","no")</f>
        <v>no</v>
      </c>
      <c r="DC6281" t="str">
        <f>IF(DA6281&lt;&gt;DB6281,"yes","no")</f>
        <v>no</v>
      </c>
      <c r="DF6281" t="str">
        <f>IF(DD6281&lt;&gt;DE6281,"yes","no")</f>
        <v>no</v>
      </c>
      <c r="DI6281" t="str">
        <f>IF(DG6281&lt;&gt;DH6281,"yes","no")</f>
        <v>no</v>
      </c>
      <c r="DL6281" t="str">
        <f>IF(DJ6281&lt;&gt;DK6281,"yes","no")</f>
        <v>no</v>
      </c>
      <c r="DO6281" t="str">
        <f>IF(DM6281&lt;&gt;DN6281,"yes","no")</f>
        <v>no</v>
      </c>
      <c r="DP6281" t="s">
        <v>390</v>
      </c>
      <c r="DQ6281" t="s">
        <v>390</v>
      </c>
      <c r="DR6281" t="str">
        <f>IF(DP6281&lt;&gt;DQ6281,"yes","no")</f>
        <v>no</v>
      </c>
      <c r="DS6281" t="s">
        <v>1457</v>
      </c>
      <c r="DT6281" t="s">
        <v>1457</v>
      </c>
      <c r="DU6281" t="str">
        <f>IF(DS6281&lt;&gt;DT6281,"yes","no")</f>
        <v>no</v>
      </c>
      <c r="DV6281" t="s">
        <v>382</v>
      </c>
      <c r="DW6281" t="s">
        <v>382</v>
      </c>
      <c r="DX6281" t="str">
        <f>IF(DV6281&lt;&gt;DW6281,"yes","no")</f>
        <v>no</v>
      </c>
      <c r="EA6281" t="str">
        <f>IF(DY6281&lt;&gt;DZ6281,"yes","no")</f>
        <v>no</v>
      </c>
      <c r="ED6281" t="str">
        <f>IF(EB6281&lt;&gt;EC6281,"yes","no")</f>
        <v>no</v>
      </c>
      <c r="EG6281" t="str">
        <f>IF(EE6281&lt;&gt;EF6281,"yes","no")</f>
        <v>no</v>
      </c>
      <c r="EJ6281" t="str">
        <f>IF(EH6281&lt;&gt;EI6281,"yes","no")</f>
        <v>no</v>
      </c>
      <c r="EM6281" t="str">
        <f>IF(EK6281&lt;&gt;EL6281,"yes","no")</f>
        <v>no</v>
      </c>
      <c r="EP6281" t="str">
        <f>IF(EN6281&lt;&gt;EO6281,"yes","no")</f>
        <v>no</v>
      </c>
      <c r="ES6281" t="str">
        <f>IF(EQ6281&lt;&gt;ER6281,"yes","no")</f>
        <v>no</v>
      </c>
      <c r="ET6281" t="s">
        <v>447</v>
      </c>
      <c r="EU6281" t="s">
        <v>447</v>
      </c>
      <c r="EV6281" t="str">
        <f>IF(ET6281&lt;&gt;EU6281,"yes","no")</f>
        <v>no</v>
      </c>
      <c r="EY6281" t="str">
        <f>IF(EW6281&lt;&gt;EX6281,"yes","no")</f>
        <v>no</v>
      </c>
      <c r="FB6281" t="str">
        <f>IF(EZ6281&lt;&gt;FA6281,"yes","no")</f>
        <v>no</v>
      </c>
    </row>
    <row r="6282" spans="1:158" x14ac:dyDescent="0.25">
      <c r="A6282" t="s">
        <v>3480</v>
      </c>
      <c r="B6282" t="s">
        <v>215</v>
      </c>
      <c r="C6282">
        <v>3</v>
      </c>
      <c r="G6282">
        <v>29050</v>
      </c>
      <c r="H6282" t="s">
        <v>1551</v>
      </c>
    </row>
    <row r="6283" spans="1:158" x14ac:dyDescent="0.25">
      <c r="A6283" t="s">
        <v>3480</v>
      </c>
      <c r="B6283" t="s">
        <v>215</v>
      </c>
      <c r="C6283">
        <v>3</v>
      </c>
      <c r="G6283">
        <v>29050</v>
      </c>
      <c r="H6283" t="s">
        <v>1551</v>
      </c>
    </row>
    <row r="6284" spans="1:158" x14ac:dyDescent="0.25">
      <c r="A6284" t="s">
        <v>3480</v>
      </c>
      <c r="B6284" t="s">
        <v>215</v>
      </c>
      <c r="C6284">
        <v>3</v>
      </c>
      <c r="G6284">
        <v>29050</v>
      </c>
      <c r="H6284" t="s">
        <v>1551</v>
      </c>
    </row>
    <row r="6285" spans="1:158" x14ac:dyDescent="0.25">
      <c r="A6285" t="s">
        <v>3480</v>
      </c>
      <c r="B6285" t="s">
        <v>215</v>
      </c>
      <c r="C6285">
        <v>3</v>
      </c>
      <c r="G6285">
        <v>29050</v>
      </c>
      <c r="H6285" t="s">
        <v>1551</v>
      </c>
    </row>
    <row r="6286" spans="1:158" x14ac:dyDescent="0.25">
      <c r="A6286" t="s">
        <v>3480</v>
      </c>
      <c r="B6286" t="s">
        <v>215</v>
      </c>
      <c r="C6286">
        <v>3</v>
      </c>
      <c r="G6286">
        <v>29050</v>
      </c>
      <c r="H6286" t="s">
        <v>1551</v>
      </c>
    </row>
    <row r="6287" spans="1:158" x14ac:dyDescent="0.25">
      <c r="A6287" t="s">
        <v>3480</v>
      </c>
      <c r="B6287" t="s">
        <v>215</v>
      </c>
      <c r="C6287">
        <v>3</v>
      </c>
      <c r="G6287">
        <v>29050</v>
      </c>
      <c r="H6287" t="s">
        <v>1551</v>
      </c>
    </row>
    <row r="6288" spans="1:158" x14ac:dyDescent="0.25">
      <c r="A6288" t="s">
        <v>3480</v>
      </c>
      <c r="B6288" t="s">
        <v>215</v>
      </c>
      <c r="C6288">
        <v>3</v>
      </c>
      <c r="G6288">
        <v>29050</v>
      </c>
      <c r="H6288" t="s">
        <v>1551</v>
      </c>
    </row>
    <row r="6289" spans="1:158" x14ac:dyDescent="0.25">
      <c r="A6289" t="s">
        <v>3480</v>
      </c>
      <c r="B6289" t="s">
        <v>215</v>
      </c>
      <c r="C6289">
        <v>3</v>
      </c>
      <c r="G6289">
        <v>29050</v>
      </c>
      <c r="H6289" t="s">
        <v>1551</v>
      </c>
    </row>
    <row r="6290" spans="1:158" x14ac:dyDescent="0.25">
      <c r="A6290" t="s">
        <v>3480</v>
      </c>
      <c r="B6290" t="s">
        <v>215</v>
      </c>
      <c r="C6290">
        <v>3</v>
      </c>
      <c r="G6290">
        <v>29050</v>
      </c>
      <c r="H6290" t="s">
        <v>1551</v>
      </c>
    </row>
    <row r="6291" spans="1:158" x14ac:dyDescent="0.25">
      <c r="A6291" t="s">
        <v>3480</v>
      </c>
      <c r="B6291" t="s">
        <v>215</v>
      </c>
      <c r="C6291">
        <v>3</v>
      </c>
      <c r="G6291">
        <v>29050</v>
      </c>
      <c r="H6291" t="s">
        <v>1551</v>
      </c>
    </row>
    <row r="6292" spans="1:158" x14ac:dyDescent="0.25">
      <c r="A6292" t="s">
        <v>3480</v>
      </c>
      <c r="B6292" t="s">
        <v>215</v>
      </c>
      <c r="C6292">
        <v>3</v>
      </c>
      <c r="G6292">
        <v>29050</v>
      </c>
      <c r="H6292" t="s">
        <v>1551</v>
      </c>
    </row>
    <row r="6293" spans="1:158" x14ac:dyDescent="0.25">
      <c r="A6293" t="s">
        <v>3480</v>
      </c>
      <c r="B6293" t="s">
        <v>215</v>
      </c>
      <c r="C6293">
        <v>3</v>
      </c>
      <c r="G6293">
        <v>29050</v>
      </c>
      <c r="H6293" t="s">
        <v>1551</v>
      </c>
    </row>
    <row r="6294" spans="1:158" x14ac:dyDescent="0.25">
      <c r="A6294" t="s">
        <v>3480</v>
      </c>
      <c r="B6294" t="s">
        <v>215</v>
      </c>
      <c r="C6294">
        <v>3</v>
      </c>
      <c r="G6294">
        <v>29050</v>
      </c>
      <c r="H6294" t="s">
        <v>1551</v>
      </c>
    </row>
    <row r="6295" spans="1:158" x14ac:dyDescent="0.25">
      <c r="A6295" t="s">
        <v>3480</v>
      </c>
      <c r="B6295" t="s">
        <v>215</v>
      </c>
      <c r="C6295">
        <v>3</v>
      </c>
      <c r="G6295">
        <v>29050</v>
      </c>
      <c r="H6295" t="s">
        <v>1551</v>
      </c>
    </row>
    <row r="6296" spans="1:158" x14ac:dyDescent="0.25">
      <c r="A6296" t="s">
        <v>3480</v>
      </c>
      <c r="B6296" t="s">
        <v>215</v>
      </c>
      <c r="C6296">
        <v>3</v>
      </c>
      <c r="G6296">
        <v>29050</v>
      </c>
      <c r="H6296" t="s">
        <v>1551</v>
      </c>
    </row>
    <row r="6297" spans="1:158" x14ac:dyDescent="0.25">
      <c r="A6297" t="s">
        <v>3480</v>
      </c>
      <c r="B6297" t="s">
        <v>215</v>
      </c>
      <c r="C6297">
        <v>3</v>
      </c>
      <c r="G6297">
        <v>29050</v>
      </c>
      <c r="H6297" t="s">
        <v>1551</v>
      </c>
    </row>
    <row r="6298" spans="1:158" x14ac:dyDescent="0.25">
      <c r="A6298" t="s">
        <v>3480</v>
      </c>
      <c r="B6298" t="s">
        <v>215</v>
      </c>
      <c r="C6298">
        <v>3</v>
      </c>
      <c r="G6298">
        <v>29050</v>
      </c>
      <c r="H6298" t="s">
        <v>1551</v>
      </c>
    </row>
    <row r="6299" spans="1:158" x14ac:dyDescent="0.25">
      <c r="A6299" t="s">
        <v>3480</v>
      </c>
      <c r="B6299" t="s">
        <v>215</v>
      </c>
      <c r="C6299">
        <v>3</v>
      </c>
      <c r="G6299">
        <v>29050</v>
      </c>
      <c r="H6299" t="s">
        <v>1551</v>
      </c>
    </row>
    <row r="6300" spans="1:158" x14ac:dyDescent="0.25">
      <c r="A6300" t="s">
        <v>3480</v>
      </c>
      <c r="B6300" t="s">
        <v>215</v>
      </c>
      <c r="C6300">
        <v>3</v>
      </c>
      <c r="G6300">
        <v>29050</v>
      </c>
      <c r="H6300" t="s">
        <v>1551</v>
      </c>
    </row>
    <row r="6301" spans="1:158" x14ac:dyDescent="0.25">
      <c r="A6301" t="s">
        <v>3480</v>
      </c>
      <c r="B6301" t="s">
        <v>215</v>
      </c>
      <c r="C6301">
        <v>3</v>
      </c>
      <c r="G6301">
        <v>29050</v>
      </c>
      <c r="H6301" t="s">
        <v>1551</v>
      </c>
    </row>
    <row r="6302" spans="1:158" x14ac:dyDescent="0.25">
      <c r="A6302" t="s">
        <v>3480</v>
      </c>
      <c r="B6302" t="s">
        <v>215</v>
      </c>
      <c r="C6302">
        <v>3</v>
      </c>
      <c r="G6302">
        <v>29050</v>
      </c>
      <c r="H6302" t="s">
        <v>1551</v>
      </c>
    </row>
    <row r="6303" spans="1:158" x14ac:dyDescent="0.25">
      <c r="A6303" t="s">
        <v>3485</v>
      </c>
      <c r="B6303" t="s">
        <v>215</v>
      </c>
      <c r="C6303">
        <v>2</v>
      </c>
      <c r="D6303">
        <v>68988</v>
      </c>
      <c r="E6303" t="s">
        <v>3478</v>
      </c>
      <c r="F6303" t="s">
        <v>3479</v>
      </c>
      <c r="G6303">
        <v>29052</v>
      </c>
      <c r="H6303" t="s">
        <v>1482</v>
      </c>
      <c r="I6303" t="s">
        <v>1483</v>
      </c>
      <c r="J6303" t="s">
        <v>1483</v>
      </c>
      <c r="K6303" t="str">
        <f>IF(I6303&lt;&gt;J6303,"yes","no")</f>
        <v>no</v>
      </c>
      <c r="L6303" t="s">
        <v>1484</v>
      </c>
      <c r="M6303" t="s">
        <v>1484</v>
      </c>
      <c r="N6303" t="str">
        <f>IF(L6303&lt;&gt;M6303,"yes","no")</f>
        <v>no</v>
      </c>
      <c r="Q6303" t="str">
        <f>IF(O6303&lt;&gt;P6303,"yes","no")</f>
        <v>no</v>
      </c>
      <c r="R6303" t="s">
        <v>1485</v>
      </c>
      <c r="S6303" t="s">
        <v>1485</v>
      </c>
      <c r="T6303" t="str">
        <f>IF(R6303&lt;&gt;S6303,"yes","no")</f>
        <v>no</v>
      </c>
      <c r="W6303" t="str">
        <f>IF(U6303&lt;&gt;V6303,"yes","no")</f>
        <v>no</v>
      </c>
      <c r="Z6303" t="str">
        <f>IF(X6303&lt;&gt;Y6303,"yes","no")</f>
        <v>no</v>
      </c>
      <c r="AC6303" t="str">
        <f>IF(AA6303&lt;&gt;AB6303,"yes","no")</f>
        <v>no</v>
      </c>
      <c r="AF6303" t="str">
        <f>IF(AD6303&lt;&gt;AE6303,"yes","no")</f>
        <v>no</v>
      </c>
      <c r="AG6303" t="s">
        <v>1442</v>
      </c>
      <c r="AH6303" t="s">
        <v>1442</v>
      </c>
      <c r="AI6303" t="str">
        <f>IF(AG6303&lt;&gt;AH6303,"yes","no")</f>
        <v>no</v>
      </c>
      <c r="AJ6303" t="s">
        <v>1486</v>
      </c>
      <c r="AK6303" t="s">
        <v>1486</v>
      </c>
      <c r="AL6303" t="str">
        <f>IF(AJ6303&lt;&gt;AK6303,"yes","no")</f>
        <v>no</v>
      </c>
      <c r="AO6303" t="str">
        <f>IF(AM6303&lt;&gt;AN6303,"yes","no")</f>
        <v>no</v>
      </c>
      <c r="AR6303" t="str">
        <f>IF(AP6303&lt;&gt;AQ6303,"yes","no")</f>
        <v>no</v>
      </c>
      <c r="AU6303" t="str">
        <f>IF(AS6303&lt;&gt;AT6303,"yes","no")</f>
        <v>no</v>
      </c>
      <c r="AV6303" t="s">
        <v>454</v>
      </c>
      <c r="AW6303" t="s">
        <v>454</v>
      </c>
      <c r="AX6303" t="str">
        <f>IF(AV6303&lt;&gt;AW6303,"yes","no")</f>
        <v>no</v>
      </c>
      <c r="BA6303" t="str">
        <f>IF(AY6303&lt;&gt;AZ6303,"yes","no")</f>
        <v>no</v>
      </c>
      <c r="BD6303" t="str">
        <f>IF(BB6303&lt;&gt;BC6303,"yes","no")</f>
        <v>no</v>
      </c>
      <c r="BG6303" t="str">
        <f>IF(BE6303&lt;&gt;BF6303,"yes","no")</f>
        <v>no</v>
      </c>
      <c r="BJ6303" t="str">
        <f>IF(BH6303&lt;&gt;BI6303,"yes","no")</f>
        <v>no</v>
      </c>
      <c r="BM6303" t="str">
        <f>IF(BK6303&lt;&gt;BL6303,"yes","no")</f>
        <v>no</v>
      </c>
      <c r="BP6303" t="str">
        <f>IF(BN6303&lt;&gt;BO6303,"yes","no")</f>
        <v>no</v>
      </c>
      <c r="BS6303" t="str">
        <f>IF(BQ6303&lt;&gt;BR6303,"yes","no")</f>
        <v>no</v>
      </c>
      <c r="BV6303" t="str">
        <f>IF(BT6303&lt;&gt;BU6303,"yes","no")</f>
        <v>no</v>
      </c>
      <c r="BY6303" t="str">
        <f>IF(BW6303&lt;&gt;BX6303,"yes","no")</f>
        <v>no</v>
      </c>
      <c r="CB6303" t="str">
        <f>IF(BZ6303&lt;&gt;CA6303,"yes","no")</f>
        <v>no</v>
      </c>
      <c r="CE6303" t="str">
        <f>IF(CC6303&lt;&gt;CD6303,"yes","no")</f>
        <v>no</v>
      </c>
      <c r="CF6303" t="s">
        <v>1446</v>
      </c>
      <c r="CG6303" t="s">
        <v>1446</v>
      </c>
      <c r="CH6303" t="str">
        <f>IF(CF6303&lt;&gt;CG6303,"yes","no")</f>
        <v>no</v>
      </c>
      <c r="CI6303" t="s">
        <v>1447</v>
      </c>
      <c r="CJ6303" t="s">
        <v>1447</v>
      </c>
      <c r="CK6303" t="str">
        <f>IF(CI6303&lt;&gt;CJ6303,"yes","no")</f>
        <v>no</v>
      </c>
      <c r="CL6303" t="s">
        <v>1487</v>
      </c>
      <c r="CM6303" t="s">
        <v>1487</v>
      </c>
      <c r="CN6303" t="str">
        <f>IF(CL6303&lt;&gt;CM6303,"yes","no")</f>
        <v>no</v>
      </c>
      <c r="CQ6303" t="str">
        <f>IF(CO6303&lt;&gt;CP6303,"yes","no")</f>
        <v>no</v>
      </c>
      <c r="CT6303" t="str">
        <f>IF(CR6303&lt;&gt;CS6303,"yes","no")</f>
        <v>no</v>
      </c>
      <c r="CW6303" t="str">
        <f>IF(CU6303&lt;&gt;CV6303,"yes","no")</f>
        <v>no</v>
      </c>
      <c r="CZ6303" t="str">
        <f>IF(CX6303&lt;&gt;CY6303,"yes","no")</f>
        <v>no</v>
      </c>
      <c r="DC6303" t="str">
        <f>IF(DA6303&lt;&gt;DB6303,"yes","no")</f>
        <v>no</v>
      </c>
      <c r="DF6303" t="str">
        <f>IF(DD6303&lt;&gt;DE6303,"yes","no")</f>
        <v>no</v>
      </c>
      <c r="DI6303" t="str">
        <f>IF(DG6303&lt;&gt;DH6303,"yes","no")</f>
        <v>no</v>
      </c>
      <c r="DL6303" t="str">
        <f>IF(DJ6303&lt;&gt;DK6303,"yes","no")</f>
        <v>no</v>
      </c>
      <c r="DO6303" t="str">
        <f>IF(DM6303&lt;&gt;DN6303,"yes","no")</f>
        <v>no</v>
      </c>
      <c r="DP6303" t="s">
        <v>353</v>
      </c>
      <c r="DQ6303" t="s">
        <v>353</v>
      </c>
      <c r="DR6303" t="str">
        <f>IF(DP6303&lt;&gt;DQ6303,"yes","no")</f>
        <v>no</v>
      </c>
      <c r="DS6303" t="s">
        <v>1457</v>
      </c>
      <c r="DT6303" t="s">
        <v>1457</v>
      </c>
      <c r="DU6303" t="str">
        <f>IF(DS6303&lt;&gt;DT6303,"yes","no")</f>
        <v>no</v>
      </c>
      <c r="DV6303" t="s">
        <v>382</v>
      </c>
      <c r="DW6303" t="s">
        <v>382</v>
      </c>
      <c r="DX6303" t="str">
        <f>IF(DV6303&lt;&gt;DW6303,"yes","no")</f>
        <v>no</v>
      </c>
      <c r="EA6303" t="str">
        <f>IF(DY6303&lt;&gt;DZ6303,"yes","no")</f>
        <v>no</v>
      </c>
      <c r="ED6303" t="str">
        <f>IF(EB6303&lt;&gt;EC6303,"yes","no")</f>
        <v>no</v>
      </c>
      <c r="EG6303" t="str">
        <f>IF(EE6303&lt;&gt;EF6303,"yes","no")</f>
        <v>no</v>
      </c>
      <c r="EJ6303" t="str">
        <f>IF(EH6303&lt;&gt;EI6303,"yes","no")</f>
        <v>no</v>
      </c>
      <c r="EM6303" t="str">
        <f>IF(EK6303&lt;&gt;EL6303,"yes","no")</f>
        <v>no</v>
      </c>
      <c r="EP6303" t="str">
        <f>IF(EN6303&lt;&gt;EO6303,"yes","no")</f>
        <v>no</v>
      </c>
      <c r="ES6303" t="str">
        <f>IF(EQ6303&lt;&gt;ER6303,"yes","no")</f>
        <v>no</v>
      </c>
      <c r="ET6303" t="s">
        <v>447</v>
      </c>
      <c r="EU6303" t="s">
        <v>447</v>
      </c>
      <c r="EV6303" t="str">
        <f>IF(ET6303&lt;&gt;EU6303,"yes","no")</f>
        <v>no</v>
      </c>
      <c r="EY6303" t="str">
        <f>IF(EW6303&lt;&gt;EX6303,"yes","no")</f>
        <v>no</v>
      </c>
      <c r="FB6303" t="str">
        <f>IF(EZ6303&lt;&gt;FA6303,"yes","no")</f>
        <v>no</v>
      </c>
    </row>
    <row r="6304" spans="1:158" x14ac:dyDescent="0.25">
      <c r="A6304" t="s">
        <v>3485</v>
      </c>
      <c r="B6304" t="s">
        <v>215</v>
      </c>
      <c r="C6304">
        <v>3</v>
      </c>
      <c r="G6304">
        <v>29052</v>
      </c>
      <c r="H6304" t="s">
        <v>1482</v>
      </c>
    </row>
    <row r="6305" spans="1:158" x14ac:dyDescent="0.25">
      <c r="A6305" t="s">
        <v>3485</v>
      </c>
      <c r="B6305" t="s">
        <v>215</v>
      </c>
      <c r="C6305">
        <v>3</v>
      </c>
      <c r="G6305">
        <v>29052</v>
      </c>
      <c r="H6305" t="s">
        <v>1482</v>
      </c>
    </row>
    <row r="6306" spans="1:158" x14ac:dyDescent="0.25">
      <c r="A6306" t="s">
        <v>3485</v>
      </c>
      <c r="B6306" t="s">
        <v>215</v>
      </c>
      <c r="C6306">
        <v>3</v>
      </c>
      <c r="G6306">
        <v>29052</v>
      </c>
      <c r="H6306" t="s">
        <v>1482</v>
      </c>
    </row>
    <row r="6307" spans="1:158" x14ac:dyDescent="0.25">
      <c r="A6307" t="s">
        <v>3485</v>
      </c>
      <c r="B6307" t="s">
        <v>215</v>
      </c>
      <c r="C6307">
        <v>3</v>
      </c>
      <c r="G6307">
        <v>29052</v>
      </c>
      <c r="H6307" t="s">
        <v>1482</v>
      </c>
    </row>
    <row r="6308" spans="1:158" x14ac:dyDescent="0.25">
      <c r="A6308" t="s">
        <v>3485</v>
      </c>
      <c r="B6308" t="s">
        <v>215</v>
      </c>
      <c r="C6308">
        <v>3</v>
      </c>
      <c r="G6308">
        <v>29052</v>
      </c>
      <c r="H6308" t="s">
        <v>1482</v>
      </c>
    </row>
    <row r="6309" spans="1:158" x14ac:dyDescent="0.25">
      <c r="A6309" t="s">
        <v>3485</v>
      </c>
      <c r="B6309" t="s">
        <v>215</v>
      </c>
      <c r="C6309">
        <v>3</v>
      </c>
      <c r="G6309">
        <v>29052</v>
      </c>
      <c r="H6309" t="s">
        <v>1482</v>
      </c>
    </row>
    <row r="6310" spans="1:158" x14ac:dyDescent="0.25">
      <c r="A6310" t="s">
        <v>3485</v>
      </c>
      <c r="B6310" t="s">
        <v>215</v>
      </c>
      <c r="C6310">
        <v>3</v>
      </c>
      <c r="G6310">
        <v>29052</v>
      </c>
      <c r="H6310" t="s">
        <v>1482</v>
      </c>
    </row>
    <row r="6311" spans="1:158" x14ac:dyDescent="0.25">
      <c r="A6311" t="s">
        <v>3485</v>
      </c>
      <c r="B6311" t="s">
        <v>215</v>
      </c>
      <c r="C6311">
        <v>3</v>
      </c>
      <c r="G6311">
        <v>29052</v>
      </c>
      <c r="H6311" t="s">
        <v>1482</v>
      </c>
    </row>
    <row r="6312" spans="1:158" x14ac:dyDescent="0.25">
      <c r="A6312" t="s">
        <v>3485</v>
      </c>
      <c r="B6312" t="s">
        <v>215</v>
      </c>
      <c r="C6312">
        <v>3</v>
      </c>
      <c r="G6312">
        <v>29052</v>
      </c>
      <c r="H6312" t="s">
        <v>1482</v>
      </c>
    </row>
    <row r="6313" spans="1:158" x14ac:dyDescent="0.25">
      <c r="A6313" t="s">
        <v>3485</v>
      </c>
      <c r="B6313" t="s">
        <v>215</v>
      </c>
      <c r="C6313">
        <v>3</v>
      </c>
      <c r="G6313">
        <v>29052</v>
      </c>
      <c r="H6313" t="s">
        <v>1482</v>
      </c>
    </row>
    <row r="6314" spans="1:158" x14ac:dyDescent="0.25">
      <c r="A6314" t="s">
        <v>3485</v>
      </c>
      <c r="B6314" t="s">
        <v>215</v>
      </c>
      <c r="C6314">
        <v>3</v>
      </c>
      <c r="G6314">
        <v>29052</v>
      </c>
      <c r="H6314" t="s">
        <v>1482</v>
      </c>
    </row>
    <row r="6315" spans="1:158" x14ac:dyDescent="0.25">
      <c r="A6315" t="s">
        <v>3485</v>
      </c>
      <c r="B6315" t="s">
        <v>215</v>
      </c>
      <c r="C6315">
        <v>3</v>
      </c>
      <c r="G6315">
        <v>29052</v>
      </c>
      <c r="H6315" t="s">
        <v>1482</v>
      </c>
    </row>
    <row r="6316" spans="1:158" x14ac:dyDescent="0.25">
      <c r="B6316" t="s">
        <v>215</v>
      </c>
      <c r="C6316">
        <v>1</v>
      </c>
      <c r="D6316">
        <v>70888</v>
      </c>
      <c r="E6316" t="s">
        <v>3486</v>
      </c>
      <c r="F6316" t="s">
        <v>3487</v>
      </c>
    </row>
    <row r="6317" spans="1:158" x14ac:dyDescent="0.25">
      <c r="A6317" t="s">
        <v>3488</v>
      </c>
      <c r="B6317" t="s">
        <v>215</v>
      </c>
      <c r="C6317">
        <v>2</v>
      </c>
      <c r="D6317">
        <v>70888</v>
      </c>
      <c r="E6317" t="s">
        <v>3486</v>
      </c>
      <c r="F6317" t="s">
        <v>3487</v>
      </c>
      <c r="G6317">
        <v>52218</v>
      </c>
      <c r="H6317" t="s">
        <v>2673</v>
      </c>
      <c r="I6317" t="s">
        <v>2674</v>
      </c>
      <c r="J6317" t="s">
        <v>2674</v>
      </c>
      <c r="K6317" t="str">
        <f>IF(I6317&lt;&gt;J6317,"yes","no")</f>
        <v>no</v>
      </c>
      <c r="L6317" t="s">
        <v>2675</v>
      </c>
      <c r="M6317" t="s">
        <v>2675</v>
      </c>
      <c r="N6317" t="str">
        <f>IF(L6317&lt;&gt;M6317,"yes","no")</f>
        <v>no</v>
      </c>
      <c r="Q6317" t="str">
        <f>IF(O6317&lt;&gt;P6317,"yes","no")</f>
        <v>no</v>
      </c>
      <c r="R6317" t="s">
        <v>2676</v>
      </c>
      <c r="S6317" t="s">
        <v>2676</v>
      </c>
      <c r="T6317" t="str">
        <f>IF(R6317&lt;&gt;S6317,"yes","no")</f>
        <v>no</v>
      </c>
      <c r="W6317" t="str">
        <f>IF(U6317&lt;&gt;V6317,"yes","no")</f>
        <v>no</v>
      </c>
      <c r="Z6317" t="str">
        <f>IF(X6317&lt;&gt;Y6317,"yes","no")</f>
        <v>no</v>
      </c>
      <c r="AC6317" t="str">
        <f>IF(AA6317&lt;&gt;AB6317,"yes","no")</f>
        <v>no</v>
      </c>
      <c r="AF6317" t="str">
        <f>IF(AD6317&lt;&gt;AE6317,"yes","no")</f>
        <v>no</v>
      </c>
      <c r="AG6317" t="s">
        <v>1442</v>
      </c>
      <c r="AH6317" t="s">
        <v>1442</v>
      </c>
      <c r="AI6317" t="str">
        <f>IF(AG6317&lt;&gt;AH6317,"yes","no")</f>
        <v>no</v>
      </c>
      <c r="AJ6317" t="s">
        <v>2677</v>
      </c>
      <c r="AK6317" t="s">
        <v>2677</v>
      </c>
      <c r="AL6317" t="str">
        <f>IF(AJ6317&lt;&gt;AK6317,"yes","no")</f>
        <v>no</v>
      </c>
      <c r="AM6317" t="s">
        <v>2678</v>
      </c>
      <c r="AN6317" t="s">
        <v>2678</v>
      </c>
      <c r="AO6317" t="str">
        <f>IF(AM6317&lt;&gt;AN6317,"yes","no")</f>
        <v>no</v>
      </c>
      <c r="AR6317" t="str">
        <f>IF(AP6317&lt;&gt;AQ6317,"yes","no")</f>
        <v>no</v>
      </c>
      <c r="AU6317" t="str">
        <f>IF(AS6317&lt;&gt;AT6317,"yes","no")</f>
        <v>no</v>
      </c>
      <c r="AV6317" t="s">
        <v>454</v>
      </c>
      <c r="AW6317" t="s">
        <v>454</v>
      </c>
      <c r="AX6317" t="str">
        <f>IF(AV6317&lt;&gt;AW6317,"yes","no")</f>
        <v>no</v>
      </c>
      <c r="AY6317" t="s">
        <v>2679</v>
      </c>
      <c r="AZ6317" t="s">
        <v>2679</v>
      </c>
      <c r="BA6317" t="str">
        <f>IF(AY6317&lt;&gt;AZ6317,"yes","no")</f>
        <v>no</v>
      </c>
      <c r="BD6317" t="str">
        <f>IF(BB6317&lt;&gt;BC6317,"yes","no")</f>
        <v>no</v>
      </c>
      <c r="BG6317" t="str">
        <f>IF(BE6317&lt;&gt;BF6317,"yes","no")</f>
        <v>no</v>
      </c>
      <c r="BJ6317" t="str">
        <f>IF(BH6317&lt;&gt;BI6317,"yes","no")</f>
        <v>no</v>
      </c>
      <c r="BM6317" t="str">
        <f>IF(BK6317&lt;&gt;BL6317,"yes","no")</f>
        <v>no</v>
      </c>
      <c r="BP6317" t="str">
        <f>IF(BN6317&lt;&gt;BO6317,"yes","no")</f>
        <v>no</v>
      </c>
      <c r="BS6317" t="str">
        <f>IF(BQ6317&lt;&gt;BR6317,"yes","no")</f>
        <v>no</v>
      </c>
      <c r="BV6317" t="str">
        <f>IF(BT6317&lt;&gt;BU6317,"yes","no")</f>
        <v>no</v>
      </c>
      <c r="BY6317" t="str">
        <f>IF(BW6317&lt;&gt;BX6317,"yes","no")</f>
        <v>no</v>
      </c>
      <c r="CB6317" t="str">
        <f>IF(BZ6317&lt;&gt;CA6317,"yes","no")</f>
        <v>no</v>
      </c>
      <c r="CE6317" t="str">
        <f>IF(CC6317&lt;&gt;CD6317,"yes","no")</f>
        <v>no</v>
      </c>
      <c r="CF6317" t="s">
        <v>1594</v>
      </c>
      <c r="CG6317" t="s">
        <v>1594</v>
      </c>
      <c r="CH6317" t="str">
        <f>IF(CF6317&lt;&gt;CG6317,"yes","no")</f>
        <v>no</v>
      </c>
      <c r="CI6317" t="s">
        <v>1446</v>
      </c>
      <c r="CJ6317" t="s">
        <v>1446</v>
      </c>
      <c r="CK6317" t="str">
        <f>IF(CI6317&lt;&gt;CJ6317,"yes","no")</f>
        <v>no</v>
      </c>
      <c r="CL6317" t="s">
        <v>1447</v>
      </c>
      <c r="CM6317" t="s">
        <v>1447</v>
      </c>
      <c r="CN6317" t="str">
        <f>IF(CL6317&lt;&gt;CM6317,"yes","no")</f>
        <v>no</v>
      </c>
      <c r="CO6317" t="s">
        <v>362</v>
      </c>
      <c r="CP6317" t="s">
        <v>362</v>
      </c>
      <c r="CQ6317" t="str">
        <f>IF(CO6317&lt;&gt;CP6317,"yes","no")</f>
        <v>no</v>
      </c>
      <c r="CT6317" t="str">
        <f>IF(CR6317&lt;&gt;CS6317,"yes","no")</f>
        <v>no</v>
      </c>
      <c r="CW6317" t="str">
        <f>IF(CU6317&lt;&gt;CV6317,"yes","no")</f>
        <v>no</v>
      </c>
      <c r="CZ6317" t="str">
        <f>IF(CX6317&lt;&gt;CY6317,"yes","no")</f>
        <v>no</v>
      </c>
      <c r="DC6317" t="str">
        <f>IF(DA6317&lt;&gt;DB6317,"yes","no")</f>
        <v>no</v>
      </c>
      <c r="DF6317" t="str">
        <f>IF(DD6317&lt;&gt;DE6317,"yes","no")</f>
        <v>no</v>
      </c>
      <c r="DI6317" t="str">
        <f>IF(DG6317&lt;&gt;DH6317,"yes","no")</f>
        <v>no</v>
      </c>
      <c r="DL6317" t="str">
        <f>IF(DJ6317&lt;&gt;DK6317,"yes","no")</f>
        <v>no</v>
      </c>
      <c r="DO6317" t="str">
        <f>IF(DM6317&lt;&gt;DN6317,"yes","no")</f>
        <v>no</v>
      </c>
      <c r="DP6317" t="s">
        <v>353</v>
      </c>
      <c r="DQ6317" t="s">
        <v>353</v>
      </c>
      <c r="DR6317" t="str">
        <f>IF(DP6317&lt;&gt;DQ6317,"yes","no")</f>
        <v>no</v>
      </c>
      <c r="DS6317" t="s">
        <v>1457</v>
      </c>
      <c r="DT6317" t="s">
        <v>1457</v>
      </c>
      <c r="DU6317" t="str">
        <f>IF(DS6317&lt;&gt;DT6317,"yes","no")</f>
        <v>no</v>
      </c>
      <c r="DV6317" t="s">
        <v>382</v>
      </c>
      <c r="DW6317" t="s">
        <v>382</v>
      </c>
      <c r="DX6317" t="str">
        <f>IF(DV6317&lt;&gt;DW6317,"yes","no")</f>
        <v>no</v>
      </c>
      <c r="EA6317" t="str">
        <f>IF(DY6317&lt;&gt;DZ6317,"yes","no")</f>
        <v>no</v>
      </c>
      <c r="ED6317" t="str">
        <f>IF(EB6317&lt;&gt;EC6317,"yes","no")</f>
        <v>no</v>
      </c>
      <c r="EG6317" t="str">
        <f>IF(EE6317&lt;&gt;EF6317,"yes","no")</f>
        <v>no</v>
      </c>
      <c r="EJ6317" t="str">
        <f>IF(EH6317&lt;&gt;EI6317,"yes","no")</f>
        <v>no</v>
      </c>
      <c r="EM6317" t="str">
        <f>IF(EK6317&lt;&gt;EL6317,"yes","no")</f>
        <v>no</v>
      </c>
      <c r="EP6317" t="str">
        <f>IF(EN6317&lt;&gt;EO6317,"yes","no")</f>
        <v>no</v>
      </c>
      <c r="ES6317" t="str">
        <f>IF(EQ6317&lt;&gt;ER6317,"yes","no")</f>
        <v>no</v>
      </c>
      <c r="ET6317" t="s">
        <v>447</v>
      </c>
      <c r="EU6317" t="s">
        <v>447</v>
      </c>
      <c r="EV6317" t="str">
        <f>IF(ET6317&lt;&gt;EU6317,"yes","no")</f>
        <v>no</v>
      </c>
      <c r="EY6317" t="str">
        <f>IF(EW6317&lt;&gt;EX6317,"yes","no")</f>
        <v>no</v>
      </c>
      <c r="FB6317" t="str">
        <f>IF(EZ6317&lt;&gt;FA6317,"yes","no")</f>
        <v>no</v>
      </c>
    </row>
    <row r="6318" spans="1:158" x14ac:dyDescent="0.25">
      <c r="A6318" t="s">
        <v>3488</v>
      </c>
      <c r="B6318" t="s">
        <v>215</v>
      </c>
      <c r="C6318">
        <v>3</v>
      </c>
      <c r="G6318">
        <v>52218</v>
      </c>
      <c r="H6318" t="s">
        <v>2673</v>
      </c>
    </row>
    <row r="6319" spans="1:158" x14ac:dyDescent="0.25">
      <c r="A6319" t="s">
        <v>3488</v>
      </c>
      <c r="B6319" t="s">
        <v>215</v>
      </c>
      <c r="C6319">
        <v>3</v>
      </c>
      <c r="G6319">
        <v>52218</v>
      </c>
      <c r="H6319" t="s">
        <v>2673</v>
      </c>
    </row>
    <row r="6320" spans="1:158" x14ac:dyDescent="0.25">
      <c r="A6320" t="s">
        <v>3488</v>
      </c>
      <c r="B6320" t="s">
        <v>215</v>
      </c>
      <c r="C6320">
        <v>3</v>
      </c>
      <c r="G6320">
        <v>52218</v>
      </c>
      <c r="H6320" t="s">
        <v>2673</v>
      </c>
    </row>
    <row r="6321" spans="1:158" x14ac:dyDescent="0.25">
      <c r="A6321" t="s">
        <v>3488</v>
      </c>
      <c r="B6321" t="s">
        <v>215</v>
      </c>
      <c r="C6321">
        <v>3</v>
      </c>
      <c r="G6321">
        <v>52218</v>
      </c>
      <c r="H6321" t="s">
        <v>2673</v>
      </c>
    </row>
    <row r="6322" spans="1:158" x14ac:dyDescent="0.25">
      <c r="A6322" t="s">
        <v>3488</v>
      </c>
      <c r="B6322" t="s">
        <v>215</v>
      </c>
      <c r="C6322">
        <v>3</v>
      </c>
      <c r="G6322">
        <v>52218</v>
      </c>
      <c r="H6322" t="s">
        <v>2673</v>
      </c>
    </row>
    <row r="6323" spans="1:158" x14ac:dyDescent="0.25">
      <c r="A6323" t="s">
        <v>3488</v>
      </c>
      <c r="B6323" t="s">
        <v>215</v>
      </c>
      <c r="C6323">
        <v>3</v>
      </c>
      <c r="G6323">
        <v>52218</v>
      </c>
      <c r="H6323" t="s">
        <v>2673</v>
      </c>
    </row>
    <row r="6324" spans="1:158" x14ac:dyDescent="0.25">
      <c r="A6324" t="s">
        <v>3488</v>
      </c>
      <c r="B6324" t="s">
        <v>215</v>
      </c>
      <c r="C6324">
        <v>3</v>
      </c>
      <c r="G6324">
        <v>52218</v>
      </c>
      <c r="H6324" t="s">
        <v>2673</v>
      </c>
    </row>
    <row r="6325" spans="1:158" x14ac:dyDescent="0.25">
      <c r="A6325" t="s">
        <v>3488</v>
      </c>
      <c r="B6325" t="s">
        <v>215</v>
      </c>
      <c r="C6325">
        <v>3</v>
      </c>
      <c r="G6325">
        <v>52218</v>
      </c>
      <c r="H6325" t="s">
        <v>2673</v>
      </c>
    </row>
    <row r="6326" spans="1:158" x14ac:dyDescent="0.25">
      <c r="A6326" t="s">
        <v>3488</v>
      </c>
      <c r="B6326" t="s">
        <v>215</v>
      </c>
      <c r="C6326">
        <v>3</v>
      </c>
      <c r="G6326">
        <v>52218</v>
      </c>
      <c r="H6326" t="s">
        <v>2673</v>
      </c>
    </row>
    <row r="6327" spans="1:158" x14ac:dyDescent="0.25">
      <c r="B6327" t="s">
        <v>215</v>
      </c>
      <c r="C6327">
        <v>1</v>
      </c>
      <c r="D6327">
        <v>68989</v>
      </c>
      <c r="E6327" t="s">
        <v>3489</v>
      </c>
      <c r="F6327" t="s">
        <v>3490</v>
      </c>
    </row>
    <row r="6328" spans="1:158" x14ac:dyDescent="0.25">
      <c r="A6328" t="s">
        <v>3491</v>
      </c>
      <c r="B6328" t="s">
        <v>215</v>
      </c>
      <c r="C6328">
        <v>2</v>
      </c>
      <c r="D6328">
        <v>68989</v>
      </c>
      <c r="E6328" t="s">
        <v>3489</v>
      </c>
      <c r="F6328" t="s">
        <v>3490</v>
      </c>
      <c r="G6328">
        <v>29055</v>
      </c>
      <c r="H6328" t="s">
        <v>1768</v>
      </c>
      <c r="I6328" t="s">
        <v>1769</v>
      </c>
      <c r="J6328" t="s">
        <v>1769</v>
      </c>
      <c r="K6328" t="str">
        <f>IF(I6328&lt;&gt;J6328,"yes","no")</f>
        <v>no</v>
      </c>
      <c r="L6328" t="s">
        <v>1770</v>
      </c>
      <c r="M6328" t="s">
        <v>1770</v>
      </c>
      <c r="N6328" t="str">
        <f>IF(L6328&lt;&gt;M6328,"yes","no")</f>
        <v>no</v>
      </c>
      <c r="Q6328" t="str">
        <f>IF(O6328&lt;&gt;P6328,"yes","no")</f>
        <v>no</v>
      </c>
      <c r="R6328" t="s">
        <v>1771</v>
      </c>
      <c r="S6328" t="s">
        <v>1771</v>
      </c>
      <c r="T6328" t="str">
        <f>IF(R6328&lt;&gt;S6328,"yes","no")</f>
        <v>no</v>
      </c>
      <c r="W6328" t="str">
        <f>IF(U6328&lt;&gt;V6328,"yes","no")</f>
        <v>no</v>
      </c>
      <c r="Z6328" t="str">
        <f>IF(X6328&lt;&gt;Y6328,"yes","no")</f>
        <v>no</v>
      </c>
      <c r="AC6328" t="str">
        <f>IF(AA6328&lt;&gt;AB6328,"yes","no")</f>
        <v>no</v>
      </c>
      <c r="AF6328" t="str">
        <f>IF(AD6328&lt;&gt;AE6328,"yes","no")</f>
        <v>no</v>
      </c>
      <c r="AG6328" t="s">
        <v>1442</v>
      </c>
      <c r="AH6328" t="s">
        <v>1442</v>
      </c>
      <c r="AI6328" t="str">
        <f>IF(AG6328&lt;&gt;AH6328,"yes","no")</f>
        <v>no</v>
      </c>
      <c r="AJ6328" t="s">
        <v>1772</v>
      </c>
      <c r="AK6328" t="s">
        <v>1772</v>
      </c>
      <c r="AL6328" t="str">
        <f>IF(AJ6328&lt;&gt;AK6328,"yes","no")</f>
        <v>no</v>
      </c>
      <c r="AM6328" t="s">
        <v>1773</v>
      </c>
      <c r="AN6328" t="s">
        <v>1773</v>
      </c>
      <c r="AO6328" t="str">
        <f>IF(AM6328&lt;&gt;AN6328,"yes","no")</f>
        <v>no</v>
      </c>
      <c r="AP6328" t="s">
        <v>1774</v>
      </c>
      <c r="AQ6328" t="s">
        <v>1774</v>
      </c>
      <c r="AR6328" t="str">
        <f>IF(AP6328&lt;&gt;AQ6328,"yes","no")</f>
        <v>no</v>
      </c>
      <c r="AU6328" t="str">
        <f>IF(AS6328&lt;&gt;AT6328,"yes","no")</f>
        <v>no</v>
      </c>
      <c r="AX6328" t="str">
        <f>IF(AV6328&lt;&gt;AW6328,"yes","no")</f>
        <v>no</v>
      </c>
      <c r="BA6328" t="str">
        <f>IF(AY6328&lt;&gt;AZ6328,"yes","no")</f>
        <v>no</v>
      </c>
      <c r="BD6328" t="str">
        <f>IF(BB6328&lt;&gt;BC6328,"yes","no")</f>
        <v>no</v>
      </c>
      <c r="BG6328" t="str">
        <f>IF(BE6328&lt;&gt;BF6328,"yes","no")</f>
        <v>no</v>
      </c>
      <c r="BJ6328" t="str">
        <f>IF(BH6328&lt;&gt;BI6328,"yes","no")</f>
        <v>no</v>
      </c>
      <c r="BM6328" t="str">
        <f>IF(BK6328&lt;&gt;BL6328,"yes","no")</f>
        <v>no</v>
      </c>
      <c r="BP6328" t="str">
        <f>IF(BN6328&lt;&gt;BO6328,"yes","no")</f>
        <v>no</v>
      </c>
      <c r="BS6328" t="str">
        <f>IF(BQ6328&lt;&gt;BR6328,"yes","no")</f>
        <v>no</v>
      </c>
      <c r="BV6328" t="str">
        <f>IF(BT6328&lt;&gt;BU6328,"yes","no")</f>
        <v>no</v>
      </c>
      <c r="BY6328" t="str">
        <f>IF(BW6328&lt;&gt;BX6328,"yes","no")</f>
        <v>no</v>
      </c>
      <c r="CB6328" t="str">
        <f>IF(BZ6328&lt;&gt;CA6328,"yes","no")</f>
        <v>no</v>
      </c>
      <c r="CE6328" t="str">
        <f>IF(CC6328&lt;&gt;CD6328,"yes","no")</f>
        <v>no</v>
      </c>
      <c r="CF6328" t="s">
        <v>1446</v>
      </c>
      <c r="CG6328" t="s">
        <v>1446</v>
      </c>
      <c r="CH6328" t="str">
        <f>IF(CF6328&lt;&gt;CG6328,"yes","no")</f>
        <v>no</v>
      </c>
      <c r="CI6328" t="s">
        <v>1447</v>
      </c>
      <c r="CJ6328" t="s">
        <v>1447</v>
      </c>
      <c r="CK6328" t="str">
        <f>IF(CI6328&lt;&gt;CJ6328,"yes","no")</f>
        <v>no</v>
      </c>
      <c r="CN6328" t="str">
        <f>IF(CL6328&lt;&gt;CM6328,"yes","no")</f>
        <v>no</v>
      </c>
      <c r="CQ6328" t="str">
        <f>IF(CO6328&lt;&gt;CP6328,"yes","no")</f>
        <v>no</v>
      </c>
      <c r="CT6328" t="str">
        <f>IF(CR6328&lt;&gt;CS6328,"yes","no")</f>
        <v>no</v>
      </c>
      <c r="CW6328" t="str">
        <f>IF(CU6328&lt;&gt;CV6328,"yes","no")</f>
        <v>no</v>
      </c>
      <c r="CZ6328" t="str">
        <f>IF(CX6328&lt;&gt;CY6328,"yes","no")</f>
        <v>no</v>
      </c>
      <c r="DC6328" t="str">
        <f>IF(DA6328&lt;&gt;DB6328,"yes","no")</f>
        <v>no</v>
      </c>
      <c r="DF6328" t="str">
        <f>IF(DD6328&lt;&gt;DE6328,"yes","no")</f>
        <v>no</v>
      </c>
      <c r="DI6328" t="str">
        <f>IF(DG6328&lt;&gt;DH6328,"yes","no")</f>
        <v>no</v>
      </c>
      <c r="DL6328" t="str">
        <f>IF(DJ6328&lt;&gt;DK6328,"yes","no")</f>
        <v>no</v>
      </c>
      <c r="DO6328" t="str">
        <f>IF(DM6328&lt;&gt;DN6328,"yes","no")</f>
        <v>no</v>
      </c>
      <c r="DR6328" t="str">
        <f>IF(DP6328&lt;&gt;DQ6328,"yes","no")</f>
        <v>no</v>
      </c>
      <c r="DU6328" t="str">
        <f>IF(DS6328&lt;&gt;DT6328,"yes","no")</f>
        <v>no</v>
      </c>
      <c r="DX6328" t="str">
        <f>IF(DV6328&lt;&gt;DW6328,"yes","no")</f>
        <v>no</v>
      </c>
      <c r="EA6328" t="str">
        <f>IF(DY6328&lt;&gt;DZ6328,"yes","no")</f>
        <v>no</v>
      </c>
      <c r="ED6328" t="str">
        <f>IF(EB6328&lt;&gt;EC6328,"yes","no")</f>
        <v>no</v>
      </c>
      <c r="EG6328" t="str">
        <f>IF(EE6328&lt;&gt;EF6328,"yes","no")</f>
        <v>no</v>
      </c>
      <c r="EJ6328" t="str">
        <f>IF(EH6328&lt;&gt;EI6328,"yes","no")</f>
        <v>no</v>
      </c>
      <c r="EM6328" t="str">
        <f>IF(EK6328&lt;&gt;EL6328,"yes","no")</f>
        <v>no</v>
      </c>
      <c r="EP6328" t="str">
        <f>IF(EN6328&lt;&gt;EO6328,"yes","no")</f>
        <v>no</v>
      </c>
      <c r="ES6328" t="str">
        <f>IF(EQ6328&lt;&gt;ER6328,"yes","no")</f>
        <v>no</v>
      </c>
      <c r="ET6328" t="s">
        <v>1749</v>
      </c>
      <c r="EU6328" t="s">
        <v>1749</v>
      </c>
      <c r="EV6328" t="str">
        <f>IF(ET6328&lt;&gt;EU6328,"yes","no")</f>
        <v>no</v>
      </c>
      <c r="EY6328" t="str">
        <f>IF(EW6328&lt;&gt;EX6328,"yes","no")</f>
        <v>no</v>
      </c>
      <c r="FB6328" t="str">
        <f>IF(EZ6328&lt;&gt;FA6328,"yes","no")</f>
        <v>no</v>
      </c>
    </row>
    <row r="6329" spans="1:158" x14ac:dyDescent="0.25">
      <c r="A6329" t="s">
        <v>3491</v>
      </c>
      <c r="B6329" t="s">
        <v>215</v>
      </c>
      <c r="C6329">
        <v>3</v>
      </c>
      <c r="G6329">
        <v>29055</v>
      </c>
      <c r="H6329" t="s">
        <v>1768</v>
      </c>
    </row>
    <row r="6330" spans="1:158" x14ac:dyDescent="0.25">
      <c r="A6330" t="s">
        <v>3491</v>
      </c>
      <c r="B6330" t="s">
        <v>215</v>
      </c>
      <c r="C6330">
        <v>3</v>
      </c>
      <c r="G6330">
        <v>29055</v>
      </c>
      <c r="H6330" t="s">
        <v>1768</v>
      </c>
    </row>
    <row r="6331" spans="1:158" x14ac:dyDescent="0.25">
      <c r="B6331" t="s">
        <v>215</v>
      </c>
      <c r="C6331">
        <v>1</v>
      </c>
      <c r="D6331">
        <v>68990</v>
      </c>
      <c r="E6331" t="s">
        <v>3492</v>
      </c>
      <c r="F6331" t="s">
        <v>3493</v>
      </c>
    </row>
    <row r="6332" spans="1:158" x14ac:dyDescent="0.25">
      <c r="B6332" t="s">
        <v>215</v>
      </c>
      <c r="C6332">
        <v>1</v>
      </c>
      <c r="D6332">
        <v>68991</v>
      </c>
      <c r="E6332" t="s">
        <v>3494</v>
      </c>
      <c r="F6332" t="s">
        <v>3471</v>
      </c>
    </row>
    <row r="6333" spans="1:158" x14ac:dyDescent="0.25">
      <c r="A6333" t="s">
        <v>3495</v>
      </c>
      <c r="B6333" t="s">
        <v>215</v>
      </c>
      <c r="C6333">
        <v>2</v>
      </c>
      <c r="D6333">
        <v>68991</v>
      </c>
      <c r="E6333" t="s">
        <v>3494</v>
      </c>
      <c r="F6333" t="s">
        <v>3471</v>
      </c>
      <c r="G6333">
        <v>29056</v>
      </c>
      <c r="H6333" t="s">
        <v>2827</v>
      </c>
      <c r="I6333" t="s">
        <v>2828</v>
      </c>
      <c r="J6333" t="s">
        <v>2828</v>
      </c>
      <c r="K6333" t="str">
        <f>IF(I6333&lt;&gt;J6333,"yes","no")</f>
        <v>no</v>
      </c>
      <c r="L6333" t="s">
        <v>2829</v>
      </c>
      <c r="M6333" t="s">
        <v>3496</v>
      </c>
      <c r="N6333" t="str">
        <f>IF(L6333&lt;&gt;M6333,"yes","no")</f>
        <v>yes</v>
      </c>
      <c r="Q6333" t="str">
        <f>IF(O6333&lt;&gt;P6333,"yes","no")</f>
        <v>no</v>
      </c>
      <c r="T6333" t="str">
        <f>IF(R6333&lt;&gt;S6333,"yes","no")</f>
        <v>no</v>
      </c>
      <c r="W6333" t="str">
        <f>IF(U6333&lt;&gt;V6333,"yes","no")</f>
        <v>no</v>
      </c>
      <c r="Z6333" t="str">
        <f>IF(X6333&lt;&gt;Y6333,"yes","no")</f>
        <v>no</v>
      </c>
      <c r="AC6333" t="str">
        <f>IF(AA6333&lt;&gt;AB6333,"yes","no")</f>
        <v>no</v>
      </c>
      <c r="AF6333" t="str">
        <f>IF(AD6333&lt;&gt;AE6333,"yes","no")</f>
        <v>no</v>
      </c>
      <c r="AG6333" t="s">
        <v>1442</v>
      </c>
      <c r="AH6333" t="s">
        <v>1442</v>
      </c>
      <c r="AI6333" t="str">
        <f>IF(AG6333&lt;&gt;AH6333,"yes","no")</f>
        <v>no</v>
      </c>
      <c r="AJ6333" t="s">
        <v>2830</v>
      </c>
      <c r="AK6333" t="s">
        <v>2830</v>
      </c>
      <c r="AL6333" t="str">
        <f>IF(AJ6333&lt;&gt;AK6333,"yes","no")</f>
        <v>no</v>
      </c>
      <c r="AM6333" t="s">
        <v>2831</v>
      </c>
      <c r="AN6333" t="s">
        <v>2831</v>
      </c>
      <c r="AO6333" t="str">
        <f>IF(AM6333&lt;&gt;AN6333,"yes","no")</f>
        <v>no</v>
      </c>
      <c r="AR6333" t="str">
        <f>IF(AP6333&lt;&gt;AQ6333,"yes","no")</f>
        <v>no</v>
      </c>
      <c r="AU6333" t="str">
        <f>IF(AS6333&lt;&gt;AT6333,"yes","no")</f>
        <v>no</v>
      </c>
      <c r="AV6333" t="s">
        <v>454</v>
      </c>
      <c r="AW6333" t="s">
        <v>454</v>
      </c>
      <c r="AX6333" t="str">
        <f>IF(AV6333&lt;&gt;AW6333,"yes","no")</f>
        <v>no</v>
      </c>
      <c r="BA6333" t="str">
        <f>IF(AY6333&lt;&gt;AZ6333,"yes","no")</f>
        <v>no</v>
      </c>
      <c r="BD6333" t="str">
        <f>IF(BB6333&lt;&gt;BC6333,"yes","no")</f>
        <v>no</v>
      </c>
      <c r="BG6333" t="str">
        <f>IF(BE6333&lt;&gt;BF6333,"yes","no")</f>
        <v>no</v>
      </c>
      <c r="BJ6333" t="str">
        <f>IF(BH6333&lt;&gt;BI6333,"yes","no")</f>
        <v>no</v>
      </c>
      <c r="BM6333" t="str">
        <f>IF(BK6333&lt;&gt;BL6333,"yes","no")</f>
        <v>no</v>
      </c>
      <c r="BP6333" t="str">
        <f>IF(BN6333&lt;&gt;BO6333,"yes","no")</f>
        <v>no</v>
      </c>
      <c r="BS6333" t="str">
        <f>IF(BQ6333&lt;&gt;BR6333,"yes","no")</f>
        <v>no</v>
      </c>
      <c r="BV6333" t="str">
        <f>IF(BT6333&lt;&gt;BU6333,"yes","no")</f>
        <v>no</v>
      </c>
      <c r="BY6333" t="str">
        <f>IF(BW6333&lt;&gt;BX6333,"yes","no")</f>
        <v>no</v>
      </c>
      <c r="CB6333" t="str">
        <f>IF(BZ6333&lt;&gt;CA6333,"yes","no")</f>
        <v>no</v>
      </c>
      <c r="CE6333" t="str">
        <f>IF(CC6333&lt;&gt;CD6333,"yes","no")</f>
        <v>no</v>
      </c>
      <c r="CF6333" t="s">
        <v>1593</v>
      </c>
      <c r="CG6333" t="s">
        <v>1593</v>
      </c>
      <c r="CH6333" t="str">
        <f>IF(CF6333&lt;&gt;CG6333,"yes","no")</f>
        <v>no</v>
      </c>
      <c r="CI6333" t="s">
        <v>1622</v>
      </c>
      <c r="CJ6333" t="s">
        <v>1622</v>
      </c>
      <c r="CK6333" t="str">
        <f>IF(CI6333&lt;&gt;CJ6333,"yes","no")</f>
        <v>no</v>
      </c>
      <c r="CL6333" t="s">
        <v>1594</v>
      </c>
      <c r="CM6333" t="s">
        <v>1594</v>
      </c>
      <c r="CN6333" t="str">
        <f>IF(CL6333&lt;&gt;CM6333,"yes","no")</f>
        <v>no</v>
      </c>
      <c r="CO6333" t="s">
        <v>1447</v>
      </c>
      <c r="CP6333" t="s">
        <v>1447</v>
      </c>
      <c r="CQ6333" t="str">
        <f>IF(CO6333&lt;&gt;CP6333,"yes","no")</f>
        <v>no</v>
      </c>
      <c r="CT6333" t="str">
        <f>IF(CR6333&lt;&gt;CS6333,"yes","no")</f>
        <v>no</v>
      </c>
      <c r="CW6333" t="str">
        <f>IF(CU6333&lt;&gt;CV6333,"yes","no")</f>
        <v>no</v>
      </c>
      <c r="CZ6333" t="str">
        <f>IF(CX6333&lt;&gt;CY6333,"yes","no")</f>
        <v>no</v>
      </c>
      <c r="DC6333" t="str">
        <f>IF(DA6333&lt;&gt;DB6333,"yes","no")</f>
        <v>no</v>
      </c>
      <c r="DF6333" t="str">
        <f>IF(DD6333&lt;&gt;DE6333,"yes","no")</f>
        <v>no</v>
      </c>
      <c r="DI6333" t="str">
        <f>IF(DG6333&lt;&gt;DH6333,"yes","no")</f>
        <v>no</v>
      </c>
      <c r="DL6333" t="str">
        <f>IF(DJ6333&lt;&gt;DK6333,"yes","no")</f>
        <v>no</v>
      </c>
      <c r="DO6333" t="str">
        <f>IF(DM6333&lt;&gt;DN6333,"yes","no")</f>
        <v>no</v>
      </c>
      <c r="DP6333" t="s">
        <v>390</v>
      </c>
      <c r="DQ6333" t="s">
        <v>390</v>
      </c>
      <c r="DR6333" t="str">
        <f>IF(DP6333&lt;&gt;DQ6333,"yes","no")</f>
        <v>no</v>
      </c>
      <c r="DS6333" t="s">
        <v>1457</v>
      </c>
      <c r="DT6333" t="s">
        <v>1457</v>
      </c>
      <c r="DU6333" t="str">
        <f>IF(DS6333&lt;&gt;DT6333,"yes","no")</f>
        <v>no</v>
      </c>
      <c r="DV6333" t="s">
        <v>382</v>
      </c>
      <c r="DW6333" t="s">
        <v>382</v>
      </c>
      <c r="DX6333" t="str">
        <f>IF(DV6333&lt;&gt;DW6333,"yes","no")</f>
        <v>no</v>
      </c>
      <c r="EA6333" t="str">
        <f>IF(DY6333&lt;&gt;DZ6333,"yes","no")</f>
        <v>no</v>
      </c>
      <c r="ED6333" t="str">
        <f>IF(EB6333&lt;&gt;EC6333,"yes","no")</f>
        <v>no</v>
      </c>
      <c r="EG6333" t="str">
        <f>IF(EE6333&lt;&gt;EF6333,"yes","no")</f>
        <v>no</v>
      </c>
      <c r="EJ6333" t="str">
        <f>IF(EH6333&lt;&gt;EI6333,"yes","no")</f>
        <v>no</v>
      </c>
      <c r="EM6333" t="str">
        <f>IF(EK6333&lt;&gt;EL6333,"yes","no")</f>
        <v>no</v>
      </c>
      <c r="EP6333" t="str">
        <f>IF(EN6333&lt;&gt;EO6333,"yes","no")</f>
        <v>no</v>
      </c>
      <c r="ES6333" t="str">
        <f>IF(EQ6333&lt;&gt;ER6333,"yes","no")</f>
        <v>no</v>
      </c>
      <c r="ET6333" t="s">
        <v>447</v>
      </c>
      <c r="EU6333" t="s">
        <v>447</v>
      </c>
      <c r="EV6333" t="str">
        <f>IF(ET6333&lt;&gt;EU6333,"yes","no")</f>
        <v>no</v>
      </c>
      <c r="EY6333" t="str">
        <f>IF(EW6333&lt;&gt;EX6333,"yes","no")</f>
        <v>no</v>
      </c>
      <c r="FB6333" t="str">
        <f>IF(EZ6333&lt;&gt;FA6333,"yes","no")</f>
        <v>no</v>
      </c>
    </row>
    <row r="6334" spans="1:158" x14ac:dyDescent="0.25">
      <c r="A6334" t="s">
        <v>3495</v>
      </c>
      <c r="B6334" t="s">
        <v>215</v>
      </c>
      <c r="C6334">
        <v>3</v>
      </c>
      <c r="G6334">
        <v>29056</v>
      </c>
      <c r="H6334" t="s">
        <v>2827</v>
      </c>
    </row>
    <row r="6335" spans="1:158" x14ac:dyDescent="0.25">
      <c r="A6335" t="s">
        <v>3495</v>
      </c>
      <c r="B6335" t="s">
        <v>215</v>
      </c>
      <c r="C6335">
        <v>3</v>
      </c>
      <c r="G6335">
        <v>29056</v>
      </c>
      <c r="H6335" t="s">
        <v>2827</v>
      </c>
    </row>
    <row r="6336" spans="1:158" x14ac:dyDescent="0.25">
      <c r="A6336" t="s">
        <v>3495</v>
      </c>
      <c r="B6336" t="s">
        <v>215</v>
      </c>
      <c r="C6336">
        <v>3</v>
      </c>
      <c r="G6336">
        <v>29056</v>
      </c>
      <c r="H6336" t="s">
        <v>2827</v>
      </c>
    </row>
    <row r="6337" spans="1:158" x14ac:dyDescent="0.25">
      <c r="A6337" t="s">
        <v>3495</v>
      </c>
      <c r="B6337" t="s">
        <v>215</v>
      </c>
      <c r="C6337">
        <v>3</v>
      </c>
      <c r="G6337">
        <v>29056</v>
      </c>
      <c r="H6337" t="s">
        <v>2827</v>
      </c>
    </row>
    <row r="6338" spans="1:158" x14ac:dyDescent="0.25">
      <c r="A6338" t="s">
        <v>3495</v>
      </c>
      <c r="B6338" t="s">
        <v>215</v>
      </c>
      <c r="C6338">
        <v>3</v>
      </c>
      <c r="G6338">
        <v>29056</v>
      </c>
      <c r="H6338" t="s">
        <v>2827</v>
      </c>
    </row>
    <row r="6339" spans="1:158" x14ac:dyDescent="0.25">
      <c r="A6339" t="s">
        <v>3495</v>
      </c>
      <c r="B6339" t="s">
        <v>215</v>
      </c>
      <c r="C6339">
        <v>3</v>
      </c>
      <c r="G6339">
        <v>29056</v>
      </c>
      <c r="H6339" t="s">
        <v>2827</v>
      </c>
    </row>
    <row r="6340" spans="1:158" x14ac:dyDescent="0.25">
      <c r="A6340" t="s">
        <v>3495</v>
      </c>
      <c r="B6340" t="s">
        <v>215</v>
      </c>
      <c r="C6340">
        <v>3</v>
      </c>
      <c r="G6340">
        <v>29056</v>
      </c>
      <c r="H6340" t="s">
        <v>2827</v>
      </c>
    </row>
    <row r="6341" spans="1:158" x14ac:dyDescent="0.25">
      <c r="A6341" t="s">
        <v>3495</v>
      </c>
      <c r="B6341" t="s">
        <v>215</v>
      </c>
      <c r="C6341">
        <v>3</v>
      </c>
      <c r="G6341">
        <v>29056</v>
      </c>
      <c r="H6341" t="s">
        <v>2827</v>
      </c>
    </row>
    <row r="6342" spans="1:158" x14ac:dyDescent="0.25">
      <c r="A6342" t="s">
        <v>3495</v>
      </c>
      <c r="B6342" t="s">
        <v>215</v>
      </c>
      <c r="C6342">
        <v>3</v>
      </c>
      <c r="G6342">
        <v>29056</v>
      </c>
      <c r="H6342" t="s">
        <v>2827</v>
      </c>
    </row>
    <row r="6343" spans="1:158" x14ac:dyDescent="0.25">
      <c r="A6343" t="s">
        <v>3495</v>
      </c>
      <c r="B6343" t="s">
        <v>215</v>
      </c>
      <c r="C6343">
        <v>3</v>
      </c>
      <c r="G6343">
        <v>29056</v>
      </c>
      <c r="H6343" t="s">
        <v>2827</v>
      </c>
    </row>
    <row r="6344" spans="1:158" x14ac:dyDescent="0.25">
      <c r="A6344" t="s">
        <v>3495</v>
      </c>
      <c r="B6344" t="s">
        <v>215</v>
      </c>
      <c r="C6344">
        <v>3</v>
      </c>
      <c r="G6344">
        <v>29056</v>
      </c>
      <c r="H6344" t="s">
        <v>2827</v>
      </c>
    </row>
    <row r="6345" spans="1:158" x14ac:dyDescent="0.25">
      <c r="A6345" t="s">
        <v>3495</v>
      </c>
      <c r="B6345" t="s">
        <v>215</v>
      </c>
      <c r="C6345">
        <v>3</v>
      </c>
      <c r="G6345">
        <v>29056</v>
      </c>
      <c r="H6345" t="s">
        <v>2827</v>
      </c>
    </row>
    <row r="6346" spans="1:158" x14ac:dyDescent="0.25">
      <c r="A6346" t="s">
        <v>3495</v>
      </c>
      <c r="B6346" t="s">
        <v>215</v>
      </c>
      <c r="C6346">
        <v>3</v>
      </c>
      <c r="G6346">
        <v>29056</v>
      </c>
      <c r="H6346" t="s">
        <v>2827</v>
      </c>
    </row>
    <row r="6347" spans="1:158" x14ac:dyDescent="0.25">
      <c r="A6347" t="s">
        <v>3495</v>
      </c>
      <c r="B6347" t="s">
        <v>215</v>
      </c>
      <c r="C6347">
        <v>3</v>
      </c>
      <c r="G6347">
        <v>29056</v>
      </c>
      <c r="H6347" t="s">
        <v>2827</v>
      </c>
    </row>
    <row r="6348" spans="1:158" x14ac:dyDescent="0.25">
      <c r="A6348" t="s">
        <v>3495</v>
      </c>
      <c r="B6348" t="s">
        <v>215</v>
      </c>
      <c r="C6348">
        <v>3</v>
      </c>
      <c r="G6348">
        <v>29056</v>
      </c>
      <c r="H6348" t="s">
        <v>2827</v>
      </c>
    </row>
    <row r="6349" spans="1:158" x14ac:dyDescent="0.25">
      <c r="A6349" t="s">
        <v>3495</v>
      </c>
      <c r="B6349" t="s">
        <v>215</v>
      </c>
      <c r="C6349">
        <v>3</v>
      </c>
      <c r="G6349">
        <v>29056</v>
      </c>
      <c r="H6349" t="s">
        <v>2827</v>
      </c>
    </row>
    <row r="6350" spans="1:158" x14ac:dyDescent="0.25">
      <c r="B6350" t="s">
        <v>215</v>
      </c>
      <c r="C6350">
        <v>1</v>
      </c>
      <c r="D6350">
        <v>70889</v>
      </c>
      <c r="E6350" t="s">
        <v>3497</v>
      </c>
      <c r="F6350" t="s">
        <v>3479</v>
      </c>
    </row>
    <row r="6351" spans="1:158" x14ac:dyDescent="0.25">
      <c r="A6351" t="s">
        <v>3498</v>
      </c>
      <c r="B6351" t="s">
        <v>215</v>
      </c>
      <c r="C6351">
        <v>2</v>
      </c>
      <c r="D6351">
        <v>70889</v>
      </c>
      <c r="E6351" t="s">
        <v>3497</v>
      </c>
      <c r="F6351" t="s">
        <v>3479</v>
      </c>
      <c r="G6351">
        <v>52219</v>
      </c>
      <c r="H6351" t="s">
        <v>3499</v>
      </c>
      <c r="I6351" t="s">
        <v>3500</v>
      </c>
      <c r="J6351" t="s">
        <v>3500</v>
      </c>
      <c r="K6351" t="str">
        <f>IF(I6351&lt;&gt;J6351,"yes","no")</f>
        <v>no</v>
      </c>
      <c r="L6351" t="s">
        <v>3501</v>
      </c>
      <c r="M6351" t="s">
        <v>3501</v>
      </c>
      <c r="N6351" t="str">
        <f>IF(L6351&lt;&gt;M6351,"yes","no")</f>
        <v>no</v>
      </c>
      <c r="Q6351" t="str">
        <f>IF(O6351&lt;&gt;P6351,"yes","no")</f>
        <v>no</v>
      </c>
      <c r="T6351" t="str">
        <f>IF(R6351&lt;&gt;S6351,"yes","no")</f>
        <v>no</v>
      </c>
      <c r="W6351" t="str">
        <f>IF(U6351&lt;&gt;V6351,"yes","no")</f>
        <v>no</v>
      </c>
      <c r="Z6351" t="str">
        <f>IF(X6351&lt;&gt;Y6351,"yes","no")</f>
        <v>no</v>
      </c>
      <c r="AC6351" t="str">
        <f>IF(AA6351&lt;&gt;AB6351,"yes","no")</f>
        <v>no</v>
      </c>
      <c r="AF6351" t="str">
        <f>IF(AD6351&lt;&gt;AE6351,"yes","no")</f>
        <v>no</v>
      </c>
      <c r="AG6351" t="s">
        <v>1442</v>
      </c>
      <c r="AH6351" t="s">
        <v>1442</v>
      </c>
      <c r="AI6351" t="str">
        <f>IF(AG6351&lt;&gt;AH6351,"yes","no")</f>
        <v>no</v>
      </c>
      <c r="AJ6351" t="s">
        <v>3502</v>
      </c>
      <c r="AK6351" t="s">
        <v>3502</v>
      </c>
      <c r="AL6351" t="str">
        <f>IF(AJ6351&lt;&gt;AK6351,"yes","no")</f>
        <v>no</v>
      </c>
      <c r="AM6351" t="s">
        <v>3503</v>
      </c>
      <c r="AN6351" t="s">
        <v>3503</v>
      </c>
      <c r="AO6351" t="str">
        <f>IF(AM6351&lt;&gt;AN6351,"yes","no")</f>
        <v>no</v>
      </c>
      <c r="AP6351" t="s">
        <v>3504</v>
      </c>
      <c r="AQ6351" t="s">
        <v>3504</v>
      </c>
      <c r="AR6351" t="str">
        <f>IF(AP6351&lt;&gt;AQ6351,"yes","no")</f>
        <v>no</v>
      </c>
      <c r="AU6351" t="str">
        <f>IF(AS6351&lt;&gt;AT6351,"yes","no")</f>
        <v>no</v>
      </c>
      <c r="AV6351" t="s">
        <v>454</v>
      </c>
      <c r="AW6351" t="s">
        <v>454</v>
      </c>
      <c r="AX6351" t="str">
        <f>IF(AV6351&lt;&gt;AW6351,"yes","no")</f>
        <v>no</v>
      </c>
      <c r="BA6351" t="str">
        <f>IF(AY6351&lt;&gt;AZ6351,"yes","no")</f>
        <v>no</v>
      </c>
      <c r="BD6351" t="str">
        <f>IF(BB6351&lt;&gt;BC6351,"yes","no")</f>
        <v>no</v>
      </c>
      <c r="BG6351" t="str">
        <f>IF(BE6351&lt;&gt;BF6351,"yes","no")</f>
        <v>no</v>
      </c>
      <c r="BJ6351" t="str">
        <f>IF(BH6351&lt;&gt;BI6351,"yes","no")</f>
        <v>no</v>
      </c>
      <c r="BM6351" t="str">
        <f>IF(BK6351&lt;&gt;BL6351,"yes","no")</f>
        <v>no</v>
      </c>
      <c r="BP6351" t="str">
        <f>IF(BN6351&lt;&gt;BO6351,"yes","no")</f>
        <v>no</v>
      </c>
      <c r="BS6351" t="str">
        <f>IF(BQ6351&lt;&gt;BR6351,"yes","no")</f>
        <v>no</v>
      </c>
      <c r="BV6351" t="str">
        <f>IF(BT6351&lt;&gt;BU6351,"yes","no")</f>
        <v>no</v>
      </c>
      <c r="BY6351" t="str">
        <f>IF(BW6351&lt;&gt;BX6351,"yes","no")</f>
        <v>no</v>
      </c>
      <c r="CB6351" t="str">
        <f>IF(BZ6351&lt;&gt;CA6351,"yes","no")</f>
        <v>no</v>
      </c>
      <c r="CE6351" t="str">
        <f>IF(CC6351&lt;&gt;CD6351,"yes","no")</f>
        <v>no</v>
      </c>
      <c r="CF6351" t="s">
        <v>1593</v>
      </c>
      <c r="CG6351" t="s">
        <v>1593</v>
      </c>
      <c r="CH6351" t="str">
        <f>IF(CF6351&lt;&gt;CG6351,"yes","no")</f>
        <v>no</v>
      </c>
      <c r="CI6351" t="s">
        <v>1622</v>
      </c>
      <c r="CJ6351" t="s">
        <v>1622</v>
      </c>
      <c r="CK6351" t="str">
        <f>IF(CI6351&lt;&gt;CJ6351,"yes","no")</f>
        <v>no</v>
      </c>
      <c r="CL6351" t="s">
        <v>1594</v>
      </c>
      <c r="CM6351" t="s">
        <v>1594</v>
      </c>
      <c r="CN6351" t="str">
        <f>IF(CL6351&lt;&gt;CM6351,"yes","no")</f>
        <v>no</v>
      </c>
      <c r="CO6351" t="s">
        <v>1447</v>
      </c>
      <c r="CP6351" t="s">
        <v>1447</v>
      </c>
      <c r="CQ6351" t="str">
        <f>IF(CO6351&lt;&gt;CP6351,"yes","no")</f>
        <v>no</v>
      </c>
      <c r="CT6351" t="str">
        <f>IF(CR6351&lt;&gt;CS6351,"yes","no")</f>
        <v>no</v>
      </c>
      <c r="CW6351" t="str">
        <f>IF(CU6351&lt;&gt;CV6351,"yes","no")</f>
        <v>no</v>
      </c>
      <c r="CZ6351" t="str">
        <f>IF(CX6351&lt;&gt;CY6351,"yes","no")</f>
        <v>no</v>
      </c>
      <c r="DC6351" t="str">
        <f>IF(DA6351&lt;&gt;DB6351,"yes","no")</f>
        <v>no</v>
      </c>
      <c r="DF6351" t="str">
        <f>IF(DD6351&lt;&gt;DE6351,"yes","no")</f>
        <v>no</v>
      </c>
      <c r="DI6351" t="str">
        <f>IF(DG6351&lt;&gt;DH6351,"yes","no")</f>
        <v>no</v>
      </c>
      <c r="DL6351" t="str">
        <f>IF(DJ6351&lt;&gt;DK6351,"yes","no")</f>
        <v>no</v>
      </c>
      <c r="DO6351" t="str">
        <f>IF(DM6351&lt;&gt;DN6351,"yes","no")</f>
        <v>no</v>
      </c>
      <c r="DP6351" t="s">
        <v>1457</v>
      </c>
      <c r="DQ6351" t="s">
        <v>1457</v>
      </c>
      <c r="DR6351" t="str">
        <f>IF(DP6351&lt;&gt;DQ6351,"yes","no")</f>
        <v>no</v>
      </c>
      <c r="DS6351" t="s">
        <v>382</v>
      </c>
      <c r="DT6351" t="s">
        <v>382</v>
      </c>
      <c r="DU6351" t="str">
        <f>IF(DS6351&lt;&gt;DT6351,"yes","no")</f>
        <v>no</v>
      </c>
      <c r="DV6351" t="s">
        <v>265</v>
      </c>
      <c r="DW6351" t="s">
        <v>265</v>
      </c>
      <c r="DX6351" t="str">
        <f>IF(DV6351&lt;&gt;DW6351,"yes","no")</f>
        <v>no</v>
      </c>
      <c r="DY6351" t="s">
        <v>1505</v>
      </c>
      <c r="DZ6351" t="s">
        <v>1505</v>
      </c>
      <c r="EA6351" t="str">
        <f>IF(DY6351&lt;&gt;DZ6351,"yes","no")</f>
        <v>no</v>
      </c>
      <c r="ED6351" t="str">
        <f>IF(EB6351&lt;&gt;EC6351,"yes","no")</f>
        <v>no</v>
      </c>
      <c r="EG6351" t="str">
        <f>IF(EE6351&lt;&gt;EF6351,"yes","no")</f>
        <v>no</v>
      </c>
      <c r="EJ6351" t="str">
        <f>IF(EH6351&lt;&gt;EI6351,"yes","no")</f>
        <v>no</v>
      </c>
      <c r="EM6351" t="str">
        <f>IF(EK6351&lt;&gt;EL6351,"yes","no")</f>
        <v>no</v>
      </c>
      <c r="EP6351" t="str">
        <f>IF(EN6351&lt;&gt;EO6351,"yes","no")</f>
        <v>no</v>
      </c>
      <c r="ES6351" t="str">
        <f>IF(EQ6351&lt;&gt;ER6351,"yes","no")</f>
        <v>no</v>
      </c>
      <c r="ET6351" t="s">
        <v>305</v>
      </c>
      <c r="EU6351" t="s">
        <v>305</v>
      </c>
      <c r="EV6351" t="str">
        <f>IF(ET6351&lt;&gt;EU6351,"yes","no")</f>
        <v>no</v>
      </c>
      <c r="EY6351" t="str">
        <f>IF(EW6351&lt;&gt;EX6351,"yes","no")</f>
        <v>no</v>
      </c>
      <c r="FB6351" t="str">
        <f>IF(EZ6351&lt;&gt;FA6351,"yes","no")</f>
        <v>no</v>
      </c>
    </row>
    <row r="6352" spans="1:158" x14ac:dyDescent="0.25">
      <c r="A6352" t="s">
        <v>3498</v>
      </c>
      <c r="B6352" t="s">
        <v>215</v>
      </c>
      <c r="C6352">
        <v>3</v>
      </c>
      <c r="G6352">
        <v>52219</v>
      </c>
      <c r="H6352" t="s">
        <v>3499</v>
      </c>
    </row>
    <row r="6353" spans="1:158" x14ac:dyDescent="0.25">
      <c r="A6353" t="s">
        <v>3498</v>
      </c>
      <c r="B6353" t="s">
        <v>215</v>
      </c>
      <c r="C6353">
        <v>3</v>
      </c>
      <c r="G6353">
        <v>52219</v>
      </c>
      <c r="H6353" t="s">
        <v>3499</v>
      </c>
    </row>
    <row r="6354" spans="1:158" x14ac:dyDescent="0.25">
      <c r="A6354" t="s">
        <v>3498</v>
      </c>
      <c r="B6354" t="s">
        <v>215</v>
      </c>
      <c r="C6354">
        <v>3</v>
      </c>
      <c r="G6354">
        <v>52219</v>
      </c>
      <c r="H6354" t="s">
        <v>3499</v>
      </c>
    </row>
    <row r="6355" spans="1:158" x14ac:dyDescent="0.25">
      <c r="A6355" t="s">
        <v>3498</v>
      </c>
      <c r="B6355" t="s">
        <v>215</v>
      </c>
      <c r="C6355">
        <v>3</v>
      </c>
      <c r="G6355">
        <v>52219</v>
      </c>
      <c r="H6355" t="s">
        <v>3499</v>
      </c>
    </row>
    <row r="6356" spans="1:158" x14ac:dyDescent="0.25">
      <c r="A6356" t="s">
        <v>3498</v>
      </c>
      <c r="B6356" t="s">
        <v>215</v>
      </c>
      <c r="C6356">
        <v>3</v>
      </c>
      <c r="G6356">
        <v>52219</v>
      </c>
      <c r="H6356" t="s">
        <v>3499</v>
      </c>
    </row>
    <row r="6357" spans="1:158" x14ac:dyDescent="0.25">
      <c r="A6357" t="s">
        <v>3498</v>
      </c>
      <c r="B6357" t="s">
        <v>215</v>
      </c>
      <c r="C6357">
        <v>3</v>
      </c>
      <c r="G6357">
        <v>52219</v>
      </c>
      <c r="H6357" t="s">
        <v>3499</v>
      </c>
    </row>
    <row r="6358" spans="1:158" x14ac:dyDescent="0.25">
      <c r="B6358" t="s">
        <v>215</v>
      </c>
      <c r="C6358">
        <v>1</v>
      </c>
      <c r="D6358">
        <v>74532</v>
      </c>
      <c r="E6358" t="s">
        <v>3505</v>
      </c>
      <c r="F6358" t="s">
        <v>3506</v>
      </c>
    </row>
    <row r="6359" spans="1:158" x14ac:dyDescent="0.25">
      <c r="A6359" t="s">
        <v>3507</v>
      </c>
      <c r="B6359" t="s">
        <v>215</v>
      </c>
      <c r="C6359">
        <v>2</v>
      </c>
      <c r="D6359">
        <v>74532</v>
      </c>
      <c r="E6359" t="s">
        <v>3505</v>
      </c>
      <c r="F6359" t="s">
        <v>3506</v>
      </c>
      <c r="G6359">
        <v>61800</v>
      </c>
      <c r="H6359" t="s">
        <v>2728</v>
      </c>
      <c r="I6359" t="s">
        <v>2729</v>
      </c>
      <c r="J6359" t="s">
        <v>2729</v>
      </c>
      <c r="K6359" t="str">
        <f>IF(I6359&lt;&gt;J6359,"yes","no")</f>
        <v>no</v>
      </c>
      <c r="L6359" t="s">
        <v>2730</v>
      </c>
      <c r="M6359" t="s">
        <v>2730</v>
      </c>
      <c r="N6359" t="str">
        <f>IF(L6359&lt;&gt;M6359,"yes","no")</f>
        <v>no</v>
      </c>
      <c r="Q6359" t="str">
        <f>IF(O6359&lt;&gt;P6359,"yes","no")</f>
        <v>no</v>
      </c>
      <c r="T6359" t="str">
        <f>IF(R6359&lt;&gt;S6359,"yes","no")</f>
        <v>no</v>
      </c>
      <c r="W6359" t="str">
        <f>IF(U6359&lt;&gt;V6359,"yes","no")</f>
        <v>no</v>
      </c>
      <c r="Z6359" t="str">
        <f>IF(X6359&lt;&gt;Y6359,"yes","no")</f>
        <v>no</v>
      </c>
      <c r="AC6359" t="str">
        <f>IF(AA6359&lt;&gt;AB6359,"yes","no")</f>
        <v>no</v>
      </c>
      <c r="AF6359" t="str">
        <f>IF(AD6359&lt;&gt;AE6359,"yes","no")</f>
        <v>no</v>
      </c>
      <c r="AG6359" t="s">
        <v>1442</v>
      </c>
      <c r="AH6359" t="s">
        <v>1442</v>
      </c>
      <c r="AI6359" t="str">
        <f>IF(AG6359&lt;&gt;AH6359,"yes","no")</f>
        <v>no</v>
      </c>
      <c r="AJ6359" t="s">
        <v>3508</v>
      </c>
      <c r="AK6359" t="s">
        <v>3508</v>
      </c>
      <c r="AL6359" t="str">
        <f>IF(AJ6359&lt;&gt;AK6359,"yes","no")</f>
        <v>no</v>
      </c>
      <c r="AM6359" t="s">
        <v>3509</v>
      </c>
      <c r="AN6359" t="s">
        <v>3509</v>
      </c>
      <c r="AO6359" t="str">
        <f>IF(AM6359&lt;&gt;AN6359,"yes","no")</f>
        <v>no</v>
      </c>
      <c r="AP6359" t="s">
        <v>3510</v>
      </c>
      <c r="AQ6359" t="s">
        <v>3510</v>
      </c>
      <c r="AR6359" t="str">
        <f>IF(AP6359&lt;&gt;AQ6359,"yes","no")</f>
        <v>no</v>
      </c>
      <c r="AU6359" t="str">
        <f>IF(AS6359&lt;&gt;AT6359,"yes","no")</f>
        <v>no</v>
      </c>
      <c r="AX6359" t="str">
        <f>IF(AV6359&lt;&gt;AW6359,"yes","no")</f>
        <v>no</v>
      </c>
      <c r="BA6359" t="str">
        <f>IF(AY6359&lt;&gt;AZ6359,"yes","no")</f>
        <v>no</v>
      </c>
      <c r="BD6359" t="str">
        <f>IF(BB6359&lt;&gt;BC6359,"yes","no")</f>
        <v>no</v>
      </c>
      <c r="BG6359" t="str">
        <f>IF(BE6359&lt;&gt;BF6359,"yes","no")</f>
        <v>no</v>
      </c>
      <c r="BJ6359" t="str">
        <f>IF(BH6359&lt;&gt;BI6359,"yes","no")</f>
        <v>no</v>
      </c>
      <c r="BM6359" t="str">
        <f>IF(BK6359&lt;&gt;BL6359,"yes","no")</f>
        <v>no</v>
      </c>
      <c r="BP6359" t="str">
        <f>IF(BN6359&lt;&gt;BO6359,"yes","no")</f>
        <v>no</v>
      </c>
      <c r="BS6359" t="str">
        <f>IF(BQ6359&lt;&gt;BR6359,"yes","no")</f>
        <v>no</v>
      </c>
      <c r="BV6359" t="str">
        <f>IF(BT6359&lt;&gt;BU6359,"yes","no")</f>
        <v>no</v>
      </c>
      <c r="BY6359" t="str">
        <f>IF(BW6359&lt;&gt;BX6359,"yes","no")</f>
        <v>no</v>
      </c>
      <c r="CB6359" t="str">
        <f>IF(BZ6359&lt;&gt;CA6359,"yes","no")</f>
        <v>no</v>
      </c>
      <c r="CE6359" t="str">
        <f>IF(CC6359&lt;&gt;CD6359,"yes","no")</f>
        <v>no</v>
      </c>
      <c r="CF6359" t="s">
        <v>1593</v>
      </c>
      <c r="CG6359" t="s">
        <v>1593</v>
      </c>
      <c r="CH6359" t="str">
        <f>IF(CF6359&lt;&gt;CG6359,"yes","no")</f>
        <v>no</v>
      </c>
      <c r="CI6359" t="s">
        <v>1622</v>
      </c>
      <c r="CJ6359" t="s">
        <v>1622</v>
      </c>
      <c r="CK6359" t="str">
        <f>IF(CI6359&lt;&gt;CJ6359,"yes","no")</f>
        <v>no</v>
      </c>
      <c r="CL6359" t="s">
        <v>1594</v>
      </c>
      <c r="CM6359" t="s">
        <v>1594</v>
      </c>
      <c r="CN6359" t="str">
        <f>IF(CL6359&lt;&gt;CM6359,"yes","no")</f>
        <v>no</v>
      </c>
      <c r="CO6359" t="s">
        <v>1447</v>
      </c>
      <c r="CP6359" t="s">
        <v>1447</v>
      </c>
      <c r="CQ6359" t="str">
        <f>IF(CO6359&lt;&gt;CP6359,"yes","no")</f>
        <v>no</v>
      </c>
      <c r="CT6359" t="str">
        <f>IF(CR6359&lt;&gt;CS6359,"yes","no")</f>
        <v>no</v>
      </c>
      <c r="CW6359" t="str">
        <f>IF(CU6359&lt;&gt;CV6359,"yes","no")</f>
        <v>no</v>
      </c>
      <c r="CZ6359" t="str">
        <f>IF(CX6359&lt;&gt;CY6359,"yes","no")</f>
        <v>no</v>
      </c>
      <c r="DC6359" t="str">
        <f>IF(DA6359&lt;&gt;DB6359,"yes","no")</f>
        <v>no</v>
      </c>
      <c r="DF6359" t="str">
        <f>IF(DD6359&lt;&gt;DE6359,"yes","no")</f>
        <v>no</v>
      </c>
      <c r="DI6359" t="str">
        <f>IF(DG6359&lt;&gt;DH6359,"yes","no")</f>
        <v>no</v>
      </c>
      <c r="DL6359" t="str">
        <f>IF(DJ6359&lt;&gt;DK6359,"yes","no")</f>
        <v>no</v>
      </c>
      <c r="DO6359" t="str">
        <f>IF(DM6359&lt;&gt;DN6359,"yes","no")</f>
        <v>no</v>
      </c>
      <c r="DP6359" t="s">
        <v>353</v>
      </c>
      <c r="DQ6359" t="s">
        <v>353</v>
      </c>
      <c r="DR6359" t="str">
        <f>IF(DP6359&lt;&gt;DQ6359,"yes","no")</f>
        <v>no</v>
      </c>
      <c r="DS6359" t="s">
        <v>1457</v>
      </c>
      <c r="DT6359" t="s">
        <v>1457</v>
      </c>
      <c r="DU6359" t="str">
        <f>IF(DS6359&lt;&gt;DT6359,"yes","no")</f>
        <v>no</v>
      </c>
      <c r="DV6359" t="s">
        <v>265</v>
      </c>
      <c r="DW6359" t="s">
        <v>265</v>
      </c>
      <c r="DX6359" t="str">
        <f>IF(DV6359&lt;&gt;DW6359,"yes","no")</f>
        <v>no</v>
      </c>
      <c r="DY6359" t="s">
        <v>1460</v>
      </c>
      <c r="DZ6359" t="s">
        <v>1460</v>
      </c>
      <c r="EA6359" t="str">
        <f>IF(DY6359&lt;&gt;DZ6359,"yes","no")</f>
        <v>no</v>
      </c>
      <c r="EB6359" t="s">
        <v>2018</v>
      </c>
      <c r="EC6359" t="s">
        <v>2018</v>
      </c>
      <c r="ED6359" t="str">
        <f>IF(EB6359&lt;&gt;EC6359,"yes","no")</f>
        <v>no</v>
      </c>
      <c r="EG6359" t="str">
        <f>IF(EE6359&lt;&gt;EF6359,"yes","no")</f>
        <v>no</v>
      </c>
      <c r="EJ6359" t="str">
        <f>IF(EH6359&lt;&gt;EI6359,"yes","no")</f>
        <v>no</v>
      </c>
      <c r="EM6359" t="str">
        <f>IF(EK6359&lt;&gt;EL6359,"yes","no")</f>
        <v>no</v>
      </c>
      <c r="EP6359" t="str">
        <f>IF(EN6359&lt;&gt;EO6359,"yes","no")</f>
        <v>no</v>
      </c>
      <c r="ES6359" t="str">
        <f>IF(EQ6359&lt;&gt;ER6359,"yes","no")</f>
        <v>no</v>
      </c>
      <c r="ET6359" t="s">
        <v>1462</v>
      </c>
      <c r="EU6359" t="s">
        <v>1462</v>
      </c>
      <c r="EV6359" t="str">
        <f>IF(ET6359&lt;&gt;EU6359,"yes","no")</f>
        <v>no</v>
      </c>
      <c r="EY6359" t="str">
        <f>IF(EW6359&lt;&gt;EX6359,"yes","no")</f>
        <v>no</v>
      </c>
      <c r="FB6359" t="str">
        <f>IF(EZ6359&lt;&gt;FA6359,"yes","no")</f>
        <v>no</v>
      </c>
    </row>
    <row r="6360" spans="1:158" x14ac:dyDescent="0.25">
      <c r="A6360" t="s">
        <v>3507</v>
      </c>
      <c r="B6360" t="s">
        <v>215</v>
      </c>
      <c r="C6360">
        <v>3</v>
      </c>
      <c r="G6360">
        <v>61800</v>
      </c>
      <c r="H6360" t="s">
        <v>2728</v>
      </c>
    </row>
    <row r="6361" spans="1:158" x14ac:dyDescent="0.25">
      <c r="B6361" t="s">
        <v>215</v>
      </c>
      <c r="C6361">
        <v>1</v>
      </c>
      <c r="D6361">
        <v>68992</v>
      </c>
      <c r="E6361" t="s">
        <v>3511</v>
      </c>
      <c r="F6361" t="s">
        <v>3512</v>
      </c>
    </row>
    <row r="6362" spans="1:158" x14ac:dyDescent="0.25">
      <c r="A6362" t="s">
        <v>3513</v>
      </c>
      <c r="B6362" t="s">
        <v>215</v>
      </c>
      <c r="C6362">
        <v>2</v>
      </c>
      <c r="D6362">
        <v>68992</v>
      </c>
      <c r="E6362" t="s">
        <v>3511</v>
      </c>
      <c r="F6362" t="s">
        <v>3512</v>
      </c>
      <c r="G6362">
        <v>29059</v>
      </c>
      <c r="H6362" t="s">
        <v>2743</v>
      </c>
      <c r="I6362" t="s">
        <v>2744</v>
      </c>
      <c r="J6362" t="s">
        <v>2744</v>
      </c>
      <c r="K6362" t="str">
        <f>IF(I6362&lt;&gt;J6362,"yes","no")</f>
        <v>no</v>
      </c>
      <c r="L6362" t="s">
        <v>2745</v>
      </c>
      <c r="M6362" t="s">
        <v>2745</v>
      </c>
      <c r="N6362" t="str">
        <f>IF(L6362&lt;&gt;M6362,"yes","no")</f>
        <v>no</v>
      </c>
      <c r="Q6362" t="str">
        <f>IF(O6362&lt;&gt;P6362,"yes","no")</f>
        <v>no</v>
      </c>
      <c r="T6362" t="str">
        <f>IF(R6362&lt;&gt;S6362,"yes","no")</f>
        <v>no</v>
      </c>
      <c r="W6362" t="str">
        <f>IF(U6362&lt;&gt;V6362,"yes","no")</f>
        <v>no</v>
      </c>
      <c r="Z6362" t="str">
        <f>IF(X6362&lt;&gt;Y6362,"yes","no")</f>
        <v>no</v>
      </c>
      <c r="AC6362" t="str">
        <f>IF(AA6362&lt;&gt;AB6362,"yes","no")</f>
        <v>no</v>
      </c>
      <c r="AF6362" t="str">
        <f>IF(AD6362&lt;&gt;AE6362,"yes","no")</f>
        <v>no</v>
      </c>
      <c r="AG6362" t="s">
        <v>1442</v>
      </c>
      <c r="AH6362" t="s">
        <v>1442</v>
      </c>
      <c r="AI6362" t="str">
        <f>IF(AG6362&lt;&gt;AH6362,"yes","no")</f>
        <v>no</v>
      </c>
      <c r="AJ6362" t="s">
        <v>2746</v>
      </c>
      <c r="AK6362" t="s">
        <v>2746</v>
      </c>
      <c r="AL6362" t="str">
        <f>IF(AJ6362&lt;&gt;AK6362,"yes","no")</f>
        <v>no</v>
      </c>
      <c r="AM6362" t="s">
        <v>2747</v>
      </c>
      <c r="AN6362" t="s">
        <v>2747</v>
      </c>
      <c r="AO6362" t="str">
        <f>IF(AM6362&lt;&gt;AN6362,"yes","no")</f>
        <v>no</v>
      </c>
      <c r="AR6362" t="str">
        <f>IF(AP6362&lt;&gt;AQ6362,"yes","no")</f>
        <v>no</v>
      </c>
      <c r="AU6362" t="str">
        <f>IF(AS6362&lt;&gt;AT6362,"yes","no")</f>
        <v>no</v>
      </c>
      <c r="AV6362" t="s">
        <v>1453</v>
      </c>
      <c r="AW6362" t="s">
        <v>1453</v>
      </c>
      <c r="AX6362" t="str">
        <f>IF(AV6362&lt;&gt;AW6362,"yes","no")</f>
        <v>no</v>
      </c>
      <c r="BA6362" t="str">
        <f>IF(AY6362&lt;&gt;AZ6362,"yes","no")</f>
        <v>no</v>
      </c>
      <c r="BD6362" t="str">
        <f>IF(BB6362&lt;&gt;BC6362,"yes","no")</f>
        <v>no</v>
      </c>
      <c r="BG6362" t="str">
        <f>IF(BE6362&lt;&gt;BF6362,"yes","no")</f>
        <v>no</v>
      </c>
      <c r="BJ6362" t="str">
        <f>IF(BH6362&lt;&gt;BI6362,"yes","no")</f>
        <v>no</v>
      </c>
      <c r="BM6362" t="str">
        <f>IF(BK6362&lt;&gt;BL6362,"yes","no")</f>
        <v>no</v>
      </c>
      <c r="BP6362" t="str">
        <f>IF(BN6362&lt;&gt;BO6362,"yes","no")</f>
        <v>no</v>
      </c>
      <c r="BS6362" t="str">
        <f>IF(BQ6362&lt;&gt;BR6362,"yes","no")</f>
        <v>no</v>
      </c>
      <c r="BV6362" t="str">
        <f>IF(BT6362&lt;&gt;BU6362,"yes","no")</f>
        <v>no</v>
      </c>
      <c r="BY6362" t="str">
        <f>IF(BW6362&lt;&gt;BX6362,"yes","no")</f>
        <v>no</v>
      </c>
      <c r="CB6362" t="str">
        <f>IF(BZ6362&lt;&gt;CA6362,"yes","no")</f>
        <v>no</v>
      </c>
      <c r="CE6362" t="str">
        <f>IF(CC6362&lt;&gt;CD6362,"yes","no")</f>
        <v>no</v>
      </c>
      <c r="CF6362" t="s">
        <v>1593</v>
      </c>
      <c r="CG6362" t="s">
        <v>1593</v>
      </c>
      <c r="CH6362" t="str">
        <f>IF(CF6362&lt;&gt;CG6362,"yes","no")</f>
        <v>no</v>
      </c>
      <c r="CI6362" t="s">
        <v>1622</v>
      </c>
      <c r="CJ6362" t="s">
        <v>1622</v>
      </c>
      <c r="CK6362" t="str">
        <f>IF(CI6362&lt;&gt;CJ6362,"yes","no")</f>
        <v>no</v>
      </c>
      <c r="CL6362" t="s">
        <v>1594</v>
      </c>
      <c r="CM6362" t="s">
        <v>1594</v>
      </c>
      <c r="CN6362" t="str">
        <f>IF(CL6362&lt;&gt;CM6362,"yes","no")</f>
        <v>no</v>
      </c>
      <c r="CO6362" t="s">
        <v>1447</v>
      </c>
      <c r="CP6362" t="s">
        <v>1447</v>
      </c>
      <c r="CQ6362" t="str">
        <f>IF(CO6362&lt;&gt;CP6362,"yes","no")</f>
        <v>no</v>
      </c>
      <c r="CT6362" t="str">
        <f>IF(CR6362&lt;&gt;CS6362,"yes","no")</f>
        <v>no</v>
      </c>
      <c r="CW6362" t="str">
        <f>IF(CU6362&lt;&gt;CV6362,"yes","no")</f>
        <v>no</v>
      </c>
      <c r="CZ6362" t="str">
        <f>IF(CX6362&lt;&gt;CY6362,"yes","no")</f>
        <v>no</v>
      </c>
      <c r="DC6362" t="str">
        <f>IF(DA6362&lt;&gt;DB6362,"yes","no")</f>
        <v>no</v>
      </c>
      <c r="DF6362" t="str">
        <f>IF(DD6362&lt;&gt;DE6362,"yes","no")</f>
        <v>no</v>
      </c>
      <c r="DI6362" t="str">
        <f>IF(DG6362&lt;&gt;DH6362,"yes","no")</f>
        <v>no</v>
      </c>
      <c r="DL6362" t="str">
        <f>IF(DJ6362&lt;&gt;DK6362,"yes","no")</f>
        <v>no</v>
      </c>
      <c r="DO6362" t="str">
        <f>IF(DM6362&lt;&gt;DN6362,"yes","no")</f>
        <v>no</v>
      </c>
      <c r="DP6362" t="s">
        <v>2521</v>
      </c>
      <c r="DQ6362" t="s">
        <v>2521</v>
      </c>
      <c r="DR6362" t="str">
        <f>IF(DP6362&lt;&gt;DQ6362,"yes","no")</f>
        <v>no</v>
      </c>
      <c r="DS6362" t="s">
        <v>2497</v>
      </c>
      <c r="DT6362" t="s">
        <v>2497</v>
      </c>
      <c r="DU6362" t="str">
        <f>IF(DS6362&lt;&gt;DT6362,"yes","no")</f>
        <v>no</v>
      </c>
      <c r="DV6362" t="s">
        <v>2018</v>
      </c>
      <c r="DW6362" t="s">
        <v>2018</v>
      </c>
      <c r="DX6362" t="str">
        <f>IF(DV6362&lt;&gt;DW6362,"yes","no")</f>
        <v>no</v>
      </c>
      <c r="EA6362" t="str">
        <f>IF(DY6362&lt;&gt;DZ6362,"yes","no")</f>
        <v>no</v>
      </c>
      <c r="ED6362" t="str">
        <f>IF(EB6362&lt;&gt;EC6362,"yes","no")</f>
        <v>no</v>
      </c>
      <c r="EG6362" t="str">
        <f>IF(EE6362&lt;&gt;EF6362,"yes","no")</f>
        <v>no</v>
      </c>
      <c r="EJ6362" t="str">
        <f>IF(EH6362&lt;&gt;EI6362,"yes","no")</f>
        <v>no</v>
      </c>
      <c r="EM6362" t="str">
        <f>IF(EK6362&lt;&gt;EL6362,"yes","no")</f>
        <v>no</v>
      </c>
      <c r="EP6362" t="str">
        <f>IF(EN6362&lt;&gt;EO6362,"yes","no")</f>
        <v>no</v>
      </c>
      <c r="ES6362" t="str">
        <f>IF(EQ6362&lt;&gt;ER6362,"yes","no")</f>
        <v>no</v>
      </c>
      <c r="ET6362" t="s">
        <v>1462</v>
      </c>
      <c r="EU6362" t="s">
        <v>1462</v>
      </c>
      <c r="EV6362" t="str">
        <f>IF(ET6362&lt;&gt;EU6362,"yes","no")</f>
        <v>no</v>
      </c>
      <c r="EY6362" t="str">
        <f>IF(EW6362&lt;&gt;EX6362,"yes","no")</f>
        <v>no</v>
      </c>
      <c r="FB6362" t="str">
        <f>IF(EZ6362&lt;&gt;FA6362,"yes","no")</f>
        <v>no</v>
      </c>
    </row>
    <row r="6363" spans="1:158" x14ac:dyDescent="0.25">
      <c r="A6363" t="s">
        <v>3513</v>
      </c>
      <c r="B6363" t="s">
        <v>215</v>
      </c>
      <c r="C6363">
        <v>3</v>
      </c>
      <c r="G6363">
        <v>29059</v>
      </c>
      <c r="H6363" t="s">
        <v>2743</v>
      </c>
    </row>
    <row r="6364" spans="1:158" x14ac:dyDescent="0.25">
      <c r="A6364" t="s">
        <v>3513</v>
      </c>
      <c r="B6364" t="s">
        <v>215</v>
      </c>
      <c r="C6364">
        <v>3</v>
      </c>
      <c r="G6364">
        <v>29059</v>
      </c>
      <c r="H6364" t="s">
        <v>2743</v>
      </c>
    </row>
    <row r="6365" spans="1:158" x14ac:dyDescent="0.25">
      <c r="A6365" t="s">
        <v>3514</v>
      </c>
      <c r="B6365" t="s">
        <v>215</v>
      </c>
      <c r="C6365">
        <v>2</v>
      </c>
      <c r="D6365">
        <v>68992</v>
      </c>
      <c r="E6365" t="s">
        <v>3511</v>
      </c>
      <c r="F6365" t="s">
        <v>3512</v>
      </c>
      <c r="G6365">
        <v>29058</v>
      </c>
      <c r="H6365" t="s">
        <v>3515</v>
      </c>
      <c r="I6365" t="s">
        <v>3516</v>
      </c>
      <c r="J6365" t="s">
        <v>3516</v>
      </c>
      <c r="K6365" t="str">
        <f>IF(I6365&lt;&gt;J6365,"yes","no")</f>
        <v>no</v>
      </c>
      <c r="L6365" t="s">
        <v>3517</v>
      </c>
      <c r="M6365" t="s">
        <v>3517</v>
      </c>
      <c r="N6365" t="str">
        <f>IF(L6365&lt;&gt;M6365,"yes","no")</f>
        <v>no</v>
      </c>
      <c r="Q6365" t="str">
        <f>IF(O6365&lt;&gt;P6365,"yes","no")</f>
        <v>no</v>
      </c>
      <c r="T6365" t="str">
        <f>IF(R6365&lt;&gt;S6365,"yes","no")</f>
        <v>no</v>
      </c>
      <c r="W6365" t="str">
        <f>IF(U6365&lt;&gt;V6365,"yes","no")</f>
        <v>no</v>
      </c>
      <c r="Z6365" t="str">
        <f>IF(X6365&lt;&gt;Y6365,"yes","no")</f>
        <v>no</v>
      </c>
      <c r="AC6365" t="str">
        <f>IF(AA6365&lt;&gt;AB6365,"yes","no")</f>
        <v>no</v>
      </c>
      <c r="AF6365" t="str">
        <f>IF(AD6365&lt;&gt;AE6365,"yes","no")</f>
        <v>no</v>
      </c>
      <c r="AG6365" t="s">
        <v>1442</v>
      </c>
      <c r="AH6365" t="s">
        <v>1442</v>
      </c>
      <c r="AI6365" t="str">
        <f>IF(AG6365&lt;&gt;AH6365,"yes","no")</f>
        <v>no</v>
      </c>
      <c r="AJ6365" t="s">
        <v>3518</v>
      </c>
      <c r="AK6365" t="s">
        <v>3518</v>
      </c>
      <c r="AL6365" t="str">
        <f>IF(AJ6365&lt;&gt;AK6365,"yes","no")</f>
        <v>no</v>
      </c>
      <c r="AM6365" t="s">
        <v>3519</v>
      </c>
      <c r="AN6365" t="s">
        <v>3519</v>
      </c>
      <c r="AO6365" t="str">
        <f>IF(AM6365&lt;&gt;AN6365,"yes","no")</f>
        <v>no</v>
      </c>
      <c r="AR6365" t="str">
        <f>IF(AP6365&lt;&gt;AQ6365,"yes","no")</f>
        <v>no</v>
      </c>
      <c r="AU6365" t="str">
        <f>IF(AS6365&lt;&gt;AT6365,"yes","no")</f>
        <v>no</v>
      </c>
      <c r="AX6365" t="str">
        <f>IF(AV6365&lt;&gt;AW6365,"yes","no")</f>
        <v>no</v>
      </c>
      <c r="BA6365" t="str">
        <f>IF(AY6365&lt;&gt;AZ6365,"yes","no")</f>
        <v>no</v>
      </c>
      <c r="BD6365" t="str">
        <f>IF(BB6365&lt;&gt;BC6365,"yes","no")</f>
        <v>no</v>
      </c>
      <c r="BG6365" t="str">
        <f>IF(BE6365&lt;&gt;BF6365,"yes","no")</f>
        <v>no</v>
      </c>
      <c r="BJ6365" t="str">
        <f>IF(BH6365&lt;&gt;BI6365,"yes","no")</f>
        <v>no</v>
      </c>
      <c r="BM6365" t="str">
        <f>IF(BK6365&lt;&gt;BL6365,"yes","no")</f>
        <v>no</v>
      </c>
      <c r="BP6365" t="str">
        <f>IF(BN6365&lt;&gt;BO6365,"yes","no")</f>
        <v>no</v>
      </c>
      <c r="BS6365" t="str">
        <f>IF(BQ6365&lt;&gt;BR6365,"yes","no")</f>
        <v>no</v>
      </c>
      <c r="BV6365" t="str">
        <f>IF(BT6365&lt;&gt;BU6365,"yes","no")</f>
        <v>no</v>
      </c>
      <c r="BY6365" t="str">
        <f>IF(BW6365&lt;&gt;BX6365,"yes","no")</f>
        <v>no</v>
      </c>
      <c r="CB6365" t="str">
        <f>IF(BZ6365&lt;&gt;CA6365,"yes","no")</f>
        <v>no</v>
      </c>
      <c r="CE6365" t="str">
        <f>IF(CC6365&lt;&gt;CD6365,"yes","no")</f>
        <v>no</v>
      </c>
      <c r="CF6365" t="s">
        <v>1593</v>
      </c>
      <c r="CG6365" t="s">
        <v>1593</v>
      </c>
      <c r="CH6365" t="str">
        <f>IF(CF6365&lt;&gt;CG6365,"yes","no")</f>
        <v>no</v>
      </c>
      <c r="CI6365" t="s">
        <v>1622</v>
      </c>
      <c r="CJ6365" t="s">
        <v>1622</v>
      </c>
      <c r="CK6365" t="str">
        <f>IF(CI6365&lt;&gt;CJ6365,"yes","no")</f>
        <v>no</v>
      </c>
      <c r="CL6365" t="s">
        <v>1594</v>
      </c>
      <c r="CM6365" t="s">
        <v>1594</v>
      </c>
      <c r="CN6365" t="str">
        <f>IF(CL6365&lt;&gt;CM6365,"yes","no")</f>
        <v>no</v>
      </c>
      <c r="CO6365" t="s">
        <v>1447</v>
      </c>
      <c r="CP6365" t="s">
        <v>1447</v>
      </c>
      <c r="CQ6365" t="str">
        <f>IF(CO6365&lt;&gt;CP6365,"yes","no")</f>
        <v>no</v>
      </c>
      <c r="CT6365" t="str">
        <f>IF(CR6365&lt;&gt;CS6365,"yes","no")</f>
        <v>no</v>
      </c>
      <c r="CW6365" t="str">
        <f>IF(CU6365&lt;&gt;CV6365,"yes","no")</f>
        <v>no</v>
      </c>
      <c r="CZ6365" t="str">
        <f>IF(CX6365&lt;&gt;CY6365,"yes","no")</f>
        <v>no</v>
      </c>
      <c r="DC6365" t="str">
        <f>IF(DA6365&lt;&gt;DB6365,"yes","no")</f>
        <v>no</v>
      </c>
      <c r="DF6365" t="str">
        <f>IF(DD6365&lt;&gt;DE6365,"yes","no")</f>
        <v>no</v>
      </c>
      <c r="DI6365" t="str">
        <f>IF(DG6365&lt;&gt;DH6365,"yes","no")</f>
        <v>no</v>
      </c>
      <c r="DL6365" t="str">
        <f>IF(DJ6365&lt;&gt;DK6365,"yes","no")</f>
        <v>no</v>
      </c>
      <c r="DO6365" t="str">
        <f>IF(DM6365&lt;&gt;DN6365,"yes","no")</f>
        <v>no</v>
      </c>
      <c r="DP6365" t="s">
        <v>2497</v>
      </c>
      <c r="DQ6365" t="s">
        <v>2497</v>
      </c>
      <c r="DR6365" t="str">
        <f>IF(DP6365&lt;&gt;DQ6365,"yes","no")</f>
        <v>no</v>
      </c>
      <c r="DS6365" t="s">
        <v>2018</v>
      </c>
      <c r="DT6365" t="s">
        <v>2018</v>
      </c>
      <c r="DU6365" t="str">
        <f>IF(DS6365&lt;&gt;DT6365,"yes","no")</f>
        <v>no</v>
      </c>
      <c r="DX6365" t="str">
        <f>IF(DV6365&lt;&gt;DW6365,"yes","no")</f>
        <v>no</v>
      </c>
      <c r="EA6365" t="str">
        <f>IF(DY6365&lt;&gt;DZ6365,"yes","no")</f>
        <v>no</v>
      </c>
      <c r="ED6365" t="str">
        <f>IF(EB6365&lt;&gt;EC6365,"yes","no")</f>
        <v>no</v>
      </c>
      <c r="EG6365" t="str">
        <f>IF(EE6365&lt;&gt;EF6365,"yes","no")</f>
        <v>no</v>
      </c>
      <c r="EJ6365" t="str">
        <f>IF(EH6365&lt;&gt;EI6365,"yes","no")</f>
        <v>no</v>
      </c>
      <c r="EM6365" t="str">
        <f>IF(EK6365&lt;&gt;EL6365,"yes","no")</f>
        <v>no</v>
      </c>
      <c r="EP6365" t="str">
        <f>IF(EN6365&lt;&gt;EO6365,"yes","no")</f>
        <v>no</v>
      </c>
      <c r="ES6365" t="str">
        <f>IF(EQ6365&lt;&gt;ER6365,"yes","no")</f>
        <v>no</v>
      </c>
      <c r="ET6365" t="s">
        <v>1462</v>
      </c>
      <c r="EU6365" t="s">
        <v>1462</v>
      </c>
      <c r="EV6365" t="str">
        <f>IF(ET6365&lt;&gt;EU6365,"yes","no")</f>
        <v>no</v>
      </c>
      <c r="EY6365" t="str">
        <f>IF(EW6365&lt;&gt;EX6365,"yes","no")</f>
        <v>no</v>
      </c>
      <c r="FB6365" t="str">
        <f>IF(EZ6365&lt;&gt;FA6365,"yes","no")</f>
        <v>no</v>
      </c>
    </row>
    <row r="6366" spans="1:158" x14ac:dyDescent="0.25">
      <c r="A6366" t="s">
        <v>3514</v>
      </c>
      <c r="B6366" t="s">
        <v>215</v>
      </c>
      <c r="C6366">
        <v>3</v>
      </c>
      <c r="G6366">
        <v>29058</v>
      </c>
      <c r="H6366" t="s">
        <v>3515</v>
      </c>
    </row>
    <row r="6367" spans="1:158" x14ac:dyDescent="0.25">
      <c r="B6367" t="s">
        <v>215</v>
      </c>
      <c r="C6367">
        <v>1</v>
      </c>
      <c r="D6367">
        <v>68993</v>
      </c>
      <c r="E6367" t="s">
        <v>3520</v>
      </c>
      <c r="F6367" t="s">
        <v>3521</v>
      </c>
    </row>
    <row r="6368" spans="1:158" x14ac:dyDescent="0.25">
      <c r="B6368" t="s">
        <v>215</v>
      </c>
      <c r="C6368">
        <v>1</v>
      </c>
      <c r="D6368">
        <v>68994</v>
      </c>
      <c r="E6368" t="s">
        <v>3522</v>
      </c>
      <c r="F6368" t="s">
        <v>3523</v>
      </c>
    </row>
    <row r="6369" spans="1:158" x14ac:dyDescent="0.25">
      <c r="B6369" t="s">
        <v>215</v>
      </c>
      <c r="C6369">
        <v>1</v>
      </c>
      <c r="D6369">
        <v>68995</v>
      </c>
      <c r="E6369" t="s">
        <v>3524</v>
      </c>
      <c r="F6369" t="s">
        <v>3525</v>
      </c>
    </row>
    <row r="6370" spans="1:158" x14ac:dyDescent="0.25">
      <c r="A6370" t="s">
        <v>3526</v>
      </c>
      <c r="B6370" t="s">
        <v>215</v>
      </c>
      <c r="C6370">
        <v>2</v>
      </c>
      <c r="D6370">
        <v>68995</v>
      </c>
      <c r="E6370" t="s">
        <v>3524</v>
      </c>
      <c r="F6370" t="s">
        <v>3525</v>
      </c>
      <c r="G6370">
        <v>29060</v>
      </c>
      <c r="H6370" t="s">
        <v>3527</v>
      </c>
      <c r="I6370" t="s">
        <v>3528</v>
      </c>
      <c r="J6370" t="s">
        <v>3528</v>
      </c>
      <c r="K6370" t="str">
        <f>IF(I6370&lt;&gt;J6370,"yes","no")</f>
        <v>no</v>
      </c>
      <c r="N6370" t="str">
        <f>IF(L6370&lt;&gt;M6370,"yes","no")</f>
        <v>no</v>
      </c>
      <c r="O6370" t="s">
        <v>3529</v>
      </c>
      <c r="P6370" t="s">
        <v>3529</v>
      </c>
      <c r="Q6370" t="str">
        <f>IF(O6370&lt;&gt;P6370,"yes","no")</f>
        <v>no</v>
      </c>
      <c r="R6370" t="s">
        <v>3530</v>
      </c>
      <c r="S6370" t="s">
        <v>3530</v>
      </c>
      <c r="T6370" t="str">
        <f>IF(R6370&lt;&gt;S6370,"yes","no")</f>
        <v>no</v>
      </c>
      <c r="W6370" t="str">
        <f>IF(U6370&lt;&gt;V6370,"yes","no")</f>
        <v>no</v>
      </c>
      <c r="Z6370" t="str">
        <f>IF(X6370&lt;&gt;Y6370,"yes","no")</f>
        <v>no</v>
      </c>
      <c r="AC6370" t="str">
        <f>IF(AA6370&lt;&gt;AB6370,"yes","no")</f>
        <v>no</v>
      </c>
      <c r="AF6370" t="str">
        <f>IF(AD6370&lt;&gt;AE6370,"yes","no")</f>
        <v>no</v>
      </c>
      <c r="AG6370" t="s">
        <v>1442</v>
      </c>
      <c r="AH6370" t="s">
        <v>1442</v>
      </c>
      <c r="AI6370" t="str">
        <f>IF(AG6370&lt;&gt;AH6370,"yes","no")</f>
        <v>no</v>
      </c>
      <c r="AJ6370" t="s">
        <v>3531</v>
      </c>
      <c r="AK6370" t="s">
        <v>3531</v>
      </c>
      <c r="AL6370" t="str">
        <f>IF(AJ6370&lt;&gt;AK6370,"yes","no")</f>
        <v>no</v>
      </c>
      <c r="AM6370" t="s">
        <v>3532</v>
      </c>
      <c r="AN6370" t="s">
        <v>3532</v>
      </c>
      <c r="AO6370" t="str">
        <f>IF(AM6370&lt;&gt;AN6370,"yes","no")</f>
        <v>no</v>
      </c>
      <c r="AR6370" t="str">
        <f>IF(AP6370&lt;&gt;AQ6370,"yes","no")</f>
        <v>no</v>
      </c>
      <c r="AU6370" t="str">
        <f>IF(AS6370&lt;&gt;AT6370,"yes","no")</f>
        <v>no</v>
      </c>
      <c r="AV6370" t="s">
        <v>230</v>
      </c>
      <c r="AW6370" t="s">
        <v>230</v>
      </c>
      <c r="AX6370" t="str">
        <f>IF(AV6370&lt;&gt;AW6370,"yes","no")</f>
        <v>no</v>
      </c>
      <c r="BA6370" t="str">
        <f>IF(AY6370&lt;&gt;AZ6370,"yes","no")</f>
        <v>no</v>
      </c>
      <c r="BD6370" t="str">
        <f>IF(BB6370&lt;&gt;BC6370,"yes","no")</f>
        <v>no</v>
      </c>
      <c r="BG6370" t="str">
        <f>IF(BE6370&lt;&gt;BF6370,"yes","no")</f>
        <v>no</v>
      </c>
      <c r="BJ6370" t="str">
        <f>IF(BH6370&lt;&gt;BI6370,"yes","no")</f>
        <v>no</v>
      </c>
      <c r="BM6370" t="str">
        <f>IF(BK6370&lt;&gt;BL6370,"yes","no")</f>
        <v>no</v>
      </c>
      <c r="BP6370" t="str">
        <f>IF(BN6370&lt;&gt;BO6370,"yes","no")</f>
        <v>no</v>
      </c>
      <c r="BS6370" t="str">
        <f>IF(BQ6370&lt;&gt;BR6370,"yes","no")</f>
        <v>no</v>
      </c>
      <c r="BV6370" t="str">
        <f>IF(BT6370&lt;&gt;BU6370,"yes","no")</f>
        <v>no</v>
      </c>
      <c r="BY6370" t="str">
        <f>IF(BW6370&lt;&gt;BX6370,"yes","no")</f>
        <v>no</v>
      </c>
      <c r="CB6370" t="str">
        <f>IF(BZ6370&lt;&gt;CA6370,"yes","no")</f>
        <v>no</v>
      </c>
      <c r="CE6370" t="str">
        <f>IF(CC6370&lt;&gt;CD6370,"yes","no")</f>
        <v>no</v>
      </c>
      <c r="CF6370" t="s">
        <v>1613</v>
      </c>
      <c r="CG6370" t="s">
        <v>1613</v>
      </c>
      <c r="CH6370" t="str">
        <f>IF(CF6370&lt;&gt;CG6370,"yes","no")</f>
        <v>no</v>
      </c>
      <c r="CI6370" t="s">
        <v>1720</v>
      </c>
      <c r="CJ6370" t="s">
        <v>1720</v>
      </c>
      <c r="CK6370" t="str">
        <f>IF(CI6370&lt;&gt;CJ6370,"yes","no")</f>
        <v>no</v>
      </c>
      <c r="CL6370" t="s">
        <v>1447</v>
      </c>
      <c r="CM6370" t="s">
        <v>1447</v>
      </c>
      <c r="CN6370" t="str">
        <f>IF(CL6370&lt;&gt;CM6370,"yes","no")</f>
        <v>no</v>
      </c>
      <c r="CO6370" t="s">
        <v>1487</v>
      </c>
      <c r="CP6370" t="s">
        <v>1487</v>
      </c>
      <c r="CQ6370" t="str">
        <f>IF(CO6370&lt;&gt;CP6370,"yes","no")</f>
        <v>no</v>
      </c>
      <c r="CT6370" t="str">
        <f>IF(CR6370&lt;&gt;CS6370,"yes","no")</f>
        <v>no</v>
      </c>
      <c r="CW6370" t="str">
        <f>IF(CU6370&lt;&gt;CV6370,"yes","no")</f>
        <v>no</v>
      </c>
      <c r="CZ6370" t="str">
        <f>IF(CX6370&lt;&gt;CY6370,"yes","no")</f>
        <v>no</v>
      </c>
      <c r="DC6370" t="str">
        <f>IF(DA6370&lt;&gt;DB6370,"yes","no")</f>
        <v>no</v>
      </c>
      <c r="DF6370" t="str">
        <f>IF(DD6370&lt;&gt;DE6370,"yes","no")</f>
        <v>no</v>
      </c>
      <c r="DI6370" t="str">
        <f>IF(DG6370&lt;&gt;DH6370,"yes","no")</f>
        <v>no</v>
      </c>
      <c r="DL6370" t="str">
        <f>IF(DJ6370&lt;&gt;DK6370,"yes","no")</f>
        <v>no</v>
      </c>
      <c r="DO6370" t="str">
        <f>IF(DM6370&lt;&gt;DN6370,"yes","no")</f>
        <v>no</v>
      </c>
      <c r="DR6370" t="str">
        <f>IF(DP6370&lt;&gt;DQ6370,"yes","no")</f>
        <v>no</v>
      </c>
      <c r="DU6370" t="str">
        <f>IF(DS6370&lt;&gt;DT6370,"yes","no")</f>
        <v>no</v>
      </c>
      <c r="DX6370" t="str">
        <f>IF(DV6370&lt;&gt;DW6370,"yes","no")</f>
        <v>no</v>
      </c>
      <c r="EA6370" t="str">
        <f>IF(DY6370&lt;&gt;DZ6370,"yes","no")</f>
        <v>no</v>
      </c>
      <c r="ED6370" t="str">
        <f>IF(EB6370&lt;&gt;EC6370,"yes","no")</f>
        <v>no</v>
      </c>
      <c r="EG6370" t="str">
        <f>IF(EE6370&lt;&gt;EF6370,"yes","no")</f>
        <v>no</v>
      </c>
      <c r="EJ6370" t="str">
        <f>IF(EH6370&lt;&gt;EI6370,"yes","no")</f>
        <v>no</v>
      </c>
      <c r="EM6370" t="str">
        <f>IF(EK6370&lt;&gt;EL6370,"yes","no")</f>
        <v>no</v>
      </c>
      <c r="EP6370" t="str">
        <f>IF(EN6370&lt;&gt;EO6370,"yes","no")</f>
        <v>no</v>
      </c>
      <c r="ES6370" t="str">
        <f>IF(EQ6370&lt;&gt;ER6370,"yes","no")</f>
        <v>no</v>
      </c>
      <c r="ET6370" t="s">
        <v>1778</v>
      </c>
      <c r="EU6370" t="s">
        <v>1778</v>
      </c>
      <c r="EV6370" t="str">
        <f>IF(ET6370&lt;&gt;EU6370,"yes","no")</f>
        <v>no</v>
      </c>
      <c r="EY6370" t="str">
        <f>IF(EW6370&lt;&gt;EX6370,"yes","no")</f>
        <v>no</v>
      </c>
      <c r="FB6370" t="str">
        <f>IF(EZ6370&lt;&gt;FA6370,"yes","no")</f>
        <v>no</v>
      </c>
    </row>
    <row r="6371" spans="1:158" x14ac:dyDescent="0.25">
      <c r="A6371" t="s">
        <v>3526</v>
      </c>
      <c r="B6371" t="s">
        <v>215</v>
      </c>
      <c r="C6371">
        <v>3</v>
      </c>
      <c r="G6371">
        <v>29060</v>
      </c>
      <c r="H6371" t="s">
        <v>3527</v>
      </c>
    </row>
    <row r="6372" spans="1:158" x14ac:dyDescent="0.25">
      <c r="A6372" t="s">
        <v>3526</v>
      </c>
      <c r="B6372" t="s">
        <v>215</v>
      </c>
      <c r="C6372">
        <v>3</v>
      </c>
      <c r="G6372">
        <v>29060</v>
      </c>
      <c r="H6372" t="s">
        <v>3527</v>
      </c>
    </row>
    <row r="6373" spans="1:158" x14ac:dyDescent="0.25">
      <c r="A6373" t="s">
        <v>3526</v>
      </c>
      <c r="B6373" t="s">
        <v>215</v>
      </c>
      <c r="C6373">
        <v>3</v>
      </c>
      <c r="G6373">
        <v>29060</v>
      </c>
      <c r="H6373" t="s">
        <v>3527</v>
      </c>
    </row>
    <row r="6374" spans="1:158" x14ac:dyDescent="0.25">
      <c r="A6374" t="s">
        <v>3526</v>
      </c>
      <c r="B6374" t="s">
        <v>215</v>
      </c>
      <c r="C6374">
        <v>3</v>
      </c>
      <c r="G6374">
        <v>29060</v>
      </c>
      <c r="H6374" t="s">
        <v>3527</v>
      </c>
    </row>
    <row r="6375" spans="1:158" x14ac:dyDescent="0.25">
      <c r="A6375" t="s">
        <v>3526</v>
      </c>
      <c r="B6375" t="s">
        <v>215</v>
      </c>
      <c r="C6375">
        <v>3</v>
      </c>
      <c r="G6375">
        <v>29060</v>
      </c>
      <c r="H6375" t="s">
        <v>3527</v>
      </c>
    </row>
    <row r="6376" spans="1:158" x14ac:dyDescent="0.25">
      <c r="A6376" t="s">
        <v>3526</v>
      </c>
      <c r="B6376" t="s">
        <v>215</v>
      </c>
      <c r="C6376">
        <v>3</v>
      </c>
      <c r="G6376">
        <v>29060</v>
      </c>
      <c r="H6376" t="s">
        <v>3527</v>
      </c>
    </row>
    <row r="6377" spans="1:158" x14ac:dyDescent="0.25">
      <c r="A6377" t="s">
        <v>3533</v>
      </c>
      <c r="B6377" t="s">
        <v>215</v>
      </c>
      <c r="C6377">
        <v>2</v>
      </c>
      <c r="D6377">
        <v>68995</v>
      </c>
      <c r="E6377" t="s">
        <v>3524</v>
      </c>
      <c r="F6377" t="s">
        <v>3525</v>
      </c>
      <c r="G6377">
        <v>29061</v>
      </c>
      <c r="H6377" t="s">
        <v>3534</v>
      </c>
      <c r="I6377" t="s">
        <v>3529</v>
      </c>
      <c r="J6377" t="s">
        <v>3529</v>
      </c>
      <c r="K6377" t="str">
        <f>IF(I6377&lt;&gt;J6377,"yes","no")</f>
        <v>no</v>
      </c>
      <c r="L6377" t="s">
        <v>3535</v>
      </c>
      <c r="M6377" t="s">
        <v>3535</v>
      </c>
      <c r="N6377" t="str">
        <f>IF(L6377&lt;&gt;M6377,"yes","no")</f>
        <v>no</v>
      </c>
      <c r="Q6377" t="str">
        <f>IF(O6377&lt;&gt;P6377,"yes","no")</f>
        <v>no</v>
      </c>
      <c r="R6377" t="s">
        <v>3530</v>
      </c>
      <c r="S6377" t="s">
        <v>3530</v>
      </c>
      <c r="T6377" t="str">
        <f>IF(R6377&lt;&gt;S6377,"yes","no")</f>
        <v>no</v>
      </c>
      <c r="W6377" t="str">
        <f>IF(U6377&lt;&gt;V6377,"yes","no")</f>
        <v>no</v>
      </c>
      <c r="Z6377" t="str">
        <f>IF(X6377&lt;&gt;Y6377,"yes","no")</f>
        <v>no</v>
      </c>
      <c r="AC6377" t="str">
        <f>IF(AA6377&lt;&gt;AB6377,"yes","no")</f>
        <v>no</v>
      </c>
      <c r="AF6377" t="str">
        <f>IF(AD6377&lt;&gt;AE6377,"yes","no")</f>
        <v>no</v>
      </c>
      <c r="AG6377" t="s">
        <v>1442</v>
      </c>
      <c r="AH6377" t="s">
        <v>1442</v>
      </c>
      <c r="AI6377" t="str">
        <f>IF(AG6377&lt;&gt;AH6377,"yes","no")</f>
        <v>no</v>
      </c>
      <c r="AJ6377" t="s">
        <v>3531</v>
      </c>
      <c r="AK6377" t="s">
        <v>3531</v>
      </c>
      <c r="AL6377" t="str">
        <f>IF(AJ6377&lt;&gt;AK6377,"yes","no")</f>
        <v>no</v>
      </c>
      <c r="AM6377" t="s">
        <v>3532</v>
      </c>
      <c r="AN6377" t="s">
        <v>3532</v>
      </c>
      <c r="AO6377" t="str">
        <f>IF(AM6377&lt;&gt;AN6377,"yes","no")</f>
        <v>no</v>
      </c>
      <c r="AR6377" t="str">
        <f>IF(AP6377&lt;&gt;AQ6377,"yes","no")</f>
        <v>no</v>
      </c>
      <c r="AU6377" t="str">
        <f>IF(AS6377&lt;&gt;AT6377,"yes","no")</f>
        <v>no</v>
      </c>
      <c r="AV6377" t="s">
        <v>230</v>
      </c>
      <c r="AW6377" t="s">
        <v>230</v>
      </c>
      <c r="AX6377" t="str">
        <f>IF(AV6377&lt;&gt;AW6377,"yes","no")</f>
        <v>no</v>
      </c>
      <c r="BA6377" t="str">
        <f>IF(AY6377&lt;&gt;AZ6377,"yes","no")</f>
        <v>no</v>
      </c>
      <c r="BD6377" t="str">
        <f>IF(BB6377&lt;&gt;BC6377,"yes","no")</f>
        <v>no</v>
      </c>
      <c r="BG6377" t="str">
        <f>IF(BE6377&lt;&gt;BF6377,"yes","no")</f>
        <v>no</v>
      </c>
      <c r="BJ6377" t="str">
        <f>IF(BH6377&lt;&gt;BI6377,"yes","no")</f>
        <v>no</v>
      </c>
      <c r="BM6377" t="str">
        <f>IF(BK6377&lt;&gt;BL6377,"yes","no")</f>
        <v>no</v>
      </c>
      <c r="BP6377" t="str">
        <f>IF(BN6377&lt;&gt;BO6377,"yes","no")</f>
        <v>no</v>
      </c>
      <c r="BS6377" t="str">
        <f>IF(BQ6377&lt;&gt;BR6377,"yes","no")</f>
        <v>no</v>
      </c>
      <c r="BV6377" t="str">
        <f>IF(BT6377&lt;&gt;BU6377,"yes","no")</f>
        <v>no</v>
      </c>
      <c r="BY6377" t="str">
        <f>IF(BW6377&lt;&gt;BX6377,"yes","no")</f>
        <v>no</v>
      </c>
      <c r="CB6377" t="str">
        <f>IF(BZ6377&lt;&gt;CA6377,"yes","no")</f>
        <v>no</v>
      </c>
      <c r="CE6377" t="str">
        <f>IF(CC6377&lt;&gt;CD6377,"yes","no")</f>
        <v>no</v>
      </c>
      <c r="CF6377" t="s">
        <v>1446</v>
      </c>
      <c r="CG6377" t="s">
        <v>1446</v>
      </c>
      <c r="CH6377" t="str">
        <f>IF(CF6377&lt;&gt;CG6377,"yes","no")</f>
        <v>no</v>
      </c>
      <c r="CI6377" t="s">
        <v>1720</v>
      </c>
      <c r="CJ6377" t="s">
        <v>1720</v>
      </c>
      <c r="CK6377" t="str">
        <f>IF(CI6377&lt;&gt;CJ6377,"yes","no")</f>
        <v>no</v>
      </c>
      <c r="CL6377" t="s">
        <v>1447</v>
      </c>
      <c r="CM6377" t="s">
        <v>1447</v>
      </c>
      <c r="CN6377" t="str">
        <f>IF(CL6377&lt;&gt;CM6377,"yes","no")</f>
        <v>no</v>
      </c>
      <c r="CO6377" t="s">
        <v>1487</v>
      </c>
      <c r="CP6377" t="s">
        <v>1487</v>
      </c>
      <c r="CQ6377" t="str">
        <f>IF(CO6377&lt;&gt;CP6377,"yes","no")</f>
        <v>no</v>
      </c>
      <c r="CT6377" t="str">
        <f>IF(CR6377&lt;&gt;CS6377,"yes","no")</f>
        <v>no</v>
      </c>
      <c r="CW6377" t="str">
        <f>IF(CU6377&lt;&gt;CV6377,"yes","no")</f>
        <v>no</v>
      </c>
      <c r="CZ6377" t="str">
        <f>IF(CX6377&lt;&gt;CY6377,"yes","no")</f>
        <v>no</v>
      </c>
      <c r="DC6377" t="str">
        <f>IF(DA6377&lt;&gt;DB6377,"yes","no")</f>
        <v>no</v>
      </c>
      <c r="DF6377" t="str">
        <f>IF(DD6377&lt;&gt;DE6377,"yes","no")</f>
        <v>no</v>
      </c>
      <c r="DI6377" t="str">
        <f>IF(DG6377&lt;&gt;DH6377,"yes","no")</f>
        <v>no</v>
      </c>
      <c r="DL6377" t="str">
        <f>IF(DJ6377&lt;&gt;DK6377,"yes","no")</f>
        <v>no</v>
      </c>
      <c r="DO6377" t="str">
        <f>IF(DM6377&lt;&gt;DN6377,"yes","no")</f>
        <v>no</v>
      </c>
      <c r="DR6377" t="str">
        <f>IF(DP6377&lt;&gt;DQ6377,"yes","no")</f>
        <v>no</v>
      </c>
      <c r="DU6377" t="str">
        <f>IF(DS6377&lt;&gt;DT6377,"yes","no")</f>
        <v>no</v>
      </c>
      <c r="DX6377" t="str">
        <f>IF(DV6377&lt;&gt;DW6377,"yes","no")</f>
        <v>no</v>
      </c>
      <c r="EA6377" t="str">
        <f>IF(DY6377&lt;&gt;DZ6377,"yes","no")</f>
        <v>no</v>
      </c>
      <c r="ED6377" t="str">
        <f>IF(EB6377&lt;&gt;EC6377,"yes","no")</f>
        <v>no</v>
      </c>
      <c r="EG6377" t="str">
        <f>IF(EE6377&lt;&gt;EF6377,"yes","no")</f>
        <v>no</v>
      </c>
      <c r="EJ6377" t="str">
        <f>IF(EH6377&lt;&gt;EI6377,"yes","no")</f>
        <v>no</v>
      </c>
      <c r="EM6377" t="str">
        <f>IF(EK6377&lt;&gt;EL6377,"yes","no")</f>
        <v>no</v>
      </c>
      <c r="EP6377" t="str">
        <f>IF(EN6377&lt;&gt;EO6377,"yes","no")</f>
        <v>no</v>
      </c>
      <c r="ES6377" t="str">
        <f>IF(EQ6377&lt;&gt;ER6377,"yes","no")</f>
        <v>no</v>
      </c>
      <c r="ET6377" t="s">
        <v>1778</v>
      </c>
      <c r="EU6377" t="s">
        <v>1778</v>
      </c>
      <c r="EV6377" t="str">
        <f>IF(ET6377&lt;&gt;EU6377,"yes","no")</f>
        <v>no</v>
      </c>
      <c r="EY6377" t="str">
        <f>IF(EW6377&lt;&gt;EX6377,"yes","no")</f>
        <v>no</v>
      </c>
      <c r="FB6377" t="str">
        <f>IF(EZ6377&lt;&gt;FA6377,"yes","no")</f>
        <v>no</v>
      </c>
    </row>
    <row r="6378" spans="1:158" x14ac:dyDescent="0.25">
      <c r="A6378" t="s">
        <v>3533</v>
      </c>
      <c r="B6378" t="s">
        <v>215</v>
      </c>
      <c r="C6378">
        <v>3</v>
      </c>
      <c r="G6378">
        <v>29061</v>
      </c>
      <c r="H6378" t="s">
        <v>3534</v>
      </c>
    </row>
    <row r="6379" spans="1:158" x14ac:dyDescent="0.25">
      <c r="B6379" t="s">
        <v>215</v>
      </c>
      <c r="C6379">
        <v>1</v>
      </c>
      <c r="D6379">
        <v>68996</v>
      </c>
      <c r="E6379" t="s">
        <v>3536</v>
      </c>
      <c r="F6379" t="s">
        <v>3537</v>
      </c>
    </row>
    <row r="6380" spans="1:158" x14ac:dyDescent="0.25">
      <c r="A6380" t="s">
        <v>3538</v>
      </c>
      <c r="B6380" t="s">
        <v>215</v>
      </c>
      <c r="C6380">
        <v>2</v>
      </c>
      <c r="D6380">
        <v>68996</v>
      </c>
      <c r="E6380" t="s">
        <v>3536</v>
      </c>
      <c r="F6380" t="s">
        <v>3537</v>
      </c>
      <c r="G6380">
        <v>29062</v>
      </c>
      <c r="H6380" t="s">
        <v>3539</v>
      </c>
      <c r="I6380" t="s">
        <v>3540</v>
      </c>
      <c r="J6380" t="s">
        <v>3540</v>
      </c>
      <c r="K6380" t="str">
        <f>IF(I6380&lt;&gt;J6380,"yes","no")</f>
        <v>no</v>
      </c>
      <c r="L6380" t="s">
        <v>3541</v>
      </c>
      <c r="M6380" t="s">
        <v>3541</v>
      </c>
      <c r="N6380" t="str">
        <f>IF(L6380&lt;&gt;M6380,"yes","no")</f>
        <v>no</v>
      </c>
      <c r="Q6380" t="str">
        <f>IF(O6380&lt;&gt;P6380,"yes","no")</f>
        <v>no</v>
      </c>
      <c r="R6380" t="s">
        <v>3542</v>
      </c>
      <c r="S6380" t="s">
        <v>3542</v>
      </c>
      <c r="T6380" t="str">
        <f>IF(R6380&lt;&gt;S6380,"yes","no")</f>
        <v>no</v>
      </c>
      <c r="W6380" t="str">
        <f>IF(U6380&lt;&gt;V6380,"yes","no")</f>
        <v>no</v>
      </c>
      <c r="Z6380" t="str">
        <f>IF(X6380&lt;&gt;Y6380,"yes","no")</f>
        <v>no</v>
      </c>
      <c r="AC6380" t="str">
        <f>IF(AA6380&lt;&gt;AB6380,"yes","no")</f>
        <v>no</v>
      </c>
      <c r="AF6380" t="str">
        <f>IF(AD6380&lt;&gt;AE6380,"yes","no")</f>
        <v>no</v>
      </c>
      <c r="AG6380" t="s">
        <v>1442</v>
      </c>
      <c r="AH6380" t="s">
        <v>1442</v>
      </c>
      <c r="AI6380" t="str">
        <f>IF(AG6380&lt;&gt;AH6380,"yes","no")</f>
        <v>no</v>
      </c>
      <c r="AJ6380" t="s">
        <v>3532</v>
      </c>
      <c r="AK6380" t="s">
        <v>3532</v>
      </c>
      <c r="AL6380" t="str">
        <f>IF(AJ6380&lt;&gt;AK6380,"yes","no")</f>
        <v>no</v>
      </c>
      <c r="AO6380" t="str">
        <f>IF(AM6380&lt;&gt;AN6380,"yes","no")</f>
        <v>no</v>
      </c>
      <c r="AR6380" t="str">
        <f>IF(AP6380&lt;&gt;AQ6380,"yes","no")</f>
        <v>no</v>
      </c>
      <c r="AU6380" t="str">
        <f>IF(AS6380&lt;&gt;AT6380,"yes","no")</f>
        <v>no</v>
      </c>
      <c r="AV6380" t="s">
        <v>230</v>
      </c>
      <c r="AW6380" t="s">
        <v>230</v>
      </c>
      <c r="AX6380" t="str">
        <f>IF(AV6380&lt;&gt;AW6380,"yes","no")</f>
        <v>no</v>
      </c>
      <c r="BA6380" t="str">
        <f>IF(AY6380&lt;&gt;AZ6380,"yes","no")</f>
        <v>no</v>
      </c>
      <c r="BD6380" t="str">
        <f>IF(BB6380&lt;&gt;BC6380,"yes","no")</f>
        <v>no</v>
      </c>
      <c r="BG6380" t="str">
        <f>IF(BE6380&lt;&gt;BF6380,"yes","no")</f>
        <v>no</v>
      </c>
      <c r="BJ6380" t="str">
        <f>IF(BH6380&lt;&gt;BI6380,"yes","no")</f>
        <v>no</v>
      </c>
      <c r="BM6380" t="str">
        <f>IF(BK6380&lt;&gt;BL6380,"yes","no")</f>
        <v>no</v>
      </c>
      <c r="BP6380" t="str">
        <f>IF(BN6380&lt;&gt;BO6380,"yes","no")</f>
        <v>no</v>
      </c>
      <c r="BS6380" t="str">
        <f>IF(BQ6380&lt;&gt;BR6380,"yes","no")</f>
        <v>no</v>
      </c>
      <c r="BV6380" t="str">
        <f>IF(BT6380&lt;&gt;BU6380,"yes","no")</f>
        <v>no</v>
      </c>
      <c r="BY6380" t="str">
        <f>IF(BW6380&lt;&gt;BX6380,"yes","no")</f>
        <v>no</v>
      </c>
      <c r="CB6380" t="str">
        <f>IF(BZ6380&lt;&gt;CA6380,"yes","no")</f>
        <v>no</v>
      </c>
      <c r="CE6380" t="str">
        <f>IF(CC6380&lt;&gt;CD6380,"yes","no")</f>
        <v>no</v>
      </c>
      <c r="CF6380" t="s">
        <v>1446</v>
      </c>
      <c r="CG6380" t="s">
        <v>1446</v>
      </c>
      <c r="CH6380" t="str">
        <f>IF(CF6380&lt;&gt;CG6380,"yes","no")</f>
        <v>no</v>
      </c>
      <c r="CI6380" t="s">
        <v>1720</v>
      </c>
      <c r="CJ6380" t="s">
        <v>1720</v>
      </c>
      <c r="CK6380" t="str">
        <f>IF(CI6380&lt;&gt;CJ6380,"yes","no")</f>
        <v>no</v>
      </c>
      <c r="CL6380" t="s">
        <v>1447</v>
      </c>
      <c r="CM6380" t="s">
        <v>1447</v>
      </c>
      <c r="CN6380" t="str">
        <f>IF(CL6380&lt;&gt;CM6380,"yes","no")</f>
        <v>no</v>
      </c>
      <c r="CO6380" t="s">
        <v>1487</v>
      </c>
      <c r="CP6380" t="s">
        <v>1487</v>
      </c>
      <c r="CQ6380" t="str">
        <f>IF(CO6380&lt;&gt;CP6380,"yes","no")</f>
        <v>no</v>
      </c>
      <c r="CT6380" t="str">
        <f>IF(CR6380&lt;&gt;CS6380,"yes","no")</f>
        <v>no</v>
      </c>
      <c r="CW6380" t="str">
        <f>IF(CU6380&lt;&gt;CV6380,"yes","no")</f>
        <v>no</v>
      </c>
      <c r="CZ6380" t="str">
        <f>IF(CX6380&lt;&gt;CY6380,"yes","no")</f>
        <v>no</v>
      </c>
      <c r="DC6380" t="str">
        <f>IF(DA6380&lt;&gt;DB6380,"yes","no")</f>
        <v>no</v>
      </c>
      <c r="DF6380" t="str">
        <f>IF(DD6380&lt;&gt;DE6380,"yes","no")</f>
        <v>no</v>
      </c>
      <c r="DI6380" t="str">
        <f>IF(DG6380&lt;&gt;DH6380,"yes","no")</f>
        <v>no</v>
      </c>
      <c r="DL6380" t="str">
        <f>IF(DJ6380&lt;&gt;DK6380,"yes","no")</f>
        <v>no</v>
      </c>
      <c r="DO6380" t="str">
        <f>IF(DM6380&lt;&gt;DN6380,"yes","no")</f>
        <v>no</v>
      </c>
      <c r="DR6380" t="str">
        <f>IF(DP6380&lt;&gt;DQ6380,"yes","no")</f>
        <v>no</v>
      </c>
      <c r="DU6380" t="str">
        <f>IF(DS6380&lt;&gt;DT6380,"yes","no")</f>
        <v>no</v>
      </c>
      <c r="DX6380" t="str">
        <f>IF(DV6380&lt;&gt;DW6380,"yes","no")</f>
        <v>no</v>
      </c>
      <c r="EA6380" t="str">
        <f>IF(DY6380&lt;&gt;DZ6380,"yes","no")</f>
        <v>no</v>
      </c>
      <c r="ED6380" t="str">
        <f>IF(EB6380&lt;&gt;EC6380,"yes","no")</f>
        <v>no</v>
      </c>
      <c r="EG6380" t="str">
        <f>IF(EE6380&lt;&gt;EF6380,"yes","no")</f>
        <v>no</v>
      </c>
      <c r="EJ6380" t="str">
        <f>IF(EH6380&lt;&gt;EI6380,"yes","no")</f>
        <v>no</v>
      </c>
      <c r="EM6380" t="str">
        <f>IF(EK6380&lt;&gt;EL6380,"yes","no")</f>
        <v>no</v>
      </c>
      <c r="EP6380" t="str">
        <f>IF(EN6380&lt;&gt;EO6380,"yes","no")</f>
        <v>no</v>
      </c>
      <c r="ES6380" t="str">
        <f>IF(EQ6380&lt;&gt;ER6380,"yes","no")</f>
        <v>no</v>
      </c>
      <c r="ET6380" t="s">
        <v>1778</v>
      </c>
      <c r="EU6380" t="s">
        <v>1778</v>
      </c>
      <c r="EV6380" t="str">
        <f>IF(ET6380&lt;&gt;EU6380,"yes","no")</f>
        <v>no</v>
      </c>
      <c r="EY6380" t="str">
        <f>IF(EW6380&lt;&gt;EX6380,"yes","no")</f>
        <v>no</v>
      </c>
      <c r="FB6380" t="str">
        <f>IF(EZ6380&lt;&gt;FA6380,"yes","no")</f>
        <v>no</v>
      </c>
    </row>
    <row r="6381" spans="1:158" x14ac:dyDescent="0.25">
      <c r="A6381" t="s">
        <v>3538</v>
      </c>
      <c r="B6381" t="s">
        <v>215</v>
      </c>
      <c r="C6381">
        <v>3</v>
      </c>
      <c r="G6381">
        <v>29062</v>
      </c>
      <c r="H6381" t="s">
        <v>3539</v>
      </c>
    </row>
    <row r="6382" spans="1:158" x14ac:dyDescent="0.25">
      <c r="A6382" t="s">
        <v>3538</v>
      </c>
      <c r="B6382" t="s">
        <v>215</v>
      </c>
      <c r="C6382">
        <v>3</v>
      </c>
      <c r="G6382">
        <v>29062</v>
      </c>
      <c r="H6382" t="s">
        <v>3539</v>
      </c>
    </row>
    <row r="6383" spans="1:158" x14ac:dyDescent="0.25">
      <c r="A6383" t="s">
        <v>3538</v>
      </c>
      <c r="B6383" t="s">
        <v>215</v>
      </c>
      <c r="C6383">
        <v>3</v>
      </c>
      <c r="G6383">
        <v>29062</v>
      </c>
      <c r="H6383" t="s">
        <v>3539</v>
      </c>
    </row>
    <row r="6384" spans="1:158" x14ac:dyDescent="0.25">
      <c r="A6384" t="s">
        <v>3538</v>
      </c>
      <c r="B6384" t="s">
        <v>215</v>
      </c>
      <c r="C6384">
        <v>3</v>
      </c>
      <c r="G6384">
        <v>29062</v>
      </c>
      <c r="H6384" t="s">
        <v>3539</v>
      </c>
    </row>
    <row r="6385" spans="1:158" x14ac:dyDescent="0.25">
      <c r="A6385" t="s">
        <v>3543</v>
      </c>
      <c r="B6385" t="s">
        <v>215</v>
      </c>
      <c r="C6385">
        <v>2</v>
      </c>
      <c r="D6385">
        <v>68996</v>
      </c>
      <c r="E6385" t="s">
        <v>3536</v>
      </c>
      <c r="F6385" t="s">
        <v>3537</v>
      </c>
      <c r="G6385">
        <v>29063</v>
      </c>
      <c r="H6385" t="s">
        <v>3544</v>
      </c>
      <c r="I6385" t="s">
        <v>3540</v>
      </c>
      <c r="J6385" t="s">
        <v>3540</v>
      </c>
      <c r="K6385" t="str">
        <f>IF(I6385&lt;&gt;J6385,"yes","no")</f>
        <v>no</v>
      </c>
      <c r="L6385" t="s">
        <v>3545</v>
      </c>
      <c r="M6385" t="s">
        <v>3545</v>
      </c>
      <c r="N6385" t="str">
        <f>IF(L6385&lt;&gt;M6385,"yes","no")</f>
        <v>no</v>
      </c>
      <c r="Q6385" t="str">
        <f>IF(O6385&lt;&gt;P6385,"yes","no")</f>
        <v>no</v>
      </c>
      <c r="R6385" t="s">
        <v>3542</v>
      </c>
      <c r="S6385" t="s">
        <v>3542</v>
      </c>
      <c r="T6385" t="str">
        <f>IF(R6385&lt;&gt;S6385,"yes","no")</f>
        <v>no</v>
      </c>
      <c r="W6385" t="str">
        <f>IF(U6385&lt;&gt;V6385,"yes","no")</f>
        <v>no</v>
      </c>
      <c r="Z6385" t="str">
        <f>IF(X6385&lt;&gt;Y6385,"yes","no")</f>
        <v>no</v>
      </c>
      <c r="AC6385" t="str">
        <f>IF(AA6385&lt;&gt;AB6385,"yes","no")</f>
        <v>no</v>
      </c>
      <c r="AF6385" t="str">
        <f>IF(AD6385&lt;&gt;AE6385,"yes","no")</f>
        <v>no</v>
      </c>
      <c r="AG6385" t="s">
        <v>1442</v>
      </c>
      <c r="AH6385" t="s">
        <v>1442</v>
      </c>
      <c r="AI6385" t="str">
        <f>IF(AG6385&lt;&gt;AH6385,"yes","no")</f>
        <v>no</v>
      </c>
      <c r="AJ6385" t="s">
        <v>3532</v>
      </c>
      <c r="AK6385" t="s">
        <v>3532</v>
      </c>
      <c r="AL6385" t="str">
        <f>IF(AJ6385&lt;&gt;AK6385,"yes","no")</f>
        <v>no</v>
      </c>
      <c r="AO6385" t="str">
        <f>IF(AM6385&lt;&gt;AN6385,"yes","no")</f>
        <v>no</v>
      </c>
      <c r="AR6385" t="str">
        <f>IF(AP6385&lt;&gt;AQ6385,"yes","no")</f>
        <v>no</v>
      </c>
      <c r="AU6385" t="str">
        <f>IF(AS6385&lt;&gt;AT6385,"yes","no")</f>
        <v>no</v>
      </c>
      <c r="AV6385" t="s">
        <v>230</v>
      </c>
      <c r="AW6385" t="s">
        <v>230</v>
      </c>
      <c r="AX6385" t="str">
        <f>IF(AV6385&lt;&gt;AW6385,"yes","no")</f>
        <v>no</v>
      </c>
      <c r="BA6385" t="str">
        <f>IF(AY6385&lt;&gt;AZ6385,"yes","no")</f>
        <v>no</v>
      </c>
      <c r="BD6385" t="str">
        <f>IF(BB6385&lt;&gt;BC6385,"yes","no")</f>
        <v>no</v>
      </c>
      <c r="BG6385" t="str">
        <f>IF(BE6385&lt;&gt;BF6385,"yes","no")</f>
        <v>no</v>
      </c>
      <c r="BJ6385" t="str">
        <f>IF(BH6385&lt;&gt;BI6385,"yes","no")</f>
        <v>no</v>
      </c>
      <c r="BM6385" t="str">
        <f>IF(BK6385&lt;&gt;BL6385,"yes","no")</f>
        <v>no</v>
      </c>
      <c r="BP6385" t="str">
        <f>IF(BN6385&lt;&gt;BO6385,"yes","no")</f>
        <v>no</v>
      </c>
      <c r="BS6385" t="str">
        <f>IF(BQ6385&lt;&gt;BR6385,"yes","no")</f>
        <v>no</v>
      </c>
      <c r="BV6385" t="str">
        <f>IF(BT6385&lt;&gt;BU6385,"yes","no")</f>
        <v>no</v>
      </c>
      <c r="BY6385" t="str">
        <f>IF(BW6385&lt;&gt;BX6385,"yes","no")</f>
        <v>no</v>
      </c>
      <c r="CB6385" t="str">
        <f>IF(BZ6385&lt;&gt;CA6385,"yes","no")</f>
        <v>no</v>
      </c>
      <c r="CE6385" t="str">
        <f>IF(CC6385&lt;&gt;CD6385,"yes","no")</f>
        <v>no</v>
      </c>
      <c r="CF6385" t="s">
        <v>1446</v>
      </c>
      <c r="CG6385" t="s">
        <v>1446</v>
      </c>
      <c r="CH6385" t="str">
        <f>IF(CF6385&lt;&gt;CG6385,"yes","no")</f>
        <v>no</v>
      </c>
      <c r="CI6385" t="s">
        <v>1720</v>
      </c>
      <c r="CJ6385" t="s">
        <v>1720</v>
      </c>
      <c r="CK6385" t="str">
        <f>IF(CI6385&lt;&gt;CJ6385,"yes","no")</f>
        <v>no</v>
      </c>
      <c r="CL6385" t="s">
        <v>1447</v>
      </c>
      <c r="CM6385" t="s">
        <v>1447</v>
      </c>
      <c r="CN6385" t="str">
        <f>IF(CL6385&lt;&gt;CM6385,"yes","no")</f>
        <v>no</v>
      </c>
      <c r="CO6385" t="s">
        <v>1487</v>
      </c>
      <c r="CP6385" t="s">
        <v>1487</v>
      </c>
      <c r="CQ6385" t="str">
        <f>IF(CO6385&lt;&gt;CP6385,"yes","no")</f>
        <v>no</v>
      </c>
      <c r="CT6385" t="str">
        <f>IF(CR6385&lt;&gt;CS6385,"yes","no")</f>
        <v>no</v>
      </c>
      <c r="CW6385" t="str">
        <f>IF(CU6385&lt;&gt;CV6385,"yes","no")</f>
        <v>no</v>
      </c>
      <c r="CZ6385" t="str">
        <f>IF(CX6385&lt;&gt;CY6385,"yes","no")</f>
        <v>no</v>
      </c>
      <c r="DC6385" t="str">
        <f>IF(DA6385&lt;&gt;DB6385,"yes","no")</f>
        <v>no</v>
      </c>
      <c r="DF6385" t="str">
        <f>IF(DD6385&lt;&gt;DE6385,"yes","no")</f>
        <v>no</v>
      </c>
      <c r="DI6385" t="str">
        <f>IF(DG6385&lt;&gt;DH6385,"yes","no")</f>
        <v>no</v>
      </c>
      <c r="DL6385" t="str">
        <f>IF(DJ6385&lt;&gt;DK6385,"yes","no")</f>
        <v>no</v>
      </c>
      <c r="DO6385" t="str">
        <f>IF(DM6385&lt;&gt;DN6385,"yes","no")</f>
        <v>no</v>
      </c>
      <c r="DR6385" t="str">
        <f>IF(DP6385&lt;&gt;DQ6385,"yes","no")</f>
        <v>no</v>
      </c>
      <c r="DU6385" t="str">
        <f>IF(DS6385&lt;&gt;DT6385,"yes","no")</f>
        <v>no</v>
      </c>
      <c r="DX6385" t="str">
        <f>IF(DV6385&lt;&gt;DW6385,"yes","no")</f>
        <v>no</v>
      </c>
      <c r="EA6385" t="str">
        <f>IF(DY6385&lt;&gt;DZ6385,"yes","no")</f>
        <v>no</v>
      </c>
      <c r="ED6385" t="str">
        <f>IF(EB6385&lt;&gt;EC6385,"yes","no")</f>
        <v>no</v>
      </c>
      <c r="EG6385" t="str">
        <f>IF(EE6385&lt;&gt;EF6385,"yes","no")</f>
        <v>no</v>
      </c>
      <c r="EJ6385" t="str">
        <f>IF(EH6385&lt;&gt;EI6385,"yes","no")</f>
        <v>no</v>
      </c>
      <c r="EM6385" t="str">
        <f>IF(EK6385&lt;&gt;EL6385,"yes","no")</f>
        <v>no</v>
      </c>
      <c r="EP6385" t="str">
        <f>IF(EN6385&lt;&gt;EO6385,"yes","no")</f>
        <v>no</v>
      </c>
      <c r="ES6385" t="str">
        <f>IF(EQ6385&lt;&gt;ER6385,"yes","no")</f>
        <v>no</v>
      </c>
      <c r="ET6385" t="s">
        <v>1778</v>
      </c>
      <c r="EU6385" t="s">
        <v>1778</v>
      </c>
      <c r="EV6385" t="str">
        <f>IF(ET6385&lt;&gt;EU6385,"yes","no")</f>
        <v>no</v>
      </c>
      <c r="EY6385" t="str">
        <f>IF(EW6385&lt;&gt;EX6385,"yes","no")</f>
        <v>no</v>
      </c>
      <c r="FB6385" t="str">
        <f>IF(EZ6385&lt;&gt;FA6385,"yes","no")</f>
        <v>no</v>
      </c>
    </row>
    <row r="6386" spans="1:158" x14ac:dyDescent="0.25">
      <c r="A6386" t="s">
        <v>3543</v>
      </c>
      <c r="B6386" t="s">
        <v>215</v>
      </c>
      <c r="C6386">
        <v>3</v>
      </c>
      <c r="G6386">
        <v>29063</v>
      </c>
      <c r="H6386" t="s">
        <v>3544</v>
      </c>
    </row>
    <row r="6387" spans="1:158" x14ac:dyDescent="0.25">
      <c r="A6387" t="s">
        <v>3543</v>
      </c>
      <c r="B6387" t="s">
        <v>215</v>
      </c>
      <c r="C6387">
        <v>3</v>
      </c>
      <c r="G6387">
        <v>29063</v>
      </c>
      <c r="H6387" t="s">
        <v>3544</v>
      </c>
    </row>
    <row r="6388" spans="1:158" x14ac:dyDescent="0.25">
      <c r="A6388" t="s">
        <v>3543</v>
      </c>
      <c r="B6388" t="s">
        <v>215</v>
      </c>
      <c r="C6388">
        <v>3</v>
      </c>
      <c r="G6388">
        <v>29063</v>
      </c>
      <c r="H6388" t="s">
        <v>3544</v>
      </c>
    </row>
    <row r="6389" spans="1:158" x14ac:dyDescent="0.25">
      <c r="A6389" t="s">
        <v>3543</v>
      </c>
      <c r="B6389" t="s">
        <v>215</v>
      </c>
      <c r="C6389">
        <v>3</v>
      </c>
      <c r="G6389">
        <v>29063</v>
      </c>
      <c r="H6389" t="s">
        <v>3544</v>
      </c>
    </row>
    <row r="6390" spans="1:158" x14ac:dyDescent="0.25">
      <c r="A6390" t="s">
        <v>3546</v>
      </c>
      <c r="B6390" t="s">
        <v>215</v>
      </c>
      <c r="C6390">
        <v>2</v>
      </c>
      <c r="D6390">
        <v>68996</v>
      </c>
      <c r="E6390" t="s">
        <v>3536</v>
      </c>
      <c r="F6390" t="s">
        <v>3537</v>
      </c>
      <c r="G6390">
        <v>29064</v>
      </c>
      <c r="H6390" t="s">
        <v>3547</v>
      </c>
      <c r="I6390" t="s">
        <v>3540</v>
      </c>
      <c r="J6390" t="s">
        <v>3540</v>
      </c>
      <c r="K6390" t="str">
        <f>IF(I6390&lt;&gt;J6390,"yes","no")</f>
        <v>no</v>
      </c>
      <c r="L6390" t="s">
        <v>3548</v>
      </c>
      <c r="M6390" t="s">
        <v>3548</v>
      </c>
      <c r="N6390" t="str">
        <f>IF(L6390&lt;&gt;M6390,"yes","no")</f>
        <v>no</v>
      </c>
      <c r="Q6390" t="str">
        <f>IF(O6390&lt;&gt;P6390,"yes","no")</f>
        <v>no</v>
      </c>
      <c r="R6390" t="s">
        <v>3542</v>
      </c>
      <c r="S6390" t="s">
        <v>3542</v>
      </c>
      <c r="T6390" t="str">
        <f>IF(R6390&lt;&gt;S6390,"yes","no")</f>
        <v>no</v>
      </c>
      <c r="W6390" t="str">
        <f>IF(U6390&lt;&gt;V6390,"yes","no")</f>
        <v>no</v>
      </c>
      <c r="Z6390" t="str">
        <f>IF(X6390&lt;&gt;Y6390,"yes","no")</f>
        <v>no</v>
      </c>
      <c r="AC6390" t="str">
        <f>IF(AA6390&lt;&gt;AB6390,"yes","no")</f>
        <v>no</v>
      </c>
      <c r="AF6390" t="str">
        <f>IF(AD6390&lt;&gt;AE6390,"yes","no")</f>
        <v>no</v>
      </c>
      <c r="AG6390" t="s">
        <v>1442</v>
      </c>
      <c r="AH6390" t="s">
        <v>1442</v>
      </c>
      <c r="AI6390" t="str">
        <f>IF(AG6390&lt;&gt;AH6390,"yes","no")</f>
        <v>no</v>
      </c>
      <c r="AJ6390" t="s">
        <v>3532</v>
      </c>
      <c r="AK6390" t="s">
        <v>3532</v>
      </c>
      <c r="AL6390" t="str">
        <f>IF(AJ6390&lt;&gt;AK6390,"yes","no")</f>
        <v>no</v>
      </c>
      <c r="AO6390" t="str">
        <f>IF(AM6390&lt;&gt;AN6390,"yes","no")</f>
        <v>no</v>
      </c>
      <c r="AR6390" t="str">
        <f>IF(AP6390&lt;&gt;AQ6390,"yes","no")</f>
        <v>no</v>
      </c>
      <c r="AU6390" t="str">
        <f>IF(AS6390&lt;&gt;AT6390,"yes","no")</f>
        <v>no</v>
      </c>
      <c r="AV6390" t="s">
        <v>230</v>
      </c>
      <c r="AW6390" t="s">
        <v>230</v>
      </c>
      <c r="AX6390" t="str">
        <f>IF(AV6390&lt;&gt;AW6390,"yes","no")</f>
        <v>no</v>
      </c>
      <c r="BA6390" t="str">
        <f>IF(AY6390&lt;&gt;AZ6390,"yes","no")</f>
        <v>no</v>
      </c>
      <c r="BD6390" t="str">
        <f>IF(BB6390&lt;&gt;BC6390,"yes","no")</f>
        <v>no</v>
      </c>
      <c r="BG6390" t="str">
        <f>IF(BE6390&lt;&gt;BF6390,"yes","no")</f>
        <v>no</v>
      </c>
      <c r="BJ6390" t="str">
        <f>IF(BH6390&lt;&gt;BI6390,"yes","no")</f>
        <v>no</v>
      </c>
      <c r="BM6390" t="str">
        <f>IF(BK6390&lt;&gt;BL6390,"yes","no")</f>
        <v>no</v>
      </c>
      <c r="BP6390" t="str">
        <f>IF(BN6390&lt;&gt;BO6390,"yes","no")</f>
        <v>no</v>
      </c>
      <c r="BS6390" t="str">
        <f>IF(BQ6390&lt;&gt;BR6390,"yes","no")</f>
        <v>no</v>
      </c>
      <c r="BV6390" t="str">
        <f>IF(BT6390&lt;&gt;BU6390,"yes","no")</f>
        <v>no</v>
      </c>
      <c r="BY6390" t="str">
        <f>IF(BW6390&lt;&gt;BX6390,"yes","no")</f>
        <v>no</v>
      </c>
      <c r="CB6390" t="str">
        <f>IF(BZ6390&lt;&gt;CA6390,"yes","no")</f>
        <v>no</v>
      </c>
      <c r="CE6390" t="str">
        <f>IF(CC6390&lt;&gt;CD6390,"yes","no")</f>
        <v>no</v>
      </c>
      <c r="CF6390" t="s">
        <v>1446</v>
      </c>
      <c r="CG6390" t="s">
        <v>1446</v>
      </c>
      <c r="CH6390" t="str">
        <f>IF(CF6390&lt;&gt;CG6390,"yes","no")</f>
        <v>no</v>
      </c>
      <c r="CI6390" t="s">
        <v>1720</v>
      </c>
      <c r="CJ6390" t="s">
        <v>1720</v>
      </c>
      <c r="CK6390" t="str">
        <f>IF(CI6390&lt;&gt;CJ6390,"yes","no")</f>
        <v>no</v>
      </c>
      <c r="CL6390" t="s">
        <v>1447</v>
      </c>
      <c r="CM6390" t="s">
        <v>1447</v>
      </c>
      <c r="CN6390" t="str">
        <f>IF(CL6390&lt;&gt;CM6390,"yes","no")</f>
        <v>no</v>
      </c>
      <c r="CO6390" t="s">
        <v>1487</v>
      </c>
      <c r="CP6390" t="s">
        <v>1487</v>
      </c>
      <c r="CQ6390" t="str">
        <f>IF(CO6390&lt;&gt;CP6390,"yes","no")</f>
        <v>no</v>
      </c>
      <c r="CT6390" t="str">
        <f>IF(CR6390&lt;&gt;CS6390,"yes","no")</f>
        <v>no</v>
      </c>
      <c r="CW6390" t="str">
        <f>IF(CU6390&lt;&gt;CV6390,"yes","no")</f>
        <v>no</v>
      </c>
      <c r="CZ6390" t="str">
        <f>IF(CX6390&lt;&gt;CY6390,"yes","no")</f>
        <v>no</v>
      </c>
      <c r="DC6390" t="str">
        <f>IF(DA6390&lt;&gt;DB6390,"yes","no")</f>
        <v>no</v>
      </c>
      <c r="DF6390" t="str">
        <f>IF(DD6390&lt;&gt;DE6390,"yes","no")</f>
        <v>no</v>
      </c>
      <c r="DI6390" t="str">
        <f>IF(DG6390&lt;&gt;DH6390,"yes","no")</f>
        <v>no</v>
      </c>
      <c r="DL6390" t="str">
        <f>IF(DJ6390&lt;&gt;DK6390,"yes","no")</f>
        <v>no</v>
      </c>
      <c r="DO6390" t="str">
        <f>IF(DM6390&lt;&gt;DN6390,"yes","no")</f>
        <v>no</v>
      </c>
      <c r="DR6390" t="str">
        <f>IF(DP6390&lt;&gt;DQ6390,"yes","no")</f>
        <v>no</v>
      </c>
      <c r="DU6390" t="str">
        <f>IF(DS6390&lt;&gt;DT6390,"yes","no")</f>
        <v>no</v>
      </c>
      <c r="DX6390" t="str">
        <f>IF(DV6390&lt;&gt;DW6390,"yes","no")</f>
        <v>no</v>
      </c>
      <c r="EA6390" t="str">
        <f>IF(DY6390&lt;&gt;DZ6390,"yes","no")</f>
        <v>no</v>
      </c>
      <c r="ED6390" t="str">
        <f>IF(EB6390&lt;&gt;EC6390,"yes","no")</f>
        <v>no</v>
      </c>
      <c r="EG6390" t="str">
        <f>IF(EE6390&lt;&gt;EF6390,"yes","no")</f>
        <v>no</v>
      </c>
      <c r="EJ6390" t="str">
        <f>IF(EH6390&lt;&gt;EI6390,"yes","no")</f>
        <v>no</v>
      </c>
      <c r="EM6390" t="str">
        <f>IF(EK6390&lt;&gt;EL6390,"yes","no")</f>
        <v>no</v>
      </c>
      <c r="EP6390" t="str">
        <f>IF(EN6390&lt;&gt;EO6390,"yes","no")</f>
        <v>no</v>
      </c>
      <c r="ES6390" t="str">
        <f>IF(EQ6390&lt;&gt;ER6390,"yes","no")</f>
        <v>no</v>
      </c>
      <c r="ET6390" t="s">
        <v>1778</v>
      </c>
      <c r="EU6390" t="s">
        <v>1778</v>
      </c>
      <c r="EV6390" t="str">
        <f>IF(ET6390&lt;&gt;EU6390,"yes","no")</f>
        <v>no</v>
      </c>
      <c r="EY6390" t="str">
        <f>IF(EW6390&lt;&gt;EX6390,"yes","no")</f>
        <v>no</v>
      </c>
      <c r="FB6390" t="str">
        <f>IF(EZ6390&lt;&gt;FA6390,"yes","no")</f>
        <v>no</v>
      </c>
    </row>
    <row r="6391" spans="1:158" x14ac:dyDescent="0.25">
      <c r="A6391" t="s">
        <v>3546</v>
      </c>
      <c r="B6391" t="s">
        <v>215</v>
      </c>
      <c r="C6391">
        <v>3</v>
      </c>
      <c r="G6391">
        <v>29064</v>
      </c>
      <c r="H6391" t="s">
        <v>3547</v>
      </c>
    </row>
    <row r="6392" spans="1:158" x14ac:dyDescent="0.25">
      <c r="A6392" t="s">
        <v>3546</v>
      </c>
      <c r="B6392" t="s">
        <v>215</v>
      </c>
      <c r="C6392">
        <v>3</v>
      </c>
      <c r="G6392">
        <v>29064</v>
      </c>
      <c r="H6392" t="s">
        <v>3547</v>
      </c>
    </row>
    <row r="6393" spans="1:158" x14ac:dyDescent="0.25">
      <c r="A6393" t="s">
        <v>3546</v>
      </c>
      <c r="B6393" t="s">
        <v>215</v>
      </c>
      <c r="C6393">
        <v>3</v>
      </c>
      <c r="G6393">
        <v>29064</v>
      </c>
      <c r="H6393" t="s">
        <v>3547</v>
      </c>
    </row>
    <row r="6394" spans="1:158" x14ac:dyDescent="0.25">
      <c r="A6394" t="s">
        <v>3546</v>
      </c>
      <c r="B6394" t="s">
        <v>215</v>
      </c>
      <c r="C6394">
        <v>3</v>
      </c>
      <c r="G6394">
        <v>29064</v>
      </c>
      <c r="H6394" t="s">
        <v>3547</v>
      </c>
    </row>
    <row r="6395" spans="1:158" x14ac:dyDescent="0.25">
      <c r="A6395" t="s">
        <v>3549</v>
      </c>
      <c r="B6395" t="s">
        <v>215</v>
      </c>
      <c r="C6395">
        <v>2</v>
      </c>
      <c r="D6395">
        <v>68994</v>
      </c>
      <c r="E6395" t="s">
        <v>3522</v>
      </c>
      <c r="F6395" t="s">
        <v>3523</v>
      </c>
      <c r="G6395">
        <v>29065</v>
      </c>
      <c r="H6395" t="s">
        <v>3550</v>
      </c>
      <c r="I6395" t="s">
        <v>3551</v>
      </c>
      <c r="J6395" t="s">
        <v>3551</v>
      </c>
      <c r="K6395" t="str">
        <f>IF(I6395&lt;&gt;J6395,"yes","no")</f>
        <v>no</v>
      </c>
      <c r="N6395" t="str">
        <f>IF(L6395&lt;&gt;M6395,"yes","no")</f>
        <v>no</v>
      </c>
      <c r="Q6395" t="str">
        <f>IF(O6395&lt;&gt;P6395,"yes","no")</f>
        <v>no</v>
      </c>
      <c r="T6395" t="str">
        <f>IF(R6395&lt;&gt;S6395,"yes","no")</f>
        <v>no</v>
      </c>
      <c r="W6395" t="str">
        <f>IF(U6395&lt;&gt;V6395,"yes","no")</f>
        <v>no</v>
      </c>
      <c r="Z6395" t="str">
        <f>IF(X6395&lt;&gt;Y6395,"yes","no")</f>
        <v>no</v>
      </c>
      <c r="AC6395" t="str">
        <f>IF(AA6395&lt;&gt;AB6395,"yes","no")</f>
        <v>no</v>
      </c>
      <c r="AF6395" t="str">
        <f>IF(AD6395&lt;&gt;AE6395,"yes","no")</f>
        <v>no</v>
      </c>
      <c r="AG6395" t="s">
        <v>1442</v>
      </c>
      <c r="AH6395" t="s">
        <v>1442</v>
      </c>
      <c r="AI6395" t="str">
        <f>IF(AG6395&lt;&gt;AH6395,"yes","no")</f>
        <v>no</v>
      </c>
      <c r="AJ6395" t="s">
        <v>3532</v>
      </c>
      <c r="AK6395" t="s">
        <v>3532</v>
      </c>
      <c r="AL6395" t="str">
        <f>IF(AJ6395&lt;&gt;AK6395,"yes","no")</f>
        <v>no</v>
      </c>
      <c r="AO6395" t="str">
        <f>IF(AM6395&lt;&gt;AN6395,"yes","no")</f>
        <v>no</v>
      </c>
      <c r="AR6395" t="str">
        <f>IF(AP6395&lt;&gt;AQ6395,"yes","no")</f>
        <v>no</v>
      </c>
      <c r="AU6395" t="str">
        <f>IF(AS6395&lt;&gt;AT6395,"yes","no")</f>
        <v>no</v>
      </c>
      <c r="AX6395" t="str">
        <f>IF(AV6395&lt;&gt;AW6395,"yes","no")</f>
        <v>no</v>
      </c>
      <c r="BA6395" t="str">
        <f>IF(AY6395&lt;&gt;AZ6395,"yes","no")</f>
        <v>no</v>
      </c>
      <c r="BD6395" t="str">
        <f>IF(BB6395&lt;&gt;BC6395,"yes","no")</f>
        <v>no</v>
      </c>
      <c r="BG6395" t="str">
        <f>IF(BE6395&lt;&gt;BF6395,"yes","no")</f>
        <v>no</v>
      </c>
      <c r="BJ6395" t="str">
        <f>IF(BH6395&lt;&gt;BI6395,"yes","no")</f>
        <v>no</v>
      </c>
      <c r="BM6395" t="str">
        <f>IF(BK6395&lt;&gt;BL6395,"yes","no")</f>
        <v>no</v>
      </c>
      <c r="BP6395" t="str">
        <f>IF(BN6395&lt;&gt;BO6395,"yes","no")</f>
        <v>no</v>
      </c>
      <c r="BS6395" t="str">
        <f>IF(BQ6395&lt;&gt;BR6395,"yes","no")</f>
        <v>no</v>
      </c>
      <c r="BV6395" t="str">
        <f>IF(BT6395&lt;&gt;BU6395,"yes","no")</f>
        <v>no</v>
      </c>
      <c r="BY6395" t="str">
        <f>IF(BW6395&lt;&gt;BX6395,"yes","no")</f>
        <v>no</v>
      </c>
      <c r="CB6395" t="str">
        <f>IF(BZ6395&lt;&gt;CA6395,"yes","no")</f>
        <v>no</v>
      </c>
      <c r="CE6395" t="str">
        <f>IF(CC6395&lt;&gt;CD6395,"yes","no")</f>
        <v>no</v>
      </c>
      <c r="CH6395" t="str">
        <f>IF(CF6395&lt;&gt;CG6395,"yes","no")</f>
        <v>no</v>
      </c>
      <c r="CK6395" t="str">
        <f>IF(CI6395&lt;&gt;CJ6395,"yes","no")</f>
        <v>no</v>
      </c>
      <c r="CN6395" t="str">
        <f>IF(CL6395&lt;&gt;CM6395,"yes","no")</f>
        <v>no</v>
      </c>
      <c r="CQ6395" t="str">
        <f>IF(CO6395&lt;&gt;CP6395,"yes","no")</f>
        <v>no</v>
      </c>
      <c r="CT6395" t="str">
        <f>IF(CR6395&lt;&gt;CS6395,"yes","no")</f>
        <v>no</v>
      </c>
      <c r="CW6395" t="str">
        <f>IF(CU6395&lt;&gt;CV6395,"yes","no")</f>
        <v>no</v>
      </c>
      <c r="CZ6395" t="str">
        <f>IF(CX6395&lt;&gt;CY6395,"yes","no")</f>
        <v>no</v>
      </c>
      <c r="DC6395" t="str">
        <f>IF(DA6395&lt;&gt;DB6395,"yes","no")</f>
        <v>no</v>
      </c>
      <c r="DF6395" t="str">
        <f>IF(DD6395&lt;&gt;DE6395,"yes","no")</f>
        <v>no</v>
      </c>
      <c r="DI6395" t="str">
        <f>IF(DG6395&lt;&gt;DH6395,"yes","no")</f>
        <v>no</v>
      </c>
      <c r="DL6395" t="str">
        <f>IF(DJ6395&lt;&gt;DK6395,"yes","no")</f>
        <v>no</v>
      </c>
      <c r="DO6395" t="str">
        <f>IF(DM6395&lt;&gt;DN6395,"yes","no")</f>
        <v>no</v>
      </c>
      <c r="DR6395" t="str">
        <f>IF(DP6395&lt;&gt;DQ6395,"yes","no")</f>
        <v>no</v>
      </c>
      <c r="DU6395" t="str">
        <f>IF(DS6395&lt;&gt;DT6395,"yes","no")</f>
        <v>no</v>
      </c>
      <c r="DX6395" t="str">
        <f>IF(DV6395&lt;&gt;DW6395,"yes","no")</f>
        <v>no</v>
      </c>
      <c r="EA6395" t="str">
        <f>IF(DY6395&lt;&gt;DZ6395,"yes","no")</f>
        <v>no</v>
      </c>
      <c r="ED6395" t="str">
        <f>IF(EB6395&lt;&gt;EC6395,"yes","no")</f>
        <v>no</v>
      </c>
      <c r="EG6395" t="str">
        <f>IF(EE6395&lt;&gt;EF6395,"yes","no")</f>
        <v>no</v>
      </c>
      <c r="EJ6395" t="str">
        <f>IF(EH6395&lt;&gt;EI6395,"yes","no")</f>
        <v>no</v>
      </c>
      <c r="EM6395" t="str">
        <f>IF(EK6395&lt;&gt;EL6395,"yes","no")</f>
        <v>no</v>
      </c>
      <c r="EP6395" t="str">
        <f>IF(EN6395&lt;&gt;EO6395,"yes","no")</f>
        <v>no</v>
      </c>
      <c r="ES6395" t="str">
        <f>IF(EQ6395&lt;&gt;ER6395,"yes","no")</f>
        <v>no</v>
      </c>
      <c r="ET6395" t="s">
        <v>1749</v>
      </c>
      <c r="EU6395" t="s">
        <v>1749</v>
      </c>
      <c r="EV6395" t="str">
        <f>IF(ET6395&lt;&gt;EU6395,"yes","no")</f>
        <v>no</v>
      </c>
      <c r="EY6395" t="str">
        <f>IF(EW6395&lt;&gt;EX6395,"yes","no")</f>
        <v>no</v>
      </c>
      <c r="FB6395" t="str">
        <f>IF(EZ6395&lt;&gt;FA6395,"yes","no")</f>
        <v>no</v>
      </c>
    </row>
    <row r="6396" spans="1:158" x14ac:dyDescent="0.25">
      <c r="A6396" t="s">
        <v>3549</v>
      </c>
      <c r="B6396" t="s">
        <v>215</v>
      </c>
      <c r="C6396">
        <v>3</v>
      </c>
      <c r="G6396">
        <v>29065</v>
      </c>
      <c r="H6396" t="s">
        <v>3550</v>
      </c>
    </row>
    <row r="6397" spans="1:158" x14ac:dyDescent="0.25">
      <c r="B6397" t="s">
        <v>215</v>
      </c>
      <c r="C6397">
        <v>1</v>
      </c>
      <c r="D6397">
        <v>68997</v>
      </c>
      <c r="E6397" t="s">
        <v>3552</v>
      </c>
      <c r="F6397" t="s">
        <v>3553</v>
      </c>
    </row>
    <row r="6398" spans="1:158" x14ac:dyDescent="0.25">
      <c r="B6398" t="s">
        <v>215</v>
      </c>
      <c r="C6398">
        <v>1</v>
      </c>
      <c r="D6398">
        <v>68998</v>
      </c>
      <c r="E6398" t="s">
        <v>3554</v>
      </c>
      <c r="F6398" t="s">
        <v>3555</v>
      </c>
    </row>
    <row r="6399" spans="1:158" x14ac:dyDescent="0.25">
      <c r="A6399" t="s">
        <v>3556</v>
      </c>
      <c r="B6399" t="s">
        <v>215</v>
      </c>
      <c r="C6399">
        <v>2</v>
      </c>
      <c r="D6399">
        <v>68998</v>
      </c>
      <c r="E6399" t="s">
        <v>3554</v>
      </c>
      <c r="F6399" t="s">
        <v>3555</v>
      </c>
      <c r="G6399">
        <v>29066</v>
      </c>
      <c r="H6399" t="s">
        <v>3557</v>
      </c>
      <c r="I6399" t="s">
        <v>3558</v>
      </c>
      <c r="J6399" t="s">
        <v>3558</v>
      </c>
      <c r="K6399" t="str">
        <f>IF(I6399&lt;&gt;J6399,"yes","no")</f>
        <v>no</v>
      </c>
      <c r="L6399" t="s">
        <v>1807</v>
      </c>
      <c r="M6399" t="s">
        <v>1807</v>
      </c>
      <c r="N6399" t="str">
        <f>IF(L6399&lt;&gt;M6399,"yes","no")</f>
        <v>no</v>
      </c>
      <c r="Q6399" t="str">
        <f>IF(O6399&lt;&gt;P6399,"yes","no")</f>
        <v>no</v>
      </c>
      <c r="R6399" t="s">
        <v>1828</v>
      </c>
      <c r="S6399" t="s">
        <v>1828</v>
      </c>
      <c r="T6399" t="str">
        <f>IF(R6399&lt;&gt;S6399,"yes","no")</f>
        <v>no</v>
      </c>
      <c r="W6399" t="str">
        <f>IF(U6399&lt;&gt;V6399,"yes","no")</f>
        <v>no</v>
      </c>
      <c r="Z6399" t="str">
        <f>IF(X6399&lt;&gt;Y6399,"yes","no")</f>
        <v>no</v>
      </c>
      <c r="AC6399" t="str">
        <f>IF(AA6399&lt;&gt;AB6399,"yes","no")</f>
        <v>no</v>
      </c>
      <c r="AF6399" t="str">
        <f>IF(AD6399&lt;&gt;AE6399,"yes","no")</f>
        <v>no</v>
      </c>
      <c r="AG6399" t="s">
        <v>1664</v>
      </c>
      <c r="AH6399" t="s">
        <v>1664</v>
      </c>
      <c r="AI6399" t="str">
        <f>IF(AG6399&lt;&gt;AH6399,"yes","no")</f>
        <v>no</v>
      </c>
      <c r="AJ6399" t="s">
        <v>1822</v>
      </c>
      <c r="AK6399" t="s">
        <v>1822</v>
      </c>
      <c r="AL6399" t="str">
        <f>IF(AJ6399&lt;&gt;AK6399,"yes","no")</f>
        <v>no</v>
      </c>
      <c r="AM6399" t="s">
        <v>1790</v>
      </c>
      <c r="AN6399" t="s">
        <v>1790</v>
      </c>
      <c r="AO6399" t="str">
        <f>IF(AM6399&lt;&gt;AN6399,"yes","no")</f>
        <v>no</v>
      </c>
      <c r="AR6399" t="str">
        <f>IF(AP6399&lt;&gt;AQ6399,"yes","no")</f>
        <v>no</v>
      </c>
      <c r="AU6399" t="str">
        <f>IF(AS6399&lt;&gt;AT6399,"yes","no")</f>
        <v>no</v>
      </c>
      <c r="AV6399" t="s">
        <v>1766</v>
      </c>
      <c r="AW6399" t="s">
        <v>1766</v>
      </c>
      <c r="AX6399" t="str">
        <f>IF(AV6399&lt;&gt;AW6399,"yes","no")</f>
        <v>no</v>
      </c>
      <c r="AY6399" t="s">
        <v>352</v>
      </c>
      <c r="AZ6399" t="s">
        <v>352</v>
      </c>
      <c r="BA6399" t="str">
        <f>IF(AY6399&lt;&gt;AZ6399,"yes","no")</f>
        <v>no</v>
      </c>
      <c r="BD6399" t="str">
        <f>IF(BB6399&lt;&gt;BC6399,"yes","no")</f>
        <v>no</v>
      </c>
      <c r="BG6399" t="str">
        <f>IF(BE6399&lt;&gt;BF6399,"yes","no")</f>
        <v>no</v>
      </c>
      <c r="BJ6399" t="str">
        <f>IF(BH6399&lt;&gt;BI6399,"yes","no")</f>
        <v>no</v>
      </c>
      <c r="BM6399" t="str">
        <f>IF(BK6399&lt;&gt;BL6399,"yes","no")</f>
        <v>no</v>
      </c>
      <c r="BP6399" t="str">
        <f>IF(BN6399&lt;&gt;BO6399,"yes","no")</f>
        <v>no</v>
      </c>
      <c r="BS6399" t="str">
        <f>IF(BQ6399&lt;&gt;BR6399,"yes","no")</f>
        <v>no</v>
      </c>
      <c r="BV6399" t="str">
        <f>IF(BT6399&lt;&gt;BU6399,"yes","no")</f>
        <v>no</v>
      </c>
      <c r="BY6399" t="str">
        <f>IF(BW6399&lt;&gt;BX6399,"yes","no")</f>
        <v>no</v>
      </c>
      <c r="CB6399" t="str">
        <f>IF(BZ6399&lt;&gt;CA6399,"yes","no")</f>
        <v>no</v>
      </c>
      <c r="CE6399" t="str">
        <f>IF(CC6399&lt;&gt;CD6399,"yes","no")</f>
        <v>no</v>
      </c>
      <c r="CF6399" t="s">
        <v>1593</v>
      </c>
      <c r="CG6399" t="s">
        <v>1593</v>
      </c>
      <c r="CH6399" t="str">
        <f>IF(CF6399&lt;&gt;CG6399,"yes","no")</f>
        <v>no</v>
      </c>
      <c r="CI6399" t="s">
        <v>1594</v>
      </c>
      <c r="CJ6399" t="s">
        <v>1594</v>
      </c>
      <c r="CK6399" t="str">
        <f>IF(CI6399&lt;&gt;CJ6399,"yes","no")</f>
        <v>no</v>
      </c>
      <c r="CL6399" t="s">
        <v>1613</v>
      </c>
      <c r="CM6399" t="s">
        <v>1613</v>
      </c>
      <c r="CN6399" t="str">
        <f>IF(CL6399&lt;&gt;CM6399,"yes","no")</f>
        <v>no</v>
      </c>
      <c r="CO6399" t="s">
        <v>1446</v>
      </c>
      <c r="CP6399" t="s">
        <v>1446</v>
      </c>
      <c r="CQ6399" t="str">
        <f>IF(CO6399&lt;&gt;CP6399,"yes","no")</f>
        <v>no</v>
      </c>
      <c r="CR6399" t="s">
        <v>1720</v>
      </c>
      <c r="CS6399" t="s">
        <v>1720</v>
      </c>
      <c r="CT6399" t="str">
        <f>IF(CR6399&lt;&gt;CS6399,"yes","no")</f>
        <v>no</v>
      </c>
      <c r="CU6399" t="s">
        <v>1447</v>
      </c>
      <c r="CV6399" t="s">
        <v>1447</v>
      </c>
      <c r="CW6399" t="str">
        <f>IF(CU6399&lt;&gt;CV6399,"yes","no")</f>
        <v>no</v>
      </c>
      <c r="CZ6399" t="str">
        <f>IF(CX6399&lt;&gt;CY6399,"yes","no")</f>
        <v>no</v>
      </c>
      <c r="DC6399" t="str">
        <f>IF(DA6399&lt;&gt;DB6399,"yes","no")</f>
        <v>no</v>
      </c>
      <c r="DF6399" t="str">
        <f>IF(DD6399&lt;&gt;DE6399,"yes","no")</f>
        <v>no</v>
      </c>
      <c r="DI6399" t="str">
        <f>IF(DG6399&lt;&gt;DH6399,"yes","no")</f>
        <v>no</v>
      </c>
      <c r="DL6399" t="str">
        <f>IF(DJ6399&lt;&gt;DK6399,"yes","no")</f>
        <v>no</v>
      </c>
      <c r="DO6399" t="str">
        <f>IF(DM6399&lt;&gt;DN6399,"yes","no")</f>
        <v>no</v>
      </c>
      <c r="DR6399" t="str">
        <f>IF(DP6399&lt;&gt;DQ6399,"yes","no")</f>
        <v>no</v>
      </c>
      <c r="DU6399" t="str">
        <f>IF(DS6399&lt;&gt;DT6399,"yes","no")</f>
        <v>no</v>
      </c>
      <c r="DX6399" t="str">
        <f>IF(DV6399&lt;&gt;DW6399,"yes","no")</f>
        <v>no</v>
      </c>
      <c r="EA6399" t="str">
        <f>IF(DY6399&lt;&gt;DZ6399,"yes","no")</f>
        <v>no</v>
      </c>
      <c r="ED6399" t="str">
        <f>IF(EB6399&lt;&gt;EC6399,"yes","no")</f>
        <v>no</v>
      </c>
      <c r="EG6399" t="str">
        <f>IF(EE6399&lt;&gt;EF6399,"yes","no")</f>
        <v>no</v>
      </c>
      <c r="EJ6399" t="str">
        <f>IF(EH6399&lt;&gt;EI6399,"yes","no")</f>
        <v>no</v>
      </c>
      <c r="EM6399" t="str">
        <f>IF(EK6399&lt;&gt;EL6399,"yes","no")</f>
        <v>no</v>
      </c>
      <c r="EP6399" t="str">
        <f>IF(EN6399&lt;&gt;EO6399,"yes","no")</f>
        <v>no</v>
      </c>
      <c r="ES6399" t="str">
        <f>IF(EQ6399&lt;&gt;ER6399,"yes","no")</f>
        <v>no</v>
      </c>
      <c r="ET6399" t="s">
        <v>1749</v>
      </c>
      <c r="EU6399" t="s">
        <v>1749</v>
      </c>
      <c r="EV6399" t="str">
        <f>IF(ET6399&lt;&gt;EU6399,"yes","no")</f>
        <v>no</v>
      </c>
      <c r="EY6399" t="str">
        <f>IF(EW6399&lt;&gt;EX6399,"yes","no")</f>
        <v>no</v>
      </c>
      <c r="FB6399" t="str">
        <f>IF(EZ6399&lt;&gt;FA6399,"yes","no")</f>
        <v>no</v>
      </c>
    </row>
    <row r="6400" spans="1:158" x14ac:dyDescent="0.25">
      <c r="A6400" t="s">
        <v>3556</v>
      </c>
      <c r="B6400" t="s">
        <v>215</v>
      </c>
      <c r="C6400">
        <v>3</v>
      </c>
      <c r="G6400">
        <v>29066</v>
      </c>
      <c r="H6400" t="s">
        <v>3557</v>
      </c>
    </row>
    <row r="6401" spans="1:158" x14ac:dyDescent="0.25">
      <c r="A6401" t="s">
        <v>3556</v>
      </c>
      <c r="B6401" t="s">
        <v>215</v>
      </c>
      <c r="C6401">
        <v>3</v>
      </c>
      <c r="G6401">
        <v>29066</v>
      </c>
      <c r="H6401" t="s">
        <v>3557</v>
      </c>
    </row>
    <row r="6402" spans="1:158" x14ac:dyDescent="0.25">
      <c r="A6402" t="s">
        <v>3556</v>
      </c>
      <c r="B6402" t="s">
        <v>215</v>
      </c>
      <c r="C6402">
        <v>3</v>
      </c>
      <c r="G6402">
        <v>29066</v>
      </c>
      <c r="H6402" t="s">
        <v>3557</v>
      </c>
    </row>
    <row r="6403" spans="1:158" x14ac:dyDescent="0.25">
      <c r="A6403" t="s">
        <v>3556</v>
      </c>
      <c r="B6403" t="s">
        <v>215</v>
      </c>
      <c r="C6403">
        <v>3</v>
      </c>
      <c r="G6403">
        <v>29066</v>
      </c>
      <c r="H6403" t="s">
        <v>3557</v>
      </c>
    </row>
    <row r="6404" spans="1:158" x14ac:dyDescent="0.25">
      <c r="A6404" t="s">
        <v>3559</v>
      </c>
      <c r="B6404" t="s">
        <v>215</v>
      </c>
      <c r="C6404">
        <v>2</v>
      </c>
      <c r="D6404">
        <v>68998</v>
      </c>
      <c r="E6404" t="s">
        <v>3554</v>
      </c>
      <c r="F6404" t="s">
        <v>3555</v>
      </c>
      <c r="G6404">
        <v>64734</v>
      </c>
      <c r="H6404" t="s">
        <v>1826</v>
      </c>
      <c r="I6404" t="s">
        <v>1806</v>
      </c>
      <c r="J6404" t="s">
        <v>1806</v>
      </c>
      <c r="K6404" t="str">
        <f>IF(I6404&lt;&gt;J6404,"yes","no")</f>
        <v>no</v>
      </c>
      <c r="L6404" t="s">
        <v>1827</v>
      </c>
      <c r="M6404" t="s">
        <v>1827</v>
      </c>
      <c r="N6404" t="str">
        <f>IF(L6404&lt;&gt;M6404,"yes","no")</f>
        <v>no</v>
      </c>
      <c r="Q6404" t="str">
        <f>IF(O6404&lt;&gt;P6404,"yes","no")</f>
        <v>no</v>
      </c>
      <c r="R6404" t="s">
        <v>1828</v>
      </c>
      <c r="S6404" t="s">
        <v>1828</v>
      </c>
      <c r="T6404" t="str">
        <f>IF(R6404&lt;&gt;S6404,"yes","no")</f>
        <v>no</v>
      </c>
      <c r="W6404" t="str">
        <f>IF(U6404&lt;&gt;V6404,"yes","no")</f>
        <v>no</v>
      </c>
      <c r="Z6404" t="str">
        <f>IF(X6404&lt;&gt;Y6404,"yes","no")</f>
        <v>no</v>
      </c>
      <c r="AC6404" t="str">
        <f>IF(AA6404&lt;&gt;AB6404,"yes","no")</f>
        <v>no</v>
      </c>
      <c r="AF6404" t="str">
        <f>IF(AD6404&lt;&gt;AE6404,"yes","no")</f>
        <v>no</v>
      </c>
      <c r="AG6404" t="s">
        <v>1442</v>
      </c>
      <c r="AH6404" t="s">
        <v>1442</v>
      </c>
      <c r="AI6404" t="str">
        <f>IF(AG6404&lt;&gt;AH6404,"yes","no")</f>
        <v>no</v>
      </c>
      <c r="AJ6404" t="s">
        <v>1829</v>
      </c>
      <c r="AK6404" t="s">
        <v>1829</v>
      </c>
      <c r="AL6404" t="str">
        <f>IF(AJ6404&lt;&gt;AK6404,"yes","no")</f>
        <v>no</v>
      </c>
      <c r="AM6404" t="s">
        <v>1790</v>
      </c>
      <c r="AN6404" t="s">
        <v>1790</v>
      </c>
      <c r="AO6404" t="str">
        <f>IF(AM6404&lt;&gt;AN6404,"yes","no")</f>
        <v>no</v>
      </c>
      <c r="AR6404" t="str">
        <f>IF(AP6404&lt;&gt;AQ6404,"yes","no")</f>
        <v>no</v>
      </c>
      <c r="AU6404" t="str">
        <f>IF(AS6404&lt;&gt;AT6404,"yes","no")</f>
        <v>no</v>
      </c>
      <c r="AV6404" t="s">
        <v>230</v>
      </c>
      <c r="AW6404" t="s">
        <v>230</v>
      </c>
      <c r="AX6404" t="str">
        <f>IF(AV6404&lt;&gt;AW6404,"yes","no")</f>
        <v>no</v>
      </c>
      <c r="BA6404" t="str">
        <f>IF(AY6404&lt;&gt;AZ6404,"yes","no")</f>
        <v>no</v>
      </c>
      <c r="BD6404" t="str">
        <f>IF(BB6404&lt;&gt;BC6404,"yes","no")</f>
        <v>no</v>
      </c>
      <c r="BG6404" t="str">
        <f>IF(BE6404&lt;&gt;BF6404,"yes","no")</f>
        <v>no</v>
      </c>
      <c r="BJ6404" t="str">
        <f>IF(BH6404&lt;&gt;BI6404,"yes","no")</f>
        <v>no</v>
      </c>
      <c r="BM6404" t="str">
        <f>IF(BK6404&lt;&gt;BL6404,"yes","no")</f>
        <v>no</v>
      </c>
      <c r="BP6404" t="str">
        <f>IF(BN6404&lt;&gt;BO6404,"yes","no")</f>
        <v>no</v>
      </c>
      <c r="BS6404" t="str">
        <f>IF(BQ6404&lt;&gt;BR6404,"yes","no")</f>
        <v>no</v>
      </c>
      <c r="BV6404" t="str">
        <f>IF(BT6404&lt;&gt;BU6404,"yes","no")</f>
        <v>no</v>
      </c>
      <c r="BY6404" t="str">
        <f>IF(BW6404&lt;&gt;BX6404,"yes","no")</f>
        <v>no</v>
      </c>
      <c r="CB6404" t="str">
        <f>IF(BZ6404&lt;&gt;CA6404,"yes","no")</f>
        <v>no</v>
      </c>
      <c r="CE6404" t="str">
        <f>IF(CC6404&lt;&gt;CD6404,"yes","no")</f>
        <v>no</v>
      </c>
      <c r="CF6404" t="s">
        <v>1446</v>
      </c>
      <c r="CG6404" t="s">
        <v>1446</v>
      </c>
      <c r="CH6404" t="str">
        <f>IF(CF6404&lt;&gt;CG6404,"yes","no")</f>
        <v>no</v>
      </c>
      <c r="CI6404" t="s">
        <v>1447</v>
      </c>
      <c r="CJ6404" t="s">
        <v>1447</v>
      </c>
      <c r="CK6404" t="str">
        <f>IF(CI6404&lt;&gt;CJ6404,"yes","no")</f>
        <v>no</v>
      </c>
      <c r="CN6404" t="str">
        <f>IF(CL6404&lt;&gt;CM6404,"yes","no")</f>
        <v>no</v>
      </c>
      <c r="CQ6404" t="str">
        <f>IF(CO6404&lt;&gt;CP6404,"yes","no")</f>
        <v>no</v>
      </c>
      <c r="CT6404" t="str">
        <f>IF(CR6404&lt;&gt;CS6404,"yes","no")</f>
        <v>no</v>
      </c>
      <c r="CW6404" t="str">
        <f>IF(CU6404&lt;&gt;CV6404,"yes","no")</f>
        <v>no</v>
      </c>
      <c r="CZ6404" t="str">
        <f>IF(CX6404&lt;&gt;CY6404,"yes","no")</f>
        <v>no</v>
      </c>
      <c r="DC6404" t="str">
        <f>IF(DA6404&lt;&gt;DB6404,"yes","no")</f>
        <v>no</v>
      </c>
      <c r="DF6404" t="str">
        <f>IF(DD6404&lt;&gt;DE6404,"yes","no")</f>
        <v>no</v>
      </c>
      <c r="DI6404" t="str">
        <f>IF(DG6404&lt;&gt;DH6404,"yes","no")</f>
        <v>no</v>
      </c>
      <c r="DL6404" t="str">
        <f>IF(DJ6404&lt;&gt;DK6404,"yes","no")</f>
        <v>no</v>
      </c>
      <c r="DO6404" t="str">
        <f>IF(DM6404&lt;&gt;DN6404,"yes","no")</f>
        <v>no</v>
      </c>
      <c r="DR6404" t="str">
        <f>IF(DP6404&lt;&gt;DQ6404,"yes","no")</f>
        <v>no</v>
      </c>
      <c r="DU6404" t="str">
        <f>IF(DS6404&lt;&gt;DT6404,"yes","no")</f>
        <v>no</v>
      </c>
      <c r="DX6404" t="str">
        <f>IF(DV6404&lt;&gt;DW6404,"yes","no")</f>
        <v>no</v>
      </c>
      <c r="EA6404" t="str">
        <f>IF(DY6404&lt;&gt;DZ6404,"yes","no")</f>
        <v>no</v>
      </c>
      <c r="ED6404" t="str">
        <f>IF(EB6404&lt;&gt;EC6404,"yes","no")</f>
        <v>no</v>
      </c>
      <c r="EG6404" t="str">
        <f>IF(EE6404&lt;&gt;EF6404,"yes","no")</f>
        <v>no</v>
      </c>
      <c r="EJ6404" t="str">
        <f>IF(EH6404&lt;&gt;EI6404,"yes","no")</f>
        <v>no</v>
      </c>
      <c r="EM6404" t="str">
        <f>IF(EK6404&lt;&gt;EL6404,"yes","no")</f>
        <v>no</v>
      </c>
      <c r="EP6404" t="str">
        <f>IF(EN6404&lt;&gt;EO6404,"yes","no")</f>
        <v>no</v>
      </c>
      <c r="ES6404" t="str">
        <f>IF(EQ6404&lt;&gt;ER6404,"yes","no")</f>
        <v>no</v>
      </c>
      <c r="ET6404" t="s">
        <v>1749</v>
      </c>
      <c r="EU6404" t="s">
        <v>1749</v>
      </c>
      <c r="EV6404" t="str">
        <f>IF(ET6404&lt;&gt;EU6404,"yes","no")</f>
        <v>no</v>
      </c>
      <c r="EY6404" t="str">
        <f>IF(EW6404&lt;&gt;EX6404,"yes","no")</f>
        <v>no</v>
      </c>
      <c r="FB6404" t="str">
        <f>IF(EZ6404&lt;&gt;FA6404,"yes","no")</f>
        <v>no</v>
      </c>
    </row>
    <row r="6405" spans="1:158" x14ac:dyDescent="0.25">
      <c r="A6405" t="s">
        <v>3559</v>
      </c>
      <c r="B6405" t="s">
        <v>215</v>
      </c>
      <c r="C6405">
        <v>3</v>
      </c>
      <c r="G6405">
        <v>64734</v>
      </c>
      <c r="H6405" t="s">
        <v>1826</v>
      </c>
    </row>
    <row r="6406" spans="1:158" x14ac:dyDescent="0.25">
      <c r="A6406" t="s">
        <v>3560</v>
      </c>
      <c r="B6406" t="s">
        <v>215</v>
      </c>
      <c r="C6406">
        <v>2</v>
      </c>
      <c r="D6406">
        <v>68998</v>
      </c>
      <c r="E6406" t="s">
        <v>3554</v>
      </c>
      <c r="F6406" t="s">
        <v>3555</v>
      </c>
      <c r="G6406">
        <v>29067</v>
      </c>
      <c r="H6406" t="s">
        <v>3561</v>
      </c>
      <c r="I6406" t="s">
        <v>3562</v>
      </c>
      <c r="J6406" t="s">
        <v>3562</v>
      </c>
      <c r="K6406" t="str">
        <f>IF(I6406&lt;&gt;J6406,"yes","no")</f>
        <v>no</v>
      </c>
      <c r="L6406" t="s">
        <v>1807</v>
      </c>
      <c r="M6406" t="s">
        <v>1807</v>
      </c>
      <c r="N6406" t="str">
        <f>IF(L6406&lt;&gt;M6406,"yes","no")</f>
        <v>no</v>
      </c>
      <c r="Q6406" t="str">
        <f>IF(O6406&lt;&gt;P6406,"yes","no")</f>
        <v>no</v>
      </c>
      <c r="R6406" t="s">
        <v>3563</v>
      </c>
      <c r="S6406" t="s">
        <v>3563</v>
      </c>
      <c r="T6406" t="str">
        <f>IF(R6406&lt;&gt;S6406,"yes","no")</f>
        <v>no</v>
      </c>
      <c r="W6406" t="str">
        <f>IF(U6406&lt;&gt;V6406,"yes","no")</f>
        <v>no</v>
      </c>
      <c r="Z6406" t="str">
        <f>IF(X6406&lt;&gt;Y6406,"yes","no")</f>
        <v>no</v>
      </c>
      <c r="AC6406" t="str">
        <f>IF(AA6406&lt;&gt;AB6406,"yes","no")</f>
        <v>no</v>
      </c>
      <c r="AF6406" t="str">
        <f>IF(AD6406&lt;&gt;AE6406,"yes","no")</f>
        <v>no</v>
      </c>
      <c r="AG6406" t="s">
        <v>2315</v>
      </c>
      <c r="AH6406" t="s">
        <v>2315</v>
      </c>
      <c r="AI6406" t="str">
        <f>IF(AG6406&lt;&gt;AH6406,"yes","no")</f>
        <v>no</v>
      </c>
      <c r="AJ6406" t="s">
        <v>1822</v>
      </c>
      <c r="AK6406" t="s">
        <v>1822</v>
      </c>
      <c r="AL6406" t="str">
        <f>IF(AJ6406&lt;&gt;AK6406,"yes","no")</f>
        <v>no</v>
      </c>
      <c r="AM6406" t="s">
        <v>3564</v>
      </c>
      <c r="AN6406" t="s">
        <v>3564</v>
      </c>
      <c r="AO6406" t="str">
        <f>IF(AM6406&lt;&gt;AN6406,"yes","no")</f>
        <v>no</v>
      </c>
      <c r="AP6406" t="s">
        <v>3565</v>
      </c>
      <c r="AQ6406" t="s">
        <v>3565</v>
      </c>
      <c r="AR6406" t="str">
        <f>IF(AP6406&lt;&gt;AQ6406,"yes","no")</f>
        <v>no</v>
      </c>
      <c r="AS6406" t="s">
        <v>1790</v>
      </c>
      <c r="AT6406" t="s">
        <v>1790</v>
      </c>
      <c r="AU6406" t="str">
        <f>IF(AS6406&lt;&gt;AT6406,"yes","no")</f>
        <v>no</v>
      </c>
      <c r="AV6406" t="s">
        <v>230</v>
      </c>
      <c r="AW6406" t="s">
        <v>230</v>
      </c>
      <c r="AX6406" t="str">
        <f>IF(AV6406&lt;&gt;AW6406,"yes","no")</f>
        <v>no</v>
      </c>
      <c r="AY6406" t="s">
        <v>1766</v>
      </c>
      <c r="AZ6406" t="s">
        <v>1766</v>
      </c>
      <c r="BA6406" t="str">
        <f>IF(AY6406&lt;&gt;AZ6406,"yes","no")</f>
        <v>no</v>
      </c>
      <c r="BB6406" t="s">
        <v>352</v>
      </c>
      <c r="BC6406" t="s">
        <v>352</v>
      </c>
      <c r="BD6406" t="str">
        <f>IF(BB6406&lt;&gt;BC6406,"yes","no")</f>
        <v>no</v>
      </c>
      <c r="BG6406" t="str">
        <f>IF(BE6406&lt;&gt;BF6406,"yes","no")</f>
        <v>no</v>
      </c>
      <c r="BJ6406" t="str">
        <f>IF(BH6406&lt;&gt;BI6406,"yes","no")</f>
        <v>no</v>
      </c>
      <c r="BM6406" t="str">
        <f>IF(BK6406&lt;&gt;BL6406,"yes","no")</f>
        <v>no</v>
      </c>
      <c r="BP6406" t="str">
        <f>IF(BN6406&lt;&gt;BO6406,"yes","no")</f>
        <v>no</v>
      </c>
      <c r="BS6406" t="str">
        <f>IF(BQ6406&lt;&gt;BR6406,"yes","no")</f>
        <v>no</v>
      </c>
      <c r="BV6406" t="str">
        <f>IF(BT6406&lt;&gt;BU6406,"yes","no")</f>
        <v>no</v>
      </c>
      <c r="BY6406" t="str">
        <f>IF(BW6406&lt;&gt;BX6406,"yes","no")</f>
        <v>no</v>
      </c>
      <c r="CB6406" t="str">
        <f>IF(BZ6406&lt;&gt;CA6406,"yes","no")</f>
        <v>no</v>
      </c>
      <c r="CE6406" t="str">
        <f>IF(CC6406&lt;&gt;CD6406,"yes","no")</f>
        <v>no</v>
      </c>
      <c r="CF6406" t="s">
        <v>1593</v>
      </c>
      <c r="CG6406" t="s">
        <v>1593</v>
      </c>
      <c r="CH6406" t="str">
        <f>IF(CF6406&lt;&gt;CG6406,"yes","no")</f>
        <v>no</v>
      </c>
      <c r="CI6406" t="s">
        <v>1594</v>
      </c>
      <c r="CJ6406" t="s">
        <v>1594</v>
      </c>
      <c r="CK6406" t="str">
        <f>IF(CI6406&lt;&gt;CJ6406,"yes","no")</f>
        <v>no</v>
      </c>
      <c r="CL6406" t="s">
        <v>1613</v>
      </c>
      <c r="CM6406" t="s">
        <v>1613</v>
      </c>
      <c r="CN6406" t="str">
        <f>IF(CL6406&lt;&gt;CM6406,"yes","no")</f>
        <v>no</v>
      </c>
      <c r="CO6406" t="s">
        <v>1446</v>
      </c>
      <c r="CP6406" t="s">
        <v>1446</v>
      </c>
      <c r="CQ6406" t="str">
        <f>IF(CO6406&lt;&gt;CP6406,"yes","no")</f>
        <v>no</v>
      </c>
      <c r="CR6406" t="s">
        <v>1720</v>
      </c>
      <c r="CS6406" t="s">
        <v>1720</v>
      </c>
      <c r="CT6406" t="str">
        <f>IF(CR6406&lt;&gt;CS6406,"yes","no")</f>
        <v>no</v>
      </c>
      <c r="CU6406" t="s">
        <v>1447</v>
      </c>
      <c r="CV6406" t="s">
        <v>1447</v>
      </c>
      <c r="CW6406" t="str">
        <f>IF(CU6406&lt;&gt;CV6406,"yes","no")</f>
        <v>no</v>
      </c>
      <c r="CZ6406" t="str">
        <f>IF(CX6406&lt;&gt;CY6406,"yes","no")</f>
        <v>no</v>
      </c>
      <c r="DC6406" t="str">
        <f>IF(DA6406&lt;&gt;DB6406,"yes","no")</f>
        <v>no</v>
      </c>
      <c r="DF6406" t="str">
        <f>IF(DD6406&lt;&gt;DE6406,"yes","no")</f>
        <v>no</v>
      </c>
      <c r="DI6406" t="str">
        <f>IF(DG6406&lt;&gt;DH6406,"yes","no")</f>
        <v>no</v>
      </c>
      <c r="DL6406" t="str">
        <f>IF(DJ6406&lt;&gt;DK6406,"yes","no")</f>
        <v>no</v>
      </c>
      <c r="DO6406" t="str">
        <f>IF(DM6406&lt;&gt;DN6406,"yes","no")</f>
        <v>no</v>
      </c>
      <c r="DR6406" t="str">
        <f>IF(DP6406&lt;&gt;DQ6406,"yes","no")</f>
        <v>no</v>
      </c>
      <c r="DU6406" t="str">
        <f>IF(DS6406&lt;&gt;DT6406,"yes","no")</f>
        <v>no</v>
      </c>
      <c r="DX6406" t="str">
        <f>IF(DV6406&lt;&gt;DW6406,"yes","no")</f>
        <v>no</v>
      </c>
      <c r="EA6406" t="str">
        <f>IF(DY6406&lt;&gt;DZ6406,"yes","no")</f>
        <v>no</v>
      </c>
      <c r="ED6406" t="str">
        <f>IF(EB6406&lt;&gt;EC6406,"yes","no")</f>
        <v>no</v>
      </c>
      <c r="EG6406" t="str">
        <f>IF(EE6406&lt;&gt;EF6406,"yes","no")</f>
        <v>no</v>
      </c>
      <c r="EJ6406" t="str">
        <f>IF(EH6406&lt;&gt;EI6406,"yes","no")</f>
        <v>no</v>
      </c>
      <c r="EM6406" t="str">
        <f>IF(EK6406&lt;&gt;EL6406,"yes","no")</f>
        <v>no</v>
      </c>
      <c r="EP6406" t="str">
        <f>IF(EN6406&lt;&gt;EO6406,"yes","no")</f>
        <v>no</v>
      </c>
      <c r="ES6406" t="str">
        <f>IF(EQ6406&lt;&gt;ER6406,"yes","no")</f>
        <v>no</v>
      </c>
      <c r="ET6406" t="s">
        <v>1749</v>
      </c>
      <c r="EU6406" t="s">
        <v>1749</v>
      </c>
      <c r="EV6406" t="str">
        <f>IF(ET6406&lt;&gt;EU6406,"yes","no")</f>
        <v>no</v>
      </c>
      <c r="EY6406" t="str">
        <f>IF(EW6406&lt;&gt;EX6406,"yes","no")</f>
        <v>no</v>
      </c>
      <c r="FB6406" t="str">
        <f>IF(EZ6406&lt;&gt;FA6406,"yes","no")</f>
        <v>no</v>
      </c>
    </row>
    <row r="6407" spans="1:158" x14ac:dyDescent="0.25">
      <c r="A6407" t="s">
        <v>3560</v>
      </c>
      <c r="B6407" t="s">
        <v>215</v>
      </c>
      <c r="C6407">
        <v>3</v>
      </c>
      <c r="G6407">
        <v>29067</v>
      </c>
      <c r="H6407" t="s">
        <v>3561</v>
      </c>
    </row>
    <row r="6408" spans="1:158" x14ac:dyDescent="0.25">
      <c r="A6408" t="s">
        <v>3566</v>
      </c>
      <c r="B6408" t="s">
        <v>215</v>
      </c>
      <c r="C6408">
        <v>2</v>
      </c>
      <c r="D6408">
        <v>68998</v>
      </c>
      <c r="E6408" t="s">
        <v>3554</v>
      </c>
      <c r="F6408" t="s">
        <v>3555</v>
      </c>
      <c r="G6408">
        <v>29068</v>
      </c>
      <c r="H6408" t="s">
        <v>3567</v>
      </c>
      <c r="I6408" t="s">
        <v>3562</v>
      </c>
      <c r="J6408" t="s">
        <v>3562</v>
      </c>
      <c r="K6408" t="str">
        <f>IF(I6408&lt;&gt;J6408,"yes","no")</f>
        <v>no</v>
      </c>
      <c r="L6408" t="s">
        <v>1807</v>
      </c>
      <c r="M6408" t="s">
        <v>1807</v>
      </c>
      <c r="N6408" t="str">
        <f>IF(L6408&lt;&gt;M6408,"yes","no")</f>
        <v>no</v>
      </c>
      <c r="Q6408" t="str">
        <f>IF(O6408&lt;&gt;P6408,"yes","no")</f>
        <v>no</v>
      </c>
      <c r="R6408" t="s">
        <v>3563</v>
      </c>
      <c r="S6408" t="s">
        <v>3563</v>
      </c>
      <c r="T6408" t="str">
        <f>IF(R6408&lt;&gt;S6408,"yes","no")</f>
        <v>no</v>
      </c>
      <c r="W6408" t="str">
        <f>IF(U6408&lt;&gt;V6408,"yes","no")</f>
        <v>no</v>
      </c>
      <c r="Z6408" t="str">
        <f>IF(X6408&lt;&gt;Y6408,"yes","no")</f>
        <v>no</v>
      </c>
      <c r="AC6408" t="str">
        <f>IF(AA6408&lt;&gt;AB6408,"yes","no")</f>
        <v>no</v>
      </c>
      <c r="AF6408" t="str">
        <f>IF(AD6408&lt;&gt;AE6408,"yes","no")</f>
        <v>no</v>
      </c>
      <c r="AG6408" t="s">
        <v>1442</v>
      </c>
      <c r="AH6408" t="s">
        <v>1442</v>
      </c>
      <c r="AI6408" t="str">
        <f>IF(AG6408&lt;&gt;AH6408,"yes","no")</f>
        <v>no</v>
      </c>
      <c r="AJ6408" t="s">
        <v>1822</v>
      </c>
      <c r="AK6408" t="s">
        <v>1822</v>
      </c>
      <c r="AL6408" t="str">
        <f>IF(AJ6408&lt;&gt;AK6408,"yes","no")</f>
        <v>no</v>
      </c>
      <c r="AM6408" t="s">
        <v>3568</v>
      </c>
      <c r="AN6408" t="s">
        <v>3568</v>
      </c>
      <c r="AO6408" t="str">
        <f>IF(AM6408&lt;&gt;AN6408,"yes","no")</f>
        <v>no</v>
      </c>
      <c r="AP6408" t="s">
        <v>3569</v>
      </c>
      <c r="AQ6408" t="s">
        <v>3569</v>
      </c>
      <c r="AR6408" t="str">
        <f>IF(AP6408&lt;&gt;AQ6408,"yes","no")</f>
        <v>no</v>
      </c>
      <c r="AU6408" t="str">
        <f>IF(AS6408&lt;&gt;AT6408,"yes","no")</f>
        <v>no</v>
      </c>
      <c r="AV6408" t="s">
        <v>230</v>
      </c>
      <c r="AW6408" t="s">
        <v>230</v>
      </c>
      <c r="AX6408" t="str">
        <f>IF(AV6408&lt;&gt;AW6408,"yes","no")</f>
        <v>no</v>
      </c>
      <c r="AY6408" t="s">
        <v>1766</v>
      </c>
      <c r="AZ6408" t="s">
        <v>1766</v>
      </c>
      <c r="BA6408" t="str">
        <f>IF(AY6408&lt;&gt;AZ6408,"yes","no")</f>
        <v>no</v>
      </c>
      <c r="BB6408" t="s">
        <v>352</v>
      </c>
      <c r="BC6408" t="s">
        <v>352</v>
      </c>
      <c r="BD6408" t="str">
        <f>IF(BB6408&lt;&gt;BC6408,"yes","no")</f>
        <v>no</v>
      </c>
      <c r="BG6408" t="str">
        <f>IF(BE6408&lt;&gt;BF6408,"yes","no")</f>
        <v>no</v>
      </c>
      <c r="BJ6408" t="str">
        <f>IF(BH6408&lt;&gt;BI6408,"yes","no")</f>
        <v>no</v>
      </c>
      <c r="BM6408" t="str">
        <f>IF(BK6408&lt;&gt;BL6408,"yes","no")</f>
        <v>no</v>
      </c>
      <c r="BP6408" t="str">
        <f>IF(BN6408&lt;&gt;BO6408,"yes","no")</f>
        <v>no</v>
      </c>
      <c r="BS6408" t="str">
        <f>IF(BQ6408&lt;&gt;BR6408,"yes","no")</f>
        <v>no</v>
      </c>
      <c r="BV6408" t="str">
        <f>IF(BT6408&lt;&gt;BU6408,"yes","no")</f>
        <v>no</v>
      </c>
      <c r="BY6408" t="str">
        <f>IF(BW6408&lt;&gt;BX6408,"yes","no")</f>
        <v>no</v>
      </c>
      <c r="CB6408" t="str">
        <f>IF(BZ6408&lt;&gt;CA6408,"yes","no")</f>
        <v>no</v>
      </c>
      <c r="CE6408" t="str">
        <f>IF(CC6408&lt;&gt;CD6408,"yes","no")</f>
        <v>no</v>
      </c>
      <c r="CF6408" t="s">
        <v>1446</v>
      </c>
      <c r="CG6408" t="s">
        <v>1446</v>
      </c>
      <c r="CH6408" t="str">
        <f>IF(CF6408&lt;&gt;CG6408,"yes","no")</f>
        <v>no</v>
      </c>
      <c r="CI6408" t="s">
        <v>1447</v>
      </c>
      <c r="CJ6408" t="s">
        <v>1447</v>
      </c>
      <c r="CK6408" t="str">
        <f>IF(CI6408&lt;&gt;CJ6408,"yes","no")</f>
        <v>no</v>
      </c>
      <c r="CN6408" t="str">
        <f>IF(CL6408&lt;&gt;CM6408,"yes","no")</f>
        <v>no</v>
      </c>
      <c r="CQ6408" t="str">
        <f>IF(CO6408&lt;&gt;CP6408,"yes","no")</f>
        <v>no</v>
      </c>
      <c r="CT6408" t="str">
        <f>IF(CR6408&lt;&gt;CS6408,"yes","no")</f>
        <v>no</v>
      </c>
      <c r="CW6408" t="str">
        <f>IF(CU6408&lt;&gt;CV6408,"yes","no")</f>
        <v>no</v>
      </c>
      <c r="CZ6408" t="str">
        <f>IF(CX6408&lt;&gt;CY6408,"yes","no")</f>
        <v>no</v>
      </c>
      <c r="DC6408" t="str">
        <f>IF(DA6408&lt;&gt;DB6408,"yes","no")</f>
        <v>no</v>
      </c>
      <c r="DF6408" t="str">
        <f>IF(DD6408&lt;&gt;DE6408,"yes","no")</f>
        <v>no</v>
      </c>
      <c r="DI6408" t="str">
        <f>IF(DG6408&lt;&gt;DH6408,"yes","no")</f>
        <v>no</v>
      </c>
      <c r="DL6408" t="str">
        <f>IF(DJ6408&lt;&gt;DK6408,"yes","no")</f>
        <v>no</v>
      </c>
      <c r="DO6408" t="str">
        <f>IF(DM6408&lt;&gt;DN6408,"yes","no")</f>
        <v>no</v>
      </c>
      <c r="DR6408" t="str">
        <f>IF(DP6408&lt;&gt;DQ6408,"yes","no")</f>
        <v>no</v>
      </c>
      <c r="DU6408" t="str">
        <f>IF(DS6408&lt;&gt;DT6408,"yes","no")</f>
        <v>no</v>
      </c>
      <c r="DX6408" t="str">
        <f>IF(DV6408&lt;&gt;DW6408,"yes","no")</f>
        <v>no</v>
      </c>
      <c r="EA6408" t="str">
        <f>IF(DY6408&lt;&gt;DZ6408,"yes","no")</f>
        <v>no</v>
      </c>
      <c r="ED6408" t="str">
        <f>IF(EB6408&lt;&gt;EC6408,"yes","no")</f>
        <v>no</v>
      </c>
      <c r="EG6408" t="str">
        <f>IF(EE6408&lt;&gt;EF6408,"yes","no")</f>
        <v>no</v>
      </c>
      <c r="EJ6408" t="str">
        <f>IF(EH6408&lt;&gt;EI6408,"yes","no")</f>
        <v>no</v>
      </c>
      <c r="EM6408" t="str">
        <f>IF(EK6408&lt;&gt;EL6408,"yes","no")</f>
        <v>no</v>
      </c>
      <c r="EP6408" t="str">
        <f>IF(EN6408&lt;&gt;EO6408,"yes","no")</f>
        <v>no</v>
      </c>
      <c r="ES6408" t="str">
        <f>IF(EQ6408&lt;&gt;ER6408,"yes","no")</f>
        <v>no</v>
      </c>
      <c r="ET6408" t="s">
        <v>1749</v>
      </c>
      <c r="EU6408" t="s">
        <v>1749</v>
      </c>
      <c r="EV6408" t="str">
        <f>IF(ET6408&lt;&gt;EU6408,"yes","no")</f>
        <v>no</v>
      </c>
      <c r="EY6408" t="str">
        <f>IF(EW6408&lt;&gt;EX6408,"yes","no")</f>
        <v>no</v>
      </c>
      <c r="FB6408" t="str">
        <f>IF(EZ6408&lt;&gt;FA6408,"yes","no")</f>
        <v>no</v>
      </c>
    </row>
    <row r="6409" spans="1:158" x14ac:dyDescent="0.25">
      <c r="A6409" t="s">
        <v>3566</v>
      </c>
      <c r="B6409" t="s">
        <v>215</v>
      </c>
      <c r="C6409">
        <v>3</v>
      </c>
      <c r="G6409">
        <v>29068</v>
      </c>
      <c r="H6409" t="s">
        <v>3567</v>
      </c>
    </row>
    <row r="6410" spans="1:158" x14ac:dyDescent="0.25">
      <c r="A6410" t="s">
        <v>3566</v>
      </c>
      <c r="B6410" t="s">
        <v>215</v>
      </c>
      <c r="C6410">
        <v>3</v>
      </c>
      <c r="G6410">
        <v>29068</v>
      </c>
      <c r="H6410" t="s">
        <v>3567</v>
      </c>
    </row>
    <row r="6411" spans="1:158" x14ac:dyDescent="0.25">
      <c r="A6411" t="s">
        <v>3570</v>
      </c>
      <c r="B6411" t="s">
        <v>215</v>
      </c>
      <c r="C6411">
        <v>2</v>
      </c>
      <c r="D6411">
        <v>68998</v>
      </c>
      <c r="E6411" t="s">
        <v>3554</v>
      </c>
      <c r="F6411" t="s">
        <v>3555</v>
      </c>
      <c r="G6411">
        <v>61767</v>
      </c>
      <c r="H6411" t="s">
        <v>3571</v>
      </c>
      <c r="I6411" t="s">
        <v>1806</v>
      </c>
      <c r="J6411" t="s">
        <v>1806</v>
      </c>
      <c r="K6411" t="str">
        <f>IF(I6411&lt;&gt;J6411,"yes","no")</f>
        <v>no</v>
      </c>
      <c r="L6411" t="s">
        <v>1827</v>
      </c>
      <c r="M6411" t="s">
        <v>1827</v>
      </c>
      <c r="N6411" t="str">
        <f>IF(L6411&lt;&gt;M6411,"yes","no")</f>
        <v>no</v>
      </c>
      <c r="Q6411" t="str">
        <f>IF(O6411&lt;&gt;P6411,"yes","no")</f>
        <v>no</v>
      </c>
      <c r="R6411" t="s">
        <v>1828</v>
      </c>
      <c r="S6411" t="s">
        <v>1828</v>
      </c>
      <c r="T6411" t="str">
        <f>IF(R6411&lt;&gt;S6411,"yes","no")</f>
        <v>no</v>
      </c>
      <c r="W6411" t="str">
        <f>IF(U6411&lt;&gt;V6411,"yes","no")</f>
        <v>no</v>
      </c>
      <c r="Z6411" t="str">
        <f>IF(X6411&lt;&gt;Y6411,"yes","no")</f>
        <v>no</v>
      </c>
      <c r="AC6411" t="str">
        <f>IF(AA6411&lt;&gt;AB6411,"yes","no")</f>
        <v>no</v>
      </c>
      <c r="AF6411" t="str">
        <f>IF(AD6411&lt;&gt;AE6411,"yes","no")</f>
        <v>no</v>
      </c>
      <c r="AG6411" t="s">
        <v>1442</v>
      </c>
      <c r="AH6411" t="s">
        <v>1442</v>
      </c>
      <c r="AI6411" t="str">
        <f>IF(AG6411&lt;&gt;AH6411,"yes","no")</f>
        <v>no</v>
      </c>
      <c r="AJ6411" t="s">
        <v>3572</v>
      </c>
      <c r="AK6411" t="s">
        <v>3572</v>
      </c>
      <c r="AL6411" t="str">
        <f>IF(AJ6411&lt;&gt;AK6411,"yes","no")</f>
        <v>no</v>
      </c>
      <c r="AM6411" t="s">
        <v>1790</v>
      </c>
      <c r="AN6411" t="s">
        <v>1790</v>
      </c>
      <c r="AO6411" t="str">
        <f>IF(AM6411&lt;&gt;AN6411,"yes","no")</f>
        <v>no</v>
      </c>
      <c r="AR6411" t="str">
        <f>IF(AP6411&lt;&gt;AQ6411,"yes","no")</f>
        <v>no</v>
      </c>
      <c r="AU6411" t="str">
        <f>IF(AS6411&lt;&gt;AT6411,"yes","no")</f>
        <v>no</v>
      </c>
      <c r="AV6411" t="s">
        <v>230</v>
      </c>
      <c r="AW6411" t="s">
        <v>230</v>
      </c>
      <c r="AX6411" t="str">
        <f>IF(AV6411&lt;&gt;AW6411,"yes","no")</f>
        <v>no</v>
      </c>
      <c r="AY6411" t="s">
        <v>1766</v>
      </c>
      <c r="AZ6411" t="s">
        <v>1766</v>
      </c>
      <c r="BA6411" t="str">
        <f>IF(AY6411&lt;&gt;AZ6411,"yes","no")</f>
        <v>no</v>
      </c>
      <c r="BB6411" t="s">
        <v>352</v>
      </c>
      <c r="BC6411" t="s">
        <v>352</v>
      </c>
      <c r="BD6411" t="str">
        <f>IF(BB6411&lt;&gt;BC6411,"yes","no")</f>
        <v>no</v>
      </c>
      <c r="BG6411" t="str">
        <f>IF(BE6411&lt;&gt;BF6411,"yes","no")</f>
        <v>no</v>
      </c>
      <c r="BJ6411" t="str">
        <f>IF(BH6411&lt;&gt;BI6411,"yes","no")</f>
        <v>no</v>
      </c>
      <c r="BM6411" t="str">
        <f>IF(BK6411&lt;&gt;BL6411,"yes","no")</f>
        <v>no</v>
      </c>
      <c r="BP6411" t="str">
        <f>IF(BN6411&lt;&gt;BO6411,"yes","no")</f>
        <v>no</v>
      </c>
      <c r="BS6411" t="str">
        <f>IF(BQ6411&lt;&gt;BR6411,"yes","no")</f>
        <v>no</v>
      </c>
      <c r="BV6411" t="str">
        <f>IF(BT6411&lt;&gt;BU6411,"yes","no")</f>
        <v>no</v>
      </c>
      <c r="BY6411" t="str">
        <f>IF(BW6411&lt;&gt;BX6411,"yes","no")</f>
        <v>no</v>
      </c>
      <c r="CB6411" t="str">
        <f>IF(BZ6411&lt;&gt;CA6411,"yes","no")</f>
        <v>no</v>
      </c>
      <c r="CE6411" t="str">
        <f>IF(CC6411&lt;&gt;CD6411,"yes","no")</f>
        <v>no</v>
      </c>
      <c r="CF6411" t="s">
        <v>1446</v>
      </c>
      <c r="CG6411" t="s">
        <v>1446</v>
      </c>
      <c r="CH6411" t="str">
        <f>IF(CF6411&lt;&gt;CG6411,"yes","no")</f>
        <v>no</v>
      </c>
      <c r="CI6411" t="s">
        <v>1447</v>
      </c>
      <c r="CJ6411" t="s">
        <v>1447</v>
      </c>
      <c r="CK6411" t="str">
        <f>IF(CI6411&lt;&gt;CJ6411,"yes","no")</f>
        <v>no</v>
      </c>
      <c r="CN6411" t="str">
        <f>IF(CL6411&lt;&gt;CM6411,"yes","no")</f>
        <v>no</v>
      </c>
      <c r="CQ6411" t="str">
        <f>IF(CO6411&lt;&gt;CP6411,"yes","no")</f>
        <v>no</v>
      </c>
      <c r="CT6411" t="str">
        <f>IF(CR6411&lt;&gt;CS6411,"yes","no")</f>
        <v>no</v>
      </c>
      <c r="CW6411" t="str">
        <f>IF(CU6411&lt;&gt;CV6411,"yes","no")</f>
        <v>no</v>
      </c>
      <c r="CZ6411" t="str">
        <f>IF(CX6411&lt;&gt;CY6411,"yes","no")</f>
        <v>no</v>
      </c>
      <c r="DC6411" t="str">
        <f>IF(DA6411&lt;&gt;DB6411,"yes","no")</f>
        <v>no</v>
      </c>
      <c r="DF6411" t="str">
        <f>IF(DD6411&lt;&gt;DE6411,"yes","no")</f>
        <v>no</v>
      </c>
      <c r="DI6411" t="str">
        <f>IF(DG6411&lt;&gt;DH6411,"yes","no")</f>
        <v>no</v>
      </c>
      <c r="DL6411" t="str">
        <f>IF(DJ6411&lt;&gt;DK6411,"yes","no")</f>
        <v>no</v>
      </c>
      <c r="DO6411" t="str">
        <f>IF(DM6411&lt;&gt;DN6411,"yes","no")</f>
        <v>no</v>
      </c>
      <c r="DR6411" t="str">
        <f>IF(DP6411&lt;&gt;DQ6411,"yes","no")</f>
        <v>no</v>
      </c>
      <c r="DU6411" t="str">
        <f>IF(DS6411&lt;&gt;DT6411,"yes","no")</f>
        <v>no</v>
      </c>
      <c r="DX6411" t="str">
        <f>IF(DV6411&lt;&gt;DW6411,"yes","no")</f>
        <v>no</v>
      </c>
      <c r="EA6411" t="str">
        <f>IF(DY6411&lt;&gt;DZ6411,"yes","no")</f>
        <v>no</v>
      </c>
      <c r="ED6411" t="str">
        <f>IF(EB6411&lt;&gt;EC6411,"yes","no")</f>
        <v>no</v>
      </c>
      <c r="EG6411" t="str">
        <f>IF(EE6411&lt;&gt;EF6411,"yes","no")</f>
        <v>no</v>
      </c>
      <c r="EJ6411" t="str">
        <f>IF(EH6411&lt;&gt;EI6411,"yes","no")</f>
        <v>no</v>
      </c>
      <c r="EM6411" t="str">
        <f>IF(EK6411&lt;&gt;EL6411,"yes","no")</f>
        <v>no</v>
      </c>
      <c r="EP6411" t="str">
        <f>IF(EN6411&lt;&gt;EO6411,"yes","no")</f>
        <v>no</v>
      </c>
      <c r="ES6411" t="str">
        <f>IF(EQ6411&lt;&gt;ER6411,"yes","no")</f>
        <v>no</v>
      </c>
      <c r="ET6411" t="s">
        <v>1749</v>
      </c>
      <c r="EU6411" t="s">
        <v>1749</v>
      </c>
      <c r="EV6411" t="str">
        <f>IF(ET6411&lt;&gt;EU6411,"yes","no")</f>
        <v>no</v>
      </c>
      <c r="EY6411" t="str">
        <f>IF(EW6411&lt;&gt;EX6411,"yes","no")</f>
        <v>no</v>
      </c>
      <c r="FB6411" t="str">
        <f>IF(EZ6411&lt;&gt;FA6411,"yes","no")</f>
        <v>no</v>
      </c>
    </row>
    <row r="6412" spans="1:158" x14ac:dyDescent="0.25">
      <c r="A6412" t="s">
        <v>3570</v>
      </c>
      <c r="B6412" t="s">
        <v>215</v>
      </c>
      <c r="C6412">
        <v>3</v>
      </c>
      <c r="G6412">
        <v>61767</v>
      </c>
      <c r="H6412" t="s">
        <v>3571</v>
      </c>
    </row>
    <row r="6413" spans="1:158" x14ac:dyDescent="0.25">
      <c r="A6413" t="s">
        <v>3570</v>
      </c>
      <c r="B6413" t="s">
        <v>215</v>
      </c>
      <c r="C6413">
        <v>3</v>
      </c>
      <c r="G6413">
        <v>61767</v>
      </c>
      <c r="H6413" t="s">
        <v>3571</v>
      </c>
    </row>
    <row r="6414" spans="1:158" x14ac:dyDescent="0.25">
      <c r="A6414" t="s">
        <v>3570</v>
      </c>
      <c r="B6414" t="s">
        <v>215</v>
      </c>
      <c r="C6414">
        <v>3</v>
      </c>
      <c r="G6414">
        <v>61767</v>
      </c>
      <c r="H6414" t="s">
        <v>3571</v>
      </c>
    </row>
    <row r="6415" spans="1:158" x14ac:dyDescent="0.25">
      <c r="A6415" t="s">
        <v>3573</v>
      </c>
      <c r="B6415" t="s">
        <v>215</v>
      </c>
      <c r="C6415">
        <v>2</v>
      </c>
      <c r="D6415">
        <v>68998</v>
      </c>
      <c r="E6415" t="s">
        <v>3554</v>
      </c>
      <c r="F6415" t="s">
        <v>3555</v>
      </c>
      <c r="G6415">
        <v>62701</v>
      </c>
      <c r="H6415" t="s">
        <v>1796</v>
      </c>
      <c r="I6415" t="s">
        <v>1797</v>
      </c>
      <c r="J6415" t="s">
        <v>1797</v>
      </c>
      <c r="K6415" t="str">
        <f>IF(I6415&lt;&gt;J6415,"yes","no")</f>
        <v>no</v>
      </c>
      <c r="L6415" t="s">
        <v>1798</v>
      </c>
      <c r="M6415" t="s">
        <v>1798</v>
      </c>
      <c r="N6415" t="str">
        <f>IF(L6415&lt;&gt;M6415,"yes","no")</f>
        <v>no</v>
      </c>
      <c r="Q6415" t="str">
        <f>IF(O6415&lt;&gt;P6415,"yes","no")</f>
        <v>no</v>
      </c>
      <c r="R6415" t="s">
        <v>1799</v>
      </c>
      <c r="S6415" t="s">
        <v>1799</v>
      </c>
      <c r="T6415" t="str">
        <f>IF(R6415&lt;&gt;S6415,"yes","no")</f>
        <v>no</v>
      </c>
      <c r="W6415" t="str">
        <f>IF(U6415&lt;&gt;V6415,"yes","no")</f>
        <v>no</v>
      </c>
      <c r="Z6415" t="str">
        <f>IF(X6415&lt;&gt;Y6415,"yes","no")</f>
        <v>no</v>
      </c>
      <c r="AC6415" t="str">
        <f>IF(AA6415&lt;&gt;AB6415,"yes","no")</f>
        <v>no</v>
      </c>
      <c r="AF6415" t="str">
        <f>IF(AD6415&lt;&gt;AE6415,"yes","no")</f>
        <v>no</v>
      </c>
      <c r="AI6415" t="str">
        <f>IF(AG6415&lt;&gt;AH6415,"yes","no")</f>
        <v>no</v>
      </c>
      <c r="AJ6415" t="s">
        <v>1800</v>
      </c>
      <c r="AK6415" t="s">
        <v>1800</v>
      </c>
      <c r="AL6415" t="str">
        <f>IF(AJ6415&lt;&gt;AK6415,"yes","no")</f>
        <v>no</v>
      </c>
      <c r="AM6415" t="s">
        <v>1801</v>
      </c>
      <c r="AN6415" t="s">
        <v>1801</v>
      </c>
      <c r="AO6415" t="str">
        <f>IF(AM6415&lt;&gt;AN6415,"yes","no")</f>
        <v>no</v>
      </c>
      <c r="AP6415" t="s">
        <v>1802</v>
      </c>
      <c r="AQ6415" t="s">
        <v>1802</v>
      </c>
      <c r="AR6415" t="str">
        <f>IF(AP6415&lt;&gt;AQ6415,"yes","no")</f>
        <v>no</v>
      </c>
      <c r="AS6415" t="s">
        <v>1803</v>
      </c>
      <c r="AT6415" t="s">
        <v>1803</v>
      </c>
      <c r="AU6415" t="str">
        <f>IF(AS6415&lt;&gt;AT6415,"yes","no")</f>
        <v>no</v>
      </c>
      <c r="AV6415" t="s">
        <v>230</v>
      </c>
      <c r="AW6415" t="s">
        <v>230</v>
      </c>
      <c r="AX6415" t="str">
        <f>IF(AV6415&lt;&gt;AW6415,"yes","no")</f>
        <v>no</v>
      </c>
      <c r="AY6415" t="s">
        <v>1766</v>
      </c>
      <c r="AZ6415" t="s">
        <v>1766</v>
      </c>
      <c r="BA6415" t="str">
        <f>IF(AY6415&lt;&gt;AZ6415,"yes","no")</f>
        <v>no</v>
      </c>
      <c r="BD6415" t="str">
        <f>IF(BB6415&lt;&gt;BC6415,"yes","no")</f>
        <v>no</v>
      </c>
      <c r="BG6415" t="str">
        <f>IF(BE6415&lt;&gt;BF6415,"yes","no")</f>
        <v>no</v>
      </c>
      <c r="BJ6415" t="str">
        <f>IF(BH6415&lt;&gt;BI6415,"yes","no")</f>
        <v>no</v>
      </c>
      <c r="BM6415" t="str">
        <f>IF(BK6415&lt;&gt;BL6415,"yes","no")</f>
        <v>no</v>
      </c>
      <c r="BP6415" t="str">
        <f>IF(BN6415&lt;&gt;BO6415,"yes","no")</f>
        <v>no</v>
      </c>
      <c r="BS6415" t="str">
        <f>IF(BQ6415&lt;&gt;BR6415,"yes","no")</f>
        <v>no</v>
      </c>
      <c r="BV6415" t="str">
        <f>IF(BT6415&lt;&gt;BU6415,"yes","no")</f>
        <v>no</v>
      </c>
      <c r="BY6415" t="str">
        <f>IF(BW6415&lt;&gt;BX6415,"yes","no")</f>
        <v>no</v>
      </c>
      <c r="CB6415" t="str">
        <f>IF(BZ6415&lt;&gt;CA6415,"yes","no")</f>
        <v>no</v>
      </c>
      <c r="CE6415" t="str">
        <f>IF(CC6415&lt;&gt;CD6415,"yes","no")</f>
        <v>no</v>
      </c>
      <c r="CF6415" t="s">
        <v>1446</v>
      </c>
      <c r="CG6415" t="s">
        <v>1446</v>
      </c>
      <c r="CH6415" t="str">
        <f>IF(CF6415&lt;&gt;CG6415,"yes","no")</f>
        <v>no</v>
      </c>
      <c r="CI6415" t="s">
        <v>1447</v>
      </c>
      <c r="CJ6415" t="s">
        <v>1447</v>
      </c>
      <c r="CK6415" t="str">
        <f>IF(CI6415&lt;&gt;CJ6415,"yes","no")</f>
        <v>no</v>
      </c>
      <c r="CN6415" t="str">
        <f>IF(CL6415&lt;&gt;CM6415,"yes","no")</f>
        <v>no</v>
      </c>
      <c r="CQ6415" t="str">
        <f>IF(CO6415&lt;&gt;CP6415,"yes","no")</f>
        <v>no</v>
      </c>
      <c r="CT6415" t="str">
        <f>IF(CR6415&lt;&gt;CS6415,"yes","no")</f>
        <v>no</v>
      </c>
      <c r="CW6415" t="str">
        <f>IF(CU6415&lt;&gt;CV6415,"yes","no")</f>
        <v>no</v>
      </c>
      <c r="CZ6415" t="str">
        <f>IF(CX6415&lt;&gt;CY6415,"yes","no")</f>
        <v>no</v>
      </c>
      <c r="DC6415" t="str">
        <f>IF(DA6415&lt;&gt;DB6415,"yes","no")</f>
        <v>no</v>
      </c>
      <c r="DF6415" t="str">
        <f>IF(DD6415&lt;&gt;DE6415,"yes","no")</f>
        <v>no</v>
      </c>
      <c r="DI6415" t="str">
        <f>IF(DG6415&lt;&gt;DH6415,"yes","no")</f>
        <v>no</v>
      </c>
      <c r="DL6415" t="str">
        <f>IF(DJ6415&lt;&gt;DK6415,"yes","no")</f>
        <v>no</v>
      </c>
      <c r="DO6415" t="str">
        <f>IF(DM6415&lt;&gt;DN6415,"yes","no")</f>
        <v>no</v>
      </c>
      <c r="DR6415" t="str">
        <f>IF(DP6415&lt;&gt;DQ6415,"yes","no")</f>
        <v>no</v>
      </c>
      <c r="DU6415" t="str">
        <f>IF(DS6415&lt;&gt;DT6415,"yes","no")</f>
        <v>no</v>
      </c>
      <c r="DX6415" t="str">
        <f>IF(DV6415&lt;&gt;DW6415,"yes","no")</f>
        <v>no</v>
      </c>
      <c r="EA6415" t="str">
        <f>IF(DY6415&lt;&gt;DZ6415,"yes","no")</f>
        <v>no</v>
      </c>
      <c r="ED6415" t="str">
        <f>IF(EB6415&lt;&gt;EC6415,"yes","no")</f>
        <v>no</v>
      </c>
      <c r="EG6415" t="str">
        <f>IF(EE6415&lt;&gt;EF6415,"yes","no")</f>
        <v>no</v>
      </c>
      <c r="EJ6415" t="str">
        <f>IF(EH6415&lt;&gt;EI6415,"yes","no")</f>
        <v>no</v>
      </c>
      <c r="EM6415" t="str">
        <f>IF(EK6415&lt;&gt;EL6415,"yes","no")</f>
        <v>no</v>
      </c>
      <c r="EP6415" t="str">
        <f>IF(EN6415&lt;&gt;EO6415,"yes","no")</f>
        <v>no</v>
      </c>
      <c r="ES6415" t="str">
        <f>IF(EQ6415&lt;&gt;ER6415,"yes","no")</f>
        <v>no</v>
      </c>
      <c r="ET6415" t="s">
        <v>1749</v>
      </c>
      <c r="EU6415" t="s">
        <v>1749</v>
      </c>
      <c r="EV6415" t="str">
        <f>IF(ET6415&lt;&gt;EU6415,"yes","no")</f>
        <v>no</v>
      </c>
      <c r="EY6415" t="str">
        <f>IF(EW6415&lt;&gt;EX6415,"yes","no")</f>
        <v>no</v>
      </c>
      <c r="FB6415" t="str">
        <f>IF(EZ6415&lt;&gt;FA6415,"yes","no")</f>
        <v>no</v>
      </c>
    </row>
    <row r="6416" spans="1:158" x14ac:dyDescent="0.25">
      <c r="A6416" t="s">
        <v>3573</v>
      </c>
      <c r="B6416" t="s">
        <v>215</v>
      </c>
      <c r="C6416">
        <v>3</v>
      </c>
      <c r="G6416">
        <v>62701</v>
      </c>
      <c r="H6416" t="s">
        <v>1796</v>
      </c>
    </row>
    <row r="6417" spans="1:158" x14ac:dyDescent="0.25">
      <c r="A6417" t="s">
        <v>3573</v>
      </c>
      <c r="B6417" t="s">
        <v>215</v>
      </c>
      <c r="C6417">
        <v>3</v>
      </c>
      <c r="G6417">
        <v>62701</v>
      </c>
      <c r="H6417" t="s">
        <v>1796</v>
      </c>
    </row>
    <row r="6418" spans="1:158" x14ac:dyDescent="0.25">
      <c r="A6418" t="s">
        <v>3574</v>
      </c>
      <c r="B6418" t="s">
        <v>215</v>
      </c>
      <c r="C6418">
        <v>2</v>
      </c>
      <c r="D6418">
        <v>68998</v>
      </c>
      <c r="E6418" t="s">
        <v>3554</v>
      </c>
      <c r="F6418" t="s">
        <v>3555</v>
      </c>
      <c r="G6418">
        <v>62702</v>
      </c>
      <c r="H6418" t="s">
        <v>3575</v>
      </c>
      <c r="I6418" t="s">
        <v>3576</v>
      </c>
      <c r="J6418" t="s">
        <v>3576</v>
      </c>
      <c r="K6418" t="str">
        <f>IF(I6418&lt;&gt;J6418,"yes","no")</f>
        <v>no</v>
      </c>
      <c r="L6418" t="s">
        <v>1798</v>
      </c>
      <c r="M6418" t="s">
        <v>1798</v>
      </c>
      <c r="N6418" t="str">
        <f>IF(L6418&lt;&gt;M6418,"yes","no")</f>
        <v>no</v>
      </c>
      <c r="Q6418" t="str">
        <f>IF(O6418&lt;&gt;P6418,"yes","no")</f>
        <v>no</v>
      </c>
      <c r="R6418" t="s">
        <v>3577</v>
      </c>
      <c r="S6418" t="s">
        <v>3577</v>
      </c>
      <c r="T6418" t="str">
        <f>IF(R6418&lt;&gt;S6418,"yes","no")</f>
        <v>no</v>
      </c>
      <c r="W6418" t="str">
        <f>IF(U6418&lt;&gt;V6418,"yes","no")</f>
        <v>no</v>
      </c>
      <c r="Z6418" t="str">
        <f>IF(X6418&lt;&gt;Y6418,"yes","no")</f>
        <v>no</v>
      </c>
      <c r="AC6418" t="str">
        <f>IF(AA6418&lt;&gt;AB6418,"yes","no")</f>
        <v>no</v>
      </c>
      <c r="AF6418" t="str">
        <f>IF(AD6418&lt;&gt;AE6418,"yes","no")</f>
        <v>no</v>
      </c>
      <c r="AG6418" t="s">
        <v>1442</v>
      </c>
      <c r="AH6418" t="s">
        <v>1442</v>
      </c>
      <c r="AI6418" t="str">
        <f>IF(AG6418&lt;&gt;AH6418,"yes","no")</f>
        <v>no</v>
      </c>
      <c r="AJ6418" t="s">
        <v>1822</v>
      </c>
      <c r="AK6418" t="s">
        <v>1822</v>
      </c>
      <c r="AL6418" t="str">
        <f>IF(AJ6418&lt;&gt;AK6418,"yes","no")</f>
        <v>no</v>
      </c>
      <c r="AO6418" t="str">
        <f>IF(AM6418&lt;&gt;AN6418,"yes","no")</f>
        <v>no</v>
      </c>
      <c r="AR6418" t="str">
        <f>IF(AP6418&lt;&gt;AQ6418,"yes","no")</f>
        <v>no</v>
      </c>
      <c r="AU6418" t="str">
        <f>IF(AS6418&lt;&gt;AT6418,"yes","no")</f>
        <v>no</v>
      </c>
      <c r="AV6418" t="s">
        <v>230</v>
      </c>
      <c r="AW6418" t="s">
        <v>230</v>
      </c>
      <c r="AX6418" t="str">
        <f>IF(AV6418&lt;&gt;AW6418,"yes","no")</f>
        <v>no</v>
      </c>
      <c r="AY6418" t="s">
        <v>1766</v>
      </c>
      <c r="AZ6418" t="s">
        <v>1766</v>
      </c>
      <c r="BA6418" t="str">
        <f>IF(AY6418&lt;&gt;AZ6418,"yes","no")</f>
        <v>no</v>
      </c>
      <c r="BD6418" t="str">
        <f>IF(BB6418&lt;&gt;BC6418,"yes","no")</f>
        <v>no</v>
      </c>
      <c r="BG6418" t="str">
        <f>IF(BE6418&lt;&gt;BF6418,"yes","no")</f>
        <v>no</v>
      </c>
      <c r="BJ6418" t="str">
        <f>IF(BH6418&lt;&gt;BI6418,"yes","no")</f>
        <v>no</v>
      </c>
      <c r="BM6418" t="str">
        <f>IF(BK6418&lt;&gt;BL6418,"yes","no")</f>
        <v>no</v>
      </c>
      <c r="BP6418" t="str">
        <f>IF(BN6418&lt;&gt;BO6418,"yes","no")</f>
        <v>no</v>
      </c>
      <c r="BS6418" t="str">
        <f>IF(BQ6418&lt;&gt;BR6418,"yes","no")</f>
        <v>no</v>
      </c>
      <c r="BV6418" t="str">
        <f>IF(BT6418&lt;&gt;BU6418,"yes","no")</f>
        <v>no</v>
      </c>
      <c r="BY6418" t="str">
        <f>IF(BW6418&lt;&gt;BX6418,"yes","no")</f>
        <v>no</v>
      </c>
      <c r="CB6418" t="str">
        <f>IF(BZ6418&lt;&gt;CA6418,"yes","no")</f>
        <v>no</v>
      </c>
      <c r="CE6418" t="str">
        <f>IF(CC6418&lt;&gt;CD6418,"yes","no")</f>
        <v>no</v>
      </c>
      <c r="CF6418" t="s">
        <v>1446</v>
      </c>
      <c r="CG6418" t="s">
        <v>1446</v>
      </c>
      <c r="CH6418" t="str">
        <f>IF(CF6418&lt;&gt;CG6418,"yes","no")</f>
        <v>no</v>
      </c>
      <c r="CI6418" t="s">
        <v>1447</v>
      </c>
      <c r="CJ6418" t="s">
        <v>1447</v>
      </c>
      <c r="CK6418" t="str">
        <f>IF(CI6418&lt;&gt;CJ6418,"yes","no")</f>
        <v>no</v>
      </c>
      <c r="CN6418" t="str">
        <f>IF(CL6418&lt;&gt;CM6418,"yes","no")</f>
        <v>no</v>
      </c>
      <c r="CQ6418" t="str">
        <f>IF(CO6418&lt;&gt;CP6418,"yes","no")</f>
        <v>no</v>
      </c>
      <c r="CT6418" t="str">
        <f>IF(CR6418&lt;&gt;CS6418,"yes","no")</f>
        <v>no</v>
      </c>
      <c r="CW6418" t="str">
        <f>IF(CU6418&lt;&gt;CV6418,"yes","no")</f>
        <v>no</v>
      </c>
      <c r="CZ6418" t="str">
        <f>IF(CX6418&lt;&gt;CY6418,"yes","no")</f>
        <v>no</v>
      </c>
      <c r="DC6418" t="str">
        <f>IF(DA6418&lt;&gt;DB6418,"yes","no")</f>
        <v>no</v>
      </c>
      <c r="DF6418" t="str">
        <f>IF(DD6418&lt;&gt;DE6418,"yes","no")</f>
        <v>no</v>
      </c>
      <c r="DI6418" t="str">
        <f>IF(DG6418&lt;&gt;DH6418,"yes","no")</f>
        <v>no</v>
      </c>
      <c r="DL6418" t="str">
        <f>IF(DJ6418&lt;&gt;DK6418,"yes","no")</f>
        <v>no</v>
      </c>
      <c r="DO6418" t="str">
        <f>IF(DM6418&lt;&gt;DN6418,"yes","no")</f>
        <v>no</v>
      </c>
      <c r="DR6418" t="str">
        <f>IF(DP6418&lt;&gt;DQ6418,"yes","no")</f>
        <v>no</v>
      </c>
      <c r="DU6418" t="str">
        <f>IF(DS6418&lt;&gt;DT6418,"yes","no")</f>
        <v>no</v>
      </c>
      <c r="DX6418" t="str">
        <f>IF(DV6418&lt;&gt;DW6418,"yes","no")</f>
        <v>no</v>
      </c>
      <c r="EA6418" t="str">
        <f>IF(DY6418&lt;&gt;DZ6418,"yes","no")</f>
        <v>no</v>
      </c>
      <c r="ED6418" t="str">
        <f>IF(EB6418&lt;&gt;EC6418,"yes","no")</f>
        <v>no</v>
      </c>
      <c r="EG6418" t="str">
        <f>IF(EE6418&lt;&gt;EF6418,"yes","no")</f>
        <v>no</v>
      </c>
      <c r="EJ6418" t="str">
        <f>IF(EH6418&lt;&gt;EI6418,"yes","no")</f>
        <v>no</v>
      </c>
      <c r="EM6418" t="str">
        <f>IF(EK6418&lt;&gt;EL6418,"yes","no")</f>
        <v>no</v>
      </c>
      <c r="EP6418" t="str">
        <f>IF(EN6418&lt;&gt;EO6418,"yes","no")</f>
        <v>no</v>
      </c>
      <c r="ES6418" t="str">
        <f>IF(EQ6418&lt;&gt;ER6418,"yes","no")</f>
        <v>no</v>
      </c>
      <c r="ET6418" t="s">
        <v>1749</v>
      </c>
      <c r="EU6418" t="s">
        <v>1749</v>
      </c>
      <c r="EV6418" t="str">
        <f>IF(ET6418&lt;&gt;EU6418,"yes","no")</f>
        <v>no</v>
      </c>
      <c r="EY6418" t="str">
        <f>IF(EW6418&lt;&gt;EX6418,"yes","no")</f>
        <v>no</v>
      </c>
      <c r="FB6418" t="str">
        <f>IF(EZ6418&lt;&gt;FA6418,"yes","no")</f>
        <v>no</v>
      </c>
    </row>
    <row r="6419" spans="1:158" x14ac:dyDescent="0.25">
      <c r="A6419" t="s">
        <v>3574</v>
      </c>
      <c r="B6419" t="s">
        <v>215</v>
      </c>
      <c r="C6419">
        <v>3</v>
      </c>
      <c r="G6419">
        <v>62702</v>
      </c>
      <c r="H6419" t="s">
        <v>3575</v>
      </c>
    </row>
    <row r="6420" spans="1:158" x14ac:dyDescent="0.25">
      <c r="A6420" t="s">
        <v>3574</v>
      </c>
      <c r="B6420" t="s">
        <v>215</v>
      </c>
      <c r="C6420">
        <v>3</v>
      </c>
      <c r="G6420">
        <v>62702</v>
      </c>
      <c r="H6420" t="s">
        <v>3575</v>
      </c>
    </row>
    <row r="6421" spans="1:158" x14ac:dyDescent="0.25">
      <c r="A6421" t="s">
        <v>3574</v>
      </c>
      <c r="B6421" t="s">
        <v>215</v>
      </c>
      <c r="C6421">
        <v>3</v>
      </c>
      <c r="G6421">
        <v>62702</v>
      </c>
      <c r="H6421" t="s">
        <v>3575</v>
      </c>
    </row>
    <row r="6422" spans="1:158" x14ac:dyDescent="0.25">
      <c r="A6422" t="s">
        <v>3578</v>
      </c>
      <c r="B6422" t="s">
        <v>215</v>
      </c>
      <c r="C6422">
        <v>2</v>
      </c>
      <c r="D6422">
        <v>68997</v>
      </c>
      <c r="E6422" t="s">
        <v>3552</v>
      </c>
      <c r="F6422" t="s">
        <v>3553</v>
      </c>
      <c r="G6422">
        <v>29070</v>
      </c>
      <c r="H6422" t="s">
        <v>1805</v>
      </c>
      <c r="I6422" t="s">
        <v>1806</v>
      </c>
      <c r="J6422" t="s">
        <v>1806</v>
      </c>
      <c r="K6422" t="str">
        <f>IF(I6422&lt;&gt;J6422,"yes","no")</f>
        <v>no</v>
      </c>
      <c r="L6422" t="s">
        <v>1807</v>
      </c>
      <c r="M6422" t="s">
        <v>1807</v>
      </c>
      <c r="N6422" t="str">
        <f>IF(L6422&lt;&gt;M6422,"yes","no")</f>
        <v>no</v>
      </c>
      <c r="Q6422" t="str">
        <f>IF(O6422&lt;&gt;P6422,"yes","no")</f>
        <v>no</v>
      </c>
      <c r="T6422" t="str">
        <f>IF(R6422&lt;&gt;S6422,"yes","no")</f>
        <v>no</v>
      </c>
      <c r="W6422" t="str">
        <f>IF(U6422&lt;&gt;V6422,"yes","no")</f>
        <v>no</v>
      </c>
      <c r="Z6422" t="str">
        <f>IF(X6422&lt;&gt;Y6422,"yes","no")</f>
        <v>no</v>
      </c>
      <c r="AC6422" t="str">
        <f>IF(AA6422&lt;&gt;AB6422,"yes","no")</f>
        <v>no</v>
      </c>
      <c r="AF6422" t="str">
        <f>IF(AD6422&lt;&gt;AE6422,"yes","no")</f>
        <v>no</v>
      </c>
      <c r="AG6422" t="s">
        <v>1442</v>
      </c>
      <c r="AH6422" t="s">
        <v>1442</v>
      </c>
      <c r="AI6422" t="str">
        <f>IF(AG6422&lt;&gt;AH6422,"yes","no")</f>
        <v>no</v>
      </c>
      <c r="AJ6422" t="s">
        <v>1808</v>
      </c>
      <c r="AK6422" t="s">
        <v>1808</v>
      </c>
      <c r="AL6422" t="str">
        <f>IF(AJ6422&lt;&gt;AK6422,"yes","no")</f>
        <v>no</v>
      </c>
      <c r="AM6422" t="s">
        <v>1809</v>
      </c>
      <c r="AN6422" t="s">
        <v>1809</v>
      </c>
      <c r="AO6422" t="str">
        <f>IF(AM6422&lt;&gt;AN6422,"yes","no")</f>
        <v>no</v>
      </c>
      <c r="AP6422" t="s">
        <v>1442</v>
      </c>
      <c r="AQ6422" t="s">
        <v>1442</v>
      </c>
      <c r="AR6422" t="str">
        <f>IF(AP6422&lt;&gt;AQ6422,"yes","no")</f>
        <v>no</v>
      </c>
      <c r="AS6422" t="s">
        <v>1810</v>
      </c>
      <c r="AT6422" t="s">
        <v>1810</v>
      </c>
      <c r="AU6422" t="str">
        <f>IF(AS6422&lt;&gt;AT6422,"yes","no")</f>
        <v>no</v>
      </c>
      <c r="AV6422" t="s">
        <v>230</v>
      </c>
      <c r="AW6422" t="s">
        <v>230</v>
      </c>
      <c r="AX6422" t="str">
        <f>IF(AV6422&lt;&gt;AW6422,"yes","no")</f>
        <v>no</v>
      </c>
      <c r="AY6422" t="s">
        <v>1766</v>
      </c>
      <c r="AZ6422" t="s">
        <v>1766</v>
      </c>
      <c r="BA6422" t="str">
        <f>IF(AY6422&lt;&gt;AZ6422,"yes","no")</f>
        <v>no</v>
      </c>
      <c r="BB6422" t="s">
        <v>352</v>
      </c>
      <c r="BC6422" t="s">
        <v>352</v>
      </c>
      <c r="BD6422" t="str">
        <f>IF(BB6422&lt;&gt;BC6422,"yes","no")</f>
        <v>no</v>
      </c>
      <c r="BG6422" t="str">
        <f>IF(BE6422&lt;&gt;BF6422,"yes","no")</f>
        <v>no</v>
      </c>
      <c r="BJ6422" t="str">
        <f>IF(BH6422&lt;&gt;BI6422,"yes","no")</f>
        <v>no</v>
      </c>
      <c r="BM6422" t="str">
        <f>IF(BK6422&lt;&gt;BL6422,"yes","no")</f>
        <v>no</v>
      </c>
      <c r="BP6422" t="str">
        <f>IF(BN6422&lt;&gt;BO6422,"yes","no")</f>
        <v>no</v>
      </c>
      <c r="BS6422" t="str">
        <f>IF(BQ6422&lt;&gt;BR6422,"yes","no")</f>
        <v>no</v>
      </c>
      <c r="BV6422" t="str">
        <f>IF(BT6422&lt;&gt;BU6422,"yes","no")</f>
        <v>no</v>
      </c>
      <c r="BY6422" t="str">
        <f>IF(BW6422&lt;&gt;BX6422,"yes","no")</f>
        <v>no</v>
      </c>
      <c r="CB6422" t="str">
        <f>IF(BZ6422&lt;&gt;CA6422,"yes","no")</f>
        <v>no</v>
      </c>
      <c r="CE6422" t="str">
        <f>IF(CC6422&lt;&gt;CD6422,"yes","no")</f>
        <v>no</v>
      </c>
      <c r="CF6422" t="s">
        <v>1593</v>
      </c>
      <c r="CG6422" t="s">
        <v>1593</v>
      </c>
      <c r="CH6422" t="str">
        <f>IF(CF6422&lt;&gt;CG6422,"yes","no")</f>
        <v>no</v>
      </c>
      <c r="CI6422" t="s">
        <v>1594</v>
      </c>
      <c r="CJ6422" t="s">
        <v>1594</v>
      </c>
      <c r="CK6422" t="str">
        <f>IF(CI6422&lt;&gt;CJ6422,"yes","no")</f>
        <v>no</v>
      </c>
      <c r="CL6422" t="s">
        <v>1613</v>
      </c>
      <c r="CM6422" t="s">
        <v>1613</v>
      </c>
      <c r="CN6422" t="str">
        <f>IF(CL6422&lt;&gt;CM6422,"yes","no")</f>
        <v>no</v>
      </c>
      <c r="CO6422" t="s">
        <v>1446</v>
      </c>
      <c r="CP6422" t="s">
        <v>1446</v>
      </c>
      <c r="CQ6422" t="str">
        <f>IF(CO6422&lt;&gt;CP6422,"yes","no")</f>
        <v>no</v>
      </c>
      <c r="CR6422" t="s">
        <v>1720</v>
      </c>
      <c r="CS6422" t="s">
        <v>1720</v>
      </c>
      <c r="CT6422" t="str">
        <f>IF(CR6422&lt;&gt;CS6422,"yes","no")</f>
        <v>no</v>
      </c>
      <c r="CU6422" t="s">
        <v>1447</v>
      </c>
      <c r="CV6422" t="s">
        <v>1447</v>
      </c>
      <c r="CW6422" t="str">
        <f>IF(CU6422&lt;&gt;CV6422,"yes","no")</f>
        <v>no</v>
      </c>
      <c r="CZ6422" t="str">
        <f>IF(CX6422&lt;&gt;CY6422,"yes","no")</f>
        <v>no</v>
      </c>
      <c r="DC6422" t="str">
        <f>IF(DA6422&lt;&gt;DB6422,"yes","no")</f>
        <v>no</v>
      </c>
      <c r="DF6422" t="str">
        <f>IF(DD6422&lt;&gt;DE6422,"yes","no")</f>
        <v>no</v>
      </c>
      <c r="DI6422" t="str">
        <f>IF(DG6422&lt;&gt;DH6422,"yes","no")</f>
        <v>no</v>
      </c>
      <c r="DL6422" t="str">
        <f>IF(DJ6422&lt;&gt;DK6422,"yes","no")</f>
        <v>no</v>
      </c>
      <c r="DO6422" t="str">
        <f>IF(DM6422&lt;&gt;DN6422,"yes","no")</f>
        <v>no</v>
      </c>
      <c r="DR6422" t="str">
        <f>IF(DP6422&lt;&gt;DQ6422,"yes","no")</f>
        <v>no</v>
      </c>
      <c r="DU6422" t="str">
        <f>IF(DS6422&lt;&gt;DT6422,"yes","no")</f>
        <v>no</v>
      </c>
      <c r="DX6422" t="str">
        <f>IF(DV6422&lt;&gt;DW6422,"yes","no")</f>
        <v>no</v>
      </c>
      <c r="EA6422" t="str">
        <f>IF(DY6422&lt;&gt;DZ6422,"yes","no")</f>
        <v>no</v>
      </c>
      <c r="ED6422" t="str">
        <f>IF(EB6422&lt;&gt;EC6422,"yes","no")</f>
        <v>no</v>
      </c>
      <c r="EG6422" t="str">
        <f>IF(EE6422&lt;&gt;EF6422,"yes","no")</f>
        <v>no</v>
      </c>
      <c r="EJ6422" t="str">
        <f>IF(EH6422&lt;&gt;EI6422,"yes","no")</f>
        <v>no</v>
      </c>
      <c r="EM6422" t="str">
        <f>IF(EK6422&lt;&gt;EL6422,"yes","no")</f>
        <v>no</v>
      </c>
      <c r="EP6422" t="str">
        <f>IF(EN6422&lt;&gt;EO6422,"yes","no")</f>
        <v>no</v>
      </c>
      <c r="ES6422" t="str">
        <f>IF(EQ6422&lt;&gt;ER6422,"yes","no")</f>
        <v>no</v>
      </c>
      <c r="ET6422" t="s">
        <v>1749</v>
      </c>
      <c r="EU6422" t="s">
        <v>1749</v>
      </c>
      <c r="EV6422" t="str">
        <f>IF(ET6422&lt;&gt;EU6422,"yes","no")</f>
        <v>no</v>
      </c>
      <c r="EY6422" t="str">
        <f>IF(EW6422&lt;&gt;EX6422,"yes","no")</f>
        <v>no</v>
      </c>
      <c r="FB6422" t="str">
        <f>IF(EZ6422&lt;&gt;FA6422,"yes","no")</f>
        <v>no</v>
      </c>
    </row>
    <row r="6423" spans="1:158" x14ac:dyDescent="0.25">
      <c r="A6423" t="s">
        <v>3578</v>
      </c>
      <c r="B6423" t="s">
        <v>215</v>
      </c>
      <c r="C6423">
        <v>3</v>
      </c>
      <c r="G6423">
        <v>29070</v>
      </c>
      <c r="H6423" t="s">
        <v>1805</v>
      </c>
    </row>
    <row r="6424" spans="1:158" x14ac:dyDescent="0.25">
      <c r="A6424" t="s">
        <v>3578</v>
      </c>
      <c r="B6424" t="s">
        <v>215</v>
      </c>
      <c r="C6424">
        <v>3</v>
      </c>
      <c r="G6424">
        <v>29070</v>
      </c>
      <c r="H6424" t="s">
        <v>1805</v>
      </c>
    </row>
    <row r="6425" spans="1:158" x14ac:dyDescent="0.25">
      <c r="A6425" t="s">
        <v>3578</v>
      </c>
      <c r="B6425" t="s">
        <v>215</v>
      </c>
      <c r="C6425">
        <v>3</v>
      </c>
      <c r="G6425">
        <v>29070</v>
      </c>
      <c r="H6425" t="s">
        <v>1805</v>
      </c>
    </row>
    <row r="6426" spans="1:158" x14ac:dyDescent="0.25">
      <c r="A6426" t="s">
        <v>3578</v>
      </c>
      <c r="B6426" t="s">
        <v>215</v>
      </c>
      <c r="C6426">
        <v>3</v>
      </c>
      <c r="G6426">
        <v>29070</v>
      </c>
      <c r="H6426" t="s">
        <v>1805</v>
      </c>
    </row>
    <row r="6427" spans="1:158" x14ac:dyDescent="0.25">
      <c r="A6427" t="s">
        <v>3578</v>
      </c>
      <c r="B6427" t="s">
        <v>215</v>
      </c>
      <c r="C6427">
        <v>3</v>
      </c>
      <c r="G6427">
        <v>29070</v>
      </c>
      <c r="H6427" t="s">
        <v>1805</v>
      </c>
    </row>
    <row r="6428" spans="1:158" x14ac:dyDescent="0.25">
      <c r="A6428" t="s">
        <v>3578</v>
      </c>
      <c r="B6428" t="s">
        <v>215</v>
      </c>
      <c r="C6428">
        <v>3</v>
      </c>
      <c r="G6428">
        <v>29070</v>
      </c>
      <c r="H6428" t="s">
        <v>1805</v>
      </c>
    </row>
    <row r="6429" spans="1:158" x14ac:dyDescent="0.25">
      <c r="A6429" t="s">
        <v>3578</v>
      </c>
      <c r="B6429" t="s">
        <v>215</v>
      </c>
      <c r="C6429">
        <v>3</v>
      </c>
      <c r="G6429">
        <v>29070</v>
      </c>
      <c r="H6429" t="s">
        <v>1805</v>
      </c>
    </row>
    <row r="6430" spans="1:158" x14ac:dyDescent="0.25">
      <c r="A6430" t="s">
        <v>3578</v>
      </c>
      <c r="B6430" t="s">
        <v>215</v>
      </c>
      <c r="C6430">
        <v>3</v>
      </c>
      <c r="G6430">
        <v>29070</v>
      </c>
      <c r="H6430" t="s">
        <v>1805</v>
      </c>
    </row>
    <row r="6431" spans="1:158" x14ac:dyDescent="0.25">
      <c r="A6431" t="s">
        <v>3578</v>
      </c>
      <c r="B6431" t="s">
        <v>215</v>
      </c>
      <c r="C6431">
        <v>3</v>
      </c>
      <c r="G6431">
        <v>29070</v>
      </c>
      <c r="H6431" t="s">
        <v>1805</v>
      </c>
    </row>
    <row r="6432" spans="1:158" x14ac:dyDescent="0.25">
      <c r="A6432" t="s">
        <v>3578</v>
      </c>
      <c r="B6432" t="s">
        <v>215</v>
      </c>
      <c r="C6432">
        <v>3</v>
      </c>
      <c r="G6432">
        <v>29070</v>
      </c>
      <c r="H6432" t="s">
        <v>1805</v>
      </c>
    </row>
    <row r="6433" spans="1:158" x14ac:dyDescent="0.25">
      <c r="A6433" t="s">
        <v>3578</v>
      </c>
      <c r="B6433" t="s">
        <v>215</v>
      </c>
      <c r="C6433">
        <v>3</v>
      </c>
      <c r="G6433">
        <v>29070</v>
      </c>
      <c r="H6433" t="s">
        <v>1805</v>
      </c>
    </row>
    <row r="6434" spans="1:158" x14ac:dyDescent="0.25">
      <c r="A6434" t="s">
        <v>3578</v>
      </c>
      <c r="B6434" t="s">
        <v>215</v>
      </c>
      <c r="C6434">
        <v>3</v>
      </c>
      <c r="G6434">
        <v>29070</v>
      </c>
      <c r="H6434" t="s">
        <v>1805</v>
      </c>
    </row>
    <row r="6435" spans="1:158" x14ac:dyDescent="0.25">
      <c r="A6435" t="s">
        <v>3578</v>
      </c>
      <c r="B6435" t="s">
        <v>215</v>
      </c>
      <c r="C6435">
        <v>3</v>
      </c>
      <c r="G6435">
        <v>29070</v>
      </c>
      <c r="H6435" t="s">
        <v>1805</v>
      </c>
    </row>
    <row r="6436" spans="1:158" x14ac:dyDescent="0.25">
      <c r="A6436" t="s">
        <v>3578</v>
      </c>
      <c r="B6436" t="s">
        <v>215</v>
      </c>
      <c r="C6436">
        <v>3</v>
      </c>
      <c r="G6436">
        <v>29070</v>
      </c>
      <c r="H6436" t="s">
        <v>1805</v>
      </c>
    </row>
    <row r="6437" spans="1:158" x14ac:dyDescent="0.25">
      <c r="A6437" t="s">
        <v>3578</v>
      </c>
      <c r="B6437" t="s">
        <v>215</v>
      </c>
      <c r="C6437">
        <v>3</v>
      </c>
      <c r="G6437">
        <v>29070</v>
      </c>
      <c r="H6437" t="s">
        <v>1805</v>
      </c>
    </row>
    <row r="6438" spans="1:158" x14ac:dyDescent="0.25">
      <c r="A6438" t="s">
        <v>3578</v>
      </c>
      <c r="B6438" t="s">
        <v>215</v>
      </c>
      <c r="C6438">
        <v>3</v>
      </c>
      <c r="G6438">
        <v>29070</v>
      </c>
      <c r="H6438" t="s">
        <v>1805</v>
      </c>
    </row>
    <row r="6439" spans="1:158" x14ac:dyDescent="0.25">
      <c r="A6439" t="s">
        <v>3578</v>
      </c>
      <c r="B6439" t="s">
        <v>215</v>
      </c>
      <c r="C6439">
        <v>3</v>
      </c>
      <c r="G6439">
        <v>29070</v>
      </c>
      <c r="H6439" t="s">
        <v>1805</v>
      </c>
    </row>
    <row r="6440" spans="1:158" x14ac:dyDescent="0.25">
      <c r="A6440" t="s">
        <v>3578</v>
      </c>
      <c r="B6440" t="s">
        <v>215</v>
      </c>
      <c r="C6440">
        <v>3</v>
      </c>
      <c r="G6440">
        <v>29070</v>
      </c>
      <c r="H6440" t="s">
        <v>1805</v>
      </c>
    </row>
    <row r="6441" spans="1:158" x14ac:dyDescent="0.25">
      <c r="A6441" t="s">
        <v>3578</v>
      </c>
      <c r="B6441" t="s">
        <v>215</v>
      </c>
      <c r="C6441">
        <v>3</v>
      </c>
      <c r="G6441">
        <v>29070</v>
      </c>
      <c r="H6441" t="s">
        <v>1805</v>
      </c>
    </row>
    <row r="6442" spans="1:158" x14ac:dyDescent="0.25">
      <c r="A6442" t="s">
        <v>3578</v>
      </c>
      <c r="B6442" t="s">
        <v>215</v>
      </c>
      <c r="C6442">
        <v>3</v>
      </c>
      <c r="G6442">
        <v>29070</v>
      </c>
      <c r="H6442" t="s">
        <v>1805</v>
      </c>
    </row>
    <row r="6443" spans="1:158" x14ac:dyDescent="0.25">
      <c r="A6443" t="s">
        <v>3578</v>
      </c>
      <c r="B6443" t="s">
        <v>215</v>
      </c>
      <c r="C6443">
        <v>3</v>
      </c>
      <c r="G6443">
        <v>29070</v>
      </c>
      <c r="H6443" t="s">
        <v>1805</v>
      </c>
    </row>
    <row r="6444" spans="1:158" x14ac:dyDescent="0.25">
      <c r="A6444" t="s">
        <v>3578</v>
      </c>
      <c r="B6444" t="s">
        <v>215</v>
      </c>
      <c r="C6444">
        <v>3</v>
      </c>
      <c r="G6444">
        <v>29070</v>
      </c>
      <c r="H6444" t="s">
        <v>1805</v>
      </c>
    </row>
    <row r="6445" spans="1:158" x14ac:dyDescent="0.25">
      <c r="A6445" t="s">
        <v>3579</v>
      </c>
      <c r="B6445" t="s">
        <v>215</v>
      </c>
      <c r="C6445">
        <v>2</v>
      </c>
      <c r="D6445">
        <v>68997</v>
      </c>
      <c r="E6445" t="s">
        <v>3552</v>
      </c>
      <c r="F6445" t="s">
        <v>3553</v>
      </c>
      <c r="G6445">
        <v>29071</v>
      </c>
      <c r="H6445" t="s">
        <v>1812</v>
      </c>
      <c r="I6445" t="s">
        <v>1813</v>
      </c>
      <c r="J6445" t="s">
        <v>1813</v>
      </c>
      <c r="K6445" t="str">
        <f>IF(I6445&lt;&gt;J6445,"yes","no")</f>
        <v>no</v>
      </c>
      <c r="L6445" t="s">
        <v>1814</v>
      </c>
      <c r="M6445" t="s">
        <v>1814</v>
      </c>
      <c r="N6445" t="str">
        <f>IF(L6445&lt;&gt;M6445,"yes","no")</f>
        <v>no</v>
      </c>
      <c r="Q6445" t="str">
        <f>IF(O6445&lt;&gt;P6445,"yes","no")</f>
        <v>no</v>
      </c>
      <c r="R6445" t="s">
        <v>1815</v>
      </c>
      <c r="S6445" t="s">
        <v>1815</v>
      </c>
      <c r="T6445" t="str">
        <f>IF(R6445&lt;&gt;S6445,"yes","no")</f>
        <v>no</v>
      </c>
      <c r="W6445" t="str">
        <f>IF(U6445&lt;&gt;V6445,"yes","no")</f>
        <v>no</v>
      </c>
      <c r="Z6445" t="str">
        <f>IF(X6445&lt;&gt;Y6445,"yes","no")</f>
        <v>no</v>
      </c>
      <c r="AC6445" t="str">
        <f>IF(AA6445&lt;&gt;AB6445,"yes","no")</f>
        <v>no</v>
      </c>
      <c r="AF6445" t="str">
        <f>IF(AD6445&lt;&gt;AE6445,"yes","no")</f>
        <v>no</v>
      </c>
      <c r="AG6445" t="s">
        <v>1442</v>
      </c>
      <c r="AH6445" t="s">
        <v>1442</v>
      </c>
      <c r="AI6445" t="str">
        <f>IF(AG6445&lt;&gt;AH6445,"yes","no")</f>
        <v>no</v>
      </c>
      <c r="AJ6445" t="s">
        <v>1816</v>
      </c>
      <c r="AK6445" t="s">
        <v>1816</v>
      </c>
      <c r="AL6445" t="str">
        <f>IF(AJ6445&lt;&gt;AK6445,"yes","no")</f>
        <v>no</v>
      </c>
      <c r="AO6445" t="str">
        <f>IF(AM6445&lt;&gt;AN6445,"yes","no")</f>
        <v>no</v>
      </c>
      <c r="AR6445" t="str">
        <f>IF(AP6445&lt;&gt;AQ6445,"yes","no")</f>
        <v>no</v>
      </c>
      <c r="AU6445" t="str">
        <f>IF(AS6445&lt;&gt;AT6445,"yes","no")</f>
        <v>no</v>
      </c>
      <c r="AV6445" t="s">
        <v>1765</v>
      </c>
      <c r="AW6445" t="s">
        <v>1765</v>
      </c>
      <c r="AX6445" t="str">
        <f>IF(AV6445&lt;&gt;AW6445,"yes","no")</f>
        <v>no</v>
      </c>
      <c r="AY6445" t="s">
        <v>230</v>
      </c>
      <c r="AZ6445" t="s">
        <v>230</v>
      </c>
      <c r="BA6445" t="str">
        <f>IF(AY6445&lt;&gt;AZ6445,"yes","no")</f>
        <v>no</v>
      </c>
      <c r="BB6445" t="s">
        <v>1766</v>
      </c>
      <c r="BC6445" t="s">
        <v>1766</v>
      </c>
      <c r="BD6445" t="str">
        <f>IF(BB6445&lt;&gt;BC6445,"yes","no")</f>
        <v>no</v>
      </c>
      <c r="BE6445" t="s">
        <v>352</v>
      </c>
      <c r="BF6445" t="s">
        <v>352</v>
      </c>
      <c r="BG6445" t="str">
        <f>IF(BE6445&lt;&gt;BF6445,"yes","no")</f>
        <v>no</v>
      </c>
      <c r="BJ6445" t="str">
        <f>IF(BH6445&lt;&gt;BI6445,"yes","no")</f>
        <v>no</v>
      </c>
      <c r="BM6445" t="str">
        <f>IF(BK6445&lt;&gt;BL6445,"yes","no")</f>
        <v>no</v>
      </c>
      <c r="BP6445" t="str">
        <f>IF(BN6445&lt;&gt;BO6445,"yes","no")</f>
        <v>no</v>
      </c>
      <c r="BS6445" t="str">
        <f>IF(BQ6445&lt;&gt;BR6445,"yes","no")</f>
        <v>no</v>
      </c>
      <c r="BV6445" t="str">
        <f>IF(BT6445&lt;&gt;BU6445,"yes","no")</f>
        <v>no</v>
      </c>
      <c r="BY6445" t="str">
        <f>IF(BW6445&lt;&gt;BX6445,"yes","no")</f>
        <v>no</v>
      </c>
      <c r="CB6445" t="str">
        <f>IF(BZ6445&lt;&gt;CA6445,"yes","no")</f>
        <v>no</v>
      </c>
      <c r="CE6445" t="str">
        <f>IF(CC6445&lt;&gt;CD6445,"yes","no")</f>
        <v>no</v>
      </c>
      <c r="CF6445" t="s">
        <v>1593</v>
      </c>
      <c r="CG6445" t="s">
        <v>1593</v>
      </c>
      <c r="CH6445" t="str">
        <f>IF(CF6445&lt;&gt;CG6445,"yes","no")</f>
        <v>no</v>
      </c>
      <c r="CI6445" t="s">
        <v>1594</v>
      </c>
      <c r="CJ6445" t="s">
        <v>1594</v>
      </c>
      <c r="CK6445" t="str">
        <f>IF(CI6445&lt;&gt;CJ6445,"yes","no")</f>
        <v>no</v>
      </c>
      <c r="CL6445" t="s">
        <v>1613</v>
      </c>
      <c r="CM6445" t="s">
        <v>1613</v>
      </c>
      <c r="CN6445" t="str">
        <f>IF(CL6445&lt;&gt;CM6445,"yes","no")</f>
        <v>no</v>
      </c>
      <c r="CO6445" t="s">
        <v>1446</v>
      </c>
      <c r="CP6445" t="s">
        <v>1446</v>
      </c>
      <c r="CQ6445" t="str">
        <f>IF(CO6445&lt;&gt;CP6445,"yes","no")</f>
        <v>no</v>
      </c>
      <c r="CR6445" t="s">
        <v>1720</v>
      </c>
      <c r="CS6445" t="s">
        <v>1720</v>
      </c>
      <c r="CT6445" t="str">
        <f>IF(CR6445&lt;&gt;CS6445,"yes","no")</f>
        <v>no</v>
      </c>
      <c r="CU6445" t="s">
        <v>1447</v>
      </c>
      <c r="CV6445" t="s">
        <v>1447</v>
      </c>
      <c r="CW6445" t="str">
        <f>IF(CU6445&lt;&gt;CV6445,"yes","no")</f>
        <v>no</v>
      </c>
      <c r="CZ6445" t="str">
        <f>IF(CX6445&lt;&gt;CY6445,"yes","no")</f>
        <v>no</v>
      </c>
      <c r="DC6445" t="str">
        <f>IF(DA6445&lt;&gt;DB6445,"yes","no")</f>
        <v>no</v>
      </c>
      <c r="DF6445" t="str">
        <f>IF(DD6445&lt;&gt;DE6445,"yes","no")</f>
        <v>no</v>
      </c>
      <c r="DI6445" t="str">
        <f>IF(DG6445&lt;&gt;DH6445,"yes","no")</f>
        <v>no</v>
      </c>
      <c r="DL6445" t="str">
        <f>IF(DJ6445&lt;&gt;DK6445,"yes","no")</f>
        <v>no</v>
      </c>
      <c r="DO6445" t="str">
        <f>IF(DM6445&lt;&gt;DN6445,"yes","no")</f>
        <v>no</v>
      </c>
      <c r="DR6445" t="str">
        <f>IF(DP6445&lt;&gt;DQ6445,"yes","no")</f>
        <v>no</v>
      </c>
      <c r="DU6445" t="str">
        <f>IF(DS6445&lt;&gt;DT6445,"yes","no")</f>
        <v>no</v>
      </c>
      <c r="DX6445" t="str">
        <f>IF(DV6445&lt;&gt;DW6445,"yes","no")</f>
        <v>no</v>
      </c>
      <c r="EA6445" t="str">
        <f>IF(DY6445&lt;&gt;DZ6445,"yes","no")</f>
        <v>no</v>
      </c>
      <c r="ED6445" t="str">
        <f>IF(EB6445&lt;&gt;EC6445,"yes","no")</f>
        <v>no</v>
      </c>
      <c r="EG6445" t="str">
        <f>IF(EE6445&lt;&gt;EF6445,"yes","no")</f>
        <v>no</v>
      </c>
      <c r="EJ6445" t="str">
        <f>IF(EH6445&lt;&gt;EI6445,"yes","no")</f>
        <v>no</v>
      </c>
      <c r="EM6445" t="str">
        <f>IF(EK6445&lt;&gt;EL6445,"yes","no")</f>
        <v>no</v>
      </c>
      <c r="EP6445" t="str">
        <f>IF(EN6445&lt;&gt;EO6445,"yes","no")</f>
        <v>no</v>
      </c>
      <c r="ES6445" t="str">
        <f>IF(EQ6445&lt;&gt;ER6445,"yes","no")</f>
        <v>no</v>
      </c>
      <c r="ET6445" t="s">
        <v>1749</v>
      </c>
      <c r="EU6445" t="s">
        <v>1749</v>
      </c>
      <c r="EV6445" t="str">
        <f>IF(ET6445&lt;&gt;EU6445,"yes","no")</f>
        <v>no</v>
      </c>
      <c r="EY6445" t="str">
        <f>IF(EW6445&lt;&gt;EX6445,"yes","no")</f>
        <v>no</v>
      </c>
      <c r="FB6445" t="str">
        <f>IF(EZ6445&lt;&gt;FA6445,"yes","no")</f>
        <v>no</v>
      </c>
    </row>
    <row r="6446" spans="1:158" x14ac:dyDescent="0.25">
      <c r="A6446" t="s">
        <v>3579</v>
      </c>
      <c r="B6446" t="s">
        <v>215</v>
      </c>
      <c r="C6446">
        <v>3</v>
      </c>
      <c r="G6446">
        <v>29071</v>
      </c>
      <c r="H6446" t="s">
        <v>1812</v>
      </c>
    </row>
    <row r="6447" spans="1:158" x14ac:dyDescent="0.25">
      <c r="A6447" t="s">
        <v>3580</v>
      </c>
      <c r="B6447" t="s">
        <v>215</v>
      </c>
      <c r="C6447">
        <v>2</v>
      </c>
      <c r="D6447">
        <v>68997</v>
      </c>
      <c r="E6447" t="s">
        <v>3552</v>
      </c>
      <c r="F6447" t="s">
        <v>3553</v>
      </c>
      <c r="G6447">
        <v>29072</v>
      </c>
      <c r="H6447" t="s">
        <v>1761</v>
      </c>
      <c r="I6447" t="s">
        <v>1762</v>
      </c>
      <c r="J6447" t="s">
        <v>1762</v>
      </c>
      <c r="K6447" t="str">
        <f>IF(I6447&lt;&gt;J6447,"yes","no")</f>
        <v>no</v>
      </c>
      <c r="L6447" t="s">
        <v>1762</v>
      </c>
      <c r="M6447" t="s">
        <v>1762</v>
      </c>
      <c r="N6447" t="str">
        <f>IF(L6447&lt;&gt;M6447,"yes","no")</f>
        <v>no</v>
      </c>
      <c r="Q6447" t="str">
        <f>IF(O6447&lt;&gt;P6447,"yes","no")</f>
        <v>no</v>
      </c>
      <c r="T6447" t="str">
        <f>IF(R6447&lt;&gt;S6447,"yes","no")</f>
        <v>no</v>
      </c>
      <c r="W6447" t="str">
        <f>IF(U6447&lt;&gt;V6447,"yes","no")</f>
        <v>no</v>
      </c>
      <c r="Z6447" t="str">
        <f>IF(X6447&lt;&gt;Y6447,"yes","no")</f>
        <v>no</v>
      </c>
      <c r="AC6447" t="str">
        <f>IF(AA6447&lt;&gt;AB6447,"yes","no")</f>
        <v>no</v>
      </c>
      <c r="AF6447" t="str">
        <f>IF(AD6447&lt;&gt;AE6447,"yes","no")</f>
        <v>no</v>
      </c>
      <c r="AG6447" t="s">
        <v>1442</v>
      </c>
      <c r="AH6447" t="s">
        <v>1442</v>
      </c>
      <c r="AI6447" t="str">
        <f>IF(AG6447&lt;&gt;AH6447,"yes","no")</f>
        <v>no</v>
      </c>
      <c r="AJ6447" t="s">
        <v>1763</v>
      </c>
      <c r="AK6447" t="s">
        <v>1763</v>
      </c>
      <c r="AL6447" t="str">
        <f>IF(AJ6447&lt;&gt;AK6447,"yes","no")</f>
        <v>no</v>
      </c>
      <c r="AM6447" t="s">
        <v>1764</v>
      </c>
      <c r="AN6447" t="s">
        <v>1764</v>
      </c>
      <c r="AO6447" t="str">
        <f>IF(AM6447&lt;&gt;AN6447,"yes","no")</f>
        <v>no</v>
      </c>
      <c r="AR6447" t="str">
        <f>IF(AP6447&lt;&gt;AQ6447,"yes","no")</f>
        <v>no</v>
      </c>
      <c r="AU6447" t="str">
        <f>IF(AS6447&lt;&gt;AT6447,"yes","no")</f>
        <v>no</v>
      </c>
      <c r="AV6447" t="s">
        <v>1765</v>
      </c>
      <c r="AW6447" t="s">
        <v>1765</v>
      </c>
      <c r="AX6447" t="str">
        <f>IF(AV6447&lt;&gt;AW6447,"yes","no")</f>
        <v>no</v>
      </c>
      <c r="AY6447" t="s">
        <v>230</v>
      </c>
      <c r="AZ6447" t="s">
        <v>230</v>
      </c>
      <c r="BA6447" t="str">
        <f>IF(AY6447&lt;&gt;AZ6447,"yes","no")</f>
        <v>no</v>
      </c>
      <c r="BB6447" t="s">
        <v>1766</v>
      </c>
      <c r="BC6447" t="s">
        <v>1766</v>
      </c>
      <c r="BD6447" t="str">
        <f>IF(BB6447&lt;&gt;BC6447,"yes","no")</f>
        <v>no</v>
      </c>
      <c r="BE6447" t="s">
        <v>352</v>
      </c>
      <c r="BF6447" t="s">
        <v>352</v>
      </c>
      <c r="BG6447" t="str">
        <f>IF(BE6447&lt;&gt;BF6447,"yes","no")</f>
        <v>no</v>
      </c>
      <c r="BJ6447" t="str">
        <f>IF(BH6447&lt;&gt;BI6447,"yes","no")</f>
        <v>no</v>
      </c>
      <c r="BM6447" t="str">
        <f>IF(BK6447&lt;&gt;BL6447,"yes","no")</f>
        <v>no</v>
      </c>
      <c r="BP6447" t="str">
        <f>IF(BN6447&lt;&gt;BO6447,"yes","no")</f>
        <v>no</v>
      </c>
      <c r="BS6447" t="str">
        <f>IF(BQ6447&lt;&gt;BR6447,"yes","no")</f>
        <v>no</v>
      </c>
      <c r="BV6447" t="str">
        <f>IF(BT6447&lt;&gt;BU6447,"yes","no")</f>
        <v>no</v>
      </c>
      <c r="BY6447" t="str">
        <f>IF(BW6447&lt;&gt;BX6447,"yes","no")</f>
        <v>no</v>
      </c>
      <c r="CB6447" t="str">
        <f>IF(BZ6447&lt;&gt;CA6447,"yes","no")</f>
        <v>no</v>
      </c>
      <c r="CE6447" t="str">
        <f>IF(CC6447&lt;&gt;CD6447,"yes","no")</f>
        <v>no</v>
      </c>
      <c r="CF6447" t="s">
        <v>1593</v>
      </c>
      <c r="CG6447" t="s">
        <v>1593</v>
      </c>
      <c r="CH6447" t="str">
        <f>IF(CF6447&lt;&gt;CG6447,"yes","no")</f>
        <v>no</v>
      </c>
      <c r="CI6447" t="s">
        <v>1594</v>
      </c>
      <c r="CJ6447" t="s">
        <v>1594</v>
      </c>
      <c r="CK6447" t="str">
        <f>IF(CI6447&lt;&gt;CJ6447,"yes","no")</f>
        <v>no</v>
      </c>
      <c r="CL6447" t="s">
        <v>1613</v>
      </c>
      <c r="CM6447" t="s">
        <v>1613</v>
      </c>
      <c r="CN6447" t="str">
        <f>IF(CL6447&lt;&gt;CM6447,"yes","no")</f>
        <v>no</v>
      </c>
      <c r="CO6447" t="s">
        <v>1446</v>
      </c>
      <c r="CP6447" t="s">
        <v>1446</v>
      </c>
      <c r="CQ6447" t="str">
        <f>IF(CO6447&lt;&gt;CP6447,"yes","no")</f>
        <v>no</v>
      </c>
      <c r="CR6447" t="s">
        <v>1720</v>
      </c>
      <c r="CS6447" t="s">
        <v>1720</v>
      </c>
      <c r="CT6447" t="str">
        <f>IF(CR6447&lt;&gt;CS6447,"yes","no")</f>
        <v>no</v>
      </c>
      <c r="CU6447" t="s">
        <v>1447</v>
      </c>
      <c r="CV6447" t="s">
        <v>1447</v>
      </c>
      <c r="CW6447" t="str">
        <f>IF(CU6447&lt;&gt;CV6447,"yes","no")</f>
        <v>no</v>
      </c>
      <c r="CZ6447" t="str">
        <f>IF(CX6447&lt;&gt;CY6447,"yes","no")</f>
        <v>no</v>
      </c>
      <c r="DC6447" t="str">
        <f>IF(DA6447&lt;&gt;DB6447,"yes","no")</f>
        <v>no</v>
      </c>
      <c r="DF6447" t="str">
        <f>IF(DD6447&lt;&gt;DE6447,"yes","no")</f>
        <v>no</v>
      </c>
      <c r="DI6447" t="str">
        <f>IF(DG6447&lt;&gt;DH6447,"yes","no")</f>
        <v>no</v>
      </c>
      <c r="DL6447" t="str">
        <f>IF(DJ6447&lt;&gt;DK6447,"yes","no")</f>
        <v>no</v>
      </c>
      <c r="DO6447" t="str">
        <f>IF(DM6447&lt;&gt;DN6447,"yes","no")</f>
        <v>no</v>
      </c>
      <c r="DR6447" t="str">
        <f>IF(DP6447&lt;&gt;DQ6447,"yes","no")</f>
        <v>no</v>
      </c>
      <c r="DU6447" t="str">
        <f>IF(DS6447&lt;&gt;DT6447,"yes","no")</f>
        <v>no</v>
      </c>
      <c r="DX6447" t="str">
        <f>IF(DV6447&lt;&gt;DW6447,"yes","no")</f>
        <v>no</v>
      </c>
      <c r="EA6447" t="str">
        <f>IF(DY6447&lt;&gt;DZ6447,"yes","no")</f>
        <v>no</v>
      </c>
      <c r="ED6447" t="str">
        <f>IF(EB6447&lt;&gt;EC6447,"yes","no")</f>
        <v>no</v>
      </c>
      <c r="EG6447" t="str">
        <f>IF(EE6447&lt;&gt;EF6447,"yes","no")</f>
        <v>no</v>
      </c>
      <c r="EJ6447" t="str">
        <f>IF(EH6447&lt;&gt;EI6447,"yes","no")</f>
        <v>no</v>
      </c>
      <c r="EM6447" t="str">
        <f>IF(EK6447&lt;&gt;EL6447,"yes","no")</f>
        <v>no</v>
      </c>
      <c r="EP6447" t="str">
        <f>IF(EN6447&lt;&gt;EO6447,"yes","no")</f>
        <v>no</v>
      </c>
      <c r="ES6447" t="str">
        <f>IF(EQ6447&lt;&gt;ER6447,"yes","no")</f>
        <v>no</v>
      </c>
      <c r="ET6447" t="s">
        <v>1749</v>
      </c>
      <c r="EU6447" t="s">
        <v>1749</v>
      </c>
      <c r="EV6447" t="str">
        <f>IF(ET6447&lt;&gt;EU6447,"yes","no")</f>
        <v>no</v>
      </c>
      <c r="EY6447" t="str">
        <f>IF(EW6447&lt;&gt;EX6447,"yes","no")</f>
        <v>no</v>
      </c>
      <c r="FB6447" t="str">
        <f>IF(EZ6447&lt;&gt;FA6447,"yes","no")</f>
        <v>no</v>
      </c>
    </row>
    <row r="6448" spans="1:158" x14ac:dyDescent="0.25">
      <c r="A6448" t="s">
        <v>3580</v>
      </c>
      <c r="B6448" t="s">
        <v>215</v>
      </c>
      <c r="C6448">
        <v>3</v>
      </c>
      <c r="G6448">
        <v>29072</v>
      </c>
      <c r="H6448" t="s">
        <v>1761</v>
      </c>
    </row>
    <row r="6449" spans="1:158" x14ac:dyDescent="0.25">
      <c r="A6449" t="s">
        <v>3580</v>
      </c>
      <c r="B6449" t="s">
        <v>215</v>
      </c>
      <c r="C6449">
        <v>3</v>
      </c>
      <c r="G6449">
        <v>29072</v>
      </c>
      <c r="H6449" t="s">
        <v>1761</v>
      </c>
    </row>
    <row r="6450" spans="1:158" x14ac:dyDescent="0.25">
      <c r="A6450" t="s">
        <v>3581</v>
      </c>
      <c r="B6450" t="s">
        <v>215</v>
      </c>
      <c r="C6450">
        <v>2</v>
      </c>
      <c r="D6450">
        <v>68997</v>
      </c>
      <c r="E6450" t="s">
        <v>3552</v>
      </c>
      <c r="F6450" t="s">
        <v>3553</v>
      </c>
      <c r="G6450">
        <v>29073</v>
      </c>
      <c r="H6450" t="s">
        <v>1818</v>
      </c>
      <c r="I6450" t="s">
        <v>1819</v>
      </c>
      <c r="J6450" t="s">
        <v>1819</v>
      </c>
      <c r="K6450" t="str">
        <f>IF(I6450&lt;&gt;J6450,"yes","no")</f>
        <v>no</v>
      </c>
      <c r="L6450" t="s">
        <v>1820</v>
      </c>
      <c r="M6450" t="s">
        <v>1820</v>
      </c>
      <c r="N6450" t="str">
        <f>IF(L6450&lt;&gt;M6450,"yes","no")</f>
        <v>no</v>
      </c>
      <c r="Q6450" t="str">
        <f>IF(O6450&lt;&gt;P6450,"yes","no")</f>
        <v>no</v>
      </c>
      <c r="R6450" t="s">
        <v>1821</v>
      </c>
      <c r="S6450" t="s">
        <v>1821</v>
      </c>
      <c r="T6450" t="str">
        <f>IF(R6450&lt;&gt;S6450,"yes","no")</f>
        <v>no</v>
      </c>
      <c r="W6450" t="str">
        <f>IF(U6450&lt;&gt;V6450,"yes","no")</f>
        <v>no</v>
      </c>
      <c r="Z6450" t="str">
        <f>IF(X6450&lt;&gt;Y6450,"yes","no")</f>
        <v>no</v>
      </c>
      <c r="AC6450" t="str">
        <f>IF(AA6450&lt;&gt;AB6450,"yes","no")</f>
        <v>no</v>
      </c>
      <c r="AF6450" t="str">
        <f>IF(AD6450&lt;&gt;AE6450,"yes","no")</f>
        <v>no</v>
      </c>
      <c r="AG6450" t="s">
        <v>1442</v>
      </c>
      <c r="AH6450" t="s">
        <v>1442</v>
      </c>
      <c r="AI6450" t="str">
        <f>IF(AG6450&lt;&gt;AH6450,"yes","no")</f>
        <v>no</v>
      </c>
      <c r="AJ6450" t="s">
        <v>1822</v>
      </c>
      <c r="AK6450" t="s">
        <v>1822</v>
      </c>
      <c r="AL6450" t="str">
        <f>IF(AJ6450&lt;&gt;AK6450,"yes","no")</f>
        <v>no</v>
      </c>
      <c r="AM6450" t="s">
        <v>1816</v>
      </c>
      <c r="AN6450" t="s">
        <v>1816</v>
      </c>
      <c r="AO6450" t="str">
        <f>IF(AM6450&lt;&gt;AN6450,"yes","no")</f>
        <v>no</v>
      </c>
      <c r="AP6450" t="s">
        <v>1823</v>
      </c>
      <c r="AQ6450" t="s">
        <v>1823</v>
      </c>
      <c r="AR6450" t="str">
        <f>IF(AP6450&lt;&gt;AQ6450,"yes","no")</f>
        <v>no</v>
      </c>
      <c r="AS6450" t="s">
        <v>1824</v>
      </c>
      <c r="AT6450" t="s">
        <v>1824</v>
      </c>
      <c r="AU6450" t="str">
        <f>IF(AS6450&lt;&gt;AT6450,"yes","no")</f>
        <v>no</v>
      </c>
      <c r="AV6450" t="s">
        <v>1709</v>
      </c>
      <c r="AW6450" t="s">
        <v>1709</v>
      </c>
      <c r="AX6450" t="str">
        <f>IF(AV6450&lt;&gt;AW6450,"yes","no")</f>
        <v>no</v>
      </c>
      <c r="AY6450" t="s">
        <v>303</v>
      </c>
      <c r="AZ6450" t="s">
        <v>303</v>
      </c>
      <c r="BA6450" t="str">
        <f>IF(AY6450&lt;&gt;AZ6450,"yes","no")</f>
        <v>no</v>
      </c>
      <c r="BD6450" t="str">
        <f>IF(BB6450&lt;&gt;BC6450,"yes","no")</f>
        <v>no</v>
      </c>
      <c r="BG6450" t="str">
        <f>IF(BE6450&lt;&gt;BF6450,"yes","no")</f>
        <v>no</v>
      </c>
      <c r="BJ6450" t="str">
        <f>IF(BH6450&lt;&gt;BI6450,"yes","no")</f>
        <v>no</v>
      </c>
      <c r="BM6450" t="str">
        <f>IF(BK6450&lt;&gt;BL6450,"yes","no")</f>
        <v>no</v>
      </c>
      <c r="BP6450" t="str">
        <f>IF(BN6450&lt;&gt;BO6450,"yes","no")</f>
        <v>no</v>
      </c>
      <c r="BS6450" t="str">
        <f>IF(BQ6450&lt;&gt;BR6450,"yes","no")</f>
        <v>no</v>
      </c>
      <c r="BV6450" t="str">
        <f>IF(BT6450&lt;&gt;BU6450,"yes","no")</f>
        <v>no</v>
      </c>
      <c r="BY6450" t="str">
        <f>IF(BW6450&lt;&gt;BX6450,"yes","no")</f>
        <v>no</v>
      </c>
      <c r="CB6450" t="str">
        <f>IF(BZ6450&lt;&gt;CA6450,"yes","no")</f>
        <v>no</v>
      </c>
      <c r="CE6450" t="str">
        <f>IF(CC6450&lt;&gt;CD6450,"yes","no")</f>
        <v>no</v>
      </c>
      <c r="CF6450" t="s">
        <v>1593</v>
      </c>
      <c r="CG6450" t="s">
        <v>1593</v>
      </c>
      <c r="CH6450" t="str">
        <f>IF(CF6450&lt;&gt;CG6450,"yes","no")</f>
        <v>no</v>
      </c>
      <c r="CI6450" t="s">
        <v>1594</v>
      </c>
      <c r="CJ6450" t="s">
        <v>1594</v>
      </c>
      <c r="CK6450" t="str">
        <f>IF(CI6450&lt;&gt;CJ6450,"yes","no")</f>
        <v>no</v>
      </c>
      <c r="CL6450" t="s">
        <v>1613</v>
      </c>
      <c r="CM6450" t="s">
        <v>1613</v>
      </c>
      <c r="CN6450" t="str">
        <f>IF(CL6450&lt;&gt;CM6450,"yes","no")</f>
        <v>no</v>
      </c>
      <c r="CO6450" t="s">
        <v>1446</v>
      </c>
      <c r="CP6450" t="s">
        <v>1446</v>
      </c>
      <c r="CQ6450" t="str">
        <f>IF(CO6450&lt;&gt;CP6450,"yes","no")</f>
        <v>no</v>
      </c>
      <c r="CR6450" t="s">
        <v>1720</v>
      </c>
      <c r="CS6450" t="s">
        <v>1720</v>
      </c>
      <c r="CT6450" t="str">
        <f>IF(CR6450&lt;&gt;CS6450,"yes","no")</f>
        <v>no</v>
      </c>
      <c r="CU6450" t="s">
        <v>1447</v>
      </c>
      <c r="CV6450" t="s">
        <v>1447</v>
      </c>
      <c r="CW6450" t="str">
        <f>IF(CU6450&lt;&gt;CV6450,"yes","no")</f>
        <v>no</v>
      </c>
      <c r="CZ6450" t="str">
        <f>IF(CX6450&lt;&gt;CY6450,"yes","no")</f>
        <v>no</v>
      </c>
      <c r="DC6450" t="str">
        <f>IF(DA6450&lt;&gt;DB6450,"yes","no")</f>
        <v>no</v>
      </c>
      <c r="DF6450" t="str">
        <f>IF(DD6450&lt;&gt;DE6450,"yes","no")</f>
        <v>no</v>
      </c>
      <c r="DI6450" t="str">
        <f>IF(DG6450&lt;&gt;DH6450,"yes","no")</f>
        <v>no</v>
      </c>
      <c r="DL6450" t="str">
        <f>IF(DJ6450&lt;&gt;DK6450,"yes","no")</f>
        <v>no</v>
      </c>
      <c r="DO6450" t="str">
        <f>IF(DM6450&lt;&gt;DN6450,"yes","no")</f>
        <v>no</v>
      </c>
      <c r="DR6450" t="str">
        <f>IF(DP6450&lt;&gt;DQ6450,"yes","no")</f>
        <v>no</v>
      </c>
      <c r="DU6450" t="str">
        <f>IF(DS6450&lt;&gt;DT6450,"yes","no")</f>
        <v>no</v>
      </c>
      <c r="DX6450" t="str">
        <f>IF(DV6450&lt;&gt;DW6450,"yes","no")</f>
        <v>no</v>
      </c>
      <c r="EA6450" t="str">
        <f>IF(DY6450&lt;&gt;DZ6450,"yes","no")</f>
        <v>no</v>
      </c>
      <c r="ED6450" t="str">
        <f>IF(EB6450&lt;&gt;EC6450,"yes","no")</f>
        <v>no</v>
      </c>
      <c r="EG6450" t="str">
        <f>IF(EE6450&lt;&gt;EF6450,"yes","no")</f>
        <v>no</v>
      </c>
      <c r="EJ6450" t="str">
        <f>IF(EH6450&lt;&gt;EI6450,"yes","no")</f>
        <v>no</v>
      </c>
      <c r="EM6450" t="str">
        <f>IF(EK6450&lt;&gt;EL6450,"yes","no")</f>
        <v>no</v>
      </c>
      <c r="EP6450" t="str">
        <f>IF(EN6450&lt;&gt;EO6450,"yes","no")</f>
        <v>no</v>
      </c>
      <c r="ES6450" t="str">
        <f>IF(EQ6450&lt;&gt;ER6450,"yes","no")</f>
        <v>no</v>
      </c>
      <c r="ET6450" t="s">
        <v>1778</v>
      </c>
      <c r="EU6450" t="s">
        <v>1778</v>
      </c>
      <c r="EV6450" t="str">
        <f>IF(ET6450&lt;&gt;EU6450,"yes","no")</f>
        <v>no</v>
      </c>
      <c r="EY6450" t="str">
        <f>IF(EW6450&lt;&gt;EX6450,"yes","no")</f>
        <v>no</v>
      </c>
      <c r="FB6450" t="str">
        <f>IF(EZ6450&lt;&gt;FA6450,"yes","no")</f>
        <v>no</v>
      </c>
    </row>
    <row r="6451" spans="1:158" x14ac:dyDescent="0.25">
      <c r="A6451" t="s">
        <v>3581</v>
      </c>
      <c r="B6451" t="s">
        <v>215</v>
      </c>
      <c r="C6451">
        <v>3</v>
      </c>
      <c r="G6451">
        <v>29073</v>
      </c>
      <c r="H6451" t="s">
        <v>1818</v>
      </c>
    </row>
    <row r="6452" spans="1:158" x14ac:dyDescent="0.25">
      <c r="A6452" t="s">
        <v>3582</v>
      </c>
      <c r="B6452" t="s">
        <v>215</v>
      </c>
      <c r="C6452">
        <v>2</v>
      </c>
      <c r="D6452">
        <v>68997</v>
      </c>
      <c r="E6452" t="s">
        <v>3552</v>
      </c>
      <c r="F6452" t="s">
        <v>3553</v>
      </c>
      <c r="G6452">
        <v>232152</v>
      </c>
      <c r="H6452" t="s">
        <v>1831</v>
      </c>
      <c r="K6452" t="str">
        <f>IF(I6452&lt;&gt;J6452,"yes","no")</f>
        <v>no</v>
      </c>
      <c r="N6452" t="str">
        <f>IF(L6452&lt;&gt;M6452,"yes","no")</f>
        <v>no</v>
      </c>
      <c r="Q6452" t="str">
        <f>IF(O6452&lt;&gt;P6452,"yes","no")</f>
        <v>no</v>
      </c>
      <c r="T6452" t="str">
        <f>IF(R6452&lt;&gt;S6452,"yes","no")</f>
        <v>no</v>
      </c>
      <c r="W6452" t="str">
        <f>IF(U6452&lt;&gt;V6452,"yes","no")</f>
        <v>no</v>
      </c>
      <c r="Z6452" t="str">
        <f>IF(X6452&lt;&gt;Y6452,"yes","no")</f>
        <v>no</v>
      </c>
      <c r="AC6452" t="str">
        <f>IF(AA6452&lt;&gt;AB6452,"yes","no")</f>
        <v>no</v>
      </c>
      <c r="AF6452" t="str">
        <f>IF(AD6452&lt;&gt;AE6452,"yes","no")</f>
        <v>no</v>
      </c>
      <c r="AG6452" t="s">
        <v>1832</v>
      </c>
      <c r="AH6452" t="s">
        <v>1832</v>
      </c>
      <c r="AI6452" t="str">
        <f>IF(AG6452&lt;&gt;AH6452,"yes","no")</f>
        <v>no</v>
      </c>
      <c r="AL6452" t="str">
        <f>IF(AJ6452&lt;&gt;AK6452,"yes","no")</f>
        <v>no</v>
      </c>
      <c r="AO6452" t="str">
        <f>IF(AM6452&lt;&gt;AN6452,"yes","no")</f>
        <v>no</v>
      </c>
      <c r="AR6452" t="str">
        <f>IF(AP6452&lt;&gt;AQ6452,"yes","no")</f>
        <v>no</v>
      </c>
      <c r="AU6452" t="str">
        <f>IF(AS6452&lt;&gt;AT6452,"yes","no")</f>
        <v>no</v>
      </c>
      <c r="AX6452" t="str">
        <f>IF(AV6452&lt;&gt;AW6452,"yes","no")</f>
        <v>no</v>
      </c>
      <c r="BA6452" t="str">
        <f>IF(AY6452&lt;&gt;AZ6452,"yes","no")</f>
        <v>no</v>
      </c>
      <c r="BD6452" t="str">
        <f>IF(BB6452&lt;&gt;BC6452,"yes","no")</f>
        <v>no</v>
      </c>
      <c r="BG6452" t="str">
        <f>IF(BE6452&lt;&gt;BF6452,"yes","no")</f>
        <v>no</v>
      </c>
      <c r="BJ6452" t="str">
        <f>IF(BH6452&lt;&gt;BI6452,"yes","no")</f>
        <v>no</v>
      </c>
      <c r="BM6452" t="str">
        <f>IF(BK6452&lt;&gt;BL6452,"yes","no")</f>
        <v>no</v>
      </c>
      <c r="BP6452" t="str">
        <f>IF(BN6452&lt;&gt;BO6452,"yes","no")</f>
        <v>no</v>
      </c>
      <c r="BS6452" t="str">
        <f>IF(BQ6452&lt;&gt;BR6452,"yes","no")</f>
        <v>no</v>
      </c>
      <c r="BV6452" t="str">
        <f>IF(BT6452&lt;&gt;BU6452,"yes","no")</f>
        <v>no</v>
      </c>
      <c r="BY6452" t="str">
        <f>IF(BW6452&lt;&gt;BX6452,"yes","no")</f>
        <v>no</v>
      </c>
      <c r="CB6452" t="str">
        <f>IF(BZ6452&lt;&gt;CA6452,"yes","no")</f>
        <v>no</v>
      </c>
      <c r="CE6452" t="str">
        <f>IF(CC6452&lt;&gt;CD6452,"yes","no")</f>
        <v>no</v>
      </c>
      <c r="CH6452" t="str">
        <f>IF(CF6452&lt;&gt;CG6452,"yes","no")</f>
        <v>no</v>
      </c>
      <c r="CK6452" t="str">
        <f>IF(CI6452&lt;&gt;CJ6452,"yes","no")</f>
        <v>no</v>
      </c>
      <c r="CN6452" t="str">
        <f>IF(CL6452&lt;&gt;CM6452,"yes","no")</f>
        <v>no</v>
      </c>
      <c r="CQ6452" t="str">
        <f>IF(CO6452&lt;&gt;CP6452,"yes","no")</f>
        <v>no</v>
      </c>
      <c r="CT6452" t="str">
        <f>IF(CR6452&lt;&gt;CS6452,"yes","no")</f>
        <v>no</v>
      </c>
      <c r="CW6452" t="str">
        <f>IF(CU6452&lt;&gt;CV6452,"yes","no")</f>
        <v>no</v>
      </c>
      <c r="CZ6452" t="str">
        <f>IF(CX6452&lt;&gt;CY6452,"yes","no")</f>
        <v>no</v>
      </c>
      <c r="DC6452" t="str">
        <f>IF(DA6452&lt;&gt;DB6452,"yes","no")</f>
        <v>no</v>
      </c>
      <c r="DF6452" t="str">
        <f>IF(DD6452&lt;&gt;DE6452,"yes","no")</f>
        <v>no</v>
      </c>
      <c r="DI6452" t="str">
        <f>IF(DG6452&lt;&gt;DH6452,"yes","no")</f>
        <v>no</v>
      </c>
      <c r="DL6452" t="str">
        <f>IF(DJ6452&lt;&gt;DK6452,"yes","no")</f>
        <v>no</v>
      </c>
      <c r="DO6452" t="str">
        <f>IF(DM6452&lt;&gt;DN6452,"yes","no")</f>
        <v>no</v>
      </c>
      <c r="DR6452" t="str">
        <f>IF(DP6452&lt;&gt;DQ6452,"yes","no")</f>
        <v>no</v>
      </c>
      <c r="DU6452" t="str">
        <f>IF(DS6452&lt;&gt;DT6452,"yes","no")</f>
        <v>no</v>
      </c>
      <c r="DX6452" t="str">
        <f>IF(DV6452&lt;&gt;DW6452,"yes","no")</f>
        <v>no</v>
      </c>
      <c r="EA6452" t="str">
        <f>IF(DY6452&lt;&gt;DZ6452,"yes","no")</f>
        <v>no</v>
      </c>
      <c r="ED6452" t="str">
        <f>IF(EB6452&lt;&gt;EC6452,"yes","no")</f>
        <v>no</v>
      </c>
      <c r="EG6452" t="str">
        <f>IF(EE6452&lt;&gt;EF6452,"yes","no")</f>
        <v>no</v>
      </c>
      <c r="EJ6452" t="str">
        <f>IF(EH6452&lt;&gt;EI6452,"yes","no")</f>
        <v>no</v>
      </c>
      <c r="EM6452" t="str">
        <f>IF(EK6452&lt;&gt;EL6452,"yes","no")</f>
        <v>no</v>
      </c>
      <c r="EP6452" t="str">
        <f>IF(EN6452&lt;&gt;EO6452,"yes","no")</f>
        <v>no</v>
      </c>
      <c r="ES6452" t="str">
        <f>IF(EQ6452&lt;&gt;ER6452,"yes","no")</f>
        <v>no</v>
      </c>
      <c r="ET6452" t="s">
        <v>1778</v>
      </c>
      <c r="EU6452" t="s">
        <v>1778</v>
      </c>
      <c r="EV6452" t="str">
        <f>IF(ET6452&lt;&gt;EU6452,"yes","no")</f>
        <v>no</v>
      </c>
      <c r="EY6452" t="str">
        <f>IF(EW6452&lt;&gt;EX6452,"yes","no")</f>
        <v>no</v>
      </c>
      <c r="FB6452" t="str">
        <f>IF(EZ6452&lt;&gt;FA6452,"yes","no")</f>
        <v>no</v>
      </c>
    </row>
    <row r="6453" spans="1:158" x14ac:dyDescent="0.25">
      <c r="A6453" t="s">
        <v>3582</v>
      </c>
      <c r="B6453" t="s">
        <v>215</v>
      </c>
      <c r="C6453">
        <v>3</v>
      </c>
      <c r="G6453">
        <v>232152</v>
      </c>
      <c r="H6453" t="s">
        <v>1831</v>
      </c>
    </row>
    <row r="6454" spans="1:158" x14ac:dyDescent="0.25">
      <c r="A6454" t="s">
        <v>3582</v>
      </c>
      <c r="B6454" t="s">
        <v>215</v>
      </c>
      <c r="C6454">
        <v>3</v>
      </c>
      <c r="G6454">
        <v>232152</v>
      </c>
      <c r="H6454" t="s">
        <v>1831</v>
      </c>
    </row>
    <row r="6455" spans="1:158" x14ac:dyDescent="0.25">
      <c r="A6455" t="s">
        <v>3582</v>
      </c>
      <c r="B6455" t="s">
        <v>215</v>
      </c>
      <c r="C6455">
        <v>3</v>
      </c>
      <c r="G6455">
        <v>232152</v>
      </c>
      <c r="H6455" t="s">
        <v>1831</v>
      </c>
    </row>
    <row r="6456" spans="1:158" x14ac:dyDescent="0.25">
      <c r="A6456" t="s">
        <v>3582</v>
      </c>
      <c r="B6456" t="s">
        <v>215</v>
      </c>
      <c r="C6456">
        <v>3</v>
      </c>
      <c r="G6456">
        <v>232152</v>
      </c>
      <c r="H6456" t="s">
        <v>1831</v>
      </c>
    </row>
    <row r="6457" spans="1:158" x14ac:dyDescent="0.25">
      <c r="A6457" t="s">
        <v>3582</v>
      </c>
      <c r="B6457" t="s">
        <v>215</v>
      </c>
      <c r="C6457">
        <v>3</v>
      </c>
      <c r="G6457">
        <v>232152</v>
      </c>
      <c r="H6457" t="s">
        <v>1831</v>
      </c>
    </row>
    <row r="6458" spans="1:158" x14ac:dyDescent="0.25">
      <c r="A6458" t="s">
        <v>3582</v>
      </c>
      <c r="B6458" t="s">
        <v>215</v>
      </c>
      <c r="C6458">
        <v>3</v>
      </c>
      <c r="G6458">
        <v>232152</v>
      </c>
      <c r="H6458" t="s">
        <v>1831</v>
      </c>
    </row>
    <row r="6459" spans="1:158" x14ac:dyDescent="0.25">
      <c r="A6459" t="s">
        <v>3582</v>
      </c>
      <c r="B6459" t="s">
        <v>215</v>
      </c>
      <c r="C6459">
        <v>3</v>
      </c>
      <c r="G6459">
        <v>232152</v>
      </c>
      <c r="H6459" t="s">
        <v>1831</v>
      </c>
    </row>
    <row r="6460" spans="1:158" x14ac:dyDescent="0.25">
      <c r="B6460" t="s">
        <v>215</v>
      </c>
      <c r="C6460">
        <v>1</v>
      </c>
      <c r="D6460">
        <v>68999</v>
      </c>
      <c r="E6460" t="s">
        <v>3583</v>
      </c>
      <c r="F6460" t="s">
        <v>3584</v>
      </c>
    </row>
    <row r="6461" spans="1:158" x14ac:dyDescent="0.25">
      <c r="A6461" t="s">
        <v>3585</v>
      </c>
      <c r="B6461" t="s">
        <v>215</v>
      </c>
      <c r="C6461">
        <v>2</v>
      </c>
      <c r="D6461">
        <v>68999</v>
      </c>
      <c r="E6461" t="s">
        <v>3583</v>
      </c>
      <c r="F6461" t="s">
        <v>3584</v>
      </c>
      <c r="G6461">
        <v>29074</v>
      </c>
      <c r="H6461" t="s">
        <v>3586</v>
      </c>
      <c r="I6461" t="s">
        <v>3587</v>
      </c>
      <c r="J6461" t="s">
        <v>3587</v>
      </c>
      <c r="K6461" t="str">
        <f>IF(I6461&lt;&gt;J6461,"yes","no")</f>
        <v>no</v>
      </c>
      <c r="L6461" t="s">
        <v>3588</v>
      </c>
      <c r="M6461" t="s">
        <v>3588</v>
      </c>
      <c r="N6461" t="str">
        <f>IF(L6461&lt;&gt;M6461,"yes","no")</f>
        <v>no</v>
      </c>
      <c r="Q6461" t="str">
        <f>IF(O6461&lt;&gt;P6461,"yes","no")</f>
        <v>no</v>
      </c>
      <c r="T6461" t="str">
        <f>IF(R6461&lt;&gt;S6461,"yes","no")</f>
        <v>no</v>
      </c>
      <c r="W6461" t="str">
        <f>IF(U6461&lt;&gt;V6461,"yes","no")</f>
        <v>no</v>
      </c>
      <c r="Z6461" t="str">
        <f>IF(X6461&lt;&gt;Y6461,"yes","no")</f>
        <v>no</v>
      </c>
      <c r="AC6461" t="str">
        <f>IF(AA6461&lt;&gt;AB6461,"yes","no")</f>
        <v>no</v>
      </c>
      <c r="AF6461" t="str">
        <f>IF(AD6461&lt;&gt;AE6461,"yes","no")</f>
        <v>no</v>
      </c>
      <c r="AG6461" t="s">
        <v>1442</v>
      </c>
      <c r="AH6461" t="s">
        <v>1442</v>
      </c>
      <c r="AI6461" t="str">
        <f>IF(AG6461&lt;&gt;AH6461,"yes","no")</f>
        <v>no</v>
      </c>
      <c r="AJ6461" t="s">
        <v>3589</v>
      </c>
      <c r="AK6461" t="s">
        <v>3589</v>
      </c>
      <c r="AL6461" t="str">
        <f>IF(AJ6461&lt;&gt;AK6461,"yes","no")</f>
        <v>no</v>
      </c>
      <c r="AM6461" t="s">
        <v>3590</v>
      </c>
      <c r="AN6461" t="s">
        <v>3590</v>
      </c>
      <c r="AO6461" t="str">
        <f>IF(AM6461&lt;&gt;AN6461,"yes","no")</f>
        <v>no</v>
      </c>
      <c r="AP6461" t="s">
        <v>3591</v>
      </c>
      <c r="AQ6461" t="s">
        <v>3591</v>
      </c>
      <c r="AR6461" t="str">
        <f>IF(AP6461&lt;&gt;AQ6461,"yes","no")</f>
        <v>no</v>
      </c>
      <c r="AS6461" t="s">
        <v>3592</v>
      </c>
      <c r="AT6461" t="s">
        <v>3592</v>
      </c>
      <c r="AU6461" t="str">
        <f>IF(AS6461&lt;&gt;AT6461,"yes","no")</f>
        <v>no</v>
      </c>
      <c r="AX6461" t="str">
        <f>IF(AV6461&lt;&gt;AW6461,"yes","no")</f>
        <v>no</v>
      </c>
      <c r="BA6461" t="str">
        <f>IF(AY6461&lt;&gt;AZ6461,"yes","no")</f>
        <v>no</v>
      </c>
      <c r="BD6461" t="str">
        <f>IF(BB6461&lt;&gt;BC6461,"yes","no")</f>
        <v>no</v>
      </c>
      <c r="BG6461" t="str">
        <f>IF(BE6461&lt;&gt;BF6461,"yes","no")</f>
        <v>no</v>
      </c>
      <c r="BJ6461" t="str">
        <f>IF(BH6461&lt;&gt;BI6461,"yes","no")</f>
        <v>no</v>
      </c>
      <c r="BM6461" t="str">
        <f>IF(BK6461&lt;&gt;BL6461,"yes","no")</f>
        <v>no</v>
      </c>
      <c r="BP6461" t="str">
        <f>IF(BN6461&lt;&gt;BO6461,"yes","no")</f>
        <v>no</v>
      </c>
      <c r="BS6461" t="str">
        <f>IF(BQ6461&lt;&gt;BR6461,"yes","no")</f>
        <v>no</v>
      </c>
      <c r="BV6461" t="str">
        <f>IF(BT6461&lt;&gt;BU6461,"yes","no")</f>
        <v>no</v>
      </c>
      <c r="BY6461" t="str">
        <f>IF(BW6461&lt;&gt;BX6461,"yes","no")</f>
        <v>no</v>
      </c>
      <c r="CB6461" t="str">
        <f>IF(BZ6461&lt;&gt;CA6461,"yes","no")</f>
        <v>no</v>
      </c>
      <c r="CE6461" t="str">
        <f>IF(CC6461&lt;&gt;CD6461,"yes","no")</f>
        <v>no</v>
      </c>
      <c r="CF6461" t="s">
        <v>1446</v>
      </c>
      <c r="CG6461" t="s">
        <v>1446</v>
      </c>
      <c r="CH6461" t="str">
        <f>IF(CF6461&lt;&gt;CG6461,"yes","no")</f>
        <v>no</v>
      </c>
      <c r="CI6461" t="s">
        <v>1447</v>
      </c>
      <c r="CJ6461" t="s">
        <v>1447</v>
      </c>
      <c r="CK6461" t="str">
        <f>IF(CI6461&lt;&gt;CJ6461,"yes","no")</f>
        <v>no</v>
      </c>
      <c r="CN6461" t="str">
        <f>IF(CL6461&lt;&gt;CM6461,"yes","no")</f>
        <v>no</v>
      </c>
      <c r="CQ6461" t="str">
        <f>IF(CO6461&lt;&gt;CP6461,"yes","no")</f>
        <v>no</v>
      </c>
      <c r="CT6461" t="str">
        <f>IF(CR6461&lt;&gt;CS6461,"yes","no")</f>
        <v>no</v>
      </c>
      <c r="CW6461" t="str">
        <f>IF(CU6461&lt;&gt;CV6461,"yes","no")</f>
        <v>no</v>
      </c>
      <c r="CZ6461" t="str">
        <f>IF(CX6461&lt;&gt;CY6461,"yes","no")</f>
        <v>no</v>
      </c>
      <c r="DC6461" t="str">
        <f>IF(DA6461&lt;&gt;DB6461,"yes","no")</f>
        <v>no</v>
      </c>
      <c r="DF6461" t="str">
        <f>IF(DD6461&lt;&gt;DE6461,"yes","no")</f>
        <v>no</v>
      </c>
      <c r="DI6461" t="str">
        <f>IF(DG6461&lt;&gt;DH6461,"yes","no")</f>
        <v>no</v>
      </c>
      <c r="DL6461" t="str">
        <f>IF(DJ6461&lt;&gt;DK6461,"yes","no")</f>
        <v>no</v>
      </c>
      <c r="DO6461" t="str">
        <f>IF(DM6461&lt;&gt;DN6461,"yes","no")</f>
        <v>no</v>
      </c>
      <c r="DR6461" t="str">
        <f>IF(DP6461&lt;&gt;DQ6461,"yes","no")</f>
        <v>no</v>
      </c>
      <c r="DU6461" t="str">
        <f>IF(DS6461&lt;&gt;DT6461,"yes","no")</f>
        <v>no</v>
      </c>
      <c r="DX6461" t="str">
        <f>IF(DV6461&lt;&gt;DW6461,"yes","no")</f>
        <v>no</v>
      </c>
      <c r="EA6461" t="str">
        <f>IF(DY6461&lt;&gt;DZ6461,"yes","no")</f>
        <v>no</v>
      </c>
      <c r="ED6461" t="str">
        <f>IF(EB6461&lt;&gt;EC6461,"yes","no")</f>
        <v>no</v>
      </c>
      <c r="EG6461" t="str">
        <f>IF(EE6461&lt;&gt;EF6461,"yes","no")</f>
        <v>no</v>
      </c>
      <c r="EJ6461" t="str">
        <f>IF(EH6461&lt;&gt;EI6461,"yes","no")</f>
        <v>no</v>
      </c>
      <c r="EM6461" t="str">
        <f>IF(EK6461&lt;&gt;EL6461,"yes","no")</f>
        <v>no</v>
      </c>
      <c r="EP6461" t="str">
        <f>IF(EN6461&lt;&gt;EO6461,"yes","no")</f>
        <v>no</v>
      </c>
      <c r="ES6461" t="str">
        <f>IF(EQ6461&lt;&gt;ER6461,"yes","no")</f>
        <v>no</v>
      </c>
      <c r="ET6461" t="s">
        <v>1749</v>
      </c>
      <c r="EU6461" t="s">
        <v>1749</v>
      </c>
      <c r="EV6461" t="str">
        <f>IF(ET6461&lt;&gt;EU6461,"yes","no")</f>
        <v>no</v>
      </c>
      <c r="EY6461" t="str">
        <f>IF(EW6461&lt;&gt;EX6461,"yes","no")</f>
        <v>no</v>
      </c>
      <c r="FB6461" t="str">
        <f>IF(EZ6461&lt;&gt;FA6461,"yes","no")</f>
        <v>no</v>
      </c>
    </row>
    <row r="6462" spans="1:158" x14ac:dyDescent="0.25">
      <c r="A6462" t="s">
        <v>3585</v>
      </c>
      <c r="B6462" t="s">
        <v>215</v>
      </c>
      <c r="C6462">
        <v>3</v>
      </c>
      <c r="G6462">
        <v>29074</v>
      </c>
      <c r="H6462" t="s">
        <v>3586</v>
      </c>
    </row>
    <row r="6463" spans="1:158" x14ac:dyDescent="0.25">
      <c r="A6463" t="s">
        <v>3585</v>
      </c>
      <c r="B6463" t="s">
        <v>215</v>
      </c>
      <c r="C6463">
        <v>3</v>
      </c>
      <c r="G6463">
        <v>29074</v>
      </c>
      <c r="H6463" t="s">
        <v>3586</v>
      </c>
    </row>
    <row r="6464" spans="1:158" x14ac:dyDescent="0.25">
      <c r="A6464" t="s">
        <v>3585</v>
      </c>
      <c r="B6464" t="s">
        <v>215</v>
      </c>
      <c r="C6464">
        <v>3</v>
      </c>
      <c r="G6464">
        <v>29074</v>
      </c>
      <c r="H6464" t="s">
        <v>3586</v>
      </c>
    </row>
    <row r="6465" spans="1:158" x14ac:dyDescent="0.25">
      <c r="A6465" t="s">
        <v>3593</v>
      </c>
      <c r="B6465" t="s">
        <v>215</v>
      </c>
      <c r="C6465">
        <v>2</v>
      </c>
      <c r="D6465">
        <v>68999</v>
      </c>
      <c r="E6465" t="s">
        <v>3583</v>
      </c>
      <c r="F6465" t="s">
        <v>3584</v>
      </c>
      <c r="G6465">
        <v>29075</v>
      </c>
      <c r="H6465" t="s">
        <v>3594</v>
      </c>
      <c r="I6465" t="s">
        <v>3595</v>
      </c>
      <c r="J6465" t="s">
        <v>3595</v>
      </c>
      <c r="K6465" t="str">
        <f>IF(I6465&lt;&gt;J6465,"yes","no")</f>
        <v>no</v>
      </c>
      <c r="L6465" t="s">
        <v>3588</v>
      </c>
      <c r="M6465" t="s">
        <v>3588</v>
      </c>
      <c r="N6465" t="str">
        <f>IF(L6465&lt;&gt;M6465,"yes","no")</f>
        <v>no</v>
      </c>
      <c r="Q6465" t="str">
        <f>IF(O6465&lt;&gt;P6465,"yes","no")</f>
        <v>no</v>
      </c>
      <c r="T6465" t="str">
        <f>IF(R6465&lt;&gt;S6465,"yes","no")</f>
        <v>no</v>
      </c>
      <c r="W6465" t="str">
        <f>IF(U6465&lt;&gt;V6465,"yes","no")</f>
        <v>no</v>
      </c>
      <c r="Z6465" t="str">
        <f>IF(X6465&lt;&gt;Y6465,"yes","no")</f>
        <v>no</v>
      </c>
      <c r="AC6465" t="str">
        <f>IF(AA6465&lt;&gt;AB6465,"yes","no")</f>
        <v>no</v>
      </c>
      <c r="AF6465" t="str">
        <f>IF(AD6465&lt;&gt;AE6465,"yes","no")</f>
        <v>no</v>
      </c>
      <c r="AG6465" t="s">
        <v>1442</v>
      </c>
      <c r="AH6465" t="s">
        <v>1442</v>
      </c>
      <c r="AI6465" t="str">
        <f>IF(AG6465&lt;&gt;AH6465,"yes","no")</f>
        <v>no</v>
      </c>
      <c r="AJ6465" t="s">
        <v>3589</v>
      </c>
      <c r="AK6465" t="s">
        <v>3589</v>
      </c>
      <c r="AL6465" t="str">
        <f>IF(AJ6465&lt;&gt;AK6465,"yes","no")</f>
        <v>no</v>
      </c>
      <c r="AM6465" t="s">
        <v>3596</v>
      </c>
      <c r="AN6465" t="s">
        <v>3596</v>
      </c>
      <c r="AO6465" t="str">
        <f>IF(AM6465&lt;&gt;AN6465,"yes","no")</f>
        <v>no</v>
      </c>
      <c r="AP6465" t="s">
        <v>3597</v>
      </c>
      <c r="AQ6465" t="s">
        <v>3597</v>
      </c>
      <c r="AR6465" t="str">
        <f>IF(AP6465&lt;&gt;AQ6465,"yes","no")</f>
        <v>no</v>
      </c>
      <c r="AS6465" t="s">
        <v>3598</v>
      </c>
      <c r="AT6465" t="s">
        <v>3598</v>
      </c>
      <c r="AU6465" t="str">
        <f>IF(AS6465&lt;&gt;AT6465,"yes","no")</f>
        <v>no</v>
      </c>
      <c r="AX6465" t="str">
        <f>IF(AV6465&lt;&gt;AW6465,"yes","no")</f>
        <v>no</v>
      </c>
      <c r="BA6465" t="str">
        <f>IF(AY6465&lt;&gt;AZ6465,"yes","no")</f>
        <v>no</v>
      </c>
      <c r="BD6465" t="str">
        <f>IF(BB6465&lt;&gt;BC6465,"yes","no")</f>
        <v>no</v>
      </c>
      <c r="BG6465" t="str">
        <f>IF(BE6465&lt;&gt;BF6465,"yes","no")</f>
        <v>no</v>
      </c>
      <c r="BJ6465" t="str">
        <f>IF(BH6465&lt;&gt;BI6465,"yes","no")</f>
        <v>no</v>
      </c>
      <c r="BM6465" t="str">
        <f>IF(BK6465&lt;&gt;BL6465,"yes","no")</f>
        <v>no</v>
      </c>
      <c r="BP6465" t="str">
        <f>IF(BN6465&lt;&gt;BO6465,"yes","no")</f>
        <v>no</v>
      </c>
      <c r="BS6465" t="str">
        <f>IF(BQ6465&lt;&gt;BR6465,"yes","no")</f>
        <v>no</v>
      </c>
      <c r="BV6465" t="str">
        <f>IF(BT6465&lt;&gt;BU6465,"yes","no")</f>
        <v>no</v>
      </c>
      <c r="BY6465" t="str">
        <f>IF(BW6465&lt;&gt;BX6465,"yes","no")</f>
        <v>no</v>
      </c>
      <c r="CB6465" t="str">
        <f>IF(BZ6465&lt;&gt;CA6465,"yes","no")</f>
        <v>no</v>
      </c>
      <c r="CE6465" t="str">
        <f>IF(CC6465&lt;&gt;CD6465,"yes","no")</f>
        <v>no</v>
      </c>
      <c r="CF6465" t="s">
        <v>1446</v>
      </c>
      <c r="CG6465" t="s">
        <v>1446</v>
      </c>
      <c r="CH6465" t="str">
        <f>IF(CF6465&lt;&gt;CG6465,"yes","no")</f>
        <v>no</v>
      </c>
      <c r="CI6465" t="s">
        <v>1447</v>
      </c>
      <c r="CJ6465" t="s">
        <v>1447</v>
      </c>
      <c r="CK6465" t="str">
        <f>IF(CI6465&lt;&gt;CJ6465,"yes","no")</f>
        <v>no</v>
      </c>
      <c r="CN6465" t="str">
        <f>IF(CL6465&lt;&gt;CM6465,"yes","no")</f>
        <v>no</v>
      </c>
      <c r="CQ6465" t="str">
        <f>IF(CO6465&lt;&gt;CP6465,"yes","no")</f>
        <v>no</v>
      </c>
      <c r="CT6465" t="str">
        <f>IF(CR6465&lt;&gt;CS6465,"yes","no")</f>
        <v>no</v>
      </c>
      <c r="CW6465" t="str">
        <f>IF(CU6465&lt;&gt;CV6465,"yes","no")</f>
        <v>no</v>
      </c>
      <c r="CZ6465" t="str">
        <f>IF(CX6465&lt;&gt;CY6465,"yes","no")</f>
        <v>no</v>
      </c>
      <c r="DC6465" t="str">
        <f>IF(DA6465&lt;&gt;DB6465,"yes","no")</f>
        <v>no</v>
      </c>
      <c r="DF6465" t="str">
        <f>IF(DD6465&lt;&gt;DE6465,"yes","no")</f>
        <v>no</v>
      </c>
      <c r="DI6465" t="str">
        <f>IF(DG6465&lt;&gt;DH6465,"yes","no")</f>
        <v>no</v>
      </c>
      <c r="DL6465" t="str">
        <f>IF(DJ6465&lt;&gt;DK6465,"yes","no")</f>
        <v>no</v>
      </c>
      <c r="DO6465" t="str">
        <f>IF(DM6465&lt;&gt;DN6465,"yes","no")</f>
        <v>no</v>
      </c>
      <c r="DR6465" t="str">
        <f>IF(DP6465&lt;&gt;DQ6465,"yes","no")</f>
        <v>no</v>
      </c>
      <c r="DU6465" t="str">
        <f>IF(DS6465&lt;&gt;DT6465,"yes","no")</f>
        <v>no</v>
      </c>
      <c r="DX6465" t="str">
        <f>IF(DV6465&lt;&gt;DW6465,"yes","no")</f>
        <v>no</v>
      </c>
      <c r="EA6465" t="str">
        <f>IF(DY6465&lt;&gt;DZ6465,"yes","no")</f>
        <v>no</v>
      </c>
      <c r="ED6465" t="str">
        <f>IF(EB6465&lt;&gt;EC6465,"yes","no")</f>
        <v>no</v>
      </c>
      <c r="EG6465" t="str">
        <f>IF(EE6465&lt;&gt;EF6465,"yes","no")</f>
        <v>no</v>
      </c>
      <c r="EJ6465" t="str">
        <f>IF(EH6465&lt;&gt;EI6465,"yes","no")</f>
        <v>no</v>
      </c>
      <c r="EM6465" t="str">
        <f>IF(EK6465&lt;&gt;EL6465,"yes","no")</f>
        <v>no</v>
      </c>
      <c r="EP6465" t="str">
        <f>IF(EN6465&lt;&gt;EO6465,"yes","no")</f>
        <v>no</v>
      </c>
      <c r="ES6465" t="str">
        <f>IF(EQ6465&lt;&gt;ER6465,"yes","no")</f>
        <v>no</v>
      </c>
      <c r="ET6465" t="s">
        <v>1749</v>
      </c>
      <c r="EU6465" t="s">
        <v>1749</v>
      </c>
      <c r="EV6465" t="str">
        <f>IF(ET6465&lt;&gt;EU6465,"yes","no")</f>
        <v>no</v>
      </c>
      <c r="EY6465" t="str">
        <f>IF(EW6465&lt;&gt;EX6465,"yes","no")</f>
        <v>no</v>
      </c>
      <c r="FB6465" t="str">
        <f>IF(EZ6465&lt;&gt;FA6465,"yes","no")</f>
        <v>no</v>
      </c>
    </row>
    <row r="6466" spans="1:158" x14ac:dyDescent="0.25">
      <c r="A6466" t="s">
        <v>3593</v>
      </c>
      <c r="B6466" t="s">
        <v>215</v>
      </c>
      <c r="C6466">
        <v>3</v>
      </c>
      <c r="G6466">
        <v>29075</v>
      </c>
      <c r="H6466" t="s">
        <v>3594</v>
      </c>
    </row>
    <row r="6467" spans="1:158" x14ac:dyDescent="0.25">
      <c r="A6467" t="s">
        <v>3593</v>
      </c>
      <c r="B6467" t="s">
        <v>215</v>
      </c>
      <c r="C6467">
        <v>3</v>
      </c>
      <c r="G6467">
        <v>29075</v>
      </c>
      <c r="H6467" t="s">
        <v>3594</v>
      </c>
    </row>
    <row r="6468" spans="1:158" x14ac:dyDescent="0.25">
      <c r="A6468" t="s">
        <v>3593</v>
      </c>
      <c r="B6468" t="s">
        <v>215</v>
      </c>
      <c r="C6468">
        <v>3</v>
      </c>
      <c r="G6468">
        <v>29075</v>
      </c>
      <c r="H6468" t="s">
        <v>3594</v>
      </c>
    </row>
    <row r="6469" spans="1:158" x14ac:dyDescent="0.25">
      <c r="A6469" t="s">
        <v>3593</v>
      </c>
      <c r="B6469" t="s">
        <v>215</v>
      </c>
      <c r="C6469">
        <v>3</v>
      </c>
      <c r="G6469">
        <v>29075</v>
      </c>
      <c r="H6469" t="s">
        <v>3594</v>
      </c>
    </row>
    <row r="6470" spans="1:158" x14ac:dyDescent="0.25">
      <c r="A6470" t="s">
        <v>3593</v>
      </c>
      <c r="B6470" t="s">
        <v>215</v>
      </c>
      <c r="C6470">
        <v>3</v>
      </c>
      <c r="G6470">
        <v>29075</v>
      </c>
      <c r="H6470" t="s">
        <v>3594</v>
      </c>
    </row>
    <row r="6471" spans="1:158" x14ac:dyDescent="0.25">
      <c r="A6471" t="s">
        <v>3593</v>
      </c>
      <c r="B6471" t="s">
        <v>215</v>
      </c>
      <c r="C6471">
        <v>3</v>
      </c>
      <c r="G6471">
        <v>29075</v>
      </c>
      <c r="H6471" t="s">
        <v>3594</v>
      </c>
    </row>
    <row r="6472" spans="1:158" x14ac:dyDescent="0.25">
      <c r="A6472" t="s">
        <v>3599</v>
      </c>
      <c r="B6472" t="s">
        <v>215</v>
      </c>
      <c r="C6472">
        <v>2</v>
      </c>
      <c r="D6472">
        <v>68999</v>
      </c>
      <c r="E6472" t="s">
        <v>3583</v>
      </c>
      <c r="F6472" t="s">
        <v>3584</v>
      </c>
      <c r="G6472">
        <v>29076</v>
      </c>
      <c r="H6472" t="s">
        <v>3600</v>
      </c>
      <c r="I6472" t="s">
        <v>3600</v>
      </c>
      <c r="J6472" t="s">
        <v>3600</v>
      </c>
      <c r="K6472" t="str">
        <f>IF(I6472&lt;&gt;J6472,"yes","no")</f>
        <v>no</v>
      </c>
      <c r="L6472" t="s">
        <v>3601</v>
      </c>
      <c r="M6472" t="s">
        <v>3601</v>
      </c>
      <c r="N6472" t="str">
        <f>IF(L6472&lt;&gt;M6472,"yes","no")</f>
        <v>no</v>
      </c>
      <c r="Q6472" t="str">
        <f>IF(O6472&lt;&gt;P6472,"yes","no")</f>
        <v>no</v>
      </c>
      <c r="T6472" t="str">
        <f>IF(R6472&lt;&gt;S6472,"yes","no")</f>
        <v>no</v>
      </c>
      <c r="W6472" t="str">
        <f>IF(U6472&lt;&gt;V6472,"yes","no")</f>
        <v>no</v>
      </c>
      <c r="Z6472" t="str">
        <f>IF(X6472&lt;&gt;Y6472,"yes","no")</f>
        <v>no</v>
      </c>
      <c r="AC6472" t="str">
        <f>IF(AA6472&lt;&gt;AB6472,"yes","no")</f>
        <v>no</v>
      </c>
      <c r="AF6472" t="str">
        <f>IF(AD6472&lt;&gt;AE6472,"yes","no")</f>
        <v>no</v>
      </c>
      <c r="AG6472" t="s">
        <v>1442</v>
      </c>
      <c r="AH6472" t="s">
        <v>1442</v>
      </c>
      <c r="AI6472" t="str">
        <f>IF(AG6472&lt;&gt;AH6472,"yes","no")</f>
        <v>no</v>
      </c>
      <c r="AJ6472" t="s">
        <v>3592</v>
      </c>
      <c r="AK6472" t="s">
        <v>3592</v>
      </c>
      <c r="AL6472" t="str">
        <f>IF(AJ6472&lt;&gt;AK6472,"yes","no")</f>
        <v>no</v>
      </c>
      <c r="AO6472" t="str">
        <f>IF(AM6472&lt;&gt;AN6472,"yes","no")</f>
        <v>no</v>
      </c>
      <c r="AR6472" t="str">
        <f>IF(AP6472&lt;&gt;AQ6472,"yes","no")</f>
        <v>no</v>
      </c>
      <c r="AU6472" t="str">
        <f>IF(AS6472&lt;&gt;AT6472,"yes","no")</f>
        <v>no</v>
      </c>
      <c r="AX6472" t="str">
        <f>IF(AV6472&lt;&gt;AW6472,"yes","no")</f>
        <v>no</v>
      </c>
      <c r="BA6472" t="str">
        <f>IF(AY6472&lt;&gt;AZ6472,"yes","no")</f>
        <v>no</v>
      </c>
      <c r="BD6472" t="str">
        <f>IF(BB6472&lt;&gt;BC6472,"yes","no")</f>
        <v>no</v>
      </c>
      <c r="BG6472" t="str">
        <f>IF(BE6472&lt;&gt;BF6472,"yes","no")</f>
        <v>no</v>
      </c>
      <c r="BJ6472" t="str">
        <f>IF(BH6472&lt;&gt;BI6472,"yes","no")</f>
        <v>no</v>
      </c>
      <c r="BM6472" t="str">
        <f>IF(BK6472&lt;&gt;BL6472,"yes","no")</f>
        <v>no</v>
      </c>
      <c r="BP6472" t="str">
        <f>IF(BN6472&lt;&gt;BO6472,"yes","no")</f>
        <v>no</v>
      </c>
      <c r="BS6472" t="str">
        <f>IF(BQ6472&lt;&gt;BR6472,"yes","no")</f>
        <v>no</v>
      </c>
      <c r="BV6472" t="str">
        <f>IF(BT6472&lt;&gt;BU6472,"yes","no")</f>
        <v>no</v>
      </c>
      <c r="BY6472" t="str">
        <f>IF(BW6472&lt;&gt;BX6472,"yes","no")</f>
        <v>no</v>
      </c>
      <c r="CB6472" t="str">
        <f>IF(BZ6472&lt;&gt;CA6472,"yes","no")</f>
        <v>no</v>
      </c>
      <c r="CE6472" t="str">
        <f>IF(CC6472&lt;&gt;CD6472,"yes","no")</f>
        <v>no</v>
      </c>
      <c r="CF6472" t="s">
        <v>1446</v>
      </c>
      <c r="CG6472" t="s">
        <v>1446</v>
      </c>
      <c r="CH6472" t="str">
        <f>IF(CF6472&lt;&gt;CG6472,"yes","no")</f>
        <v>no</v>
      </c>
      <c r="CI6472" t="s">
        <v>1447</v>
      </c>
      <c r="CJ6472" t="s">
        <v>1447</v>
      </c>
      <c r="CK6472" t="str">
        <f>IF(CI6472&lt;&gt;CJ6472,"yes","no")</f>
        <v>no</v>
      </c>
      <c r="CN6472" t="str">
        <f>IF(CL6472&lt;&gt;CM6472,"yes","no")</f>
        <v>no</v>
      </c>
      <c r="CQ6472" t="str">
        <f>IF(CO6472&lt;&gt;CP6472,"yes","no")</f>
        <v>no</v>
      </c>
      <c r="CT6472" t="str">
        <f>IF(CR6472&lt;&gt;CS6472,"yes","no")</f>
        <v>no</v>
      </c>
      <c r="CW6472" t="str">
        <f>IF(CU6472&lt;&gt;CV6472,"yes","no")</f>
        <v>no</v>
      </c>
      <c r="CZ6472" t="str">
        <f>IF(CX6472&lt;&gt;CY6472,"yes","no")</f>
        <v>no</v>
      </c>
      <c r="DC6472" t="str">
        <f>IF(DA6472&lt;&gt;DB6472,"yes","no")</f>
        <v>no</v>
      </c>
      <c r="DF6472" t="str">
        <f>IF(DD6472&lt;&gt;DE6472,"yes","no")</f>
        <v>no</v>
      </c>
      <c r="DI6472" t="str">
        <f>IF(DG6472&lt;&gt;DH6472,"yes","no")</f>
        <v>no</v>
      </c>
      <c r="DL6472" t="str">
        <f>IF(DJ6472&lt;&gt;DK6472,"yes","no")</f>
        <v>no</v>
      </c>
      <c r="DO6472" t="str">
        <f>IF(DM6472&lt;&gt;DN6472,"yes","no")</f>
        <v>no</v>
      </c>
      <c r="DR6472" t="str">
        <f>IF(DP6472&lt;&gt;DQ6472,"yes","no")</f>
        <v>no</v>
      </c>
      <c r="DU6472" t="str">
        <f>IF(DS6472&lt;&gt;DT6472,"yes","no")</f>
        <v>no</v>
      </c>
      <c r="DX6472" t="str">
        <f>IF(DV6472&lt;&gt;DW6472,"yes","no")</f>
        <v>no</v>
      </c>
      <c r="EA6472" t="str">
        <f>IF(DY6472&lt;&gt;DZ6472,"yes","no")</f>
        <v>no</v>
      </c>
      <c r="ED6472" t="str">
        <f>IF(EB6472&lt;&gt;EC6472,"yes","no")</f>
        <v>no</v>
      </c>
      <c r="EG6472" t="str">
        <f>IF(EE6472&lt;&gt;EF6472,"yes","no")</f>
        <v>no</v>
      </c>
      <c r="EJ6472" t="str">
        <f>IF(EH6472&lt;&gt;EI6472,"yes","no")</f>
        <v>no</v>
      </c>
      <c r="EM6472" t="str">
        <f>IF(EK6472&lt;&gt;EL6472,"yes","no")</f>
        <v>no</v>
      </c>
      <c r="EP6472" t="str">
        <f>IF(EN6472&lt;&gt;EO6472,"yes","no")</f>
        <v>no</v>
      </c>
      <c r="ES6472" t="str">
        <f>IF(EQ6472&lt;&gt;ER6472,"yes","no")</f>
        <v>no</v>
      </c>
      <c r="ET6472" t="s">
        <v>1749</v>
      </c>
      <c r="EU6472" t="s">
        <v>1749</v>
      </c>
      <c r="EV6472" t="str">
        <f>IF(ET6472&lt;&gt;EU6472,"yes","no")</f>
        <v>no</v>
      </c>
      <c r="EY6472" t="str">
        <f>IF(EW6472&lt;&gt;EX6472,"yes","no")</f>
        <v>no</v>
      </c>
      <c r="FB6472" t="str">
        <f>IF(EZ6472&lt;&gt;FA6472,"yes","no")</f>
        <v>no</v>
      </c>
    </row>
    <row r="6473" spans="1:158" x14ac:dyDescent="0.25">
      <c r="A6473" t="s">
        <v>3599</v>
      </c>
      <c r="B6473" t="s">
        <v>215</v>
      </c>
      <c r="C6473">
        <v>3</v>
      </c>
      <c r="G6473">
        <v>29076</v>
      </c>
      <c r="H6473" t="s">
        <v>3600</v>
      </c>
    </row>
    <row r="6474" spans="1:158" x14ac:dyDescent="0.25">
      <c r="B6474" t="s">
        <v>215</v>
      </c>
      <c r="C6474">
        <v>1</v>
      </c>
      <c r="D6474">
        <v>69000</v>
      </c>
      <c r="E6474" t="s">
        <v>3602</v>
      </c>
      <c r="F6474" t="s">
        <v>3603</v>
      </c>
    </row>
    <row r="6475" spans="1:158" x14ac:dyDescent="0.25">
      <c r="A6475" t="s">
        <v>3604</v>
      </c>
      <c r="B6475" t="s">
        <v>215</v>
      </c>
      <c r="C6475">
        <v>2</v>
      </c>
      <c r="D6475">
        <v>69000</v>
      </c>
      <c r="E6475" t="s">
        <v>3602</v>
      </c>
      <c r="F6475" t="s">
        <v>3603</v>
      </c>
      <c r="G6475">
        <v>29077</v>
      </c>
      <c r="H6475" t="s">
        <v>3605</v>
      </c>
      <c r="I6475" t="s">
        <v>3606</v>
      </c>
      <c r="J6475" t="s">
        <v>3606</v>
      </c>
      <c r="K6475" t="str">
        <f>IF(I6475&lt;&gt;J6475,"yes","no")</f>
        <v>no</v>
      </c>
      <c r="N6475" t="str">
        <f>IF(L6475&lt;&gt;M6475,"yes","no")</f>
        <v>no</v>
      </c>
      <c r="Q6475" t="str">
        <f>IF(O6475&lt;&gt;P6475,"yes","no")</f>
        <v>no</v>
      </c>
      <c r="T6475" t="str">
        <f>IF(R6475&lt;&gt;S6475,"yes","no")</f>
        <v>no</v>
      </c>
      <c r="W6475" t="str">
        <f>IF(U6475&lt;&gt;V6475,"yes","no")</f>
        <v>no</v>
      </c>
      <c r="Z6475" t="str">
        <f>IF(X6475&lt;&gt;Y6475,"yes","no")</f>
        <v>no</v>
      </c>
      <c r="AC6475" t="str">
        <f>IF(AA6475&lt;&gt;AB6475,"yes","no")</f>
        <v>no</v>
      </c>
      <c r="AF6475" t="str">
        <f>IF(AD6475&lt;&gt;AE6475,"yes","no")</f>
        <v>no</v>
      </c>
      <c r="AG6475" t="s">
        <v>1442</v>
      </c>
      <c r="AH6475" t="s">
        <v>1442</v>
      </c>
      <c r="AI6475" t="str">
        <f>IF(AG6475&lt;&gt;AH6475,"yes","no")</f>
        <v>no</v>
      </c>
      <c r="AJ6475" t="s">
        <v>3607</v>
      </c>
      <c r="AK6475" t="s">
        <v>3607</v>
      </c>
      <c r="AL6475" t="str">
        <f>IF(AJ6475&lt;&gt;AK6475,"yes","no")</f>
        <v>no</v>
      </c>
      <c r="AM6475" t="s">
        <v>3608</v>
      </c>
      <c r="AN6475" t="s">
        <v>3608</v>
      </c>
      <c r="AO6475" t="str">
        <f>IF(AM6475&lt;&gt;AN6475,"yes","no")</f>
        <v>no</v>
      </c>
      <c r="AP6475" t="s">
        <v>3609</v>
      </c>
      <c r="AQ6475" t="s">
        <v>3609</v>
      </c>
      <c r="AR6475" t="str">
        <f>IF(AP6475&lt;&gt;AQ6475,"yes","no")</f>
        <v>no</v>
      </c>
      <c r="AU6475" t="str">
        <f>IF(AS6475&lt;&gt;AT6475,"yes","no")</f>
        <v>no</v>
      </c>
      <c r="AX6475" t="str">
        <f>IF(AV6475&lt;&gt;AW6475,"yes","no")</f>
        <v>no</v>
      </c>
      <c r="BA6475" t="str">
        <f>IF(AY6475&lt;&gt;AZ6475,"yes","no")</f>
        <v>no</v>
      </c>
      <c r="BD6475" t="str">
        <f>IF(BB6475&lt;&gt;BC6475,"yes","no")</f>
        <v>no</v>
      </c>
      <c r="BG6475" t="str">
        <f>IF(BE6475&lt;&gt;BF6475,"yes","no")</f>
        <v>no</v>
      </c>
      <c r="BJ6475" t="str">
        <f>IF(BH6475&lt;&gt;BI6475,"yes","no")</f>
        <v>no</v>
      </c>
      <c r="BM6475" t="str">
        <f>IF(BK6475&lt;&gt;BL6475,"yes","no")</f>
        <v>no</v>
      </c>
      <c r="BP6475" t="str">
        <f>IF(BN6475&lt;&gt;BO6475,"yes","no")</f>
        <v>no</v>
      </c>
      <c r="BS6475" t="str">
        <f>IF(BQ6475&lt;&gt;BR6475,"yes","no")</f>
        <v>no</v>
      </c>
      <c r="BV6475" t="str">
        <f>IF(BT6475&lt;&gt;BU6475,"yes","no")</f>
        <v>no</v>
      </c>
      <c r="BY6475" t="str">
        <f>IF(BW6475&lt;&gt;BX6475,"yes","no")</f>
        <v>no</v>
      </c>
      <c r="CB6475" t="str">
        <f>IF(BZ6475&lt;&gt;CA6475,"yes","no")</f>
        <v>no</v>
      </c>
      <c r="CE6475" t="str">
        <f>IF(CC6475&lt;&gt;CD6475,"yes","no")</f>
        <v>no</v>
      </c>
      <c r="CF6475" t="s">
        <v>1593</v>
      </c>
      <c r="CG6475" t="s">
        <v>1593</v>
      </c>
      <c r="CH6475" t="str">
        <f>IF(CF6475&lt;&gt;CG6475,"yes","no")</f>
        <v>no</v>
      </c>
      <c r="CI6475" t="s">
        <v>1594</v>
      </c>
      <c r="CJ6475" t="s">
        <v>1594</v>
      </c>
      <c r="CK6475" t="str">
        <f>IF(CI6475&lt;&gt;CJ6475,"yes","no")</f>
        <v>no</v>
      </c>
      <c r="CL6475" t="s">
        <v>1613</v>
      </c>
      <c r="CM6475" t="s">
        <v>1613</v>
      </c>
      <c r="CN6475" t="str">
        <f>IF(CL6475&lt;&gt;CM6475,"yes","no")</f>
        <v>no</v>
      </c>
      <c r="CO6475" t="s">
        <v>1446</v>
      </c>
      <c r="CP6475" t="s">
        <v>1446</v>
      </c>
      <c r="CQ6475" t="str">
        <f>IF(CO6475&lt;&gt;CP6475,"yes","no")</f>
        <v>no</v>
      </c>
      <c r="CR6475" t="s">
        <v>1447</v>
      </c>
      <c r="CS6475" t="s">
        <v>1447</v>
      </c>
      <c r="CT6475" t="str">
        <f>IF(CR6475&lt;&gt;CS6475,"yes","no")</f>
        <v>no</v>
      </c>
      <c r="CW6475" t="str">
        <f>IF(CU6475&lt;&gt;CV6475,"yes","no")</f>
        <v>no</v>
      </c>
      <c r="CZ6475" t="str">
        <f>IF(CX6475&lt;&gt;CY6475,"yes","no")</f>
        <v>no</v>
      </c>
      <c r="DC6475" t="str">
        <f>IF(DA6475&lt;&gt;DB6475,"yes","no")</f>
        <v>no</v>
      </c>
      <c r="DF6475" t="str">
        <f>IF(DD6475&lt;&gt;DE6475,"yes","no")</f>
        <v>no</v>
      </c>
      <c r="DI6475" t="str">
        <f>IF(DG6475&lt;&gt;DH6475,"yes","no")</f>
        <v>no</v>
      </c>
      <c r="DL6475" t="str">
        <f>IF(DJ6475&lt;&gt;DK6475,"yes","no")</f>
        <v>no</v>
      </c>
      <c r="DO6475" t="str">
        <f>IF(DM6475&lt;&gt;DN6475,"yes","no")</f>
        <v>no</v>
      </c>
      <c r="DP6475" t="s">
        <v>986</v>
      </c>
      <c r="DQ6475" t="s">
        <v>986</v>
      </c>
      <c r="DR6475" t="str">
        <f>IF(DP6475&lt;&gt;DQ6475,"yes","no")</f>
        <v>no</v>
      </c>
      <c r="DS6475" t="s">
        <v>3610</v>
      </c>
      <c r="DT6475" t="s">
        <v>3610</v>
      </c>
      <c r="DU6475" t="str">
        <f>IF(DS6475&lt;&gt;DT6475,"yes","no")</f>
        <v>no</v>
      </c>
      <c r="DX6475" t="str">
        <f>IF(DV6475&lt;&gt;DW6475,"yes","no")</f>
        <v>no</v>
      </c>
      <c r="EA6475" t="str">
        <f>IF(DY6475&lt;&gt;DZ6475,"yes","no")</f>
        <v>no</v>
      </c>
      <c r="ED6475" t="str">
        <f>IF(EB6475&lt;&gt;EC6475,"yes","no")</f>
        <v>no</v>
      </c>
      <c r="EG6475" t="str">
        <f>IF(EE6475&lt;&gt;EF6475,"yes","no")</f>
        <v>no</v>
      </c>
      <c r="EJ6475" t="str">
        <f>IF(EH6475&lt;&gt;EI6475,"yes","no")</f>
        <v>no</v>
      </c>
      <c r="EM6475" t="str">
        <f>IF(EK6475&lt;&gt;EL6475,"yes","no")</f>
        <v>no</v>
      </c>
      <c r="EP6475" t="str">
        <f>IF(EN6475&lt;&gt;EO6475,"yes","no")</f>
        <v>no</v>
      </c>
      <c r="ES6475" t="str">
        <f>IF(EQ6475&lt;&gt;ER6475,"yes","no")</f>
        <v>no</v>
      </c>
      <c r="ET6475" t="s">
        <v>1778</v>
      </c>
      <c r="EU6475" t="s">
        <v>1778</v>
      </c>
      <c r="EV6475" t="str">
        <f>IF(ET6475&lt;&gt;EU6475,"yes","no")</f>
        <v>no</v>
      </c>
      <c r="EY6475" t="str">
        <f>IF(EW6475&lt;&gt;EX6475,"yes","no")</f>
        <v>no</v>
      </c>
      <c r="FB6475" t="str">
        <f>IF(EZ6475&lt;&gt;FA6475,"yes","no")</f>
        <v>no</v>
      </c>
    </row>
    <row r="6476" spans="1:158" x14ac:dyDescent="0.25">
      <c r="A6476" t="s">
        <v>3604</v>
      </c>
      <c r="B6476" t="s">
        <v>215</v>
      </c>
      <c r="C6476">
        <v>3</v>
      </c>
      <c r="G6476">
        <v>29077</v>
      </c>
      <c r="H6476" t="s">
        <v>3605</v>
      </c>
    </row>
    <row r="6477" spans="1:158" x14ac:dyDescent="0.25">
      <c r="A6477" t="s">
        <v>3604</v>
      </c>
      <c r="B6477" t="s">
        <v>215</v>
      </c>
      <c r="C6477">
        <v>3</v>
      </c>
      <c r="G6477">
        <v>29077</v>
      </c>
      <c r="H6477" t="s">
        <v>3605</v>
      </c>
    </row>
    <row r="6478" spans="1:158" x14ac:dyDescent="0.25">
      <c r="A6478" t="s">
        <v>3604</v>
      </c>
      <c r="B6478" t="s">
        <v>215</v>
      </c>
      <c r="C6478">
        <v>3</v>
      </c>
      <c r="G6478">
        <v>29077</v>
      </c>
      <c r="H6478" t="s">
        <v>3605</v>
      </c>
    </row>
    <row r="6479" spans="1:158" x14ac:dyDescent="0.25">
      <c r="A6479" t="s">
        <v>3604</v>
      </c>
      <c r="B6479" t="s">
        <v>215</v>
      </c>
      <c r="C6479">
        <v>3</v>
      </c>
      <c r="G6479">
        <v>29077</v>
      </c>
      <c r="H6479" t="s">
        <v>3605</v>
      </c>
    </row>
    <row r="6480" spans="1:158" x14ac:dyDescent="0.25">
      <c r="A6480" t="s">
        <v>3611</v>
      </c>
      <c r="B6480" t="s">
        <v>215</v>
      </c>
      <c r="C6480">
        <v>2</v>
      </c>
      <c r="D6480">
        <v>69000</v>
      </c>
      <c r="E6480" t="s">
        <v>3602</v>
      </c>
      <c r="F6480" t="s">
        <v>3603</v>
      </c>
      <c r="G6480">
        <v>29078</v>
      </c>
      <c r="H6480" t="s">
        <v>3612</v>
      </c>
      <c r="I6480" t="s">
        <v>3606</v>
      </c>
      <c r="J6480" t="s">
        <v>3606</v>
      </c>
      <c r="K6480" t="str">
        <f>IF(I6480&lt;&gt;J6480,"yes","no")</f>
        <v>no</v>
      </c>
      <c r="N6480" t="str">
        <f>IF(L6480&lt;&gt;M6480,"yes","no")</f>
        <v>no</v>
      </c>
      <c r="Q6480" t="str">
        <f>IF(O6480&lt;&gt;P6480,"yes","no")</f>
        <v>no</v>
      </c>
      <c r="T6480" t="str">
        <f>IF(R6480&lt;&gt;S6480,"yes","no")</f>
        <v>no</v>
      </c>
      <c r="W6480" t="str">
        <f>IF(U6480&lt;&gt;V6480,"yes","no")</f>
        <v>no</v>
      </c>
      <c r="Z6480" t="str">
        <f>IF(X6480&lt;&gt;Y6480,"yes","no")</f>
        <v>no</v>
      </c>
      <c r="AC6480" t="str">
        <f>IF(AA6480&lt;&gt;AB6480,"yes","no")</f>
        <v>no</v>
      </c>
      <c r="AF6480" t="str">
        <f>IF(AD6480&lt;&gt;AE6480,"yes","no")</f>
        <v>no</v>
      </c>
      <c r="AG6480" t="s">
        <v>1442</v>
      </c>
      <c r="AH6480" t="s">
        <v>1442</v>
      </c>
      <c r="AI6480" t="str">
        <f>IF(AG6480&lt;&gt;AH6480,"yes","no")</f>
        <v>no</v>
      </c>
      <c r="AJ6480" t="s">
        <v>3613</v>
      </c>
      <c r="AK6480" t="s">
        <v>3613</v>
      </c>
      <c r="AL6480" t="str">
        <f>IF(AJ6480&lt;&gt;AK6480,"yes","no")</f>
        <v>no</v>
      </c>
      <c r="AO6480" t="str">
        <f>IF(AM6480&lt;&gt;AN6480,"yes","no")</f>
        <v>no</v>
      </c>
      <c r="AR6480" t="str">
        <f>IF(AP6480&lt;&gt;AQ6480,"yes","no")</f>
        <v>no</v>
      </c>
      <c r="AU6480" t="str">
        <f>IF(AS6480&lt;&gt;AT6480,"yes","no")</f>
        <v>no</v>
      </c>
      <c r="AX6480" t="str">
        <f>IF(AV6480&lt;&gt;AW6480,"yes","no")</f>
        <v>no</v>
      </c>
      <c r="BA6480" t="str">
        <f>IF(AY6480&lt;&gt;AZ6480,"yes","no")</f>
        <v>no</v>
      </c>
      <c r="BD6480" t="str">
        <f>IF(BB6480&lt;&gt;BC6480,"yes","no")</f>
        <v>no</v>
      </c>
      <c r="BG6480" t="str">
        <f>IF(BE6480&lt;&gt;BF6480,"yes","no")</f>
        <v>no</v>
      </c>
      <c r="BJ6480" t="str">
        <f>IF(BH6480&lt;&gt;BI6480,"yes","no")</f>
        <v>no</v>
      </c>
      <c r="BM6480" t="str">
        <f>IF(BK6480&lt;&gt;BL6480,"yes","no")</f>
        <v>no</v>
      </c>
      <c r="BP6480" t="str">
        <f>IF(BN6480&lt;&gt;BO6480,"yes","no")</f>
        <v>no</v>
      </c>
      <c r="BS6480" t="str">
        <f>IF(BQ6480&lt;&gt;BR6480,"yes","no")</f>
        <v>no</v>
      </c>
      <c r="BV6480" t="str">
        <f>IF(BT6480&lt;&gt;BU6480,"yes","no")</f>
        <v>no</v>
      </c>
      <c r="BY6480" t="str">
        <f>IF(BW6480&lt;&gt;BX6480,"yes","no")</f>
        <v>no</v>
      </c>
      <c r="CB6480" t="str">
        <f>IF(BZ6480&lt;&gt;CA6480,"yes","no")</f>
        <v>no</v>
      </c>
      <c r="CE6480" t="str">
        <f>IF(CC6480&lt;&gt;CD6480,"yes","no")</f>
        <v>no</v>
      </c>
      <c r="CF6480" t="s">
        <v>1593</v>
      </c>
      <c r="CG6480" t="s">
        <v>1593</v>
      </c>
      <c r="CH6480" t="str">
        <f>IF(CF6480&lt;&gt;CG6480,"yes","no")</f>
        <v>no</v>
      </c>
      <c r="CI6480" t="s">
        <v>1594</v>
      </c>
      <c r="CJ6480" t="s">
        <v>1594</v>
      </c>
      <c r="CK6480" t="str">
        <f>IF(CI6480&lt;&gt;CJ6480,"yes","no")</f>
        <v>no</v>
      </c>
      <c r="CL6480" t="s">
        <v>1613</v>
      </c>
      <c r="CM6480" t="s">
        <v>1613</v>
      </c>
      <c r="CN6480" t="str">
        <f>IF(CL6480&lt;&gt;CM6480,"yes","no")</f>
        <v>no</v>
      </c>
      <c r="CO6480" t="s">
        <v>1446</v>
      </c>
      <c r="CP6480" t="s">
        <v>1446</v>
      </c>
      <c r="CQ6480" t="str">
        <f>IF(CO6480&lt;&gt;CP6480,"yes","no")</f>
        <v>no</v>
      </c>
      <c r="CR6480" t="s">
        <v>1447</v>
      </c>
      <c r="CS6480" t="s">
        <v>1447</v>
      </c>
      <c r="CT6480" t="str">
        <f>IF(CR6480&lt;&gt;CS6480,"yes","no")</f>
        <v>no</v>
      </c>
      <c r="CW6480" t="str">
        <f>IF(CU6480&lt;&gt;CV6480,"yes","no")</f>
        <v>no</v>
      </c>
      <c r="CZ6480" t="str">
        <f>IF(CX6480&lt;&gt;CY6480,"yes","no")</f>
        <v>no</v>
      </c>
      <c r="DC6480" t="str">
        <f>IF(DA6480&lt;&gt;DB6480,"yes","no")</f>
        <v>no</v>
      </c>
      <c r="DF6480" t="str">
        <f>IF(DD6480&lt;&gt;DE6480,"yes","no")</f>
        <v>no</v>
      </c>
      <c r="DI6480" t="str">
        <f>IF(DG6480&lt;&gt;DH6480,"yes","no")</f>
        <v>no</v>
      </c>
      <c r="DL6480" t="str">
        <f>IF(DJ6480&lt;&gt;DK6480,"yes","no")</f>
        <v>no</v>
      </c>
      <c r="DO6480" t="str">
        <f>IF(DM6480&lt;&gt;DN6480,"yes","no")</f>
        <v>no</v>
      </c>
      <c r="DP6480" t="s">
        <v>986</v>
      </c>
      <c r="DQ6480" t="s">
        <v>986</v>
      </c>
      <c r="DR6480" t="str">
        <f>IF(DP6480&lt;&gt;DQ6480,"yes","no")</f>
        <v>no</v>
      </c>
      <c r="DS6480" t="s">
        <v>3610</v>
      </c>
      <c r="DT6480" t="s">
        <v>3610</v>
      </c>
      <c r="DU6480" t="str">
        <f>IF(DS6480&lt;&gt;DT6480,"yes","no")</f>
        <v>no</v>
      </c>
      <c r="DX6480" t="str">
        <f>IF(DV6480&lt;&gt;DW6480,"yes","no")</f>
        <v>no</v>
      </c>
      <c r="EA6480" t="str">
        <f>IF(DY6480&lt;&gt;DZ6480,"yes","no")</f>
        <v>no</v>
      </c>
      <c r="ED6480" t="str">
        <f>IF(EB6480&lt;&gt;EC6480,"yes","no")</f>
        <v>no</v>
      </c>
      <c r="EG6480" t="str">
        <f>IF(EE6480&lt;&gt;EF6480,"yes","no")</f>
        <v>no</v>
      </c>
      <c r="EJ6480" t="str">
        <f>IF(EH6480&lt;&gt;EI6480,"yes","no")</f>
        <v>no</v>
      </c>
      <c r="EM6480" t="str">
        <f>IF(EK6480&lt;&gt;EL6480,"yes","no")</f>
        <v>no</v>
      </c>
      <c r="EP6480" t="str">
        <f>IF(EN6480&lt;&gt;EO6480,"yes","no")</f>
        <v>no</v>
      </c>
      <c r="ES6480" t="str">
        <f>IF(EQ6480&lt;&gt;ER6480,"yes","no")</f>
        <v>no</v>
      </c>
      <c r="ET6480" t="s">
        <v>1778</v>
      </c>
      <c r="EU6480" t="s">
        <v>1778</v>
      </c>
      <c r="EV6480" t="str">
        <f>IF(ET6480&lt;&gt;EU6480,"yes","no")</f>
        <v>no</v>
      </c>
      <c r="EY6480" t="str">
        <f>IF(EW6480&lt;&gt;EX6480,"yes","no")</f>
        <v>no</v>
      </c>
      <c r="FB6480" t="str">
        <f>IF(EZ6480&lt;&gt;FA6480,"yes","no")</f>
        <v>no</v>
      </c>
    </row>
    <row r="6481" spans="1:158" x14ac:dyDescent="0.25">
      <c r="A6481" t="s">
        <v>3611</v>
      </c>
      <c r="B6481" t="s">
        <v>215</v>
      </c>
      <c r="C6481">
        <v>3</v>
      </c>
      <c r="G6481">
        <v>29078</v>
      </c>
      <c r="H6481" t="s">
        <v>3612</v>
      </c>
    </row>
    <row r="6482" spans="1:158" x14ac:dyDescent="0.25">
      <c r="A6482" t="s">
        <v>3611</v>
      </c>
      <c r="B6482" t="s">
        <v>215</v>
      </c>
      <c r="C6482">
        <v>3</v>
      </c>
      <c r="G6482">
        <v>29078</v>
      </c>
      <c r="H6482" t="s">
        <v>3612</v>
      </c>
    </row>
    <row r="6483" spans="1:158" x14ac:dyDescent="0.25">
      <c r="A6483" t="s">
        <v>3614</v>
      </c>
      <c r="B6483" t="s">
        <v>215</v>
      </c>
      <c r="C6483">
        <v>2</v>
      </c>
      <c r="D6483">
        <v>69000</v>
      </c>
      <c r="E6483" t="s">
        <v>3602</v>
      </c>
      <c r="F6483" t="s">
        <v>3603</v>
      </c>
      <c r="G6483">
        <v>49903</v>
      </c>
      <c r="H6483" t="s">
        <v>3615</v>
      </c>
      <c r="I6483" t="s">
        <v>3616</v>
      </c>
      <c r="J6483" t="s">
        <v>3616</v>
      </c>
      <c r="K6483" t="str">
        <f>IF(I6483&lt;&gt;J6483,"yes","no")</f>
        <v>no</v>
      </c>
      <c r="N6483" t="str">
        <f>IF(L6483&lt;&gt;M6483,"yes","no")</f>
        <v>no</v>
      </c>
      <c r="Q6483" t="str">
        <f>IF(O6483&lt;&gt;P6483,"yes","no")</f>
        <v>no</v>
      </c>
      <c r="T6483" t="str">
        <f>IF(R6483&lt;&gt;S6483,"yes","no")</f>
        <v>no</v>
      </c>
      <c r="W6483" t="str">
        <f>IF(U6483&lt;&gt;V6483,"yes","no")</f>
        <v>no</v>
      </c>
      <c r="Z6483" t="str">
        <f>IF(X6483&lt;&gt;Y6483,"yes","no")</f>
        <v>no</v>
      </c>
      <c r="AC6483" t="str">
        <f>IF(AA6483&lt;&gt;AB6483,"yes","no")</f>
        <v>no</v>
      </c>
      <c r="AF6483" t="str">
        <f>IF(AD6483&lt;&gt;AE6483,"yes","no")</f>
        <v>no</v>
      </c>
      <c r="AG6483" t="s">
        <v>1442</v>
      </c>
      <c r="AH6483" t="s">
        <v>1442</v>
      </c>
      <c r="AI6483" t="str">
        <f>IF(AG6483&lt;&gt;AH6483,"yes","no")</f>
        <v>no</v>
      </c>
      <c r="AJ6483" t="s">
        <v>3617</v>
      </c>
      <c r="AK6483" t="s">
        <v>3617</v>
      </c>
      <c r="AL6483" t="str">
        <f>IF(AJ6483&lt;&gt;AK6483,"yes","no")</f>
        <v>no</v>
      </c>
      <c r="AO6483" t="str">
        <f>IF(AM6483&lt;&gt;AN6483,"yes","no")</f>
        <v>no</v>
      </c>
      <c r="AR6483" t="str">
        <f>IF(AP6483&lt;&gt;AQ6483,"yes","no")</f>
        <v>no</v>
      </c>
      <c r="AU6483" t="str">
        <f>IF(AS6483&lt;&gt;AT6483,"yes","no")</f>
        <v>no</v>
      </c>
      <c r="AX6483" t="str">
        <f>IF(AV6483&lt;&gt;AW6483,"yes","no")</f>
        <v>no</v>
      </c>
      <c r="BA6483" t="str">
        <f>IF(AY6483&lt;&gt;AZ6483,"yes","no")</f>
        <v>no</v>
      </c>
      <c r="BD6483" t="str">
        <f>IF(BB6483&lt;&gt;BC6483,"yes","no")</f>
        <v>no</v>
      </c>
      <c r="BG6483" t="str">
        <f>IF(BE6483&lt;&gt;BF6483,"yes","no")</f>
        <v>no</v>
      </c>
      <c r="BJ6483" t="str">
        <f>IF(BH6483&lt;&gt;BI6483,"yes","no")</f>
        <v>no</v>
      </c>
      <c r="BM6483" t="str">
        <f>IF(BK6483&lt;&gt;BL6483,"yes","no")</f>
        <v>no</v>
      </c>
      <c r="BP6483" t="str">
        <f>IF(BN6483&lt;&gt;BO6483,"yes","no")</f>
        <v>no</v>
      </c>
      <c r="BS6483" t="str">
        <f>IF(BQ6483&lt;&gt;BR6483,"yes","no")</f>
        <v>no</v>
      </c>
      <c r="BV6483" t="str">
        <f>IF(BT6483&lt;&gt;BU6483,"yes","no")</f>
        <v>no</v>
      </c>
      <c r="BY6483" t="str">
        <f>IF(BW6483&lt;&gt;BX6483,"yes","no")</f>
        <v>no</v>
      </c>
      <c r="CB6483" t="str">
        <f>IF(BZ6483&lt;&gt;CA6483,"yes","no")</f>
        <v>no</v>
      </c>
      <c r="CE6483" t="str">
        <f>IF(CC6483&lt;&gt;CD6483,"yes","no")</f>
        <v>no</v>
      </c>
      <c r="CF6483" t="s">
        <v>1593</v>
      </c>
      <c r="CG6483" t="s">
        <v>1593</v>
      </c>
      <c r="CH6483" t="str">
        <f>IF(CF6483&lt;&gt;CG6483,"yes","no")</f>
        <v>no</v>
      </c>
      <c r="CI6483" t="s">
        <v>1594</v>
      </c>
      <c r="CJ6483" t="s">
        <v>1594</v>
      </c>
      <c r="CK6483" t="str">
        <f>IF(CI6483&lt;&gt;CJ6483,"yes","no")</f>
        <v>no</v>
      </c>
      <c r="CL6483" t="s">
        <v>1613</v>
      </c>
      <c r="CM6483" t="s">
        <v>1613</v>
      </c>
      <c r="CN6483" t="str">
        <f>IF(CL6483&lt;&gt;CM6483,"yes","no")</f>
        <v>no</v>
      </c>
      <c r="CO6483" t="s">
        <v>1446</v>
      </c>
      <c r="CP6483" t="s">
        <v>1446</v>
      </c>
      <c r="CQ6483" t="str">
        <f>IF(CO6483&lt;&gt;CP6483,"yes","no")</f>
        <v>no</v>
      </c>
      <c r="CR6483" t="s">
        <v>1447</v>
      </c>
      <c r="CS6483" t="s">
        <v>1447</v>
      </c>
      <c r="CT6483" t="str">
        <f>IF(CR6483&lt;&gt;CS6483,"yes","no")</f>
        <v>no</v>
      </c>
      <c r="CW6483" t="str">
        <f>IF(CU6483&lt;&gt;CV6483,"yes","no")</f>
        <v>no</v>
      </c>
      <c r="CZ6483" t="str">
        <f>IF(CX6483&lt;&gt;CY6483,"yes","no")</f>
        <v>no</v>
      </c>
      <c r="DC6483" t="str">
        <f>IF(DA6483&lt;&gt;DB6483,"yes","no")</f>
        <v>no</v>
      </c>
      <c r="DF6483" t="str">
        <f>IF(DD6483&lt;&gt;DE6483,"yes","no")</f>
        <v>no</v>
      </c>
      <c r="DI6483" t="str">
        <f>IF(DG6483&lt;&gt;DH6483,"yes","no")</f>
        <v>no</v>
      </c>
      <c r="DL6483" t="str">
        <f>IF(DJ6483&lt;&gt;DK6483,"yes","no")</f>
        <v>no</v>
      </c>
      <c r="DO6483" t="str">
        <f>IF(DM6483&lt;&gt;DN6483,"yes","no")</f>
        <v>no</v>
      </c>
      <c r="DP6483" t="s">
        <v>986</v>
      </c>
      <c r="DQ6483" t="s">
        <v>986</v>
      </c>
      <c r="DR6483" t="str">
        <f>IF(DP6483&lt;&gt;DQ6483,"yes","no")</f>
        <v>no</v>
      </c>
      <c r="DS6483" t="s">
        <v>3610</v>
      </c>
      <c r="DT6483" t="s">
        <v>3610</v>
      </c>
      <c r="DU6483" t="str">
        <f>IF(DS6483&lt;&gt;DT6483,"yes","no")</f>
        <v>no</v>
      </c>
      <c r="DX6483" t="str">
        <f>IF(DV6483&lt;&gt;DW6483,"yes","no")</f>
        <v>no</v>
      </c>
      <c r="EA6483" t="str">
        <f>IF(DY6483&lt;&gt;DZ6483,"yes","no")</f>
        <v>no</v>
      </c>
      <c r="ED6483" t="str">
        <f>IF(EB6483&lt;&gt;EC6483,"yes","no")</f>
        <v>no</v>
      </c>
      <c r="EG6483" t="str">
        <f>IF(EE6483&lt;&gt;EF6483,"yes","no")</f>
        <v>no</v>
      </c>
      <c r="EJ6483" t="str">
        <f>IF(EH6483&lt;&gt;EI6483,"yes","no")</f>
        <v>no</v>
      </c>
      <c r="EM6483" t="str">
        <f>IF(EK6483&lt;&gt;EL6483,"yes","no")</f>
        <v>no</v>
      </c>
      <c r="EP6483" t="str">
        <f>IF(EN6483&lt;&gt;EO6483,"yes","no")</f>
        <v>no</v>
      </c>
      <c r="ES6483" t="str">
        <f>IF(EQ6483&lt;&gt;ER6483,"yes","no")</f>
        <v>no</v>
      </c>
      <c r="ET6483" t="s">
        <v>1778</v>
      </c>
      <c r="EU6483" t="s">
        <v>1778</v>
      </c>
      <c r="EV6483" t="str">
        <f>IF(ET6483&lt;&gt;EU6483,"yes","no")</f>
        <v>no</v>
      </c>
      <c r="EY6483" t="str">
        <f>IF(EW6483&lt;&gt;EX6483,"yes","no")</f>
        <v>no</v>
      </c>
      <c r="FB6483" t="str">
        <f>IF(EZ6483&lt;&gt;FA6483,"yes","no")</f>
        <v>no</v>
      </c>
    </row>
    <row r="6484" spans="1:158" x14ac:dyDescent="0.25">
      <c r="A6484" t="s">
        <v>3614</v>
      </c>
      <c r="B6484" t="s">
        <v>215</v>
      </c>
      <c r="C6484">
        <v>3</v>
      </c>
      <c r="G6484">
        <v>49903</v>
      </c>
      <c r="H6484" t="s">
        <v>3615</v>
      </c>
    </row>
    <row r="6485" spans="1:158" x14ac:dyDescent="0.25">
      <c r="A6485" t="s">
        <v>3618</v>
      </c>
      <c r="B6485" t="s">
        <v>215</v>
      </c>
      <c r="C6485">
        <v>2</v>
      </c>
      <c r="D6485">
        <v>69000</v>
      </c>
      <c r="E6485" t="s">
        <v>3602</v>
      </c>
      <c r="F6485" t="s">
        <v>3603</v>
      </c>
      <c r="G6485">
        <v>29080</v>
      </c>
      <c r="H6485" t="s">
        <v>3619</v>
      </c>
      <c r="I6485" t="s">
        <v>3606</v>
      </c>
      <c r="J6485" t="s">
        <v>3606</v>
      </c>
      <c r="K6485" t="str">
        <f>IF(I6485&lt;&gt;J6485,"yes","no")</f>
        <v>no</v>
      </c>
      <c r="N6485" t="str">
        <f>IF(L6485&lt;&gt;M6485,"yes","no")</f>
        <v>no</v>
      </c>
      <c r="Q6485" t="str">
        <f>IF(O6485&lt;&gt;P6485,"yes","no")</f>
        <v>no</v>
      </c>
      <c r="T6485" t="str">
        <f>IF(R6485&lt;&gt;S6485,"yes","no")</f>
        <v>no</v>
      </c>
      <c r="W6485" t="str">
        <f>IF(U6485&lt;&gt;V6485,"yes","no")</f>
        <v>no</v>
      </c>
      <c r="Z6485" t="str">
        <f>IF(X6485&lt;&gt;Y6485,"yes","no")</f>
        <v>no</v>
      </c>
      <c r="AC6485" t="str">
        <f>IF(AA6485&lt;&gt;AB6485,"yes","no")</f>
        <v>no</v>
      </c>
      <c r="AF6485" t="str">
        <f>IF(AD6485&lt;&gt;AE6485,"yes","no")</f>
        <v>no</v>
      </c>
      <c r="AG6485" t="s">
        <v>1442</v>
      </c>
      <c r="AH6485" t="s">
        <v>1442</v>
      </c>
      <c r="AI6485" t="str">
        <f>IF(AG6485&lt;&gt;AH6485,"yes","no")</f>
        <v>no</v>
      </c>
      <c r="AJ6485" t="s">
        <v>3620</v>
      </c>
      <c r="AK6485" t="s">
        <v>3620</v>
      </c>
      <c r="AL6485" t="str">
        <f>IF(AJ6485&lt;&gt;AK6485,"yes","no")</f>
        <v>no</v>
      </c>
      <c r="AM6485" t="s">
        <v>3621</v>
      </c>
      <c r="AN6485" t="s">
        <v>3621</v>
      </c>
      <c r="AO6485" t="str">
        <f>IF(AM6485&lt;&gt;AN6485,"yes","no")</f>
        <v>no</v>
      </c>
      <c r="AR6485" t="str">
        <f>IF(AP6485&lt;&gt;AQ6485,"yes","no")</f>
        <v>no</v>
      </c>
      <c r="AU6485" t="str">
        <f>IF(AS6485&lt;&gt;AT6485,"yes","no")</f>
        <v>no</v>
      </c>
      <c r="AX6485" t="str">
        <f>IF(AV6485&lt;&gt;AW6485,"yes","no")</f>
        <v>no</v>
      </c>
      <c r="BA6485" t="str">
        <f>IF(AY6485&lt;&gt;AZ6485,"yes","no")</f>
        <v>no</v>
      </c>
      <c r="BD6485" t="str">
        <f>IF(BB6485&lt;&gt;BC6485,"yes","no")</f>
        <v>no</v>
      </c>
      <c r="BG6485" t="str">
        <f>IF(BE6485&lt;&gt;BF6485,"yes","no")</f>
        <v>no</v>
      </c>
      <c r="BJ6485" t="str">
        <f>IF(BH6485&lt;&gt;BI6485,"yes","no")</f>
        <v>no</v>
      </c>
      <c r="BM6485" t="str">
        <f>IF(BK6485&lt;&gt;BL6485,"yes","no")</f>
        <v>no</v>
      </c>
      <c r="BP6485" t="str">
        <f>IF(BN6485&lt;&gt;BO6485,"yes","no")</f>
        <v>no</v>
      </c>
      <c r="BS6485" t="str">
        <f>IF(BQ6485&lt;&gt;BR6485,"yes","no")</f>
        <v>no</v>
      </c>
      <c r="BV6485" t="str">
        <f>IF(BT6485&lt;&gt;BU6485,"yes","no")</f>
        <v>no</v>
      </c>
      <c r="BY6485" t="str">
        <f>IF(BW6485&lt;&gt;BX6485,"yes","no")</f>
        <v>no</v>
      </c>
      <c r="CB6485" t="str">
        <f>IF(BZ6485&lt;&gt;CA6485,"yes","no")</f>
        <v>no</v>
      </c>
      <c r="CE6485" t="str">
        <f>IF(CC6485&lt;&gt;CD6485,"yes","no")</f>
        <v>no</v>
      </c>
      <c r="CF6485" t="s">
        <v>1593</v>
      </c>
      <c r="CG6485" t="s">
        <v>1593</v>
      </c>
      <c r="CH6485" t="str">
        <f>IF(CF6485&lt;&gt;CG6485,"yes","no")</f>
        <v>no</v>
      </c>
      <c r="CI6485" t="s">
        <v>1594</v>
      </c>
      <c r="CJ6485" t="s">
        <v>1594</v>
      </c>
      <c r="CK6485" t="str">
        <f>IF(CI6485&lt;&gt;CJ6485,"yes","no")</f>
        <v>no</v>
      </c>
      <c r="CL6485" t="s">
        <v>1613</v>
      </c>
      <c r="CM6485" t="s">
        <v>1613</v>
      </c>
      <c r="CN6485" t="str">
        <f>IF(CL6485&lt;&gt;CM6485,"yes","no")</f>
        <v>no</v>
      </c>
      <c r="CO6485" t="s">
        <v>1446</v>
      </c>
      <c r="CP6485" t="s">
        <v>1446</v>
      </c>
      <c r="CQ6485" t="str">
        <f>IF(CO6485&lt;&gt;CP6485,"yes","no")</f>
        <v>no</v>
      </c>
      <c r="CR6485" t="s">
        <v>1447</v>
      </c>
      <c r="CS6485" t="s">
        <v>1447</v>
      </c>
      <c r="CT6485" t="str">
        <f>IF(CR6485&lt;&gt;CS6485,"yes","no")</f>
        <v>no</v>
      </c>
      <c r="CW6485" t="str">
        <f>IF(CU6485&lt;&gt;CV6485,"yes","no")</f>
        <v>no</v>
      </c>
      <c r="CZ6485" t="str">
        <f>IF(CX6485&lt;&gt;CY6485,"yes","no")</f>
        <v>no</v>
      </c>
      <c r="DC6485" t="str">
        <f>IF(DA6485&lt;&gt;DB6485,"yes","no")</f>
        <v>no</v>
      </c>
      <c r="DF6485" t="str">
        <f>IF(DD6485&lt;&gt;DE6485,"yes","no")</f>
        <v>no</v>
      </c>
      <c r="DI6485" t="str">
        <f>IF(DG6485&lt;&gt;DH6485,"yes","no")</f>
        <v>no</v>
      </c>
      <c r="DL6485" t="str">
        <f>IF(DJ6485&lt;&gt;DK6485,"yes","no")</f>
        <v>no</v>
      </c>
      <c r="DO6485" t="str">
        <f>IF(DM6485&lt;&gt;DN6485,"yes","no")</f>
        <v>no</v>
      </c>
      <c r="DR6485" t="str">
        <f>IF(DP6485&lt;&gt;DQ6485,"yes","no")</f>
        <v>no</v>
      </c>
      <c r="DU6485" t="str">
        <f>IF(DS6485&lt;&gt;DT6485,"yes","no")</f>
        <v>no</v>
      </c>
      <c r="DX6485" t="str">
        <f>IF(DV6485&lt;&gt;DW6485,"yes","no")</f>
        <v>no</v>
      </c>
      <c r="EA6485" t="str">
        <f>IF(DY6485&lt;&gt;DZ6485,"yes","no")</f>
        <v>no</v>
      </c>
      <c r="ED6485" t="str">
        <f>IF(EB6485&lt;&gt;EC6485,"yes","no")</f>
        <v>no</v>
      </c>
      <c r="EG6485" t="str">
        <f>IF(EE6485&lt;&gt;EF6485,"yes","no")</f>
        <v>no</v>
      </c>
      <c r="EJ6485" t="str">
        <f>IF(EH6485&lt;&gt;EI6485,"yes","no")</f>
        <v>no</v>
      </c>
      <c r="EM6485" t="str">
        <f>IF(EK6485&lt;&gt;EL6485,"yes","no")</f>
        <v>no</v>
      </c>
      <c r="EP6485" t="str">
        <f>IF(EN6485&lt;&gt;EO6485,"yes","no")</f>
        <v>no</v>
      </c>
      <c r="ES6485" t="str">
        <f>IF(EQ6485&lt;&gt;ER6485,"yes","no")</f>
        <v>no</v>
      </c>
      <c r="ET6485" t="s">
        <v>1778</v>
      </c>
      <c r="EU6485" t="s">
        <v>1778</v>
      </c>
      <c r="EV6485" t="str">
        <f>IF(ET6485&lt;&gt;EU6485,"yes","no")</f>
        <v>no</v>
      </c>
      <c r="EY6485" t="str">
        <f>IF(EW6485&lt;&gt;EX6485,"yes","no")</f>
        <v>no</v>
      </c>
      <c r="FB6485" t="str">
        <f>IF(EZ6485&lt;&gt;FA6485,"yes","no")</f>
        <v>no</v>
      </c>
    </row>
    <row r="6486" spans="1:158" x14ac:dyDescent="0.25">
      <c r="A6486" t="s">
        <v>3618</v>
      </c>
      <c r="B6486" t="s">
        <v>215</v>
      </c>
      <c r="C6486">
        <v>3</v>
      </c>
      <c r="G6486">
        <v>29080</v>
      </c>
      <c r="H6486" t="s">
        <v>3619</v>
      </c>
    </row>
    <row r="6487" spans="1:158" x14ac:dyDescent="0.25">
      <c r="A6487" t="s">
        <v>3618</v>
      </c>
      <c r="B6487" t="s">
        <v>215</v>
      </c>
      <c r="C6487">
        <v>3</v>
      </c>
      <c r="G6487">
        <v>29080</v>
      </c>
      <c r="H6487" t="s">
        <v>3619</v>
      </c>
    </row>
    <row r="6488" spans="1:158" x14ac:dyDescent="0.25">
      <c r="A6488" t="s">
        <v>3622</v>
      </c>
      <c r="B6488" t="s">
        <v>215</v>
      </c>
      <c r="C6488">
        <v>2</v>
      </c>
      <c r="D6488">
        <v>69000</v>
      </c>
      <c r="E6488" t="s">
        <v>3602</v>
      </c>
      <c r="F6488" t="s">
        <v>3603</v>
      </c>
      <c r="G6488">
        <v>198270</v>
      </c>
      <c r="H6488" t="s">
        <v>3623</v>
      </c>
      <c r="K6488" t="str">
        <f>IF(I6488&lt;&gt;J6488,"yes","no")</f>
        <v>no</v>
      </c>
      <c r="N6488" t="str">
        <f>IF(L6488&lt;&gt;M6488,"yes","no")</f>
        <v>no</v>
      </c>
      <c r="Q6488" t="str">
        <f>IF(O6488&lt;&gt;P6488,"yes","no")</f>
        <v>no</v>
      </c>
      <c r="R6488" t="s">
        <v>3624</v>
      </c>
      <c r="S6488" t="s">
        <v>3624</v>
      </c>
      <c r="T6488" t="str">
        <f>IF(R6488&lt;&gt;S6488,"yes","no")</f>
        <v>no</v>
      </c>
      <c r="W6488" t="str">
        <f>IF(U6488&lt;&gt;V6488,"yes","no")</f>
        <v>no</v>
      </c>
      <c r="Z6488" t="str">
        <f>IF(X6488&lt;&gt;Y6488,"yes","no")</f>
        <v>no</v>
      </c>
      <c r="AC6488" t="str">
        <f>IF(AA6488&lt;&gt;AB6488,"yes","no")</f>
        <v>no</v>
      </c>
      <c r="AF6488" t="str">
        <f>IF(AD6488&lt;&gt;AE6488,"yes","no")</f>
        <v>no</v>
      </c>
      <c r="AG6488" t="s">
        <v>1442</v>
      </c>
      <c r="AH6488" t="s">
        <v>1442</v>
      </c>
      <c r="AI6488" t="str">
        <f>IF(AG6488&lt;&gt;AH6488,"yes","no")</f>
        <v>no</v>
      </c>
      <c r="AL6488" t="str">
        <f>IF(AJ6488&lt;&gt;AK6488,"yes","no")</f>
        <v>no</v>
      </c>
      <c r="AO6488" t="str">
        <f>IF(AM6488&lt;&gt;AN6488,"yes","no")</f>
        <v>no</v>
      </c>
      <c r="AR6488" t="str">
        <f>IF(AP6488&lt;&gt;AQ6488,"yes","no")</f>
        <v>no</v>
      </c>
      <c r="AU6488" t="str">
        <f>IF(AS6488&lt;&gt;AT6488,"yes","no")</f>
        <v>no</v>
      </c>
      <c r="AX6488" t="str">
        <f>IF(AV6488&lt;&gt;AW6488,"yes","no")</f>
        <v>no</v>
      </c>
      <c r="BA6488" t="str">
        <f>IF(AY6488&lt;&gt;AZ6488,"yes","no")</f>
        <v>no</v>
      </c>
      <c r="BD6488" t="str">
        <f>IF(BB6488&lt;&gt;BC6488,"yes","no")</f>
        <v>no</v>
      </c>
      <c r="BG6488" t="str">
        <f>IF(BE6488&lt;&gt;BF6488,"yes","no")</f>
        <v>no</v>
      </c>
      <c r="BJ6488" t="str">
        <f>IF(BH6488&lt;&gt;BI6488,"yes","no")</f>
        <v>no</v>
      </c>
      <c r="BM6488" t="str">
        <f>IF(BK6488&lt;&gt;BL6488,"yes","no")</f>
        <v>no</v>
      </c>
      <c r="BP6488" t="str">
        <f>IF(BN6488&lt;&gt;BO6488,"yes","no")</f>
        <v>no</v>
      </c>
      <c r="BS6488" t="str">
        <f>IF(BQ6488&lt;&gt;BR6488,"yes","no")</f>
        <v>no</v>
      </c>
      <c r="BV6488" t="str">
        <f>IF(BT6488&lt;&gt;BU6488,"yes","no")</f>
        <v>no</v>
      </c>
      <c r="BY6488" t="str">
        <f>IF(BW6488&lt;&gt;BX6488,"yes","no")</f>
        <v>no</v>
      </c>
      <c r="CB6488" t="str">
        <f>IF(BZ6488&lt;&gt;CA6488,"yes","no")</f>
        <v>no</v>
      </c>
      <c r="CE6488" t="str">
        <f>IF(CC6488&lt;&gt;CD6488,"yes","no")</f>
        <v>no</v>
      </c>
      <c r="CF6488" t="s">
        <v>1593</v>
      </c>
      <c r="CG6488" t="s">
        <v>1593</v>
      </c>
      <c r="CH6488" t="str">
        <f>IF(CF6488&lt;&gt;CG6488,"yes","no")</f>
        <v>no</v>
      </c>
      <c r="CI6488" t="s">
        <v>1594</v>
      </c>
      <c r="CJ6488" t="s">
        <v>1594</v>
      </c>
      <c r="CK6488" t="str">
        <f>IF(CI6488&lt;&gt;CJ6488,"yes","no")</f>
        <v>no</v>
      </c>
      <c r="CL6488" t="s">
        <v>1613</v>
      </c>
      <c r="CM6488" t="s">
        <v>1613</v>
      </c>
      <c r="CN6488" t="str">
        <f>IF(CL6488&lt;&gt;CM6488,"yes","no")</f>
        <v>no</v>
      </c>
      <c r="CO6488" t="s">
        <v>1446</v>
      </c>
      <c r="CP6488" t="s">
        <v>1446</v>
      </c>
      <c r="CQ6488" t="str">
        <f>IF(CO6488&lt;&gt;CP6488,"yes","no")</f>
        <v>no</v>
      </c>
      <c r="CR6488" t="s">
        <v>1447</v>
      </c>
      <c r="CS6488" t="s">
        <v>1447</v>
      </c>
      <c r="CT6488" t="str">
        <f>IF(CR6488&lt;&gt;CS6488,"yes","no")</f>
        <v>no</v>
      </c>
      <c r="CW6488" t="str">
        <f>IF(CU6488&lt;&gt;CV6488,"yes","no")</f>
        <v>no</v>
      </c>
      <c r="CZ6488" t="str">
        <f>IF(CX6488&lt;&gt;CY6488,"yes","no")</f>
        <v>no</v>
      </c>
      <c r="DC6488" t="str">
        <f>IF(DA6488&lt;&gt;DB6488,"yes","no")</f>
        <v>no</v>
      </c>
      <c r="DF6488" t="str">
        <f>IF(DD6488&lt;&gt;DE6488,"yes","no")</f>
        <v>no</v>
      </c>
      <c r="DI6488" t="str">
        <f>IF(DG6488&lt;&gt;DH6488,"yes","no")</f>
        <v>no</v>
      </c>
      <c r="DL6488" t="str">
        <f>IF(DJ6488&lt;&gt;DK6488,"yes","no")</f>
        <v>no</v>
      </c>
      <c r="DO6488" t="str">
        <f>IF(DM6488&lt;&gt;DN6488,"yes","no")</f>
        <v>no</v>
      </c>
      <c r="DP6488" t="s">
        <v>986</v>
      </c>
      <c r="DQ6488" t="s">
        <v>986</v>
      </c>
      <c r="DR6488" t="str">
        <f>IF(DP6488&lt;&gt;DQ6488,"yes","no")</f>
        <v>no</v>
      </c>
      <c r="DS6488" t="s">
        <v>3610</v>
      </c>
      <c r="DT6488" t="s">
        <v>3610</v>
      </c>
      <c r="DU6488" t="str">
        <f>IF(DS6488&lt;&gt;DT6488,"yes","no")</f>
        <v>no</v>
      </c>
      <c r="DX6488" t="str">
        <f>IF(DV6488&lt;&gt;DW6488,"yes","no")</f>
        <v>no</v>
      </c>
      <c r="EA6488" t="str">
        <f>IF(DY6488&lt;&gt;DZ6488,"yes","no")</f>
        <v>no</v>
      </c>
      <c r="ED6488" t="str">
        <f>IF(EB6488&lt;&gt;EC6488,"yes","no")</f>
        <v>no</v>
      </c>
      <c r="EG6488" t="str">
        <f>IF(EE6488&lt;&gt;EF6488,"yes","no")</f>
        <v>no</v>
      </c>
      <c r="EJ6488" t="str">
        <f>IF(EH6488&lt;&gt;EI6488,"yes","no")</f>
        <v>no</v>
      </c>
      <c r="EM6488" t="str">
        <f>IF(EK6488&lt;&gt;EL6488,"yes","no")</f>
        <v>no</v>
      </c>
      <c r="EP6488" t="str">
        <f>IF(EN6488&lt;&gt;EO6488,"yes","no")</f>
        <v>no</v>
      </c>
      <c r="ES6488" t="str">
        <f>IF(EQ6488&lt;&gt;ER6488,"yes","no")</f>
        <v>no</v>
      </c>
      <c r="ET6488" t="s">
        <v>1778</v>
      </c>
      <c r="EU6488" t="s">
        <v>1778</v>
      </c>
      <c r="EV6488" t="str">
        <f>IF(ET6488&lt;&gt;EU6488,"yes","no")</f>
        <v>no</v>
      </c>
      <c r="EY6488" t="str">
        <f>IF(EW6488&lt;&gt;EX6488,"yes","no")</f>
        <v>no</v>
      </c>
      <c r="FB6488" t="str">
        <f>IF(EZ6488&lt;&gt;FA6488,"yes","no")</f>
        <v>no</v>
      </c>
    </row>
    <row r="6489" spans="1:158" x14ac:dyDescent="0.25">
      <c r="B6489" t="s">
        <v>215</v>
      </c>
      <c r="C6489">
        <v>1</v>
      </c>
      <c r="D6489">
        <v>74504</v>
      </c>
      <c r="E6489" t="s">
        <v>3625</v>
      </c>
      <c r="F6489" t="s">
        <v>3626</v>
      </c>
    </row>
    <row r="6490" spans="1:158" x14ac:dyDescent="0.25">
      <c r="A6490" t="s">
        <v>3627</v>
      </c>
      <c r="B6490" t="s">
        <v>215</v>
      </c>
      <c r="C6490">
        <v>2</v>
      </c>
      <c r="D6490">
        <v>74504</v>
      </c>
      <c r="E6490" t="s">
        <v>3625</v>
      </c>
      <c r="F6490" t="s">
        <v>3626</v>
      </c>
      <c r="G6490">
        <v>61770</v>
      </c>
      <c r="H6490" t="s">
        <v>3628</v>
      </c>
      <c r="I6490" t="s">
        <v>3629</v>
      </c>
      <c r="J6490" t="s">
        <v>3629</v>
      </c>
      <c r="K6490" t="str">
        <f>IF(I6490&lt;&gt;J6490,"yes","no")</f>
        <v>no</v>
      </c>
      <c r="N6490" t="str">
        <f>IF(L6490&lt;&gt;M6490,"yes","no")</f>
        <v>no</v>
      </c>
      <c r="Q6490" t="str">
        <f>IF(O6490&lt;&gt;P6490,"yes","no")</f>
        <v>no</v>
      </c>
      <c r="R6490" t="s">
        <v>3630</v>
      </c>
      <c r="S6490" t="s">
        <v>3630</v>
      </c>
      <c r="T6490" t="str">
        <f>IF(R6490&lt;&gt;S6490,"yes","no")</f>
        <v>no</v>
      </c>
      <c r="W6490" t="str">
        <f>IF(U6490&lt;&gt;V6490,"yes","no")</f>
        <v>no</v>
      </c>
      <c r="Z6490" t="str">
        <f>IF(X6490&lt;&gt;Y6490,"yes","no")</f>
        <v>no</v>
      </c>
      <c r="AC6490" t="str">
        <f>IF(AA6490&lt;&gt;AB6490,"yes","no")</f>
        <v>no</v>
      </c>
      <c r="AF6490" t="str">
        <f>IF(AD6490&lt;&gt;AE6490,"yes","no")</f>
        <v>no</v>
      </c>
      <c r="AG6490" t="s">
        <v>1442</v>
      </c>
      <c r="AH6490" t="s">
        <v>1442</v>
      </c>
      <c r="AI6490" t="str">
        <f>IF(AG6490&lt;&gt;AH6490,"yes","no")</f>
        <v>no</v>
      </c>
      <c r="AJ6490" t="s">
        <v>3631</v>
      </c>
      <c r="AK6490" t="s">
        <v>3631</v>
      </c>
      <c r="AL6490" t="str">
        <f>IF(AJ6490&lt;&gt;AK6490,"yes","no")</f>
        <v>no</v>
      </c>
      <c r="AM6490" t="s">
        <v>3632</v>
      </c>
      <c r="AN6490" t="s">
        <v>3632</v>
      </c>
      <c r="AO6490" t="str">
        <f>IF(AM6490&lt;&gt;AN6490,"yes","no")</f>
        <v>no</v>
      </c>
      <c r="AR6490" t="str">
        <f>IF(AP6490&lt;&gt;AQ6490,"yes","no")</f>
        <v>no</v>
      </c>
      <c r="AU6490" t="str">
        <f>IF(AS6490&lt;&gt;AT6490,"yes","no")</f>
        <v>no</v>
      </c>
      <c r="AX6490" t="str">
        <f>IF(AV6490&lt;&gt;AW6490,"yes","no")</f>
        <v>no</v>
      </c>
      <c r="BA6490" t="str">
        <f>IF(AY6490&lt;&gt;AZ6490,"yes","no")</f>
        <v>no</v>
      </c>
      <c r="BD6490" t="str">
        <f>IF(BB6490&lt;&gt;BC6490,"yes","no")</f>
        <v>no</v>
      </c>
      <c r="BG6490" t="str">
        <f>IF(BE6490&lt;&gt;BF6490,"yes","no")</f>
        <v>no</v>
      </c>
      <c r="BJ6490" t="str">
        <f>IF(BH6490&lt;&gt;BI6490,"yes","no")</f>
        <v>no</v>
      </c>
      <c r="BM6490" t="str">
        <f>IF(BK6490&lt;&gt;BL6490,"yes","no")</f>
        <v>no</v>
      </c>
      <c r="BP6490" t="str">
        <f>IF(BN6490&lt;&gt;BO6490,"yes","no")</f>
        <v>no</v>
      </c>
      <c r="BS6490" t="str">
        <f>IF(BQ6490&lt;&gt;BR6490,"yes","no")</f>
        <v>no</v>
      </c>
      <c r="BV6490" t="str">
        <f>IF(BT6490&lt;&gt;BU6490,"yes","no")</f>
        <v>no</v>
      </c>
      <c r="BY6490" t="str">
        <f>IF(BW6490&lt;&gt;BX6490,"yes","no")</f>
        <v>no</v>
      </c>
      <c r="CB6490" t="str">
        <f>IF(BZ6490&lt;&gt;CA6490,"yes","no")</f>
        <v>no</v>
      </c>
      <c r="CE6490" t="str">
        <f>IF(CC6490&lt;&gt;CD6490,"yes","no")</f>
        <v>no</v>
      </c>
      <c r="CF6490" t="s">
        <v>1593</v>
      </c>
      <c r="CG6490" t="s">
        <v>1593</v>
      </c>
      <c r="CH6490" t="str">
        <f>IF(CF6490&lt;&gt;CG6490,"yes","no")</f>
        <v>no</v>
      </c>
      <c r="CI6490" t="s">
        <v>1594</v>
      </c>
      <c r="CJ6490" t="s">
        <v>1594</v>
      </c>
      <c r="CK6490" t="str">
        <f>IF(CI6490&lt;&gt;CJ6490,"yes","no")</f>
        <v>no</v>
      </c>
      <c r="CL6490" t="s">
        <v>1613</v>
      </c>
      <c r="CM6490" t="s">
        <v>1613</v>
      </c>
      <c r="CN6490" t="str">
        <f>IF(CL6490&lt;&gt;CM6490,"yes","no")</f>
        <v>no</v>
      </c>
      <c r="CO6490" t="s">
        <v>1446</v>
      </c>
      <c r="CP6490" t="s">
        <v>1446</v>
      </c>
      <c r="CQ6490" t="str">
        <f>IF(CO6490&lt;&gt;CP6490,"yes","no")</f>
        <v>no</v>
      </c>
      <c r="CR6490" t="s">
        <v>1447</v>
      </c>
      <c r="CS6490" t="s">
        <v>1447</v>
      </c>
      <c r="CT6490" t="str">
        <f>IF(CR6490&lt;&gt;CS6490,"yes","no")</f>
        <v>no</v>
      </c>
      <c r="CW6490" t="str">
        <f>IF(CU6490&lt;&gt;CV6490,"yes","no")</f>
        <v>no</v>
      </c>
      <c r="CZ6490" t="str">
        <f>IF(CX6490&lt;&gt;CY6490,"yes","no")</f>
        <v>no</v>
      </c>
      <c r="DC6490" t="str">
        <f>IF(DA6490&lt;&gt;DB6490,"yes","no")</f>
        <v>no</v>
      </c>
      <c r="DF6490" t="str">
        <f>IF(DD6490&lt;&gt;DE6490,"yes","no")</f>
        <v>no</v>
      </c>
      <c r="DI6490" t="str">
        <f>IF(DG6490&lt;&gt;DH6490,"yes","no")</f>
        <v>no</v>
      </c>
      <c r="DL6490" t="str">
        <f>IF(DJ6490&lt;&gt;DK6490,"yes","no")</f>
        <v>no</v>
      </c>
      <c r="DO6490" t="str">
        <f>IF(DM6490&lt;&gt;DN6490,"yes","no")</f>
        <v>no</v>
      </c>
      <c r="DR6490" t="str">
        <f>IF(DP6490&lt;&gt;DQ6490,"yes","no")</f>
        <v>no</v>
      </c>
      <c r="DU6490" t="str">
        <f>IF(DS6490&lt;&gt;DT6490,"yes","no")</f>
        <v>no</v>
      </c>
      <c r="DX6490" t="str">
        <f>IF(DV6490&lt;&gt;DW6490,"yes","no")</f>
        <v>no</v>
      </c>
      <c r="EA6490" t="str">
        <f>IF(DY6490&lt;&gt;DZ6490,"yes","no")</f>
        <v>no</v>
      </c>
      <c r="ED6490" t="str">
        <f>IF(EB6490&lt;&gt;EC6490,"yes","no")</f>
        <v>no</v>
      </c>
      <c r="EG6490" t="str">
        <f>IF(EE6490&lt;&gt;EF6490,"yes","no")</f>
        <v>no</v>
      </c>
      <c r="EJ6490" t="str">
        <f>IF(EH6490&lt;&gt;EI6490,"yes","no")</f>
        <v>no</v>
      </c>
      <c r="EM6490" t="str">
        <f>IF(EK6490&lt;&gt;EL6490,"yes","no")</f>
        <v>no</v>
      </c>
      <c r="EP6490" t="str">
        <f>IF(EN6490&lt;&gt;EO6490,"yes","no")</f>
        <v>no</v>
      </c>
      <c r="ES6490" t="str">
        <f>IF(EQ6490&lt;&gt;ER6490,"yes","no")</f>
        <v>no</v>
      </c>
      <c r="ET6490" t="s">
        <v>1778</v>
      </c>
      <c r="EU6490" t="s">
        <v>1778</v>
      </c>
      <c r="EV6490" t="str">
        <f>IF(ET6490&lt;&gt;EU6490,"yes","no")</f>
        <v>no</v>
      </c>
      <c r="EY6490" t="str">
        <f>IF(EW6490&lt;&gt;EX6490,"yes","no")</f>
        <v>no</v>
      </c>
      <c r="FB6490" t="str">
        <f>IF(EZ6490&lt;&gt;FA6490,"yes","no")</f>
        <v>no</v>
      </c>
    </row>
    <row r="6491" spans="1:158" x14ac:dyDescent="0.25">
      <c r="A6491" t="s">
        <v>3627</v>
      </c>
      <c r="B6491" t="s">
        <v>215</v>
      </c>
      <c r="C6491">
        <v>3</v>
      </c>
      <c r="G6491">
        <v>61770</v>
      </c>
      <c r="H6491" t="s">
        <v>3628</v>
      </c>
    </row>
    <row r="6492" spans="1:158" x14ac:dyDescent="0.25">
      <c r="A6492" t="s">
        <v>3627</v>
      </c>
      <c r="B6492" t="s">
        <v>215</v>
      </c>
      <c r="C6492">
        <v>3</v>
      </c>
      <c r="G6492">
        <v>61770</v>
      </c>
      <c r="H6492" t="s">
        <v>3628</v>
      </c>
    </row>
    <row r="6493" spans="1:158" x14ac:dyDescent="0.25">
      <c r="B6493" t="s">
        <v>215</v>
      </c>
      <c r="C6493">
        <v>1</v>
      </c>
      <c r="D6493">
        <v>69001</v>
      </c>
      <c r="E6493" t="s">
        <v>3633</v>
      </c>
      <c r="F6493" t="s">
        <v>1843</v>
      </c>
    </row>
    <row r="6494" spans="1:158" x14ac:dyDescent="0.25">
      <c r="A6494" t="s">
        <v>3634</v>
      </c>
      <c r="B6494" t="s">
        <v>215</v>
      </c>
      <c r="C6494">
        <v>2</v>
      </c>
      <c r="D6494">
        <v>69001</v>
      </c>
      <c r="E6494" t="s">
        <v>3633</v>
      </c>
      <c r="F6494" t="s">
        <v>1843</v>
      </c>
      <c r="G6494">
        <v>29092</v>
      </c>
      <c r="H6494" t="s">
        <v>3635</v>
      </c>
      <c r="I6494" t="s">
        <v>3636</v>
      </c>
      <c r="J6494" t="s">
        <v>3636</v>
      </c>
      <c r="K6494" t="str">
        <f>IF(I6494&lt;&gt;J6494,"yes","no")</f>
        <v>no</v>
      </c>
      <c r="L6494" t="s">
        <v>3637</v>
      </c>
      <c r="M6494" t="s">
        <v>3637</v>
      </c>
      <c r="N6494" t="str">
        <f>IF(L6494&lt;&gt;M6494,"yes","no")</f>
        <v>no</v>
      </c>
      <c r="Q6494" t="str">
        <f>IF(O6494&lt;&gt;P6494,"yes","no")</f>
        <v>no</v>
      </c>
      <c r="T6494" t="str">
        <f>IF(R6494&lt;&gt;S6494,"yes","no")</f>
        <v>no</v>
      </c>
      <c r="W6494" t="str">
        <f>IF(U6494&lt;&gt;V6494,"yes","no")</f>
        <v>no</v>
      </c>
      <c r="Z6494" t="str">
        <f>IF(X6494&lt;&gt;Y6494,"yes","no")</f>
        <v>no</v>
      </c>
      <c r="AC6494" t="str">
        <f>IF(AA6494&lt;&gt;AB6494,"yes","no")</f>
        <v>no</v>
      </c>
      <c r="AF6494" t="str">
        <f>IF(AD6494&lt;&gt;AE6494,"yes","no")</f>
        <v>no</v>
      </c>
      <c r="AG6494" t="s">
        <v>1442</v>
      </c>
      <c r="AH6494" t="s">
        <v>1442</v>
      </c>
      <c r="AI6494" t="str">
        <f>IF(AG6494&lt;&gt;AH6494,"yes","no")</f>
        <v>no</v>
      </c>
      <c r="AJ6494" t="s">
        <v>3638</v>
      </c>
      <c r="AK6494" t="s">
        <v>3638</v>
      </c>
      <c r="AL6494" t="str">
        <f>IF(AJ6494&lt;&gt;AK6494,"yes","no")</f>
        <v>no</v>
      </c>
      <c r="AO6494" t="str">
        <f>IF(AM6494&lt;&gt;AN6494,"yes","no")</f>
        <v>no</v>
      </c>
      <c r="AR6494" t="str">
        <f>IF(AP6494&lt;&gt;AQ6494,"yes","no")</f>
        <v>no</v>
      </c>
      <c r="AU6494" t="str">
        <f>IF(AS6494&lt;&gt;AT6494,"yes","no")</f>
        <v>no</v>
      </c>
      <c r="AX6494" t="str">
        <f>IF(AV6494&lt;&gt;AW6494,"yes","no")</f>
        <v>no</v>
      </c>
      <c r="BA6494" t="str">
        <f>IF(AY6494&lt;&gt;AZ6494,"yes","no")</f>
        <v>no</v>
      </c>
      <c r="BD6494" t="str">
        <f>IF(BB6494&lt;&gt;BC6494,"yes","no")</f>
        <v>no</v>
      </c>
      <c r="BG6494" t="str">
        <f>IF(BE6494&lt;&gt;BF6494,"yes","no")</f>
        <v>no</v>
      </c>
      <c r="BJ6494" t="str">
        <f>IF(BH6494&lt;&gt;BI6494,"yes","no")</f>
        <v>no</v>
      </c>
      <c r="BM6494" t="str">
        <f>IF(BK6494&lt;&gt;BL6494,"yes","no")</f>
        <v>no</v>
      </c>
      <c r="BP6494" t="str">
        <f>IF(BN6494&lt;&gt;BO6494,"yes","no")</f>
        <v>no</v>
      </c>
      <c r="BS6494" t="str">
        <f>IF(BQ6494&lt;&gt;BR6494,"yes","no")</f>
        <v>no</v>
      </c>
      <c r="BV6494" t="str">
        <f>IF(BT6494&lt;&gt;BU6494,"yes","no")</f>
        <v>no</v>
      </c>
      <c r="BY6494" t="str">
        <f>IF(BW6494&lt;&gt;BX6494,"yes","no")</f>
        <v>no</v>
      </c>
      <c r="CB6494" t="str">
        <f>IF(BZ6494&lt;&gt;CA6494,"yes","no")</f>
        <v>no</v>
      </c>
      <c r="CE6494" t="str">
        <f>IF(CC6494&lt;&gt;CD6494,"yes","no")</f>
        <v>no</v>
      </c>
      <c r="CF6494" t="s">
        <v>1593</v>
      </c>
      <c r="CG6494" t="s">
        <v>1593</v>
      </c>
      <c r="CH6494" t="str">
        <f>IF(CF6494&lt;&gt;CG6494,"yes","no")</f>
        <v>no</v>
      </c>
      <c r="CI6494" t="s">
        <v>1594</v>
      </c>
      <c r="CJ6494" t="s">
        <v>1594</v>
      </c>
      <c r="CK6494" t="str">
        <f>IF(CI6494&lt;&gt;CJ6494,"yes","no")</f>
        <v>no</v>
      </c>
      <c r="CL6494" t="s">
        <v>1613</v>
      </c>
      <c r="CM6494" t="s">
        <v>1613</v>
      </c>
      <c r="CN6494" t="str">
        <f>IF(CL6494&lt;&gt;CM6494,"yes","no")</f>
        <v>no</v>
      </c>
      <c r="CO6494" t="s">
        <v>1446</v>
      </c>
      <c r="CP6494" t="s">
        <v>1446</v>
      </c>
      <c r="CQ6494" t="str">
        <f>IF(CO6494&lt;&gt;CP6494,"yes","no")</f>
        <v>no</v>
      </c>
      <c r="CR6494" t="s">
        <v>1720</v>
      </c>
      <c r="CS6494" t="s">
        <v>1720</v>
      </c>
      <c r="CT6494" t="str">
        <f>IF(CR6494&lt;&gt;CS6494,"yes","no")</f>
        <v>no</v>
      </c>
      <c r="CU6494" t="s">
        <v>1447</v>
      </c>
      <c r="CV6494" t="s">
        <v>1447</v>
      </c>
      <c r="CW6494" t="str">
        <f>IF(CU6494&lt;&gt;CV6494,"yes","no")</f>
        <v>no</v>
      </c>
      <c r="CZ6494" t="str">
        <f>IF(CX6494&lt;&gt;CY6494,"yes","no")</f>
        <v>no</v>
      </c>
      <c r="DC6494" t="str">
        <f>IF(DA6494&lt;&gt;DB6494,"yes","no")</f>
        <v>no</v>
      </c>
      <c r="DF6494" t="str">
        <f>IF(DD6494&lt;&gt;DE6494,"yes","no")</f>
        <v>no</v>
      </c>
      <c r="DI6494" t="str">
        <f>IF(DG6494&lt;&gt;DH6494,"yes","no")</f>
        <v>no</v>
      </c>
      <c r="DL6494" t="str">
        <f>IF(DJ6494&lt;&gt;DK6494,"yes","no")</f>
        <v>no</v>
      </c>
      <c r="DO6494" t="str">
        <f>IF(DM6494&lt;&gt;DN6494,"yes","no")</f>
        <v>no</v>
      </c>
      <c r="DR6494" t="str">
        <f>IF(DP6494&lt;&gt;DQ6494,"yes","no")</f>
        <v>no</v>
      </c>
      <c r="DU6494" t="str">
        <f>IF(DS6494&lt;&gt;DT6494,"yes","no")</f>
        <v>no</v>
      </c>
      <c r="DX6494" t="str">
        <f>IF(DV6494&lt;&gt;DW6494,"yes","no")</f>
        <v>no</v>
      </c>
      <c r="EA6494" t="str">
        <f>IF(DY6494&lt;&gt;DZ6494,"yes","no")</f>
        <v>no</v>
      </c>
      <c r="ED6494" t="str">
        <f>IF(EB6494&lt;&gt;EC6494,"yes","no")</f>
        <v>no</v>
      </c>
      <c r="EG6494" t="str">
        <f>IF(EE6494&lt;&gt;EF6494,"yes","no")</f>
        <v>no</v>
      </c>
      <c r="EJ6494" t="str">
        <f>IF(EH6494&lt;&gt;EI6494,"yes","no")</f>
        <v>no</v>
      </c>
      <c r="EM6494" t="str">
        <f>IF(EK6494&lt;&gt;EL6494,"yes","no")</f>
        <v>no</v>
      </c>
      <c r="EP6494" t="str">
        <f>IF(EN6494&lt;&gt;EO6494,"yes","no")</f>
        <v>no</v>
      </c>
      <c r="ES6494" t="str">
        <f>IF(EQ6494&lt;&gt;ER6494,"yes","no")</f>
        <v>no</v>
      </c>
      <c r="ET6494" t="s">
        <v>1749</v>
      </c>
      <c r="EU6494" t="s">
        <v>1749</v>
      </c>
      <c r="EV6494" t="str">
        <f>IF(ET6494&lt;&gt;EU6494,"yes","no")</f>
        <v>no</v>
      </c>
      <c r="EY6494" t="str">
        <f>IF(EW6494&lt;&gt;EX6494,"yes","no")</f>
        <v>no</v>
      </c>
      <c r="FB6494" t="str">
        <f>IF(EZ6494&lt;&gt;FA6494,"yes","no")</f>
        <v>no</v>
      </c>
    </row>
    <row r="6495" spans="1:158" x14ac:dyDescent="0.25">
      <c r="A6495" t="s">
        <v>3634</v>
      </c>
      <c r="B6495" t="s">
        <v>215</v>
      </c>
      <c r="C6495">
        <v>3</v>
      </c>
      <c r="G6495">
        <v>29092</v>
      </c>
      <c r="H6495" t="s">
        <v>3635</v>
      </c>
    </row>
    <row r="6496" spans="1:158" x14ac:dyDescent="0.25">
      <c r="A6496" t="s">
        <v>3634</v>
      </c>
      <c r="B6496" t="s">
        <v>215</v>
      </c>
      <c r="C6496">
        <v>3</v>
      </c>
      <c r="G6496">
        <v>29092</v>
      </c>
      <c r="H6496" t="s">
        <v>3635</v>
      </c>
    </row>
    <row r="6497" spans="1:158" x14ac:dyDescent="0.25">
      <c r="A6497" t="s">
        <v>3639</v>
      </c>
      <c r="B6497" t="s">
        <v>215</v>
      </c>
      <c r="C6497">
        <v>2</v>
      </c>
      <c r="D6497">
        <v>69001</v>
      </c>
      <c r="E6497" t="s">
        <v>3633</v>
      </c>
      <c r="F6497" t="s">
        <v>1843</v>
      </c>
      <c r="G6497">
        <v>29094</v>
      </c>
      <c r="H6497" t="s">
        <v>3640</v>
      </c>
      <c r="I6497" t="s">
        <v>3641</v>
      </c>
      <c r="J6497" t="s">
        <v>3641</v>
      </c>
      <c r="K6497" t="str">
        <f>IF(I6497&lt;&gt;J6497,"yes","no")</f>
        <v>no</v>
      </c>
      <c r="N6497" t="str">
        <f>IF(L6497&lt;&gt;M6497,"yes","no")</f>
        <v>no</v>
      </c>
      <c r="Q6497" t="str">
        <f>IF(O6497&lt;&gt;P6497,"yes","no")</f>
        <v>no</v>
      </c>
      <c r="R6497" t="s">
        <v>3642</v>
      </c>
      <c r="S6497" t="s">
        <v>3642</v>
      </c>
      <c r="T6497" t="str">
        <f>IF(R6497&lt;&gt;S6497,"yes","no")</f>
        <v>no</v>
      </c>
      <c r="W6497" t="str">
        <f>IF(U6497&lt;&gt;V6497,"yes","no")</f>
        <v>no</v>
      </c>
      <c r="Z6497" t="str">
        <f>IF(X6497&lt;&gt;Y6497,"yes","no")</f>
        <v>no</v>
      </c>
      <c r="AC6497" t="str">
        <f>IF(AA6497&lt;&gt;AB6497,"yes","no")</f>
        <v>no</v>
      </c>
      <c r="AF6497" t="str">
        <f>IF(AD6497&lt;&gt;AE6497,"yes","no")</f>
        <v>no</v>
      </c>
      <c r="AG6497" t="s">
        <v>1442</v>
      </c>
      <c r="AH6497" t="s">
        <v>1442</v>
      </c>
      <c r="AI6497" t="str">
        <f>IF(AG6497&lt;&gt;AH6497,"yes","no")</f>
        <v>no</v>
      </c>
      <c r="AJ6497" t="s">
        <v>3643</v>
      </c>
      <c r="AK6497" t="s">
        <v>3643</v>
      </c>
      <c r="AL6497" t="str">
        <f>IF(AJ6497&lt;&gt;AK6497,"yes","no")</f>
        <v>no</v>
      </c>
      <c r="AM6497" t="s">
        <v>3644</v>
      </c>
      <c r="AN6497" t="s">
        <v>3644</v>
      </c>
      <c r="AO6497" t="str">
        <f>IF(AM6497&lt;&gt;AN6497,"yes","no")</f>
        <v>no</v>
      </c>
      <c r="AP6497" t="s">
        <v>3645</v>
      </c>
      <c r="AQ6497" t="s">
        <v>3645</v>
      </c>
      <c r="AR6497" t="str">
        <f>IF(AP6497&lt;&gt;AQ6497,"yes","no")</f>
        <v>no</v>
      </c>
      <c r="AU6497" t="str">
        <f>IF(AS6497&lt;&gt;AT6497,"yes","no")</f>
        <v>no</v>
      </c>
      <c r="AX6497" t="str">
        <f>IF(AV6497&lt;&gt;AW6497,"yes","no")</f>
        <v>no</v>
      </c>
      <c r="BA6497" t="str">
        <f>IF(AY6497&lt;&gt;AZ6497,"yes","no")</f>
        <v>no</v>
      </c>
      <c r="BD6497" t="str">
        <f>IF(BB6497&lt;&gt;BC6497,"yes","no")</f>
        <v>no</v>
      </c>
      <c r="BG6497" t="str">
        <f>IF(BE6497&lt;&gt;BF6497,"yes","no")</f>
        <v>no</v>
      </c>
      <c r="BJ6497" t="str">
        <f>IF(BH6497&lt;&gt;BI6497,"yes","no")</f>
        <v>no</v>
      </c>
      <c r="BM6497" t="str">
        <f>IF(BK6497&lt;&gt;BL6497,"yes","no")</f>
        <v>no</v>
      </c>
      <c r="BP6497" t="str">
        <f>IF(BN6497&lt;&gt;BO6497,"yes","no")</f>
        <v>no</v>
      </c>
      <c r="BS6497" t="str">
        <f>IF(BQ6497&lt;&gt;BR6497,"yes","no")</f>
        <v>no</v>
      </c>
      <c r="BV6497" t="str">
        <f>IF(BT6497&lt;&gt;BU6497,"yes","no")</f>
        <v>no</v>
      </c>
      <c r="BY6497" t="str">
        <f>IF(BW6497&lt;&gt;BX6497,"yes","no")</f>
        <v>no</v>
      </c>
      <c r="CB6497" t="str">
        <f>IF(BZ6497&lt;&gt;CA6497,"yes","no")</f>
        <v>no</v>
      </c>
      <c r="CE6497" t="str">
        <f>IF(CC6497&lt;&gt;CD6497,"yes","no")</f>
        <v>no</v>
      </c>
      <c r="CF6497" t="s">
        <v>1593</v>
      </c>
      <c r="CG6497" t="s">
        <v>1593</v>
      </c>
      <c r="CH6497" t="str">
        <f>IF(CF6497&lt;&gt;CG6497,"yes","no")</f>
        <v>no</v>
      </c>
      <c r="CI6497" t="s">
        <v>1594</v>
      </c>
      <c r="CJ6497" t="s">
        <v>1594</v>
      </c>
      <c r="CK6497" t="str">
        <f>IF(CI6497&lt;&gt;CJ6497,"yes","no")</f>
        <v>no</v>
      </c>
      <c r="CL6497" t="s">
        <v>1613</v>
      </c>
      <c r="CM6497" t="s">
        <v>1613</v>
      </c>
      <c r="CN6497" t="str">
        <f>IF(CL6497&lt;&gt;CM6497,"yes","no")</f>
        <v>no</v>
      </c>
      <c r="CO6497" t="s">
        <v>1446</v>
      </c>
      <c r="CP6497" t="s">
        <v>1446</v>
      </c>
      <c r="CQ6497" t="str">
        <f>IF(CO6497&lt;&gt;CP6497,"yes","no")</f>
        <v>no</v>
      </c>
      <c r="CR6497" t="s">
        <v>1720</v>
      </c>
      <c r="CS6497" t="s">
        <v>1720</v>
      </c>
      <c r="CT6497" t="str">
        <f>IF(CR6497&lt;&gt;CS6497,"yes","no")</f>
        <v>no</v>
      </c>
      <c r="CU6497" t="s">
        <v>1447</v>
      </c>
      <c r="CV6497" t="s">
        <v>1447</v>
      </c>
      <c r="CW6497" t="str">
        <f>IF(CU6497&lt;&gt;CV6497,"yes","no")</f>
        <v>no</v>
      </c>
      <c r="CZ6497" t="str">
        <f>IF(CX6497&lt;&gt;CY6497,"yes","no")</f>
        <v>no</v>
      </c>
      <c r="DC6497" t="str">
        <f>IF(DA6497&lt;&gt;DB6497,"yes","no")</f>
        <v>no</v>
      </c>
      <c r="DF6497" t="str">
        <f>IF(DD6497&lt;&gt;DE6497,"yes","no")</f>
        <v>no</v>
      </c>
      <c r="DI6497" t="str">
        <f>IF(DG6497&lt;&gt;DH6497,"yes","no")</f>
        <v>no</v>
      </c>
      <c r="DL6497" t="str">
        <f>IF(DJ6497&lt;&gt;DK6497,"yes","no")</f>
        <v>no</v>
      </c>
      <c r="DO6497" t="str">
        <f>IF(DM6497&lt;&gt;DN6497,"yes","no")</f>
        <v>no</v>
      </c>
      <c r="DR6497" t="str">
        <f>IF(DP6497&lt;&gt;DQ6497,"yes","no")</f>
        <v>no</v>
      </c>
      <c r="DU6497" t="str">
        <f>IF(DS6497&lt;&gt;DT6497,"yes","no")</f>
        <v>no</v>
      </c>
      <c r="DX6497" t="str">
        <f>IF(DV6497&lt;&gt;DW6497,"yes","no")</f>
        <v>no</v>
      </c>
      <c r="EA6497" t="str">
        <f>IF(DY6497&lt;&gt;DZ6497,"yes","no")</f>
        <v>no</v>
      </c>
      <c r="ED6497" t="str">
        <f>IF(EB6497&lt;&gt;EC6497,"yes","no")</f>
        <v>no</v>
      </c>
      <c r="EG6497" t="str">
        <f>IF(EE6497&lt;&gt;EF6497,"yes","no")</f>
        <v>no</v>
      </c>
      <c r="EJ6497" t="str">
        <f>IF(EH6497&lt;&gt;EI6497,"yes","no")</f>
        <v>no</v>
      </c>
      <c r="EM6497" t="str">
        <f>IF(EK6497&lt;&gt;EL6497,"yes","no")</f>
        <v>no</v>
      </c>
      <c r="EP6497" t="str">
        <f>IF(EN6497&lt;&gt;EO6497,"yes","no")</f>
        <v>no</v>
      </c>
      <c r="ES6497" t="str">
        <f>IF(EQ6497&lt;&gt;ER6497,"yes","no")</f>
        <v>no</v>
      </c>
      <c r="ET6497" t="s">
        <v>1749</v>
      </c>
      <c r="EU6497" t="s">
        <v>1749</v>
      </c>
      <c r="EV6497" t="str">
        <f>IF(ET6497&lt;&gt;EU6497,"yes","no")</f>
        <v>no</v>
      </c>
      <c r="EY6497" t="str">
        <f>IF(EW6497&lt;&gt;EX6497,"yes","no")</f>
        <v>no</v>
      </c>
      <c r="FB6497" t="str">
        <f>IF(EZ6497&lt;&gt;FA6497,"yes","no")</f>
        <v>no</v>
      </c>
    </row>
    <row r="6498" spans="1:158" x14ac:dyDescent="0.25">
      <c r="A6498" t="s">
        <v>3639</v>
      </c>
      <c r="B6498" t="s">
        <v>215</v>
      </c>
      <c r="C6498">
        <v>3</v>
      </c>
      <c r="G6498">
        <v>29094</v>
      </c>
      <c r="H6498" t="s">
        <v>3640</v>
      </c>
    </row>
    <row r="6499" spans="1:158" x14ac:dyDescent="0.25">
      <c r="B6499" t="s">
        <v>215</v>
      </c>
      <c r="C6499">
        <v>1</v>
      </c>
      <c r="D6499">
        <v>198212</v>
      </c>
      <c r="E6499" t="s">
        <v>3646</v>
      </c>
      <c r="F6499" t="s">
        <v>2869</v>
      </c>
    </row>
    <row r="6500" spans="1:158" x14ac:dyDescent="0.25">
      <c r="B6500" t="s">
        <v>215</v>
      </c>
      <c r="C6500">
        <v>1</v>
      </c>
      <c r="D6500">
        <v>198211</v>
      </c>
      <c r="E6500" t="s">
        <v>3647</v>
      </c>
      <c r="F6500" t="s">
        <v>1845</v>
      </c>
    </row>
    <row r="6501" spans="1:158" x14ac:dyDescent="0.25">
      <c r="A6501" t="s">
        <v>3648</v>
      </c>
      <c r="B6501" t="s">
        <v>215</v>
      </c>
      <c r="C6501">
        <v>2</v>
      </c>
      <c r="D6501">
        <v>198211</v>
      </c>
      <c r="E6501" t="s">
        <v>3647</v>
      </c>
      <c r="F6501" t="s">
        <v>1845</v>
      </c>
      <c r="G6501">
        <v>198845</v>
      </c>
      <c r="H6501" t="s">
        <v>3649</v>
      </c>
      <c r="I6501" t="s">
        <v>3650</v>
      </c>
      <c r="J6501" t="s">
        <v>3650</v>
      </c>
      <c r="K6501" t="str">
        <f>IF(I6501&lt;&gt;J6501,"yes","no")</f>
        <v>no</v>
      </c>
      <c r="N6501" t="str">
        <f>IF(L6501&lt;&gt;M6501,"yes","no")</f>
        <v>no</v>
      </c>
      <c r="Q6501" t="str">
        <f>IF(O6501&lt;&gt;P6501,"yes","no")</f>
        <v>no</v>
      </c>
      <c r="R6501" t="s">
        <v>3651</v>
      </c>
      <c r="S6501" t="s">
        <v>3651</v>
      </c>
      <c r="T6501" t="str">
        <f>IF(R6501&lt;&gt;S6501,"yes","no")</f>
        <v>no</v>
      </c>
      <c r="W6501" t="str">
        <f>IF(U6501&lt;&gt;V6501,"yes","no")</f>
        <v>no</v>
      </c>
      <c r="Z6501" t="str">
        <f>IF(X6501&lt;&gt;Y6501,"yes","no")</f>
        <v>no</v>
      </c>
      <c r="AC6501" t="str">
        <f>IF(AA6501&lt;&gt;AB6501,"yes","no")</f>
        <v>no</v>
      </c>
      <c r="AF6501" t="str">
        <f>IF(AD6501&lt;&gt;AE6501,"yes","no")</f>
        <v>no</v>
      </c>
      <c r="AG6501" t="s">
        <v>1442</v>
      </c>
      <c r="AH6501" t="s">
        <v>1442</v>
      </c>
      <c r="AI6501" t="str">
        <f>IF(AG6501&lt;&gt;AH6501,"yes","no")</f>
        <v>no</v>
      </c>
      <c r="AJ6501" t="s">
        <v>3652</v>
      </c>
      <c r="AK6501" t="s">
        <v>3652</v>
      </c>
      <c r="AL6501" t="str">
        <f>IF(AJ6501&lt;&gt;AK6501,"yes","no")</f>
        <v>no</v>
      </c>
      <c r="AM6501" t="s">
        <v>3653</v>
      </c>
      <c r="AN6501" t="s">
        <v>3653</v>
      </c>
      <c r="AO6501" t="str">
        <f>IF(AM6501&lt;&gt;AN6501,"yes","no")</f>
        <v>no</v>
      </c>
      <c r="AP6501" t="s">
        <v>3654</v>
      </c>
      <c r="AQ6501" t="s">
        <v>3654</v>
      </c>
      <c r="AR6501" t="str">
        <f>IF(AP6501&lt;&gt;AQ6501,"yes","no")</f>
        <v>no</v>
      </c>
      <c r="AS6501" t="s">
        <v>3655</v>
      </c>
      <c r="AT6501" t="s">
        <v>3655</v>
      </c>
      <c r="AU6501" t="str">
        <f>IF(AS6501&lt;&gt;AT6501,"yes","no")</f>
        <v>no</v>
      </c>
      <c r="AX6501" t="str">
        <f>IF(AV6501&lt;&gt;AW6501,"yes","no")</f>
        <v>no</v>
      </c>
      <c r="BA6501" t="str">
        <f>IF(AY6501&lt;&gt;AZ6501,"yes","no")</f>
        <v>no</v>
      </c>
      <c r="BD6501" t="str">
        <f>IF(BB6501&lt;&gt;BC6501,"yes","no")</f>
        <v>no</v>
      </c>
      <c r="BG6501" t="str">
        <f>IF(BE6501&lt;&gt;BF6501,"yes","no")</f>
        <v>no</v>
      </c>
      <c r="BJ6501" t="str">
        <f>IF(BH6501&lt;&gt;BI6501,"yes","no")</f>
        <v>no</v>
      </c>
      <c r="BM6501" t="str">
        <f>IF(BK6501&lt;&gt;BL6501,"yes","no")</f>
        <v>no</v>
      </c>
      <c r="BP6501" t="str">
        <f>IF(BN6501&lt;&gt;BO6501,"yes","no")</f>
        <v>no</v>
      </c>
      <c r="BS6501" t="str">
        <f>IF(BQ6501&lt;&gt;BR6501,"yes","no")</f>
        <v>no</v>
      </c>
      <c r="BV6501" t="str">
        <f>IF(BT6501&lt;&gt;BU6501,"yes","no")</f>
        <v>no</v>
      </c>
      <c r="BY6501" t="str">
        <f>IF(BW6501&lt;&gt;BX6501,"yes","no")</f>
        <v>no</v>
      </c>
      <c r="CB6501" t="str">
        <f>IF(BZ6501&lt;&gt;CA6501,"yes","no")</f>
        <v>no</v>
      </c>
      <c r="CE6501" t="str">
        <f>IF(CC6501&lt;&gt;CD6501,"yes","no")</f>
        <v>no</v>
      </c>
      <c r="CF6501" t="s">
        <v>1446</v>
      </c>
      <c r="CG6501" t="s">
        <v>1446</v>
      </c>
      <c r="CH6501" t="str">
        <f>IF(CF6501&lt;&gt;CG6501,"yes","no")</f>
        <v>no</v>
      </c>
      <c r="CI6501" t="s">
        <v>1720</v>
      </c>
      <c r="CJ6501" t="s">
        <v>1720</v>
      </c>
      <c r="CK6501" t="str">
        <f>IF(CI6501&lt;&gt;CJ6501,"yes","no")</f>
        <v>no</v>
      </c>
      <c r="CL6501" t="s">
        <v>1447</v>
      </c>
      <c r="CM6501" t="s">
        <v>1447</v>
      </c>
      <c r="CN6501" t="str">
        <f>IF(CL6501&lt;&gt;CM6501,"yes","no")</f>
        <v>no</v>
      </c>
      <c r="CQ6501" t="str">
        <f>IF(CO6501&lt;&gt;CP6501,"yes","no")</f>
        <v>no</v>
      </c>
      <c r="CT6501" t="str">
        <f>IF(CR6501&lt;&gt;CS6501,"yes","no")</f>
        <v>no</v>
      </c>
      <c r="CW6501" t="str">
        <f>IF(CU6501&lt;&gt;CV6501,"yes","no")</f>
        <v>no</v>
      </c>
      <c r="CZ6501" t="str">
        <f>IF(CX6501&lt;&gt;CY6501,"yes","no")</f>
        <v>no</v>
      </c>
      <c r="DC6501" t="str">
        <f>IF(DA6501&lt;&gt;DB6501,"yes","no")</f>
        <v>no</v>
      </c>
      <c r="DF6501" t="str">
        <f>IF(DD6501&lt;&gt;DE6501,"yes","no")</f>
        <v>no</v>
      </c>
      <c r="DI6501" t="str">
        <f>IF(DG6501&lt;&gt;DH6501,"yes","no")</f>
        <v>no</v>
      </c>
      <c r="DL6501" t="str">
        <f>IF(DJ6501&lt;&gt;DK6501,"yes","no")</f>
        <v>no</v>
      </c>
      <c r="DO6501" t="str">
        <f>IF(DM6501&lt;&gt;DN6501,"yes","no")</f>
        <v>no</v>
      </c>
      <c r="DR6501" t="str">
        <f>IF(DP6501&lt;&gt;DQ6501,"yes","no")</f>
        <v>no</v>
      </c>
      <c r="DU6501" t="str">
        <f>IF(DS6501&lt;&gt;DT6501,"yes","no")</f>
        <v>no</v>
      </c>
      <c r="DX6501" t="str">
        <f>IF(DV6501&lt;&gt;DW6501,"yes","no")</f>
        <v>no</v>
      </c>
      <c r="EA6501" t="str">
        <f>IF(DY6501&lt;&gt;DZ6501,"yes","no")</f>
        <v>no</v>
      </c>
      <c r="ED6501" t="str">
        <f>IF(EB6501&lt;&gt;EC6501,"yes","no")</f>
        <v>no</v>
      </c>
      <c r="EG6501" t="str">
        <f>IF(EE6501&lt;&gt;EF6501,"yes","no")</f>
        <v>no</v>
      </c>
      <c r="EJ6501" t="str">
        <f>IF(EH6501&lt;&gt;EI6501,"yes","no")</f>
        <v>no</v>
      </c>
      <c r="EM6501" t="str">
        <f>IF(EK6501&lt;&gt;EL6501,"yes","no")</f>
        <v>no</v>
      </c>
      <c r="EP6501" t="str">
        <f>IF(EN6501&lt;&gt;EO6501,"yes","no")</f>
        <v>no</v>
      </c>
      <c r="ES6501" t="str">
        <f>IF(EQ6501&lt;&gt;ER6501,"yes","no")</f>
        <v>no</v>
      </c>
      <c r="ET6501" t="s">
        <v>1749</v>
      </c>
      <c r="EU6501" t="s">
        <v>1749</v>
      </c>
      <c r="EV6501" t="str">
        <f>IF(ET6501&lt;&gt;EU6501,"yes","no")</f>
        <v>no</v>
      </c>
      <c r="EY6501" t="str">
        <f>IF(EW6501&lt;&gt;EX6501,"yes","no")</f>
        <v>no</v>
      </c>
      <c r="FB6501" t="str">
        <f>IF(EZ6501&lt;&gt;FA6501,"yes","no")</f>
        <v>no</v>
      </c>
    </row>
    <row r="6502" spans="1:158" x14ac:dyDescent="0.25">
      <c r="B6502" t="s">
        <v>215</v>
      </c>
      <c r="C6502">
        <v>1</v>
      </c>
      <c r="D6502">
        <v>69002</v>
      </c>
      <c r="E6502" t="s">
        <v>3656</v>
      </c>
      <c r="F6502" t="s">
        <v>3657</v>
      </c>
    </row>
    <row r="6503" spans="1:158" x14ac:dyDescent="0.25">
      <c r="A6503" t="s">
        <v>3658</v>
      </c>
      <c r="B6503" t="s">
        <v>215</v>
      </c>
      <c r="C6503">
        <v>2</v>
      </c>
      <c r="D6503">
        <v>69002</v>
      </c>
      <c r="E6503" t="s">
        <v>3656</v>
      </c>
      <c r="F6503" t="s">
        <v>3657</v>
      </c>
      <c r="G6503">
        <v>29097</v>
      </c>
      <c r="H6503" t="s">
        <v>3659</v>
      </c>
      <c r="I6503" t="s">
        <v>3660</v>
      </c>
      <c r="J6503" t="s">
        <v>3660</v>
      </c>
      <c r="K6503" t="str">
        <f>IF(I6503&lt;&gt;J6503,"yes","no")</f>
        <v>no</v>
      </c>
      <c r="L6503" t="s">
        <v>3661</v>
      </c>
      <c r="M6503" t="s">
        <v>3661</v>
      </c>
      <c r="N6503" t="str">
        <f>IF(L6503&lt;&gt;M6503,"yes","no")</f>
        <v>no</v>
      </c>
      <c r="Q6503" t="str">
        <f>IF(O6503&lt;&gt;P6503,"yes","no")</f>
        <v>no</v>
      </c>
      <c r="R6503" t="s">
        <v>3662</v>
      </c>
      <c r="S6503" t="s">
        <v>3662</v>
      </c>
      <c r="T6503" t="str">
        <f>IF(R6503&lt;&gt;S6503,"yes","no")</f>
        <v>no</v>
      </c>
      <c r="W6503" t="str">
        <f>IF(U6503&lt;&gt;V6503,"yes","no")</f>
        <v>no</v>
      </c>
      <c r="Z6503" t="str">
        <f>IF(X6503&lt;&gt;Y6503,"yes","no")</f>
        <v>no</v>
      </c>
      <c r="AC6503" t="str">
        <f>IF(AA6503&lt;&gt;AB6503,"yes","no")</f>
        <v>no</v>
      </c>
      <c r="AF6503" t="str">
        <f>IF(AD6503&lt;&gt;AE6503,"yes","no")</f>
        <v>no</v>
      </c>
      <c r="AG6503" t="s">
        <v>1442</v>
      </c>
      <c r="AH6503" t="s">
        <v>1442</v>
      </c>
      <c r="AI6503" t="str">
        <f>IF(AG6503&lt;&gt;AH6503,"yes","no")</f>
        <v>no</v>
      </c>
      <c r="AJ6503" t="s">
        <v>3663</v>
      </c>
      <c r="AK6503" t="s">
        <v>3663</v>
      </c>
      <c r="AL6503" t="str">
        <f>IF(AJ6503&lt;&gt;AK6503,"yes","no")</f>
        <v>no</v>
      </c>
      <c r="AO6503" t="str">
        <f>IF(AM6503&lt;&gt;AN6503,"yes","no")</f>
        <v>no</v>
      </c>
      <c r="AR6503" t="str">
        <f>IF(AP6503&lt;&gt;AQ6503,"yes","no")</f>
        <v>no</v>
      </c>
      <c r="AU6503" t="str">
        <f>IF(AS6503&lt;&gt;AT6503,"yes","no")</f>
        <v>no</v>
      </c>
      <c r="AV6503" t="s">
        <v>454</v>
      </c>
      <c r="AW6503" t="s">
        <v>454</v>
      </c>
      <c r="AX6503" t="str">
        <f>IF(AV6503&lt;&gt;AW6503,"yes","no")</f>
        <v>no</v>
      </c>
      <c r="BA6503" t="str">
        <f>IF(AY6503&lt;&gt;AZ6503,"yes","no")</f>
        <v>no</v>
      </c>
      <c r="BD6503" t="str">
        <f>IF(BB6503&lt;&gt;BC6503,"yes","no")</f>
        <v>no</v>
      </c>
      <c r="BG6503" t="str">
        <f>IF(BE6503&lt;&gt;BF6503,"yes","no")</f>
        <v>no</v>
      </c>
      <c r="BJ6503" t="str">
        <f>IF(BH6503&lt;&gt;BI6503,"yes","no")</f>
        <v>no</v>
      </c>
      <c r="BM6503" t="str">
        <f>IF(BK6503&lt;&gt;BL6503,"yes","no")</f>
        <v>no</v>
      </c>
      <c r="BP6503" t="str">
        <f>IF(BN6503&lt;&gt;BO6503,"yes","no")</f>
        <v>no</v>
      </c>
      <c r="BS6503" t="str">
        <f>IF(BQ6503&lt;&gt;BR6503,"yes","no")</f>
        <v>no</v>
      </c>
      <c r="BV6503" t="str">
        <f>IF(BT6503&lt;&gt;BU6503,"yes","no")</f>
        <v>no</v>
      </c>
      <c r="BY6503" t="str">
        <f>IF(BW6503&lt;&gt;BX6503,"yes","no")</f>
        <v>no</v>
      </c>
      <c r="CB6503" t="str">
        <f>IF(BZ6503&lt;&gt;CA6503,"yes","no")</f>
        <v>no</v>
      </c>
      <c r="CE6503" t="str">
        <f>IF(CC6503&lt;&gt;CD6503,"yes","no")</f>
        <v>no</v>
      </c>
      <c r="CF6503" t="s">
        <v>1446</v>
      </c>
      <c r="CG6503" t="s">
        <v>1446</v>
      </c>
      <c r="CH6503" t="str">
        <f>IF(CF6503&lt;&gt;CG6503,"yes","no")</f>
        <v>no</v>
      </c>
      <c r="CI6503" t="s">
        <v>1720</v>
      </c>
      <c r="CJ6503" t="s">
        <v>1720</v>
      </c>
      <c r="CK6503" t="str">
        <f>IF(CI6503&lt;&gt;CJ6503,"yes","no")</f>
        <v>no</v>
      </c>
      <c r="CL6503" t="s">
        <v>1447</v>
      </c>
      <c r="CM6503" t="s">
        <v>1447</v>
      </c>
      <c r="CN6503" t="str">
        <f>IF(CL6503&lt;&gt;CM6503,"yes","no")</f>
        <v>no</v>
      </c>
      <c r="CQ6503" t="str">
        <f>IF(CO6503&lt;&gt;CP6503,"yes","no")</f>
        <v>no</v>
      </c>
      <c r="CT6503" t="str">
        <f>IF(CR6503&lt;&gt;CS6503,"yes","no")</f>
        <v>no</v>
      </c>
      <c r="CW6503" t="str">
        <f>IF(CU6503&lt;&gt;CV6503,"yes","no")</f>
        <v>no</v>
      </c>
      <c r="CZ6503" t="str">
        <f>IF(CX6503&lt;&gt;CY6503,"yes","no")</f>
        <v>no</v>
      </c>
      <c r="DC6503" t="str">
        <f>IF(DA6503&lt;&gt;DB6503,"yes","no")</f>
        <v>no</v>
      </c>
      <c r="DF6503" t="str">
        <f>IF(DD6503&lt;&gt;DE6503,"yes","no")</f>
        <v>no</v>
      </c>
      <c r="DI6503" t="str">
        <f>IF(DG6503&lt;&gt;DH6503,"yes","no")</f>
        <v>no</v>
      </c>
      <c r="DL6503" t="str">
        <f>IF(DJ6503&lt;&gt;DK6503,"yes","no")</f>
        <v>no</v>
      </c>
      <c r="DO6503" t="str">
        <f>IF(DM6503&lt;&gt;DN6503,"yes","no")</f>
        <v>no</v>
      </c>
      <c r="DP6503" t="s">
        <v>382</v>
      </c>
      <c r="DQ6503" t="s">
        <v>382</v>
      </c>
      <c r="DR6503" t="str">
        <f>IF(DP6503&lt;&gt;DQ6503,"yes","no")</f>
        <v>no</v>
      </c>
      <c r="DU6503" t="str">
        <f>IF(DS6503&lt;&gt;DT6503,"yes","no")</f>
        <v>no</v>
      </c>
      <c r="DX6503" t="str">
        <f>IF(DV6503&lt;&gt;DW6503,"yes","no")</f>
        <v>no</v>
      </c>
      <c r="EA6503" t="str">
        <f>IF(DY6503&lt;&gt;DZ6503,"yes","no")</f>
        <v>no</v>
      </c>
      <c r="ED6503" t="str">
        <f>IF(EB6503&lt;&gt;EC6503,"yes","no")</f>
        <v>no</v>
      </c>
      <c r="EG6503" t="str">
        <f>IF(EE6503&lt;&gt;EF6503,"yes","no")</f>
        <v>no</v>
      </c>
      <c r="EJ6503" t="str">
        <f>IF(EH6503&lt;&gt;EI6503,"yes","no")</f>
        <v>no</v>
      </c>
      <c r="EM6503" t="str">
        <f>IF(EK6503&lt;&gt;EL6503,"yes","no")</f>
        <v>no</v>
      </c>
      <c r="EP6503" t="str">
        <f>IF(EN6503&lt;&gt;EO6503,"yes","no")</f>
        <v>no</v>
      </c>
      <c r="ES6503" t="str">
        <f>IF(EQ6503&lt;&gt;ER6503,"yes","no")</f>
        <v>no</v>
      </c>
      <c r="ET6503" t="s">
        <v>1749</v>
      </c>
      <c r="EU6503" t="s">
        <v>1749</v>
      </c>
      <c r="EV6503" t="str">
        <f>IF(ET6503&lt;&gt;EU6503,"yes","no")</f>
        <v>no</v>
      </c>
      <c r="EY6503" t="str">
        <f>IF(EW6503&lt;&gt;EX6503,"yes","no")</f>
        <v>no</v>
      </c>
      <c r="FB6503" t="str">
        <f>IF(EZ6503&lt;&gt;FA6503,"yes","no")</f>
        <v>no</v>
      </c>
    </row>
    <row r="6504" spans="1:158" x14ac:dyDescent="0.25">
      <c r="A6504" t="s">
        <v>3658</v>
      </c>
      <c r="B6504" t="s">
        <v>215</v>
      </c>
      <c r="C6504">
        <v>3</v>
      </c>
      <c r="G6504">
        <v>29097</v>
      </c>
      <c r="H6504" t="s">
        <v>3659</v>
      </c>
    </row>
    <row r="6505" spans="1:158" x14ac:dyDescent="0.25">
      <c r="B6505" t="s">
        <v>215</v>
      </c>
      <c r="C6505">
        <v>1</v>
      </c>
      <c r="D6505">
        <v>69003</v>
      </c>
      <c r="E6505" t="s">
        <v>3664</v>
      </c>
      <c r="F6505" t="s">
        <v>3665</v>
      </c>
    </row>
    <row r="6506" spans="1:158" x14ac:dyDescent="0.25">
      <c r="B6506" t="s">
        <v>215</v>
      </c>
      <c r="C6506">
        <v>1</v>
      </c>
      <c r="D6506">
        <v>69255</v>
      </c>
      <c r="E6506" t="s">
        <v>3666</v>
      </c>
      <c r="F6506" t="s">
        <v>3667</v>
      </c>
    </row>
    <row r="6507" spans="1:158" x14ac:dyDescent="0.25">
      <c r="A6507" t="s">
        <v>3668</v>
      </c>
      <c r="B6507" t="s">
        <v>215</v>
      </c>
      <c r="C6507">
        <v>2</v>
      </c>
      <c r="D6507">
        <v>69255</v>
      </c>
      <c r="E6507" t="s">
        <v>3666</v>
      </c>
      <c r="F6507" t="s">
        <v>3667</v>
      </c>
      <c r="G6507">
        <v>29099</v>
      </c>
      <c r="H6507" t="s">
        <v>3669</v>
      </c>
      <c r="I6507" t="s">
        <v>3670</v>
      </c>
      <c r="J6507" t="s">
        <v>3670</v>
      </c>
      <c r="K6507" t="str">
        <f>IF(I6507&lt;&gt;J6507,"yes","no")</f>
        <v>no</v>
      </c>
      <c r="L6507" t="s">
        <v>3671</v>
      </c>
      <c r="M6507" t="s">
        <v>3671</v>
      </c>
      <c r="N6507" t="str">
        <f>IF(L6507&lt;&gt;M6507,"yes","no")</f>
        <v>no</v>
      </c>
      <c r="Q6507" t="str">
        <f>IF(O6507&lt;&gt;P6507,"yes","no")</f>
        <v>no</v>
      </c>
      <c r="T6507" t="str">
        <f>IF(R6507&lt;&gt;S6507,"yes","no")</f>
        <v>no</v>
      </c>
      <c r="W6507" t="str">
        <f>IF(U6507&lt;&gt;V6507,"yes","no")</f>
        <v>no</v>
      </c>
      <c r="Z6507" t="str">
        <f>IF(X6507&lt;&gt;Y6507,"yes","no")</f>
        <v>no</v>
      </c>
      <c r="AC6507" t="str">
        <f>IF(AA6507&lt;&gt;AB6507,"yes","no")</f>
        <v>no</v>
      </c>
      <c r="AF6507" t="str">
        <f>IF(AD6507&lt;&gt;AE6507,"yes","no")</f>
        <v>no</v>
      </c>
      <c r="AG6507" t="s">
        <v>1442</v>
      </c>
      <c r="AH6507" t="s">
        <v>1442</v>
      </c>
      <c r="AI6507" t="str">
        <f>IF(AG6507&lt;&gt;AH6507,"yes","no")</f>
        <v>no</v>
      </c>
      <c r="AJ6507" t="s">
        <v>3672</v>
      </c>
      <c r="AK6507" t="s">
        <v>3672</v>
      </c>
      <c r="AL6507" t="str">
        <f>IF(AJ6507&lt;&gt;AK6507,"yes","no")</f>
        <v>no</v>
      </c>
      <c r="AM6507" t="s">
        <v>3673</v>
      </c>
      <c r="AN6507" t="s">
        <v>3673</v>
      </c>
      <c r="AO6507" t="str">
        <f>IF(AM6507&lt;&gt;AN6507,"yes","no")</f>
        <v>no</v>
      </c>
      <c r="AP6507" t="s">
        <v>3674</v>
      </c>
      <c r="AQ6507" t="s">
        <v>3674</v>
      </c>
      <c r="AR6507" t="str">
        <f>IF(AP6507&lt;&gt;AQ6507,"yes","no")</f>
        <v>no</v>
      </c>
      <c r="AS6507" t="s">
        <v>3675</v>
      </c>
      <c r="AT6507" t="s">
        <v>3675</v>
      </c>
      <c r="AU6507" t="str">
        <f>IF(AS6507&lt;&gt;AT6507,"yes","no")</f>
        <v>no</v>
      </c>
      <c r="AV6507" t="s">
        <v>1785</v>
      </c>
      <c r="AW6507" t="s">
        <v>1785</v>
      </c>
      <c r="AX6507" t="str">
        <f>IF(AV6507&lt;&gt;AW6507,"yes","no")</f>
        <v>no</v>
      </c>
      <c r="BA6507" t="str">
        <f>IF(AY6507&lt;&gt;AZ6507,"yes","no")</f>
        <v>no</v>
      </c>
      <c r="BD6507" t="str">
        <f>IF(BB6507&lt;&gt;BC6507,"yes","no")</f>
        <v>no</v>
      </c>
      <c r="BG6507" t="str">
        <f>IF(BE6507&lt;&gt;BF6507,"yes","no")</f>
        <v>no</v>
      </c>
      <c r="BJ6507" t="str">
        <f>IF(BH6507&lt;&gt;BI6507,"yes","no")</f>
        <v>no</v>
      </c>
      <c r="BM6507" t="str">
        <f>IF(BK6507&lt;&gt;BL6507,"yes","no")</f>
        <v>no</v>
      </c>
      <c r="BP6507" t="str">
        <f>IF(BN6507&lt;&gt;BO6507,"yes","no")</f>
        <v>no</v>
      </c>
      <c r="BS6507" t="str">
        <f>IF(BQ6507&lt;&gt;BR6507,"yes","no")</f>
        <v>no</v>
      </c>
      <c r="BV6507" t="str">
        <f>IF(BT6507&lt;&gt;BU6507,"yes","no")</f>
        <v>no</v>
      </c>
      <c r="BY6507" t="str">
        <f>IF(BW6507&lt;&gt;BX6507,"yes","no")</f>
        <v>no</v>
      </c>
      <c r="CB6507" t="str">
        <f>IF(BZ6507&lt;&gt;CA6507,"yes","no")</f>
        <v>no</v>
      </c>
      <c r="CE6507" t="str">
        <f>IF(CC6507&lt;&gt;CD6507,"yes","no")</f>
        <v>no</v>
      </c>
      <c r="CF6507" t="s">
        <v>1622</v>
      </c>
      <c r="CG6507" t="s">
        <v>1622</v>
      </c>
      <c r="CH6507" t="str">
        <f>IF(CF6507&lt;&gt;CG6507,"yes","no")</f>
        <v>no</v>
      </c>
      <c r="CI6507" t="s">
        <v>1469</v>
      </c>
      <c r="CJ6507" t="s">
        <v>1469</v>
      </c>
      <c r="CK6507" t="str">
        <f>IF(CI6507&lt;&gt;CJ6507,"yes","no")</f>
        <v>no</v>
      </c>
      <c r="CN6507" t="str">
        <f>IF(CL6507&lt;&gt;CM6507,"yes","no")</f>
        <v>no</v>
      </c>
      <c r="CQ6507" t="str">
        <f>IF(CO6507&lt;&gt;CP6507,"yes","no")</f>
        <v>no</v>
      </c>
      <c r="CT6507" t="str">
        <f>IF(CR6507&lt;&gt;CS6507,"yes","no")</f>
        <v>no</v>
      </c>
      <c r="CW6507" t="str">
        <f>IF(CU6507&lt;&gt;CV6507,"yes","no")</f>
        <v>no</v>
      </c>
      <c r="CZ6507" t="str">
        <f>IF(CX6507&lt;&gt;CY6507,"yes","no")</f>
        <v>no</v>
      </c>
      <c r="DC6507" t="str">
        <f>IF(DA6507&lt;&gt;DB6507,"yes","no")</f>
        <v>no</v>
      </c>
      <c r="DF6507" t="str">
        <f>IF(DD6507&lt;&gt;DE6507,"yes","no")</f>
        <v>no</v>
      </c>
      <c r="DI6507" t="str">
        <f>IF(DG6507&lt;&gt;DH6507,"yes","no")</f>
        <v>no</v>
      </c>
      <c r="DL6507" t="str">
        <f>IF(DJ6507&lt;&gt;DK6507,"yes","no")</f>
        <v>no</v>
      </c>
      <c r="DO6507" t="str">
        <f>IF(DM6507&lt;&gt;DN6507,"yes","no")</f>
        <v>no</v>
      </c>
      <c r="DR6507" t="str">
        <f>IF(DP6507&lt;&gt;DQ6507,"yes","no")</f>
        <v>no</v>
      </c>
      <c r="DU6507" t="str">
        <f>IF(DS6507&lt;&gt;DT6507,"yes","no")</f>
        <v>no</v>
      </c>
      <c r="DX6507" t="str">
        <f>IF(DV6507&lt;&gt;DW6507,"yes","no")</f>
        <v>no</v>
      </c>
      <c r="EA6507" t="str">
        <f>IF(DY6507&lt;&gt;DZ6507,"yes","no")</f>
        <v>no</v>
      </c>
      <c r="ED6507" t="str">
        <f>IF(EB6507&lt;&gt;EC6507,"yes","no")</f>
        <v>no</v>
      </c>
      <c r="EG6507" t="str">
        <f>IF(EE6507&lt;&gt;EF6507,"yes","no")</f>
        <v>no</v>
      </c>
      <c r="EJ6507" t="str">
        <f>IF(EH6507&lt;&gt;EI6507,"yes","no")</f>
        <v>no</v>
      </c>
      <c r="EM6507" t="str">
        <f>IF(EK6507&lt;&gt;EL6507,"yes","no")</f>
        <v>no</v>
      </c>
      <c r="EP6507" t="str">
        <f>IF(EN6507&lt;&gt;EO6507,"yes","no")</f>
        <v>no</v>
      </c>
      <c r="ES6507" t="str">
        <f>IF(EQ6507&lt;&gt;ER6507,"yes","no")</f>
        <v>no</v>
      </c>
      <c r="ET6507" t="s">
        <v>1749</v>
      </c>
      <c r="EU6507" t="s">
        <v>1749</v>
      </c>
      <c r="EV6507" t="str">
        <f>IF(ET6507&lt;&gt;EU6507,"yes","no")</f>
        <v>no</v>
      </c>
      <c r="EY6507" t="str">
        <f>IF(EW6507&lt;&gt;EX6507,"yes","no")</f>
        <v>no</v>
      </c>
      <c r="FB6507" t="str">
        <f>IF(EZ6507&lt;&gt;FA6507,"yes","no")</f>
        <v>no</v>
      </c>
    </row>
    <row r="6508" spans="1:158" x14ac:dyDescent="0.25">
      <c r="A6508" t="s">
        <v>3668</v>
      </c>
      <c r="B6508" t="s">
        <v>215</v>
      </c>
      <c r="C6508">
        <v>3</v>
      </c>
      <c r="G6508">
        <v>29099</v>
      </c>
      <c r="H6508" t="s">
        <v>3669</v>
      </c>
    </row>
    <row r="6509" spans="1:158" x14ac:dyDescent="0.25">
      <c r="A6509" t="s">
        <v>3676</v>
      </c>
      <c r="B6509" t="s">
        <v>215</v>
      </c>
      <c r="C6509">
        <v>2</v>
      </c>
      <c r="D6509">
        <v>69255</v>
      </c>
      <c r="E6509" t="s">
        <v>3666</v>
      </c>
      <c r="F6509" t="s">
        <v>3667</v>
      </c>
      <c r="G6509">
        <v>29100</v>
      </c>
      <c r="H6509" t="s">
        <v>3677</v>
      </c>
      <c r="I6509" t="s">
        <v>3670</v>
      </c>
      <c r="J6509" t="s">
        <v>3670</v>
      </c>
      <c r="K6509" t="str">
        <f>IF(I6509&lt;&gt;J6509,"yes","no")</f>
        <v>no</v>
      </c>
      <c r="L6509" t="s">
        <v>3678</v>
      </c>
      <c r="M6509" t="s">
        <v>3678</v>
      </c>
      <c r="N6509" t="str">
        <f>IF(L6509&lt;&gt;M6509,"yes","no")</f>
        <v>no</v>
      </c>
      <c r="Q6509" t="str">
        <f>IF(O6509&lt;&gt;P6509,"yes","no")</f>
        <v>no</v>
      </c>
      <c r="T6509" t="str">
        <f>IF(R6509&lt;&gt;S6509,"yes","no")</f>
        <v>no</v>
      </c>
      <c r="W6509" t="str">
        <f>IF(U6509&lt;&gt;V6509,"yes","no")</f>
        <v>no</v>
      </c>
      <c r="Z6509" t="str">
        <f>IF(X6509&lt;&gt;Y6509,"yes","no")</f>
        <v>no</v>
      </c>
      <c r="AC6509" t="str">
        <f>IF(AA6509&lt;&gt;AB6509,"yes","no")</f>
        <v>no</v>
      </c>
      <c r="AF6509" t="str">
        <f>IF(AD6509&lt;&gt;AE6509,"yes","no")</f>
        <v>no</v>
      </c>
      <c r="AG6509" t="s">
        <v>1442</v>
      </c>
      <c r="AH6509" t="s">
        <v>1442</v>
      </c>
      <c r="AI6509" t="str">
        <f>IF(AG6509&lt;&gt;AH6509,"yes","no")</f>
        <v>no</v>
      </c>
      <c r="AJ6509" t="s">
        <v>3672</v>
      </c>
      <c r="AK6509" t="s">
        <v>3672</v>
      </c>
      <c r="AL6509" t="str">
        <f>IF(AJ6509&lt;&gt;AK6509,"yes","no")</f>
        <v>no</v>
      </c>
      <c r="AM6509" t="s">
        <v>3674</v>
      </c>
      <c r="AN6509" t="s">
        <v>3674</v>
      </c>
      <c r="AO6509" t="str">
        <f>IF(AM6509&lt;&gt;AN6509,"yes","no")</f>
        <v>no</v>
      </c>
      <c r="AP6509" t="s">
        <v>3679</v>
      </c>
      <c r="AQ6509" t="s">
        <v>3679</v>
      </c>
      <c r="AR6509" t="str">
        <f>IF(AP6509&lt;&gt;AQ6509,"yes","no")</f>
        <v>no</v>
      </c>
      <c r="AS6509" t="s">
        <v>3673</v>
      </c>
      <c r="AT6509" t="s">
        <v>3673</v>
      </c>
      <c r="AU6509" t="str">
        <f>IF(AS6509&lt;&gt;AT6509,"yes","no")</f>
        <v>no</v>
      </c>
      <c r="AV6509" t="s">
        <v>1785</v>
      </c>
      <c r="AW6509" t="s">
        <v>1785</v>
      </c>
      <c r="AX6509" t="str">
        <f>IF(AV6509&lt;&gt;AW6509,"yes","no")</f>
        <v>no</v>
      </c>
      <c r="BA6509" t="str">
        <f>IF(AY6509&lt;&gt;AZ6509,"yes","no")</f>
        <v>no</v>
      </c>
      <c r="BD6509" t="str">
        <f>IF(BB6509&lt;&gt;BC6509,"yes","no")</f>
        <v>no</v>
      </c>
      <c r="BG6509" t="str">
        <f>IF(BE6509&lt;&gt;BF6509,"yes","no")</f>
        <v>no</v>
      </c>
      <c r="BJ6509" t="str">
        <f>IF(BH6509&lt;&gt;BI6509,"yes","no")</f>
        <v>no</v>
      </c>
      <c r="BM6509" t="str">
        <f>IF(BK6509&lt;&gt;BL6509,"yes","no")</f>
        <v>no</v>
      </c>
      <c r="BP6509" t="str">
        <f>IF(BN6509&lt;&gt;BO6509,"yes","no")</f>
        <v>no</v>
      </c>
      <c r="BS6509" t="str">
        <f>IF(BQ6509&lt;&gt;BR6509,"yes","no")</f>
        <v>no</v>
      </c>
      <c r="BV6509" t="str">
        <f>IF(BT6509&lt;&gt;BU6509,"yes","no")</f>
        <v>no</v>
      </c>
      <c r="BY6509" t="str">
        <f>IF(BW6509&lt;&gt;BX6509,"yes","no")</f>
        <v>no</v>
      </c>
      <c r="CB6509" t="str">
        <f>IF(BZ6509&lt;&gt;CA6509,"yes","no")</f>
        <v>no</v>
      </c>
      <c r="CE6509" t="str">
        <f>IF(CC6509&lt;&gt;CD6509,"yes","no")</f>
        <v>no</v>
      </c>
      <c r="CF6509" t="s">
        <v>1593</v>
      </c>
      <c r="CG6509" t="s">
        <v>1593</v>
      </c>
      <c r="CH6509" t="str">
        <f>IF(CF6509&lt;&gt;CG6509,"yes","no")</f>
        <v>no</v>
      </c>
      <c r="CI6509" t="s">
        <v>1594</v>
      </c>
      <c r="CJ6509" t="s">
        <v>1594</v>
      </c>
      <c r="CK6509" t="str">
        <f>IF(CI6509&lt;&gt;CJ6509,"yes","no")</f>
        <v>no</v>
      </c>
      <c r="CN6509" t="str">
        <f>IF(CL6509&lt;&gt;CM6509,"yes","no")</f>
        <v>no</v>
      </c>
      <c r="CQ6509" t="str">
        <f>IF(CO6509&lt;&gt;CP6509,"yes","no")</f>
        <v>no</v>
      </c>
      <c r="CT6509" t="str">
        <f>IF(CR6509&lt;&gt;CS6509,"yes","no")</f>
        <v>no</v>
      </c>
      <c r="CW6509" t="str">
        <f>IF(CU6509&lt;&gt;CV6509,"yes","no")</f>
        <v>no</v>
      </c>
      <c r="CZ6509" t="str">
        <f>IF(CX6509&lt;&gt;CY6509,"yes","no")</f>
        <v>no</v>
      </c>
      <c r="DC6509" t="str">
        <f>IF(DA6509&lt;&gt;DB6509,"yes","no")</f>
        <v>no</v>
      </c>
      <c r="DF6509" t="str">
        <f>IF(DD6509&lt;&gt;DE6509,"yes","no")</f>
        <v>no</v>
      </c>
      <c r="DI6509" t="str">
        <f>IF(DG6509&lt;&gt;DH6509,"yes","no")</f>
        <v>no</v>
      </c>
      <c r="DL6509" t="str">
        <f>IF(DJ6509&lt;&gt;DK6509,"yes","no")</f>
        <v>no</v>
      </c>
      <c r="DO6509" t="str">
        <f>IF(DM6509&lt;&gt;DN6509,"yes","no")</f>
        <v>no</v>
      </c>
      <c r="DR6509" t="str">
        <f>IF(DP6509&lt;&gt;DQ6509,"yes","no")</f>
        <v>no</v>
      </c>
      <c r="DU6509" t="str">
        <f>IF(DS6509&lt;&gt;DT6509,"yes","no")</f>
        <v>no</v>
      </c>
      <c r="DX6509" t="str">
        <f>IF(DV6509&lt;&gt;DW6509,"yes","no")</f>
        <v>no</v>
      </c>
      <c r="EA6509" t="str">
        <f>IF(DY6509&lt;&gt;DZ6509,"yes","no")</f>
        <v>no</v>
      </c>
      <c r="ED6509" t="str">
        <f>IF(EB6509&lt;&gt;EC6509,"yes","no")</f>
        <v>no</v>
      </c>
      <c r="EG6509" t="str">
        <f>IF(EE6509&lt;&gt;EF6509,"yes","no")</f>
        <v>no</v>
      </c>
      <c r="EJ6509" t="str">
        <f>IF(EH6509&lt;&gt;EI6509,"yes","no")</f>
        <v>no</v>
      </c>
      <c r="EM6509" t="str">
        <f>IF(EK6509&lt;&gt;EL6509,"yes","no")</f>
        <v>no</v>
      </c>
      <c r="EP6509" t="str">
        <f>IF(EN6509&lt;&gt;EO6509,"yes","no")</f>
        <v>no</v>
      </c>
      <c r="ES6509" t="str">
        <f>IF(EQ6509&lt;&gt;ER6509,"yes","no")</f>
        <v>no</v>
      </c>
      <c r="ET6509" t="s">
        <v>1749</v>
      </c>
      <c r="EU6509" t="s">
        <v>1749</v>
      </c>
      <c r="EV6509" t="str">
        <f>IF(ET6509&lt;&gt;EU6509,"yes","no")</f>
        <v>no</v>
      </c>
      <c r="EY6509" t="str">
        <f>IF(EW6509&lt;&gt;EX6509,"yes","no")</f>
        <v>no</v>
      </c>
      <c r="FB6509" t="str">
        <f>IF(EZ6509&lt;&gt;FA6509,"yes","no")</f>
        <v>no</v>
      </c>
    </row>
    <row r="6510" spans="1:158" x14ac:dyDescent="0.25">
      <c r="A6510" t="s">
        <v>3676</v>
      </c>
      <c r="B6510" t="s">
        <v>215</v>
      </c>
      <c r="C6510">
        <v>3</v>
      </c>
      <c r="G6510">
        <v>29100</v>
      </c>
      <c r="H6510" t="s">
        <v>3677</v>
      </c>
    </row>
    <row r="6511" spans="1:158" x14ac:dyDescent="0.25">
      <c r="A6511" t="s">
        <v>3680</v>
      </c>
      <c r="B6511" t="s">
        <v>215</v>
      </c>
      <c r="C6511">
        <v>2</v>
      </c>
      <c r="D6511">
        <v>69255</v>
      </c>
      <c r="E6511" t="s">
        <v>3666</v>
      </c>
      <c r="F6511" t="s">
        <v>3667</v>
      </c>
      <c r="G6511">
        <v>29101</v>
      </c>
      <c r="H6511" t="s">
        <v>3681</v>
      </c>
      <c r="I6511" t="s">
        <v>3682</v>
      </c>
      <c r="J6511" t="s">
        <v>3682</v>
      </c>
      <c r="K6511" t="str">
        <f>IF(I6511&lt;&gt;J6511,"yes","no")</f>
        <v>no</v>
      </c>
      <c r="L6511" t="s">
        <v>3678</v>
      </c>
      <c r="M6511" t="s">
        <v>3678</v>
      </c>
      <c r="N6511" t="str">
        <f>IF(L6511&lt;&gt;M6511,"yes","no")</f>
        <v>no</v>
      </c>
      <c r="Q6511" t="str">
        <f>IF(O6511&lt;&gt;P6511,"yes","no")</f>
        <v>no</v>
      </c>
      <c r="T6511" t="str">
        <f>IF(R6511&lt;&gt;S6511,"yes","no")</f>
        <v>no</v>
      </c>
      <c r="W6511" t="str">
        <f>IF(U6511&lt;&gt;V6511,"yes","no")</f>
        <v>no</v>
      </c>
      <c r="Z6511" t="str">
        <f>IF(X6511&lt;&gt;Y6511,"yes","no")</f>
        <v>no</v>
      </c>
      <c r="AC6511" t="str">
        <f>IF(AA6511&lt;&gt;AB6511,"yes","no")</f>
        <v>no</v>
      </c>
      <c r="AF6511" t="str">
        <f>IF(AD6511&lt;&gt;AE6511,"yes","no")</f>
        <v>no</v>
      </c>
      <c r="AG6511" t="s">
        <v>1442</v>
      </c>
      <c r="AH6511" t="s">
        <v>1442</v>
      </c>
      <c r="AI6511" t="str">
        <f>IF(AG6511&lt;&gt;AH6511,"yes","no")</f>
        <v>no</v>
      </c>
      <c r="AJ6511" t="s">
        <v>3679</v>
      </c>
      <c r="AK6511" t="s">
        <v>3679</v>
      </c>
      <c r="AL6511" t="str">
        <f>IF(AJ6511&lt;&gt;AK6511,"yes","no")</f>
        <v>no</v>
      </c>
      <c r="AM6511" t="s">
        <v>3674</v>
      </c>
      <c r="AN6511" t="s">
        <v>3674</v>
      </c>
      <c r="AO6511" t="str">
        <f>IF(AM6511&lt;&gt;AN6511,"yes","no")</f>
        <v>no</v>
      </c>
      <c r="AP6511" t="s">
        <v>3675</v>
      </c>
      <c r="AQ6511" t="s">
        <v>3675</v>
      </c>
      <c r="AR6511" t="str">
        <f>IF(AP6511&lt;&gt;AQ6511,"yes","no")</f>
        <v>no</v>
      </c>
      <c r="AS6511" t="s">
        <v>3673</v>
      </c>
      <c r="AT6511" t="s">
        <v>3673</v>
      </c>
      <c r="AU6511" t="str">
        <f>IF(AS6511&lt;&gt;AT6511,"yes","no")</f>
        <v>no</v>
      </c>
      <c r="AV6511" t="s">
        <v>1785</v>
      </c>
      <c r="AW6511" t="s">
        <v>1785</v>
      </c>
      <c r="AX6511" t="str">
        <f>IF(AV6511&lt;&gt;AW6511,"yes","no")</f>
        <v>no</v>
      </c>
      <c r="BA6511" t="str">
        <f>IF(AY6511&lt;&gt;AZ6511,"yes","no")</f>
        <v>no</v>
      </c>
      <c r="BD6511" t="str">
        <f>IF(BB6511&lt;&gt;BC6511,"yes","no")</f>
        <v>no</v>
      </c>
      <c r="BG6511" t="str">
        <f>IF(BE6511&lt;&gt;BF6511,"yes","no")</f>
        <v>no</v>
      </c>
      <c r="BJ6511" t="str">
        <f>IF(BH6511&lt;&gt;BI6511,"yes","no")</f>
        <v>no</v>
      </c>
      <c r="BM6511" t="str">
        <f>IF(BK6511&lt;&gt;BL6511,"yes","no")</f>
        <v>no</v>
      </c>
      <c r="BP6511" t="str">
        <f>IF(BN6511&lt;&gt;BO6511,"yes","no")</f>
        <v>no</v>
      </c>
      <c r="BS6511" t="str">
        <f>IF(BQ6511&lt;&gt;BR6511,"yes","no")</f>
        <v>no</v>
      </c>
      <c r="BV6511" t="str">
        <f>IF(BT6511&lt;&gt;BU6511,"yes","no")</f>
        <v>no</v>
      </c>
      <c r="BY6511" t="str">
        <f>IF(BW6511&lt;&gt;BX6511,"yes","no")</f>
        <v>no</v>
      </c>
      <c r="CB6511" t="str">
        <f>IF(BZ6511&lt;&gt;CA6511,"yes","no")</f>
        <v>no</v>
      </c>
      <c r="CE6511" t="str">
        <f>IF(CC6511&lt;&gt;CD6511,"yes","no")</f>
        <v>no</v>
      </c>
      <c r="CF6511" t="s">
        <v>1593</v>
      </c>
      <c r="CG6511" t="s">
        <v>1593</v>
      </c>
      <c r="CH6511" t="str">
        <f>IF(CF6511&lt;&gt;CG6511,"yes","no")</f>
        <v>no</v>
      </c>
      <c r="CI6511" t="s">
        <v>1594</v>
      </c>
      <c r="CJ6511" t="s">
        <v>1594</v>
      </c>
      <c r="CK6511" t="str">
        <f>IF(CI6511&lt;&gt;CJ6511,"yes","no")</f>
        <v>no</v>
      </c>
      <c r="CL6511" t="s">
        <v>1613</v>
      </c>
      <c r="CM6511" t="s">
        <v>1613</v>
      </c>
      <c r="CN6511" t="str">
        <f>IF(CL6511&lt;&gt;CM6511,"yes","no")</f>
        <v>no</v>
      </c>
      <c r="CO6511" t="s">
        <v>1446</v>
      </c>
      <c r="CP6511" t="s">
        <v>1446</v>
      </c>
      <c r="CQ6511" t="str">
        <f>IF(CO6511&lt;&gt;CP6511,"yes","no")</f>
        <v>no</v>
      </c>
      <c r="CT6511" t="str">
        <f>IF(CR6511&lt;&gt;CS6511,"yes","no")</f>
        <v>no</v>
      </c>
      <c r="CW6511" t="str">
        <f>IF(CU6511&lt;&gt;CV6511,"yes","no")</f>
        <v>no</v>
      </c>
      <c r="CZ6511" t="str">
        <f>IF(CX6511&lt;&gt;CY6511,"yes","no")</f>
        <v>no</v>
      </c>
      <c r="DC6511" t="str">
        <f>IF(DA6511&lt;&gt;DB6511,"yes","no")</f>
        <v>no</v>
      </c>
      <c r="DF6511" t="str">
        <f>IF(DD6511&lt;&gt;DE6511,"yes","no")</f>
        <v>no</v>
      </c>
      <c r="DI6511" t="str">
        <f>IF(DG6511&lt;&gt;DH6511,"yes","no")</f>
        <v>no</v>
      </c>
      <c r="DL6511" t="str">
        <f>IF(DJ6511&lt;&gt;DK6511,"yes","no")</f>
        <v>no</v>
      </c>
      <c r="DO6511" t="str">
        <f>IF(DM6511&lt;&gt;DN6511,"yes","no")</f>
        <v>no</v>
      </c>
      <c r="DR6511" t="str">
        <f>IF(DP6511&lt;&gt;DQ6511,"yes","no")</f>
        <v>no</v>
      </c>
      <c r="DU6511" t="str">
        <f>IF(DS6511&lt;&gt;DT6511,"yes","no")</f>
        <v>no</v>
      </c>
      <c r="DX6511" t="str">
        <f>IF(DV6511&lt;&gt;DW6511,"yes","no")</f>
        <v>no</v>
      </c>
      <c r="EA6511" t="str">
        <f>IF(DY6511&lt;&gt;DZ6511,"yes","no")</f>
        <v>no</v>
      </c>
      <c r="ED6511" t="str">
        <f>IF(EB6511&lt;&gt;EC6511,"yes","no")</f>
        <v>no</v>
      </c>
      <c r="EG6511" t="str">
        <f>IF(EE6511&lt;&gt;EF6511,"yes","no")</f>
        <v>no</v>
      </c>
      <c r="EJ6511" t="str">
        <f>IF(EH6511&lt;&gt;EI6511,"yes","no")</f>
        <v>no</v>
      </c>
      <c r="EM6511" t="str">
        <f>IF(EK6511&lt;&gt;EL6511,"yes","no")</f>
        <v>no</v>
      </c>
      <c r="EP6511" t="str">
        <f>IF(EN6511&lt;&gt;EO6511,"yes","no")</f>
        <v>no</v>
      </c>
      <c r="ES6511" t="str">
        <f>IF(EQ6511&lt;&gt;ER6511,"yes","no")</f>
        <v>no</v>
      </c>
      <c r="ET6511" t="s">
        <v>1749</v>
      </c>
      <c r="EU6511" t="s">
        <v>1749</v>
      </c>
      <c r="EV6511" t="str">
        <f>IF(ET6511&lt;&gt;EU6511,"yes","no")</f>
        <v>no</v>
      </c>
      <c r="EY6511" t="str">
        <f>IF(EW6511&lt;&gt;EX6511,"yes","no")</f>
        <v>no</v>
      </c>
      <c r="FB6511" t="str">
        <f>IF(EZ6511&lt;&gt;FA6511,"yes","no")</f>
        <v>no</v>
      </c>
    </row>
    <row r="6512" spans="1:158" x14ac:dyDescent="0.25">
      <c r="A6512" t="s">
        <v>3680</v>
      </c>
      <c r="B6512" t="s">
        <v>215</v>
      </c>
      <c r="C6512">
        <v>3</v>
      </c>
      <c r="G6512">
        <v>29101</v>
      </c>
      <c r="H6512" t="s">
        <v>3681</v>
      </c>
    </row>
    <row r="6513" spans="1:158" x14ac:dyDescent="0.25">
      <c r="A6513" t="s">
        <v>3680</v>
      </c>
      <c r="B6513" t="s">
        <v>215</v>
      </c>
      <c r="C6513">
        <v>3</v>
      </c>
      <c r="G6513">
        <v>29101</v>
      </c>
      <c r="H6513" t="s">
        <v>3681</v>
      </c>
    </row>
    <row r="6514" spans="1:158" x14ac:dyDescent="0.25">
      <c r="A6514" t="s">
        <v>3680</v>
      </c>
      <c r="B6514" t="s">
        <v>215</v>
      </c>
      <c r="C6514">
        <v>3</v>
      </c>
      <c r="G6514">
        <v>29101</v>
      </c>
      <c r="H6514" t="s">
        <v>3681</v>
      </c>
    </row>
    <row r="6515" spans="1:158" x14ac:dyDescent="0.25">
      <c r="A6515" t="s">
        <v>3680</v>
      </c>
      <c r="B6515" t="s">
        <v>215</v>
      </c>
      <c r="C6515">
        <v>3</v>
      </c>
      <c r="G6515">
        <v>29101</v>
      </c>
      <c r="H6515" t="s">
        <v>3681</v>
      </c>
    </row>
    <row r="6516" spans="1:158" x14ac:dyDescent="0.25">
      <c r="B6516" t="s">
        <v>215</v>
      </c>
      <c r="C6516">
        <v>1</v>
      </c>
      <c r="D6516">
        <v>69004</v>
      </c>
      <c r="E6516" t="s">
        <v>3683</v>
      </c>
      <c r="F6516" t="s">
        <v>3684</v>
      </c>
    </row>
    <row r="6517" spans="1:158" x14ac:dyDescent="0.25">
      <c r="A6517" t="s">
        <v>3685</v>
      </c>
      <c r="B6517" t="s">
        <v>215</v>
      </c>
      <c r="C6517">
        <v>2</v>
      </c>
      <c r="D6517">
        <v>69004</v>
      </c>
      <c r="E6517" t="s">
        <v>3683</v>
      </c>
      <c r="F6517" t="s">
        <v>3684</v>
      </c>
      <c r="G6517">
        <v>29103</v>
      </c>
      <c r="H6517" t="s">
        <v>3686</v>
      </c>
      <c r="I6517" t="s">
        <v>1742</v>
      </c>
      <c r="J6517" t="s">
        <v>1742</v>
      </c>
      <c r="K6517" t="str">
        <f>IF(I6517&lt;&gt;J6517,"yes","no")</f>
        <v>no</v>
      </c>
      <c r="L6517" t="s">
        <v>1743</v>
      </c>
      <c r="M6517" t="s">
        <v>1743</v>
      </c>
      <c r="N6517" t="str">
        <f>IF(L6517&lt;&gt;M6517,"yes","no")</f>
        <v>no</v>
      </c>
      <c r="Q6517" t="str">
        <f>IF(O6517&lt;&gt;P6517,"yes","no")</f>
        <v>no</v>
      </c>
      <c r="R6517" t="s">
        <v>1744</v>
      </c>
      <c r="S6517" t="s">
        <v>1744</v>
      </c>
      <c r="T6517" t="str">
        <f>IF(R6517&lt;&gt;S6517,"yes","no")</f>
        <v>no</v>
      </c>
      <c r="W6517" t="str">
        <f>IF(U6517&lt;&gt;V6517,"yes","no")</f>
        <v>no</v>
      </c>
      <c r="Z6517" t="str">
        <f>IF(X6517&lt;&gt;Y6517,"yes","no")</f>
        <v>no</v>
      </c>
      <c r="AC6517" t="str">
        <f>IF(AA6517&lt;&gt;AB6517,"yes","no")</f>
        <v>no</v>
      </c>
      <c r="AF6517" t="str">
        <f>IF(AD6517&lt;&gt;AE6517,"yes","no")</f>
        <v>no</v>
      </c>
      <c r="AG6517" t="s">
        <v>1442</v>
      </c>
      <c r="AH6517" t="s">
        <v>1442</v>
      </c>
      <c r="AI6517" t="str">
        <f>IF(AG6517&lt;&gt;AH6517,"yes","no")</f>
        <v>no</v>
      </c>
      <c r="AJ6517" t="s">
        <v>1745</v>
      </c>
      <c r="AK6517" t="s">
        <v>1745</v>
      </c>
      <c r="AL6517" t="str">
        <f>IF(AJ6517&lt;&gt;AK6517,"yes","no")</f>
        <v>no</v>
      </c>
      <c r="AM6517" t="s">
        <v>1746</v>
      </c>
      <c r="AN6517" t="s">
        <v>1746</v>
      </c>
      <c r="AO6517" t="str">
        <f>IF(AM6517&lt;&gt;AN6517,"yes","no")</f>
        <v>no</v>
      </c>
      <c r="AP6517" t="s">
        <v>1747</v>
      </c>
      <c r="AQ6517" t="s">
        <v>1747</v>
      </c>
      <c r="AR6517" t="str">
        <f>IF(AP6517&lt;&gt;AQ6517,"yes","no")</f>
        <v>no</v>
      </c>
      <c r="AS6517" t="s">
        <v>1748</v>
      </c>
      <c r="AT6517" t="s">
        <v>1748</v>
      </c>
      <c r="AU6517" t="str">
        <f>IF(AS6517&lt;&gt;AT6517,"yes","no")</f>
        <v>no</v>
      </c>
      <c r="AX6517" t="str">
        <f>IF(AV6517&lt;&gt;AW6517,"yes","no")</f>
        <v>no</v>
      </c>
      <c r="BA6517" t="str">
        <f>IF(AY6517&lt;&gt;AZ6517,"yes","no")</f>
        <v>no</v>
      </c>
      <c r="BD6517" t="str">
        <f>IF(BB6517&lt;&gt;BC6517,"yes","no")</f>
        <v>no</v>
      </c>
      <c r="BG6517" t="str">
        <f>IF(BE6517&lt;&gt;BF6517,"yes","no")</f>
        <v>no</v>
      </c>
      <c r="BJ6517" t="str">
        <f>IF(BH6517&lt;&gt;BI6517,"yes","no")</f>
        <v>no</v>
      </c>
      <c r="BM6517" t="str">
        <f>IF(BK6517&lt;&gt;BL6517,"yes","no")</f>
        <v>no</v>
      </c>
      <c r="BP6517" t="str">
        <f>IF(BN6517&lt;&gt;BO6517,"yes","no")</f>
        <v>no</v>
      </c>
      <c r="BS6517" t="str">
        <f>IF(BQ6517&lt;&gt;BR6517,"yes","no")</f>
        <v>no</v>
      </c>
      <c r="BV6517" t="str">
        <f>IF(BT6517&lt;&gt;BU6517,"yes","no")</f>
        <v>no</v>
      </c>
      <c r="BY6517" t="str">
        <f>IF(BW6517&lt;&gt;BX6517,"yes","no")</f>
        <v>no</v>
      </c>
      <c r="CB6517" t="str">
        <f>IF(BZ6517&lt;&gt;CA6517,"yes","no")</f>
        <v>no</v>
      </c>
      <c r="CE6517" t="str">
        <f>IF(CC6517&lt;&gt;CD6517,"yes","no")</f>
        <v>no</v>
      </c>
      <c r="CF6517" t="s">
        <v>1613</v>
      </c>
      <c r="CG6517" t="s">
        <v>1613</v>
      </c>
      <c r="CH6517" t="str">
        <f>IF(CF6517&lt;&gt;CG6517,"yes","no")</f>
        <v>no</v>
      </c>
      <c r="CI6517" t="s">
        <v>1446</v>
      </c>
      <c r="CJ6517" t="s">
        <v>1446</v>
      </c>
      <c r="CK6517" t="str">
        <f>IF(CI6517&lt;&gt;CJ6517,"yes","no")</f>
        <v>no</v>
      </c>
      <c r="CL6517" t="s">
        <v>1720</v>
      </c>
      <c r="CM6517" t="s">
        <v>1720</v>
      </c>
      <c r="CN6517" t="str">
        <f>IF(CL6517&lt;&gt;CM6517,"yes","no")</f>
        <v>no</v>
      </c>
      <c r="CO6517" t="s">
        <v>1447</v>
      </c>
      <c r="CP6517" t="s">
        <v>1447</v>
      </c>
      <c r="CQ6517" t="str">
        <f>IF(CO6517&lt;&gt;CP6517,"yes","no")</f>
        <v>no</v>
      </c>
      <c r="CT6517" t="str">
        <f>IF(CR6517&lt;&gt;CS6517,"yes","no")</f>
        <v>no</v>
      </c>
      <c r="CW6517" t="str">
        <f>IF(CU6517&lt;&gt;CV6517,"yes","no")</f>
        <v>no</v>
      </c>
      <c r="CZ6517" t="str">
        <f>IF(CX6517&lt;&gt;CY6517,"yes","no")</f>
        <v>no</v>
      </c>
      <c r="DC6517" t="str">
        <f>IF(DA6517&lt;&gt;DB6517,"yes","no")</f>
        <v>no</v>
      </c>
      <c r="DF6517" t="str">
        <f>IF(DD6517&lt;&gt;DE6517,"yes","no")</f>
        <v>no</v>
      </c>
      <c r="DI6517" t="str">
        <f>IF(DG6517&lt;&gt;DH6517,"yes","no")</f>
        <v>no</v>
      </c>
      <c r="DL6517" t="str">
        <f>IF(DJ6517&lt;&gt;DK6517,"yes","no")</f>
        <v>no</v>
      </c>
      <c r="DO6517" t="str">
        <f>IF(DM6517&lt;&gt;DN6517,"yes","no")</f>
        <v>no</v>
      </c>
      <c r="DR6517" t="str">
        <f>IF(DP6517&lt;&gt;DQ6517,"yes","no")</f>
        <v>no</v>
      </c>
      <c r="DU6517" t="str">
        <f>IF(DS6517&lt;&gt;DT6517,"yes","no")</f>
        <v>no</v>
      </c>
      <c r="DX6517" t="str">
        <f>IF(DV6517&lt;&gt;DW6517,"yes","no")</f>
        <v>no</v>
      </c>
      <c r="EA6517" t="str">
        <f>IF(DY6517&lt;&gt;DZ6517,"yes","no")</f>
        <v>no</v>
      </c>
      <c r="ED6517" t="str">
        <f>IF(EB6517&lt;&gt;EC6517,"yes","no")</f>
        <v>no</v>
      </c>
      <c r="EG6517" t="str">
        <f>IF(EE6517&lt;&gt;EF6517,"yes","no")</f>
        <v>no</v>
      </c>
      <c r="EJ6517" t="str">
        <f>IF(EH6517&lt;&gt;EI6517,"yes","no")</f>
        <v>no</v>
      </c>
      <c r="EM6517" t="str">
        <f>IF(EK6517&lt;&gt;EL6517,"yes","no")</f>
        <v>no</v>
      </c>
      <c r="EP6517" t="str">
        <f>IF(EN6517&lt;&gt;EO6517,"yes","no")</f>
        <v>no</v>
      </c>
      <c r="ES6517" t="str">
        <f>IF(EQ6517&lt;&gt;ER6517,"yes","no")</f>
        <v>no</v>
      </c>
      <c r="ET6517" t="s">
        <v>1749</v>
      </c>
      <c r="EU6517" t="s">
        <v>1749</v>
      </c>
      <c r="EV6517" t="str">
        <f>IF(ET6517&lt;&gt;EU6517,"yes","no")</f>
        <v>no</v>
      </c>
      <c r="EY6517" t="str">
        <f>IF(EW6517&lt;&gt;EX6517,"yes","no")</f>
        <v>no</v>
      </c>
      <c r="FB6517" t="str">
        <f>IF(EZ6517&lt;&gt;FA6517,"yes","no")</f>
        <v>no</v>
      </c>
    </row>
    <row r="6518" spans="1:158" x14ac:dyDescent="0.25">
      <c r="A6518" t="s">
        <v>3685</v>
      </c>
      <c r="B6518" t="s">
        <v>215</v>
      </c>
      <c r="C6518">
        <v>3</v>
      </c>
      <c r="G6518">
        <v>29103</v>
      </c>
      <c r="H6518" t="s">
        <v>3686</v>
      </c>
    </row>
    <row r="6519" spans="1:158" x14ac:dyDescent="0.25">
      <c r="A6519" t="s">
        <v>3685</v>
      </c>
      <c r="B6519" t="s">
        <v>215</v>
      </c>
      <c r="C6519">
        <v>3</v>
      </c>
      <c r="G6519">
        <v>29103</v>
      </c>
      <c r="H6519" t="s">
        <v>3686</v>
      </c>
    </row>
    <row r="6520" spans="1:158" x14ac:dyDescent="0.25">
      <c r="A6520" t="s">
        <v>3685</v>
      </c>
      <c r="B6520" t="s">
        <v>215</v>
      </c>
      <c r="C6520">
        <v>3</v>
      </c>
      <c r="G6520">
        <v>29103</v>
      </c>
      <c r="H6520" t="s">
        <v>3686</v>
      </c>
    </row>
    <row r="6521" spans="1:158" x14ac:dyDescent="0.25">
      <c r="A6521" t="s">
        <v>3685</v>
      </c>
      <c r="B6521" t="s">
        <v>215</v>
      </c>
      <c r="C6521">
        <v>3</v>
      </c>
      <c r="G6521">
        <v>29103</v>
      </c>
      <c r="H6521" t="s">
        <v>3686</v>
      </c>
    </row>
    <row r="6522" spans="1:158" x14ac:dyDescent="0.25">
      <c r="A6522" t="s">
        <v>3685</v>
      </c>
      <c r="B6522" t="s">
        <v>215</v>
      </c>
      <c r="C6522">
        <v>3</v>
      </c>
      <c r="G6522">
        <v>29103</v>
      </c>
      <c r="H6522" t="s">
        <v>3686</v>
      </c>
    </row>
    <row r="6523" spans="1:158" x14ac:dyDescent="0.25">
      <c r="A6523" t="s">
        <v>3685</v>
      </c>
      <c r="B6523" t="s">
        <v>215</v>
      </c>
      <c r="C6523">
        <v>3</v>
      </c>
      <c r="G6523">
        <v>29103</v>
      </c>
      <c r="H6523" t="s">
        <v>3686</v>
      </c>
    </row>
    <row r="6524" spans="1:158" x14ac:dyDescent="0.25">
      <c r="A6524" t="s">
        <v>3685</v>
      </c>
      <c r="B6524" t="s">
        <v>215</v>
      </c>
      <c r="C6524">
        <v>3</v>
      </c>
      <c r="G6524">
        <v>29103</v>
      </c>
      <c r="H6524" t="s">
        <v>3686</v>
      </c>
    </row>
    <row r="6525" spans="1:158" x14ac:dyDescent="0.25">
      <c r="A6525" t="s">
        <v>3685</v>
      </c>
      <c r="B6525" t="s">
        <v>215</v>
      </c>
      <c r="C6525">
        <v>3</v>
      </c>
      <c r="G6525">
        <v>29103</v>
      </c>
      <c r="H6525" t="s">
        <v>3686</v>
      </c>
    </row>
    <row r="6526" spans="1:158" x14ac:dyDescent="0.25">
      <c r="A6526" t="s">
        <v>3685</v>
      </c>
      <c r="B6526" t="s">
        <v>215</v>
      </c>
      <c r="C6526">
        <v>3</v>
      </c>
      <c r="G6526">
        <v>29103</v>
      </c>
      <c r="H6526" t="s">
        <v>3686</v>
      </c>
    </row>
    <row r="6527" spans="1:158" x14ac:dyDescent="0.25">
      <c r="B6527" t="s">
        <v>215</v>
      </c>
      <c r="C6527">
        <v>1</v>
      </c>
      <c r="D6527">
        <v>69005</v>
      </c>
      <c r="E6527" t="s">
        <v>3687</v>
      </c>
      <c r="F6527" t="s">
        <v>3688</v>
      </c>
    </row>
    <row r="6528" spans="1:158" x14ac:dyDescent="0.25">
      <c r="B6528" t="s">
        <v>215</v>
      </c>
      <c r="C6528">
        <v>1</v>
      </c>
      <c r="D6528">
        <v>69006</v>
      </c>
      <c r="E6528" t="s">
        <v>3689</v>
      </c>
      <c r="F6528" t="s">
        <v>3690</v>
      </c>
    </row>
    <row r="6529" spans="1:158" x14ac:dyDescent="0.25">
      <c r="A6529" t="s">
        <v>3691</v>
      </c>
      <c r="B6529" t="s">
        <v>215</v>
      </c>
      <c r="C6529">
        <v>2</v>
      </c>
      <c r="D6529">
        <v>69006</v>
      </c>
      <c r="E6529" t="s">
        <v>3689</v>
      </c>
      <c r="F6529" t="s">
        <v>3690</v>
      </c>
      <c r="G6529">
        <v>29104</v>
      </c>
      <c r="H6529" t="s">
        <v>3692</v>
      </c>
      <c r="I6529" t="s">
        <v>3693</v>
      </c>
      <c r="J6529" t="s">
        <v>3693</v>
      </c>
      <c r="K6529" t="str">
        <f>IF(I6529&lt;&gt;J6529,"yes","no")</f>
        <v>no</v>
      </c>
      <c r="L6529" t="s">
        <v>3694</v>
      </c>
      <c r="M6529" t="s">
        <v>3694</v>
      </c>
      <c r="N6529" t="str">
        <f>IF(L6529&lt;&gt;M6529,"yes","no")</f>
        <v>no</v>
      </c>
      <c r="Q6529" t="str">
        <f>IF(O6529&lt;&gt;P6529,"yes","no")</f>
        <v>no</v>
      </c>
      <c r="R6529" t="s">
        <v>3695</v>
      </c>
      <c r="S6529" t="s">
        <v>3695</v>
      </c>
      <c r="T6529" t="str">
        <f>IF(R6529&lt;&gt;S6529,"yes","no")</f>
        <v>no</v>
      </c>
      <c r="W6529" t="str">
        <f>IF(U6529&lt;&gt;V6529,"yes","no")</f>
        <v>no</v>
      </c>
      <c r="Z6529" t="str">
        <f>IF(X6529&lt;&gt;Y6529,"yes","no")</f>
        <v>no</v>
      </c>
      <c r="AC6529" t="str">
        <f>IF(AA6529&lt;&gt;AB6529,"yes","no")</f>
        <v>no</v>
      </c>
      <c r="AF6529" t="str">
        <f>IF(AD6529&lt;&gt;AE6529,"yes","no")</f>
        <v>no</v>
      </c>
      <c r="AG6529" t="s">
        <v>1442</v>
      </c>
      <c r="AH6529" t="s">
        <v>1442</v>
      </c>
      <c r="AI6529" t="str">
        <f>IF(AG6529&lt;&gt;AH6529,"yes","no")</f>
        <v>no</v>
      </c>
      <c r="AJ6529" t="s">
        <v>3696</v>
      </c>
      <c r="AK6529" t="s">
        <v>3696</v>
      </c>
      <c r="AL6529" t="str">
        <f>IF(AJ6529&lt;&gt;AK6529,"yes","no")</f>
        <v>no</v>
      </c>
      <c r="AM6529" t="s">
        <v>3697</v>
      </c>
      <c r="AN6529" t="s">
        <v>3697</v>
      </c>
      <c r="AO6529" t="str">
        <f>IF(AM6529&lt;&gt;AN6529,"yes","no")</f>
        <v>no</v>
      </c>
      <c r="AR6529" t="str">
        <f>IF(AP6529&lt;&gt;AQ6529,"yes","no")</f>
        <v>no</v>
      </c>
      <c r="AU6529" t="str">
        <f>IF(AS6529&lt;&gt;AT6529,"yes","no")</f>
        <v>no</v>
      </c>
      <c r="AX6529" t="str">
        <f>IF(AV6529&lt;&gt;AW6529,"yes","no")</f>
        <v>no</v>
      </c>
      <c r="BA6529" t="str">
        <f>IF(AY6529&lt;&gt;AZ6529,"yes","no")</f>
        <v>no</v>
      </c>
      <c r="BD6529" t="str">
        <f>IF(BB6529&lt;&gt;BC6529,"yes","no")</f>
        <v>no</v>
      </c>
      <c r="BG6529" t="str">
        <f>IF(BE6529&lt;&gt;BF6529,"yes","no")</f>
        <v>no</v>
      </c>
      <c r="BJ6529" t="str">
        <f>IF(BH6529&lt;&gt;BI6529,"yes","no")</f>
        <v>no</v>
      </c>
      <c r="BM6529" t="str">
        <f>IF(BK6529&lt;&gt;BL6529,"yes","no")</f>
        <v>no</v>
      </c>
      <c r="BP6529" t="str">
        <f>IF(BN6529&lt;&gt;BO6529,"yes","no")</f>
        <v>no</v>
      </c>
      <c r="BS6529" t="str">
        <f>IF(BQ6529&lt;&gt;BR6529,"yes","no")</f>
        <v>no</v>
      </c>
      <c r="BV6529" t="str">
        <f>IF(BT6529&lt;&gt;BU6529,"yes","no")</f>
        <v>no</v>
      </c>
      <c r="BY6529" t="str">
        <f>IF(BW6529&lt;&gt;BX6529,"yes","no")</f>
        <v>no</v>
      </c>
      <c r="CB6529" t="str">
        <f>IF(BZ6529&lt;&gt;CA6529,"yes","no")</f>
        <v>no</v>
      </c>
      <c r="CE6529" t="str">
        <f>IF(CC6529&lt;&gt;CD6529,"yes","no")</f>
        <v>no</v>
      </c>
      <c r="CF6529" t="s">
        <v>1593</v>
      </c>
      <c r="CG6529" t="s">
        <v>1593</v>
      </c>
      <c r="CH6529" t="str">
        <f>IF(CF6529&lt;&gt;CG6529,"yes","no")</f>
        <v>no</v>
      </c>
      <c r="CI6529" t="s">
        <v>1594</v>
      </c>
      <c r="CJ6529" t="s">
        <v>1594</v>
      </c>
      <c r="CK6529" t="str">
        <f>IF(CI6529&lt;&gt;CJ6529,"yes","no")</f>
        <v>no</v>
      </c>
      <c r="CL6529" t="s">
        <v>1446</v>
      </c>
      <c r="CM6529" t="s">
        <v>1446</v>
      </c>
      <c r="CN6529" t="str">
        <f>IF(CL6529&lt;&gt;CM6529,"yes","no")</f>
        <v>no</v>
      </c>
      <c r="CO6529" t="s">
        <v>1447</v>
      </c>
      <c r="CP6529" t="s">
        <v>1447</v>
      </c>
      <c r="CQ6529" t="str">
        <f>IF(CO6529&lt;&gt;CP6529,"yes","no")</f>
        <v>no</v>
      </c>
      <c r="CT6529" t="str">
        <f>IF(CR6529&lt;&gt;CS6529,"yes","no")</f>
        <v>no</v>
      </c>
      <c r="CW6529" t="str">
        <f>IF(CU6529&lt;&gt;CV6529,"yes","no")</f>
        <v>no</v>
      </c>
      <c r="CZ6529" t="str">
        <f>IF(CX6529&lt;&gt;CY6529,"yes","no")</f>
        <v>no</v>
      </c>
      <c r="DC6529" t="str">
        <f>IF(DA6529&lt;&gt;DB6529,"yes","no")</f>
        <v>no</v>
      </c>
      <c r="DF6529" t="str">
        <f>IF(DD6529&lt;&gt;DE6529,"yes","no")</f>
        <v>no</v>
      </c>
      <c r="DI6529" t="str">
        <f>IF(DG6529&lt;&gt;DH6529,"yes","no")</f>
        <v>no</v>
      </c>
      <c r="DL6529" t="str">
        <f>IF(DJ6529&lt;&gt;DK6529,"yes","no")</f>
        <v>no</v>
      </c>
      <c r="DO6529" t="str">
        <f>IF(DM6529&lt;&gt;DN6529,"yes","no")</f>
        <v>no</v>
      </c>
      <c r="DP6529" t="s">
        <v>986</v>
      </c>
      <c r="DQ6529" t="s">
        <v>986</v>
      </c>
      <c r="DR6529" t="str">
        <f>IF(DP6529&lt;&gt;DQ6529,"yes","no")</f>
        <v>no</v>
      </c>
      <c r="DU6529" t="str">
        <f>IF(DS6529&lt;&gt;DT6529,"yes","no")</f>
        <v>no</v>
      </c>
      <c r="DX6529" t="str">
        <f>IF(DV6529&lt;&gt;DW6529,"yes","no")</f>
        <v>no</v>
      </c>
      <c r="EA6529" t="str">
        <f>IF(DY6529&lt;&gt;DZ6529,"yes","no")</f>
        <v>no</v>
      </c>
      <c r="ED6529" t="str">
        <f>IF(EB6529&lt;&gt;EC6529,"yes","no")</f>
        <v>no</v>
      </c>
      <c r="EG6529" t="str">
        <f>IF(EE6529&lt;&gt;EF6529,"yes","no")</f>
        <v>no</v>
      </c>
      <c r="EJ6529" t="str">
        <f>IF(EH6529&lt;&gt;EI6529,"yes","no")</f>
        <v>no</v>
      </c>
      <c r="EM6529" t="str">
        <f>IF(EK6529&lt;&gt;EL6529,"yes","no")</f>
        <v>no</v>
      </c>
      <c r="EP6529" t="str">
        <f>IF(EN6529&lt;&gt;EO6529,"yes","no")</f>
        <v>no</v>
      </c>
      <c r="ES6529" t="str">
        <f>IF(EQ6529&lt;&gt;ER6529,"yes","no")</f>
        <v>no</v>
      </c>
      <c r="ET6529" t="s">
        <v>305</v>
      </c>
      <c r="EU6529" t="s">
        <v>305</v>
      </c>
      <c r="EV6529" t="str">
        <f>IF(ET6529&lt;&gt;EU6529,"yes","no")</f>
        <v>no</v>
      </c>
      <c r="EY6529" t="str">
        <f>IF(EW6529&lt;&gt;EX6529,"yes","no")</f>
        <v>no</v>
      </c>
      <c r="FB6529" t="str">
        <f>IF(EZ6529&lt;&gt;FA6529,"yes","no")</f>
        <v>no</v>
      </c>
    </row>
    <row r="6530" spans="1:158" x14ac:dyDescent="0.25">
      <c r="A6530" t="s">
        <v>3691</v>
      </c>
      <c r="B6530" t="s">
        <v>215</v>
      </c>
      <c r="C6530">
        <v>3</v>
      </c>
      <c r="G6530">
        <v>29104</v>
      </c>
      <c r="H6530" t="s">
        <v>3692</v>
      </c>
    </row>
    <row r="6531" spans="1:158" x14ac:dyDescent="0.25">
      <c r="A6531" t="s">
        <v>3691</v>
      </c>
      <c r="B6531" t="s">
        <v>215</v>
      </c>
      <c r="C6531">
        <v>3</v>
      </c>
      <c r="G6531">
        <v>29104</v>
      </c>
      <c r="H6531" t="s">
        <v>3692</v>
      </c>
    </row>
    <row r="6532" spans="1:158" x14ac:dyDescent="0.25">
      <c r="A6532" t="s">
        <v>3691</v>
      </c>
      <c r="B6532" t="s">
        <v>215</v>
      </c>
      <c r="C6532">
        <v>3</v>
      </c>
      <c r="G6532">
        <v>29104</v>
      </c>
      <c r="H6532" t="s">
        <v>3692</v>
      </c>
    </row>
    <row r="6533" spans="1:158" x14ac:dyDescent="0.25">
      <c r="A6533" t="s">
        <v>3691</v>
      </c>
      <c r="B6533" t="s">
        <v>215</v>
      </c>
      <c r="C6533">
        <v>3</v>
      </c>
      <c r="G6533">
        <v>29104</v>
      </c>
      <c r="H6533" t="s">
        <v>3692</v>
      </c>
    </row>
    <row r="6534" spans="1:158" x14ac:dyDescent="0.25">
      <c r="A6534" t="s">
        <v>3691</v>
      </c>
      <c r="B6534" t="s">
        <v>215</v>
      </c>
      <c r="C6534">
        <v>3</v>
      </c>
      <c r="G6534">
        <v>29104</v>
      </c>
      <c r="H6534" t="s">
        <v>3692</v>
      </c>
    </row>
    <row r="6535" spans="1:158" x14ac:dyDescent="0.25">
      <c r="A6535" t="s">
        <v>3691</v>
      </c>
      <c r="B6535" t="s">
        <v>215</v>
      </c>
      <c r="C6535">
        <v>3</v>
      </c>
      <c r="G6535">
        <v>29104</v>
      </c>
      <c r="H6535" t="s">
        <v>3692</v>
      </c>
    </row>
    <row r="6536" spans="1:158" x14ac:dyDescent="0.25">
      <c r="A6536" t="s">
        <v>3691</v>
      </c>
      <c r="B6536" t="s">
        <v>215</v>
      </c>
      <c r="C6536">
        <v>3</v>
      </c>
      <c r="G6536">
        <v>29104</v>
      </c>
      <c r="H6536" t="s">
        <v>3692</v>
      </c>
    </row>
    <row r="6537" spans="1:158" x14ac:dyDescent="0.25">
      <c r="A6537" t="s">
        <v>3691</v>
      </c>
      <c r="B6537" t="s">
        <v>215</v>
      </c>
      <c r="C6537">
        <v>3</v>
      </c>
      <c r="G6537">
        <v>29104</v>
      </c>
      <c r="H6537" t="s">
        <v>3692</v>
      </c>
    </row>
    <row r="6538" spans="1:158" x14ac:dyDescent="0.25">
      <c r="A6538" t="s">
        <v>3698</v>
      </c>
      <c r="B6538" t="s">
        <v>215</v>
      </c>
      <c r="C6538">
        <v>2</v>
      </c>
      <c r="D6538">
        <v>69006</v>
      </c>
      <c r="E6538" t="s">
        <v>3689</v>
      </c>
      <c r="F6538" t="s">
        <v>3690</v>
      </c>
      <c r="G6538">
        <v>29105</v>
      </c>
      <c r="H6538" t="s">
        <v>3699</v>
      </c>
      <c r="I6538" t="s">
        <v>3693</v>
      </c>
      <c r="J6538" t="s">
        <v>3693</v>
      </c>
      <c r="K6538" t="str">
        <f>IF(I6538&lt;&gt;J6538,"yes","no")</f>
        <v>no</v>
      </c>
      <c r="L6538" t="s">
        <v>3700</v>
      </c>
      <c r="M6538" t="s">
        <v>3700</v>
      </c>
      <c r="N6538" t="str">
        <f>IF(L6538&lt;&gt;M6538,"yes","no")</f>
        <v>no</v>
      </c>
      <c r="Q6538" t="str">
        <f>IF(O6538&lt;&gt;P6538,"yes","no")</f>
        <v>no</v>
      </c>
      <c r="T6538" t="str">
        <f>IF(R6538&lt;&gt;S6538,"yes","no")</f>
        <v>no</v>
      </c>
      <c r="W6538" t="str">
        <f>IF(U6538&lt;&gt;V6538,"yes","no")</f>
        <v>no</v>
      </c>
      <c r="Z6538" t="str">
        <f>IF(X6538&lt;&gt;Y6538,"yes","no")</f>
        <v>no</v>
      </c>
      <c r="AC6538" t="str">
        <f>IF(AA6538&lt;&gt;AB6538,"yes","no")</f>
        <v>no</v>
      </c>
      <c r="AF6538" t="str">
        <f>IF(AD6538&lt;&gt;AE6538,"yes","no")</f>
        <v>no</v>
      </c>
      <c r="AG6538" t="s">
        <v>1442</v>
      </c>
      <c r="AH6538" t="s">
        <v>1442</v>
      </c>
      <c r="AI6538" t="str">
        <f>IF(AG6538&lt;&gt;AH6538,"yes","no")</f>
        <v>no</v>
      </c>
      <c r="AJ6538" t="s">
        <v>3697</v>
      </c>
      <c r="AK6538" t="s">
        <v>3697</v>
      </c>
      <c r="AL6538" t="str">
        <f>IF(AJ6538&lt;&gt;AK6538,"yes","no")</f>
        <v>no</v>
      </c>
      <c r="AM6538" t="s">
        <v>3696</v>
      </c>
      <c r="AN6538" t="s">
        <v>3696</v>
      </c>
      <c r="AO6538" t="str">
        <f>IF(AM6538&lt;&gt;AN6538,"yes","no")</f>
        <v>no</v>
      </c>
      <c r="AR6538" t="str">
        <f>IF(AP6538&lt;&gt;AQ6538,"yes","no")</f>
        <v>no</v>
      </c>
      <c r="AU6538" t="str">
        <f>IF(AS6538&lt;&gt;AT6538,"yes","no")</f>
        <v>no</v>
      </c>
      <c r="AX6538" t="str">
        <f>IF(AV6538&lt;&gt;AW6538,"yes","no")</f>
        <v>no</v>
      </c>
      <c r="BA6538" t="str">
        <f>IF(AY6538&lt;&gt;AZ6538,"yes","no")</f>
        <v>no</v>
      </c>
      <c r="BD6538" t="str">
        <f>IF(BB6538&lt;&gt;BC6538,"yes","no")</f>
        <v>no</v>
      </c>
      <c r="BG6538" t="str">
        <f>IF(BE6538&lt;&gt;BF6538,"yes","no")</f>
        <v>no</v>
      </c>
      <c r="BJ6538" t="str">
        <f>IF(BH6538&lt;&gt;BI6538,"yes","no")</f>
        <v>no</v>
      </c>
      <c r="BM6538" t="str">
        <f>IF(BK6538&lt;&gt;BL6538,"yes","no")</f>
        <v>no</v>
      </c>
      <c r="BP6538" t="str">
        <f>IF(BN6538&lt;&gt;BO6538,"yes","no")</f>
        <v>no</v>
      </c>
      <c r="BS6538" t="str">
        <f>IF(BQ6538&lt;&gt;BR6538,"yes","no")</f>
        <v>no</v>
      </c>
      <c r="BV6538" t="str">
        <f>IF(BT6538&lt;&gt;BU6538,"yes","no")</f>
        <v>no</v>
      </c>
      <c r="BY6538" t="str">
        <f>IF(BW6538&lt;&gt;BX6538,"yes","no")</f>
        <v>no</v>
      </c>
      <c r="CB6538" t="str">
        <f>IF(BZ6538&lt;&gt;CA6538,"yes","no")</f>
        <v>no</v>
      </c>
      <c r="CE6538" t="str">
        <f>IF(CC6538&lt;&gt;CD6538,"yes","no")</f>
        <v>no</v>
      </c>
      <c r="CF6538" t="s">
        <v>1593</v>
      </c>
      <c r="CG6538" t="s">
        <v>1593</v>
      </c>
      <c r="CH6538" t="str">
        <f>IF(CF6538&lt;&gt;CG6538,"yes","no")</f>
        <v>no</v>
      </c>
      <c r="CI6538" t="s">
        <v>1594</v>
      </c>
      <c r="CJ6538" t="s">
        <v>1594</v>
      </c>
      <c r="CK6538" t="str">
        <f>IF(CI6538&lt;&gt;CJ6538,"yes","no")</f>
        <v>no</v>
      </c>
      <c r="CL6538" t="s">
        <v>1446</v>
      </c>
      <c r="CM6538" t="s">
        <v>1446</v>
      </c>
      <c r="CN6538" t="str">
        <f>IF(CL6538&lt;&gt;CM6538,"yes","no")</f>
        <v>no</v>
      </c>
      <c r="CO6538" t="s">
        <v>1447</v>
      </c>
      <c r="CP6538" t="s">
        <v>1447</v>
      </c>
      <c r="CQ6538" t="str">
        <f>IF(CO6538&lt;&gt;CP6538,"yes","no")</f>
        <v>no</v>
      </c>
      <c r="CT6538" t="str">
        <f>IF(CR6538&lt;&gt;CS6538,"yes","no")</f>
        <v>no</v>
      </c>
      <c r="CW6538" t="str">
        <f>IF(CU6538&lt;&gt;CV6538,"yes","no")</f>
        <v>no</v>
      </c>
      <c r="CZ6538" t="str">
        <f>IF(CX6538&lt;&gt;CY6538,"yes","no")</f>
        <v>no</v>
      </c>
      <c r="DC6538" t="str">
        <f>IF(DA6538&lt;&gt;DB6538,"yes","no")</f>
        <v>no</v>
      </c>
      <c r="DF6538" t="str">
        <f>IF(DD6538&lt;&gt;DE6538,"yes","no")</f>
        <v>no</v>
      </c>
      <c r="DI6538" t="str">
        <f>IF(DG6538&lt;&gt;DH6538,"yes","no")</f>
        <v>no</v>
      </c>
      <c r="DL6538" t="str">
        <f>IF(DJ6538&lt;&gt;DK6538,"yes","no")</f>
        <v>no</v>
      </c>
      <c r="DO6538" t="str">
        <f>IF(DM6538&lt;&gt;DN6538,"yes","no")</f>
        <v>no</v>
      </c>
      <c r="DP6538" t="s">
        <v>986</v>
      </c>
      <c r="DQ6538" t="s">
        <v>986</v>
      </c>
      <c r="DR6538" t="str">
        <f>IF(DP6538&lt;&gt;DQ6538,"yes","no")</f>
        <v>no</v>
      </c>
      <c r="DU6538" t="str">
        <f>IF(DS6538&lt;&gt;DT6538,"yes","no")</f>
        <v>no</v>
      </c>
      <c r="DX6538" t="str">
        <f>IF(DV6538&lt;&gt;DW6538,"yes","no")</f>
        <v>no</v>
      </c>
      <c r="EA6538" t="str">
        <f>IF(DY6538&lt;&gt;DZ6538,"yes","no")</f>
        <v>no</v>
      </c>
      <c r="ED6538" t="str">
        <f>IF(EB6538&lt;&gt;EC6538,"yes","no")</f>
        <v>no</v>
      </c>
      <c r="EG6538" t="str">
        <f>IF(EE6538&lt;&gt;EF6538,"yes","no")</f>
        <v>no</v>
      </c>
      <c r="EJ6538" t="str">
        <f>IF(EH6538&lt;&gt;EI6538,"yes","no")</f>
        <v>no</v>
      </c>
      <c r="EM6538" t="str">
        <f>IF(EK6538&lt;&gt;EL6538,"yes","no")</f>
        <v>no</v>
      </c>
      <c r="EP6538" t="str">
        <f>IF(EN6538&lt;&gt;EO6538,"yes","no")</f>
        <v>no</v>
      </c>
      <c r="ES6538" t="str">
        <f>IF(EQ6538&lt;&gt;ER6538,"yes","no")</f>
        <v>no</v>
      </c>
      <c r="ET6538" t="s">
        <v>305</v>
      </c>
      <c r="EU6538" t="s">
        <v>305</v>
      </c>
      <c r="EV6538" t="str">
        <f>IF(ET6538&lt;&gt;EU6538,"yes","no")</f>
        <v>no</v>
      </c>
      <c r="EY6538" t="str">
        <f>IF(EW6538&lt;&gt;EX6538,"yes","no")</f>
        <v>no</v>
      </c>
      <c r="FB6538" t="str">
        <f>IF(EZ6538&lt;&gt;FA6538,"yes","no")</f>
        <v>no</v>
      </c>
    </row>
    <row r="6539" spans="1:158" x14ac:dyDescent="0.25">
      <c r="A6539" t="s">
        <v>3698</v>
      </c>
      <c r="B6539" t="s">
        <v>215</v>
      </c>
      <c r="C6539">
        <v>3</v>
      </c>
      <c r="G6539">
        <v>29105</v>
      </c>
      <c r="H6539" t="s">
        <v>3699</v>
      </c>
    </row>
    <row r="6540" spans="1:158" x14ac:dyDescent="0.25">
      <c r="A6540" t="s">
        <v>3698</v>
      </c>
      <c r="B6540" t="s">
        <v>215</v>
      </c>
      <c r="C6540">
        <v>3</v>
      </c>
      <c r="G6540">
        <v>29105</v>
      </c>
      <c r="H6540" t="s">
        <v>3699</v>
      </c>
    </row>
    <row r="6541" spans="1:158" x14ac:dyDescent="0.25">
      <c r="A6541" t="s">
        <v>3698</v>
      </c>
      <c r="B6541" t="s">
        <v>215</v>
      </c>
      <c r="C6541">
        <v>3</v>
      </c>
      <c r="G6541">
        <v>29105</v>
      </c>
      <c r="H6541" t="s">
        <v>3699</v>
      </c>
    </row>
    <row r="6542" spans="1:158" x14ac:dyDescent="0.25">
      <c r="A6542" t="s">
        <v>3698</v>
      </c>
      <c r="B6542" t="s">
        <v>215</v>
      </c>
      <c r="C6542">
        <v>3</v>
      </c>
      <c r="G6542">
        <v>29105</v>
      </c>
      <c r="H6542" t="s">
        <v>3699</v>
      </c>
    </row>
    <row r="6543" spans="1:158" x14ac:dyDescent="0.25">
      <c r="A6543" t="s">
        <v>3698</v>
      </c>
      <c r="B6543" t="s">
        <v>215</v>
      </c>
      <c r="C6543">
        <v>3</v>
      </c>
      <c r="G6543">
        <v>29105</v>
      </c>
      <c r="H6543" t="s">
        <v>3699</v>
      </c>
    </row>
    <row r="6544" spans="1:158" x14ac:dyDescent="0.25">
      <c r="A6544" t="s">
        <v>3698</v>
      </c>
      <c r="B6544" t="s">
        <v>215</v>
      </c>
      <c r="C6544">
        <v>3</v>
      </c>
      <c r="G6544">
        <v>29105</v>
      </c>
      <c r="H6544" t="s">
        <v>3699</v>
      </c>
    </row>
    <row r="6545" spans="1:8" x14ac:dyDescent="0.25">
      <c r="A6545" t="s">
        <v>3698</v>
      </c>
      <c r="B6545" t="s">
        <v>215</v>
      </c>
      <c r="C6545">
        <v>3</v>
      </c>
      <c r="G6545">
        <v>29105</v>
      </c>
      <c r="H6545" t="s">
        <v>3699</v>
      </c>
    </row>
    <row r="6546" spans="1:8" x14ac:dyDescent="0.25">
      <c r="A6546" t="s">
        <v>3698</v>
      </c>
      <c r="B6546" t="s">
        <v>215</v>
      </c>
      <c r="C6546">
        <v>3</v>
      </c>
      <c r="G6546">
        <v>29105</v>
      </c>
      <c r="H6546" t="s">
        <v>3699</v>
      </c>
    </row>
    <row r="6547" spans="1:8" x14ac:dyDescent="0.25">
      <c r="A6547" t="s">
        <v>3698</v>
      </c>
      <c r="B6547" t="s">
        <v>215</v>
      </c>
      <c r="C6547">
        <v>3</v>
      </c>
      <c r="G6547">
        <v>29105</v>
      </c>
      <c r="H6547" t="s">
        <v>3699</v>
      </c>
    </row>
    <row r="6548" spans="1:8" x14ac:dyDescent="0.25">
      <c r="A6548" t="s">
        <v>3698</v>
      </c>
      <c r="B6548" t="s">
        <v>215</v>
      </c>
      <c r="C6548">
        <v>3</v>
      </c>
      <c r="G6548">
        <v>29105</v>
      </c>
      <c r="H6548" t="s">
        <v>3699</v>
      </c>
    </row>
    <row r="6549" spans="1:8" x14ac:dyDescent="0.25">
      <c r="A6549" t="s">
        <v>3698</v>
      </c>
      <c r="B6549" t="s">
        <v>215</v>
      </c>
      <c r="C6549">
        <v>3</v>
      </c>
      <c r="G6549">
        <v>29105</v>
      </c>
      <c r="H6549" t="s">
        <v>3699</v>
      </c>
    </row>
    <row r="6550" spans="1:8" x14ac:dyDescent="0.25">
      <c r="A6550" t="s">
        <v>3698</v>
      </c>
      <c r="B6550" t="s">
        <v>215</v>
      </c>
      <c r="C6550">
        <v>3</v>
      </c>
      <c r="G6550">
        <v>29105</v>
      </c>
      <c r="H6550" t="s">
        <v>3699</v>
      </c>
    </row>
    <row r="6551" spans="1:8" x14ac:dyDescent="0.25">
      <c r="A6551" t="s">
        <v>3698</v>
      </c>
      <c r="B6551" t="s">
        <v>215</v>
      </c>
      <c r="C6551">
        <v>3</v>
      </c>
      <c r="G6551">
        <v>29105</v>
      </c>
      <c r="H6551" t="s">
        <v>3699</v>
      </c>
    </row>
    <row r="6552" spans="1:8" x14ac:dyDescent="0.25">
      <c r="A6552" t="s">
        <v>3698</v>
      </c>
      <c r="B6552" t="s">
        <v>215</v>
      </c>
      <c r="C6552">
        <v>3</v>
      </c>
      <c r="G6552">
        <v>29105</v>
      </c>
      <c r="H6552" t="s">
        <v>3699</v>
      </c>
    </row>
    <row r="6553" spans="1:8" x14ac:dyDescent="0.25">
      <c r="A6553" t="s">
        <v>3698</v>
      </c>
      <c r="B6553" t="s">
        <v>215</v>
      </c>
      <c r="C6553">
        <v>3</v>
      </c>
      <c r="G6553">
        <v>29105</v>
      </c>
      <c r="H6553" t="s">
        <v>3699</v>
      </c>
    </row>
    <row r="6554" spans="1:8" x14ac:dyDescent="0.25">
      <c r="A6554" t="s">
        <v>3698</v>
      </c>
      <c r="B6554" t="s">
        <v>215</v>
      </c>
      <c r="C6554">
        <v>3</v>
      </c>
      <c r="G6554">
        <v>29105</v>
      </c>
      <c r="H6554" t="s">
        <v>3699</v>
      </c>
    </row>
    <row r="6555" spans="1:8" x14ac:dyDescent="0.25">
      <c r="A6555" t="s">
        <v>3698</v>
      </c>
      <c r="B6555" t="s">
        <v>215</v>
      </c>
      <c r="C6555">
        <v>3</v>
      </c>
      <c r="G6555">
        <v>29105</v>
      </c>
      <c r="H6555" t="s">
        <v>3699</v>
      </c>
    </row>
    <row r="6556" spans="1:8" x14ac:dyDescent="0.25">
      <c r="A6556" t="s">
        <v>3698</v>
      </c>
      <c r="B6556" t="s">
        <v>215</v>
      </c>
      <c r="C6556">
        <v>3</v>
      </c>
      <c r="G6556">
        <v>29105</v>
      </c>
      <c r="H6556" t="s">
        <v>3699</v>
      </c>
    </row>
    <row r="6557" spans="1:8" x14ac:dyDescent="0.25">
      <c r="A6557" t="s">
        <v>3698</v>
      </c>
      <c r="B6557" t="s">
        <v>215</v>
      </c>
      <c r="C6557">
        <v>3</v>
      </c>
      <c r="G6557">
        <v>29105</v>
      </c>
      <c r="H6557" t="s">
        <v>3699</v>
      </c>
    </row>
    <row r="6558" spans="1:8" x14ac:dyDescent="0.25">
      <c r="A6558" t="s">
        <v>3698</v>
      </c>
      <c r="B6558" t="s">
        <v>215</v>
      </c>
      <c r="C6558">
        <v>3</v>
      </c>
      <c r="G6558">
        <v>29105</v>
      </c>
      <c r="H6558" t="s">
        <v>3699</v>
      </c>
    </row>
    <row r="6559" spans="1:8" x14ac:dyDescent="0.25">
      <c r="A6559" t="s">
        <v>3698</v>
      </c>
      <c r="B6559" t="s">
        <v>215</v>
      </c>
      <c r="C6559">
        <v>3</v>
      </c>
      <c r="G6559">
        <v>29105</v>
      </c>
      <c r="H6559" t="s">
        <v>3699</v>
      </c>
    </row>
    <row r="6560" spans="1:8" x14ac:dyDescent="0.25">
      <c r="A6560" t="s">
        <v>3698</v>
      </c>
      <c r="B6560" t="s">
        <v>215</v>
      </c>
      <c r="C6560">
        <v>3</v>
      </c>
      <c r="G6560">
        <v>29105</v>
      </c>
      <c r="H6560" t="s">
        <v>3699</v>
      </c>
    </row>
    <row r="6561" spans="1:158" x14ac:dyDescent="0.25">
      <c r="A6561" t="s">
        <v>3698</v>
      </c>
      <c r="B6561" t="s">
        <v>215</v>
      </c>
      <c r="C6561">
        <v>3</v>
      </c>
      <c r="G6561">
        <v>29105</v>
      </c>
      <c r="H6561" t="s">
        <v>3699</v>
      </c>
    </row>
    <row r="6562" spans="1:158" x14ac:dyDescent="0.25">
      <c r="A6562" t="s">
        <v>3698</v>
      </c>
      <c r="B6562" t="s">
        <v>215</v>
      </c>
      <c r="C6562">
        <v>3</v>
      </c>
      <c r="G6562">
        <v>29105</v>
      </c>
      <c r="H6562" t="s">
        <v>3699</v>
      </c>
    </row>
    <row r="6563" spans="1:158" x14ac:dyDescent="0.25">
      <c r="A6563" t="s">
        <v>3701</v>
      </c>
      <c r="B6563" t="s">
        <v>215</v>
      </c>
      <c r="C6563">
        <v>2</v>
      </c>
      <c r="D6563">
        <v>69006</v>
      </c>
      <c r="E6563" t="s">
        <v>3689</v>
      </c>
      <c r="F6563" t="s">
        <v>3690</v>
      </c>
      <c r="G6563">
        <v>29106</v>
      </c>
      <c r="H6563" t="s">
        <v>3702</v>
      </c>
      <c r="I6563" t="s">
        <v>3703</v>
      </c>
      <c r="J6563" t="s">
        <v>3703</v>
      </c>
      <c r="K6563" t="str">
        <f>IF(I6563&lt;&gt;J6563,"yes","no")</f>
        <v>no</v>
      </c>
      <c r="L6563" t="e">
        <f>- ger perfekt resultat varje gång vid användning i Svart/vit skrivare/kopieringsmaskin.</f>
        <v>#NAME?</v>
      </c>
      <c r="M6563" t="s">
        <v>3704</v>
      </c>
      <c r="N6563" t="e">
        <f>IF(L6563&lt;&gt;M6563,"yes","no")</f>
        <v>#NAME?</v>
      </c>
      <c r="Q6563" t="str">
        <f>IF(O6563&lt;&gt;P6563,"yes","no")</f>
        <v>no</v>
      </c>
      <c r="T6563" t="str">
        <f>IF(R6563&lt;&gt;S6563,"yes","no")</f>
        <v>no</v>
      </c>
      <c r="W6563" t="str">
        <f>IF(U6563&lt;&gt;V6563,"yes","no")</f>
        <v>no</v>
      </c>
      <c r="Z6563" t="str">
        <f>IF(X6563&lt;&gt;Y6563,"yes","no")</f>
        <v>no</v>
      </c>
      <c r="AC6563" t="str">
        <f>IF(AA6563&lt;&gt;AB6563,"yes","no")</f>
        <v>no</v>
      </c>
      <c r="AF6563" t="str">
        <f>IF(AD6563&lt;&gt;AE6563,"yes","no")</f>
        <v>no</v>
      </c>
      <c r="AG6563" t="s">
        <v>1442</v>
      </c>
      <c r="AH6563" t="s">
        <v>1442</v>
      </c>
      <c r="AI6563" t="str">
        <f>IF(AG6563&lt;&gt;AH6563,"yes","no")</f>
        <v>no</v>
      </c>
      <c r="AJ6563" t="s">
        <v>3696</v>
      </c>
      <c r="AK6563" t="s">
        <v>3696</v>
      </c>
      <c r="AL6563" t="str">
        <f>IF(AJ6563&lt;&gt;AK6563,"yes","no")</f>
        <v>no</v>
      </c>
      <c r="AM6563" t="s">
        <v>3697</v>
      </c>
      <c r="AN6563" t="s">
        <v>3697</v>
      </c>
      <c r="AO6563" t="str">
        <f>IF(AM6563&lt;&gt;AN6563,"yes","no")</f>
        <v>no</v>
      </c>
      <c r="AR6563" t="str">
        <f>IF(AP6563&lt;&gt;AQ6563,"yes","no")</f>
        <v>no</v>
      </c>
      <c r="AU6563" t="str">
        <f>IF(AS6563&lt;&gt;AT6563,"yes","no")</f>
        <v>no</v>
      </c>
      <c r="AX6563" t="str">
        <f>IF(AV6563&lt;&gt;AW6563,"yes","no")</f>
        <v>no</v>
      </c>
      <c r="BA6563" t="str">
        <f>IF(AY6563&lt;&gt;AZ6563,"yes","no")</f>
        <v>no</v>
      </c>
      <c r="BD6563" t="str">
        <f>IF(BB6563&lt;&gt;BC6563,"yes","no")</f>
        <v>no</v>
      </c>
      <c r="BG6563" t="str">
        <f>IF(BE6563&lt;&gt;BF6563,"yes","no")</f>
        <v>no</v>
      </c>
      <c r="BJ6563" t="str">
        <f>IF(BH6563&lt;&gt;BI6563,"yes","no")</f>
        <v>no</v>
      </c>
      <c r="BM6563" t="str">
        <f>IF(BK6563&lt;&gt;BL6563,"yes","no")</f>
        <v>no</v>
      </c>
      <c r="BP6563" t="str">
        <f>IF(BN6563&lt;&gt;BO6563,"yes","no")</f>
        <v>no</v>
      </c>
      <c r="BS6563" t="str">
        <f>IF(BQ6563&lt;&gt;BR6563,"yes","no")</f>
        <v>no</v>
      </c>
      <c r="BV6563" t="str">
        <f>IF(BT6563&lt;&gt;BU6563,"yes","no")</f>
        <v>no</v>
      </c>
      <c r="BY6563" t="str">
        <f>IF(BW6563&lt;&gt;BX6563,"yes","no")</f>
        <v>no</v>
      </c>
      <c r="CB6563" t="str">
        <f>IF(BZ6563&lt;&gt;CA6563,"yes","no")</f>
        <v>no</v>
      </c>
      <c r="CE6563" t="str">
        <f>IF(CC6563&lt;&gt;CD6563,"yes","no")</f>
        <v>no</v>
      </c>
      <c r="CF6563" t="s">
        <v>1593</v>
      </c>
      <c r="CG6563" t="s">
        <v>1593</v>
      </c>
      <c r="CH6563" t="str">
        <f>IF(CF6563&lt;&gt;CG6563,"yes","no")</f>
        <v>no</v>
      </c>
      <c r="CI6563" t="s">
        <v>1594</v>
      </c>
      <c r="CJ6563" t="s">
        <v>1594</v>
      </c>
      <c r="CK6563" t="str">
        <f>IF(CI6563&lt;&gt;CJ6563,"yes","no")</f>
        <v>no</v>
      </c>
      <c r="CL6563" t="s">
        <v>1446</v>
      </c>
      <c r="CM6563" t="s">
        <v>1446</v>
      </c>
      <c r="CN6563" t="str">
        <f>IF(CL6563&lt;&gt;CM6563,"yes","no")</f>
        <v>no</v>
      </c>
      <c r="CO6563" t="s">
        <v>1447</v>
      </c>
      <c r="CP6563" t="s">
        <v>1447</v>
      </c>
      <c r="CQ6563" t="str">
        <f>IF(CO6563&lt;&gt;CP6563,"yes","no")</f>
        <v>no</v>
      </c>
      <c r="CT6563" t="str">
        <f>IF(CR6563&lt;&gt;CS6563,"yes","no")</f>
        <v>no</v>
      </c>
      <c r="CW6563" t="str">
        <f>IF(CU6563&lt;&gt;CV6563,"yes","no")</f>
        <v>no</v>
      </c>
      <c r="CZ6563" t="str">
        <f>IF(CX6563&lt;&gt;CY6563,"yes","no")</f>
        <v>no</v>
      </c>
      <c r="DC6563" t="str">
        <f>IF(DA6563&lt;&gt;DB6563,"yes","no")</f>
        <v>no</v>
      </c>
      <c r="DF6563" t="str">
        <f>IF(DD6563&lt;&gt;DE6563,"yes","no")</f>
        <v>no</v>
      </c>
      <c r="DI6563" t="str">
        <f>IF(DG6563&lt;&gt;DH6563,"yes","no")</f>
        <v>no</v>
      </c>
      <c r="DL6563" t="str">
        <f>IF(DJ6563&lt;&gt;DK6563,"yes","no")</f>
        <v>no</v>
      </c>
      <c r="DO6563" t="str">
        <f>IF(DM6563&lt;&gt;DN6563,"yes","no")</f>
        <v>no</v>
      </c>
      <c r="DP6563" t="s">
        <v>986</v>
      </c>
      <c r="DQ6563" t="s">
        <v>986</v>
      </c>
      <c r="DR6563" t="str">
        <f>IF(DP6563&lt;&gt;DQ6563,"yes","no")</f>
        <v>no</v>
      </c>
      <c r="DU6563" t="str">
        <f>IF(DS6563&lt;&gt;DT6563,"yes","no")</f>
        <v>no</v>
      </c>
      <c r="DX6563" t="str">
        <f>IF(DV6563&lt;&gt;DW6563,"yes","no")</f>
        <v>no</v>
      </c>
      <c r="EA6563" t="str">
        <f>IF(DY6563&lt;&gt;DZ6563,"yes","no")</f>
        <v>no</v>
      </c>
      <c r="ED6563" t="str">
        <f>IF(EB6563&lt;&gt;EC6563,"yes","no")</f>
        <v>no</v>
      </c>
      <c r="EG6563" t="str">
        <f>IF(EE6563&lt;&gt;EF6563,"yes","no")</f>
        <v>no</v>
      </c>
      <c r="EJ6563" t="str">
        <f>IF(EH6563&lt;&gt;EI6563,"yes","no")</f>
        <v>no</v>
      </c>
      <c r="EM6563" t="str">
        <f>IF(EK6563&lt;&gt;EL6563,"yes","no")</f>
        <v>no</v>
      </c>
      <c r="EP6563" t="str">
        <f>IF(EN6563&lt;&gt;EO6563,"yes","no")</f>
        <v>no</v>
      </c>
      <c r="ES6563" t="str">
        <f>IF(EQ6563&lt;&gt;ER6563,"yes","no")</f>
        <v>no</v>
      </c>
      <c r="ET6563" t="s">
        <v>305</v>
      </c>
      <c r="EU6563" t="s">
        <v>305</v>
      </c>
      <c r="EV6563" t="str">
        <f>IF(ET6563&lt;&gt;EU6563,"yes","no")</f>
        <v>no</v>
      </c>
      <c r="EY6563" t="str">
        <f>IF(EW6563&lt;&gt;EX6563,"yes","no")</f>
        <v>no</v>
      </c>
      <c r="FB6563" t="str">
        <f>IF(EZ6563&lt;&gt;FA6563,"yes","no")</f>
        <v>no</v>
      </c>
    </row>
    <row r="6564" spans="1:158" x14ac:dyDescent="0.25">
      <c r="A6564" t="s">
        <v>3701</v>
      </c>
      <c r="B6564" t="s">
        <v>215</v>
      </c>
      <c r="C6564">
        <v>3</v>
      </c>
      <c r="G6564">
        <v>29106</v>
      </c>
      <c r="H6564" t="s">
        <v>3702</v>
      </c>
    </row>
    <row r="6565" spans="1:158" x14ac:dyDescent="0.25">
      <c r="A6565" t="s">
        <v>3701</v>
      </c>
      <c r="B6565" t="s">
        <v>215</v>
      </c>
      <c r="C6565">
        <v>3</v>
      </c>
      <c r="G6565">
        <v>29106</v>
      </c>
      <c r="H6565" t="s">
        <v>3702</v>
      </c>
    </row>
    <row r="6566" spans="1:158" x14ac:dyDescent="0.25">
      <c r="B6566" t="s">
        <v>215</v>
      </c>
      <c r="C6566">
        <v>1</v>
      </c>
      <c r="D6566">
        <v>69007</v>
      </c>
      <c r="E6566" t="s">
        <v>3705</v>
      </c>
      <c r="F6566" t="s">
        <v>3706</v>
      </c>
    </row>
    <row r="6567" spans="1:158" x14ac:dyDescent="0.25">
      <c r="B6567" t="s">
        <v>215</v>
      </c>
      <c r="C6567">
        <v>1</v>
      </c>
      <c r="D6567">
        <v>69008</v>
      </c>
      <c r="E6567" t="s">
        <v>3707</v>
      </c>
      <c r="F6567" t="s">
        <v>3708</v>
      </c>
    </row>
    <row r="6568" spans="1:158" x14ac:dyDescent="0.25">
      <c r="A6568" t="s">
        <v>3709</v>
      </c>
      <c r="B6568" t="s">
        <v>215</v>
      </c>
      <c r="C6568">
        <v>2</v>
      </c>
      <c r="D6568">
        <v>69008</v>
      </c>
      <c r="E6568" t="s">
        <v>3707</v>
      </c>
      <c r="F6568" t="s">
        <v>3708</v>
      </c>
      <c r="G6568">
        <v>29107</v>
      </c>
      <c r="H6568" t="s">
        <v>3710</v>
      </c>
      <c r="I6568" t="s">
        <v>3711</v>
      </c>
      <c r="J6568" t="s">
        <v>3711</v>
      </c>
      <c r="K6568" t="str">
        <f>IF(I6568&lt;&gt;J6568,"yes","no")</f>
        <v>no</v>
      </c>
      <c r="N6568" t="str">
        <f>IF(L6568&lt;&gt;M6568,"yes","no")</f>
        <v>no</v>
      </c>
      <c r="Q6568" t="str">
        <f>IF(O6568&lt;&gt;P6568,"yes","no")</f>
        <v>no</v>
      </c>
      <c r="T6568" t="str">
        <f>IF(R6568&lt;&gt;S6568,"yes","no")</f>
        <v>no</v>
      </c>
      <c r="W6568" t="str">
        <f>IF(U6568&lt;&gt;V6568,"yes","no")</f>
        <v>no</v>
      </c>
      <c r="Z6568" t="str">
        <f>IF(X6568&lt;&gt;Y6568,"yes","no")</f>
        <v>no</v>
      </c>
      <c r="AC6568" t="str">
        <f>IF(AA6568&lt;&gt;AB6568,"yes","no")</f>
        <v>no</v>
      </c>
      <c r="AF6568" t="str">
        <f>IF(AD6568&lt;&gt;AE6568,"yes","no")</f>
        <v>no</v>
      </c>
      <c r="AG6568" t="s">
        <v>1442</v>
      </c>
      <c r="AH6568" t="s">
        <v>1442</v>
      </c>
      <c r="AI6568" t="str">
        <f>IF(AG6568&lt;&gt;AH6568,"yes","no")</f>
        <v>no</v>
      </c>
      <c r="AJ6568" t="s">
        <v>3712</v>
      </c>
      <c r="AK6568" t="s">
        <v>3712</v>
      </c>
      <c r="AL6568" t="str">
        <f>IF(AJ6568&lt;&gt;AK6568,"yes","no")</f>
        <v>no</v>
      </c>
      <c r="AO6568" t="str">
        <f>IF(AM6568&lt;&gt;AN6568,"yes","no")</f>
        <v>no</v>
      </c>
      <c r="AR6568" t="str">
        <f>IF(AP6568&lt;&gt;AQ6568,"yes","no")</f>
        <v>no</v>
      </c>
      <c r="AU6568" t="str">
        <f>IF(AS6568&lt;&gt;AT6568,"yes","no")</f>
        <v>no</v>
      </c>
      <c r="AX6568" t="str">
        <f>IF(AV6568&lt;&gt;AW6568,"yes","no")</f>
        <v>no</v>
      </c>
      <c r="BA6568" t="str">
        <f>IF(AY6568&lt;&gt;AZ6568,"yes","no")</f>
        <v>no</v>
      </c>
      <c r="BD6568" t="str">
        <f>IF(BB6568&lt;&gt;BC6568,"yes","no")</f>
        <v>no</v>
      </c>
      <c r="BG6568" t="str">
        <f>IF(BE6568&lt;&gt;BF6568,"yes","no")</f>
        <v>no</v>
      </c>
      <c r="BJ6568" t="str">
        <f>IF(BH6568&lt;&gt;BI6568,"yes","no")</f>
        <v>no</v>
      </c>
      <c r="BM6568" t="str">
        <f>IF(BK6568&lt;&gt;BL6568,"yes","no")</f>
        <v>no</v>
      </c>
      <c r="BP6568" t="str">
        <f>IF(BN6568&lt;&gt;BO6568,"yes","no")</f>
        <v>no</v>
      </c>
      <c r="BS6568" t="str">
        <f>IF(BQ6568&lt;&gt;BR6568,"yes","no")</f>
        <v>no</v>
      </c>
      <c r="BV6568" t="str">
        <f>IF(BT6568&lt;&gt;BU6568,"yes","no")</f>
        <v>no</v>
      </c>
      <c r="BY6568" t="str">
        <f>IF(BW6568&lt;&gt;BX6568,"yes","no")</f>
        <v>no</v>
      </c>
      <c r="CB6568" t="str">
        <f>IF(BZ6568&lt;&gt;CA6568,"yes","no")</f>
        <v>no</v>
      </c>
      <c r="CE6568" t="str">
        <f>IF(CC6568&lt;&gt;CD6568,"yes","no")</f>
        <v>no</v>
      </c>
      <c r="CF6568" t="s">
        <v>1593</v>
      </c>
      <c r="CG6568" t="s">
        <v>1593</v>
      </c>
      <c r="CH6568" t="str">
        <f>IF(CF6568&lt;&gt;CG6568,"yes","no")</f>
        <v>no</v>
      </c>
      <c r="CI6568" t="s">
        <v>1594</v>
      </c>
      <c r="CJ6568" t="s">
        <v>1594</v>
      </c>
      <c r="CK6568" t="str">
        <f>IF(CI6568&lt;&gt;CJ6568,"yes","no")</f>
        <v>no</v>
      </c>
      <c r="CL6568" t="s">
        <v>1613</v>
      </c>
      <c r="CM6568" t="s">
        <v>1613</v>
      </c>
      <c r="CN6568" t="str">
        <f>IF(CL6568&lt;&gt;CM6568,"yes","no")</f>
        <v>no</v>
      </c>
      <c r="CO6568" t="s">
        <v>1446</v>
      </c>
      <c r="CP6568" t="s">
        <v>1446</v>
      </c>
      <c r="CQ6568" t="str">
        <f>IF(CO6568&lt;&gt;CP6568,"yes","no")</f>
        <v>no</v>
      </c>
      <c r="CR6568" t="s">
        <v>1720</v>
      </c>
      <c r="CS6568" t="s">
        <v>1720</v>
      </c>
      <c r="CT6568" t="str">
        <f>IF(CR6568&lt;&gt;CS6568,"yes","no")</f>
        <v>no</v>
      </c>
      <c r="CU6568" t="s">
        <v>1447</v>
      </c>
      <c r="CV6568" t="s">
        <v>1447</v>
      </c>
      <c r="CW6568" t="str">
        <f>IF(CU6568&lt;&gt;CV6568,"yes","no")</f>
        <v>no</v>
      </c>
      <c r="CZ6568" t="str">
        <f>IF(CX6568&lt;&gt;CY6568,"yes","no")</f>
        <v>no</v>
      </c>
      <c r="DC6568" t="str">
        <f>IF(DA6568&lt;&gt;DB6568,"yes","no")</f>
        <v>no</v>
      </c>
      <c r="DF6568" t="str">
        <f>IF(DD6568&lt;&gt;DE6568,"yes","no")</f>
        <v>no</v>
      </c>
      <c r="DI6568" t="str">
        <f>IF(DG6568&lt;&gt;DH6568,"yes","no")</f>
        <v>no</v>
      </c>
      <c r="DL6568" t="str">
        <f>IF(DJ6568&lt;&gt;DK6568,"yes","no")</f>
        <v>no</v>
      </c>
      <c r="DO6568" t="str">
        <f>IF(DM6568&lt;&gt;DN6568,"yes","no")</f>
        <v>no</v>
      </c>
      <c r="DR6568" t="str">
        <f>IF(DP6568&lt;&gt;DQ6568,"yes","no")</f>
        <v>no</v>
      </c>
      <c r="DU6568" t="str">
        <f>IF(DS6568&lt;&gt;DT6568,"yes","no")</f>
        <v>no</v>
      </c>
      <c r="DX6568" t="str">
        <f>IF(DV6568&lt;&gt;DW6568,"yes","no")</f>
        <v>no</v>
      </c>
      <c r="EA6568" t="str">
        <f>IF(DY6568&lt;&gt;DZ6568,"yes","no")</f>
        <v>no</v>
      </c>
      <c r="ED6568" t="str">
        <f>IF(EB6568&lt;&gt;EC6568,"yes","no")</f>
        <v>no</v>
      </c>
      <c r="EG6568" t="str">
        <f>IF(EE6568&lt;&gt;EF6568,"yes","no")</f>
        <v>no</v>
      </c>
      <c r="EJ6568" t="str">
        <f>IF(EH6568&lt;&gt;EI6568,"yes","no")</f>
        <v>no</v>
      </c>
      <c r="EM6568" t="str">
        <f>IF(EK6568&lt;&gt;EL6568,"yes","no")</f>
        <v>no</v>
      </c>
      <c r="EP6568" t="str">
        <f>IF(EN6568&lt;&gt;EO6568,"yes","no")</f>
        <v>no</v>
      </c>
      <c r="ES6568" t="str">
        <f>IF(EQ6568&lt;&gt;ER6568,"yes","no")</f>
        <v>no</v>
      </c>
      <c r="ET6568" t="s">
        <v>1749</v>
      </c>
      <c r="EU6568" t="s">
        <v>1749</v>
      </c>
      <c r="EV6568" t="str">
        <f>IF(ET6568&lt;&gt;EU6568,"yes","no")</f>
        <v>no</v>
      </c>
      <c r="EY6568" t="str">
        <f>IF(EW6568&lt;&gt;EX6568,"yes","no")</f>
        <v>no</v>
      </c>
      <c r="FB6568" t="str">
        <f>IF(EZ6568&lt;&gt;FA6568,"yes","no")</f>
        <v>no</v>
      </c>
    </row>
    <row r="6569" spans="1:158" x14ac:dyDescent="0.25">
      <c r="A6569" t="s">
        <v>3709</v>
      </c>
      <c r="B6569" t="s">
        <v>215</v>
      </c>
      <c r="C6569">
        <v>3</v>
      </c>
      <c r="G6569">
        <v>29107</v>
      </c>
      <c r="H6569" t="s">
        <v>3710</v>
      </c>
    </row>
    <row r="6570" spans="1:158" x14ac:dyDescent="0.25">
      <c r="A6570" t="s">
        <v>3709</v>
      </c>
      <c r="B6570" t="s">
        <v>215</v>
      </c>
      <c r="C6570">
        <v>3</v>
      </c>
      <c r="G6570">
        <v>29107</v>
      </c>
      <c r="H6570" t="s">
        <v>3710</v>
      </c>
    </row>
    <row r="6571" spans="1:158" x14ac:dyDescent="0.25">
      <c r="A6571" t="s">
        <v>3709</v>
      </c>
      <c r="B6571" t="s">
        <v>215</v>
      </c>
      <c r="C6571">
        <v>3</v>
      </c>
      <c r="G6571">
        <v>29107</v>
      </c>
      <c r="H6571" t="s">
        <v>3710</v>
      </c>
    </row>
    <row r="6572" spans="1:158" x14ac:dyDescent="0.25">
      <c r="A6572" t="s">
        <v>3709</v>
      </c>
      <c r="B6572" t="s">
        <v>215</v>
      </c>
      <c r="C6572">
        <v>3</v>
      </c>
      <c r="G6572">
        <v>29107</v>
      </c>
      <c r="H6572" t="s">
        <v>3710</v>
      </c>
    </row>
    <row r="6573" spans="1:158" x14ac:dyDescent="0.25">
      <c r="A6573" t="s">
        <v>3709</v>
      </c>
      <c r="B6573" t="s">
        <v>215</v>
      </c>
      <c r="C6573">
        <v>3</v>
      </c>
      <c r="G6573">
        <v>29107</v>
      </c>
      <c r="H6573" t="s">
        <v>3710</v>
      </c>
    </row>
    <row r="6574" spans="1:158" x14ac:dyDescent="0.25">
      <c r="A6574" t="s">
        <v>3713</v>
      </c>
      <c r="B6574" t="s">
        <v>215</v>
      </c>
      <c r="C6574">
        <v>2</v>
      </c>
      <c r="D6574">
        <v>69008</v>
      </c>
      <c r="E6574" t="s">
        <v>3707</v>
      </c>
      <c r="F6574" t="s">
        <v>3708</v>
      </c>
      <c r="G6574">
        <v>29108</v>
      </c>
      <c r="H6574" t="s">
        <v>3714</v>
      </c>
      <c r="I6574" t="s">
        <v>3711</v>
      </c>
      <c r="J6574" t="s">
        <v>3711</v>
      </c>
      <c r="K6574" t="str">
        <f>IF(I6574&lt;&gt;J6574,"yes","no")</f>
        <v>no</v>
      </c>
      <c r="N6574" t="str">
        <f>IF(L6574&lt;&gt;M6574,"yes","no")</f>
        <v>no</v>
      </c>
      <c r="Q6574" t="str">
        <f>IF(O6574&lt;&gt;P6574,"yes","no")</f>
        <v>no</v>
      </c>
      <c r="T6574" t="str">
        <f>IF(R6574&lt;&gt;S6574,"yes","no")</f>
        <v>no</v>
      </c>
      <c r="W6574" t="str">
        <f>IF(U6574&lt;&gt;V6574,"yes","no")</f>
        <v>no</v>
      </c>
      <c r="Z6574" t="str">
        <f>IF(X6574&lt;&gt;Y6574,"yes","no")</f>
        <v>no</v>
      </c>
      <c r="AC6574" t="str">
        <f>IF(AA6574&lt;&gt;AB6574,"yes","no")</f>
        <v>no</v>
      </c>
      <c r="AF6574" t="str">
        <f>IF(AD6574&lt;&gt;AE6574,"yes","no")</f>
        <v>no</v>
      </c>
      <c r="AG6574" t="s">
        <v>1442</v>
      </c>
      <c r="AH6574" t="s">
        <v>1442</v>
      </c>
      <c r="AI6574" t="str">
        <f>IF(AG6574&lt;&gt;AH6574,"yes","no")</f>
        <v>no</v>
      </c>
      <c r="AJ6574" t="s">
        <v>3712</v>
      </c>
      <c r="AK6574" t="s">
        <v>3712</v>
      </c>
      <c r="AL6574" t="str">
        <f>IF(AJ6574&lt;&gt;AK6574,"yes","no")</f>
        <v>no</v>
      </c>
      <c r="AO6574" t="str">
        <f>IF(AM6574&lt;&gt;AN6574,"yes","no")</f>
        <v>no</v>
      </c>
      <c r="AR6574" t="str">
        <f>IF(AP6574&lt;&gt;AQ6574,"yes","no")</f>
        <v>no</v>
      </c>
      <c r="AU6574" t="str">
        <f>IF(AS6574&lt;&gt;AT6574,"yes","no")</f>
        <v>no</v>
      </c>
      <c r="AX6574" t="str">
        <f>IF(AV6574&lt;&gt;AW6574,"yes","no")</f>
        <v>no</v>
      </c>
      <c r="BA6574" t="str">
        <f>IF(AY6574&lt;&gt;AZ6574,"yes","no")</f>
        <v>no</v>
      </c>
      <c r="BD6574" t="str">
        <f>IF(BB6574&lt;&gt;BC6574,"yes","no")</f>
        <v>no</v>
      </c>
      <c r="BG6574" t="str">
        <f>IF(BE6574&lt;&gt;BF6574,"yes","no")</f>
        <v>no</v>
      </c>
      <c r="BJ6574" t="str">
        <f>IF(BH6574&lt;&gt;BI6574,"yes","no")</f>
        <v>no</v>
      </c>
      <c r="BM6574" t="str">
        <f>IF(BK6574&lt;&gt;BL6574,"yes","no")</f>
        <v>no</v>
      </c>
      <c r="BP6574" t="str">
        <f>IF(BN6574&lt;&gt;BO6574,"yes","no")</f>
        <v>no</v>
      </c>
      <c r="BS6574" t="str">
        <f>IF(BQ6574&lt;&gt;BR6574,"yes","no")</f>
        <v>no</v>
      </c>
      <c r="BV6574" t="str">
        <f>IF(BT6574&lt;&gt;BU6574,"yes","no")</f>
        <v>no</v>
      </c>
      <c r="BY6574" t="str">
        <f>IF(BW6574&lt;&gt;BX6574,"yes","no")</f>
        <v>no</v>
      </c>
      <c r="CB6574" t="str">
        <f>IF(BZ6574&lt;&gt;CA6574,"yes","no")</f>
        <v>no</v>
      </c>
      <c r="CE6574" t="str">
        <f>IF(CC6574&lt;&gt;CD6574,"yes","no")</f>
        <v>no</v>
      </c>
      <c r="CF6574" t="s">
        <v>1593</v>
      </c>
      <c r="CG6574" t="s">
        <v>1593</v>
      </c>
      <c r="CH6574" t="str">
        <f>IF(CF6574&lt;&gt;CG6574,"yes","no")</f>
        <v>no</v>
      </c>
      <c r="CI6574" t="s">
        <v>1594</v>
      </c>
      <c r="CJ6574" t="s">
        <v>1594</v>
      </c>
      <c r="CK6574" t="str">
        <f>IF(CI6574&lt;&gt;CJ6574,"yes","no")</f>
        <v>no</v>
      </c>
      <c r="CL6574" t="s">
        <v>1613</v>
      </c>
      <c r="CM6574" t="s">
        <v>1613</v>
      </c>
      <c r="CN6574" t="str">
        <f>IF(CL6574&lt;&gt;CM6574,"yes","no")</f>
        <v>no</v>
      </c>
      <c r="CO6574" t="s">
        <v>1446</v>
      </c>
      <c r="CP6574" t="s">
        <v>1446</v>
      </c>
      <c r="CQ6574" t="str">
        <f>IF(CO6574&lt;&gt;CP6574,"yes","no")</f>
        <v>no</v>
      </c>
      <c r="CR6574" t="s">
        <v>1720</v>
      </c>
      <c r="CS6574" t="s">
        <v>1720</v>
      </c>
      <c r="CT6574" t="str">
        <f>IF(CR6574&lt;&gt;CS6574,"yes","no")</f>
        <v>no</v>
      </c>
      <c r="CU6574" t="s">
        <v>1447</v>
      </c>
      <c r="CV6574" t="s">
        <v>1447</v>
      </c>
      <c r="CW6574" t="str">
        <f>IF(CU6574&lt;&gt;CV6574,"yes","no")</f>
        <v>no</v>
      </c>
      <c r="CZ6574" t="str">
        <f>IF(CX6574&lt;&gt;CY6574,"yes","no")</f>
        <v>no</v>
      </c>
      <c r="DC6574" t="str">
        <f>IF(DA6574&lt;&gt;DB6574,"yes","no")</f>
        <v>no</v>
      </c>
      <c r="DF6574" t="str">
        <f>IF(DD6574&lt;&gt;DE6574,"yes","no")</f>
        <v>no</v>
      </c>
      <c r="DI6574" t="str">
        <f>IF(DG6574&lt;&gt;DH6574,"yes","no")</f>
        <v>no</v>
      </c>
      <c r="DL6574" t="str">
        <f>IF(DJ6574&lt;&gt;DK6574,"yes","no")</f>
        <v>no</v>
      </c>
      <c r="DO6574" t="str">
        <f>IF(DM6574&lt;&gt;DN6574,"yes","no")</f>
        <v>no</v>
      </c>
      <c r="DR6574" t="str">
        <f>IF(DP6574&lt;&gt;DQ6574,"yes","no")</f>
        <v>no</v>
      </c>
      <c r="DU6574" t="str">
        <f>IF(DS6574&lt;&gt;DT6574,"yes","no")</f>
        <v>no</v>
      </c>
      <c r="DX6574" t="str">
        <f>IF(DV6574&lt;&gt;DW6574,"yes","no")</f>
        <v>no</v>
      </c>
      <c r="EA6574" t="str">
        <f>IF(DY6574&lt;&gt;DZ6574,"yes","no")</f>
        <v>no</v>
      </c>
      <c r="ED6574" t="str">
        <f>IF(EB6574&lt;&gt;EC6574,"yes","no")</f>
        <v>no</v>
      </c>
      <c r="EG6574" t="str">
        <f>IF(EE6574&lt;&gt;EF6574,"yes","no")</f>
        <v>no</v>
      </c>
      <c r="EJ6574" t="str">
        <f>IF(EH6574&lt;&gt;EI6574,"yes","no")</f>
        <v>no</v>
      </c>
      <c r="EM6574" t="str">
        <f>IF(EK6574&lt;&gt;EL6574,"yes","no")</f>
        <v>no</v>
      </c>
      <c r="EP6574" t="str">
        <f>IF(EN6574&lt;&gt;EO6574,"yes","no")</f>
        <v>no</v>
      </c>
      <c r="ES6574" t="str">
        <f>IF(EQ6574&lt;&gt;ER6574,"yes","no")</f>
        <v>no</v>
      </c>
      <c r="ET6574" t="s">
        <v>1749</v>
      </c>
      <c r="EU6574" t="s">
        <v>1749</v>
      </c>
      <c r="EV6574" t="str">
        <f>IF(ET6574&lt;&gt;EU6574,"yes","no")</f>
        <v>no</v>
      </c>
      <c r="EY6574" t="str">
        <f>IF(EW6574&lt;&gt;EX6574,"yes","no")</f>
        <v>no</v>
      </c>
      <c r="FB6574" t="str">
        <f>IF(EZ6574&lt;&gt;FA6574,"yes","no")</f>
        <v>no</v>
      </c>
    </row>
    <row r="6575" spans="1:158" x14ac:dyDescent="0.25">
      <c r="A6575" t="s">
        <v>3713</v>
      </c>
      <c r="B6575" t="s">
        <v>215</v>
      </c>
      <c r="C6575">
        <v>3</v>
      </c>
      <c r="G6575">
        <v>29108</v>
      </c>
      <c r="H6575" t="s">
        <v>3714</v>
      </c>
    </row>
    <row r="6576" spans="1:158" x14ac:dyDescent="0.25">
      <c r="A6576" t="s">
        <v>3713</v>
      </c>
      <c r="B6576" t="s">
        <v>215</v>
      </c>
      <c r="C6576">
        <v>3</v>
      </c>
      <c r="G6576">
        <v>29108</v>
      </c>
      <c r="H6576" t="s">
        <v>3714</v>
      </c>
    </row>
    <row r="6577" spans="1:158" x14ac:dyDescent="0.25">
      <c r="A6577" t="s">
        <v>3713</v>
      </c>
      <c r="B6577" t="s">
        <v>215</v>
      </c>
      <c r="C6577">
        <v>3</v>
      </c>
      <c r="G6577">
        <v>29108</v>
      </c>
      <c r="H6577" t="s">
        <v>3714</v>
      </c>
    </row>
    <row r="6578" spans="1:158" x14ac:dyDescent="0.25">
      <c r="B6578" t="s">
        <v>215</v>
      </c>
      <c r="C6578">
        <v>1</v>
      </c>
      <c r="D6578">
        <v>69009</v>
      </c>
      <c r="E6578" t="s">
        <v>3715</v>
      </c>
      <c r="F6578" t="s">
        <v>3716</v>
      </c>
    </row>
    <row r="6579" spans="1:158" x14ac:dyDescent="0.25">
      <c r="B6579" t="s">
        <v>215</v>
      </c>
      <c r="C6579">
        <v>1</v>
      </c>
      <c r="D6579">
        <v>69010</v>
      </c>
      <c r="E6579" t="s">
        <v>3717</v>
      </c>
      <c r="F6579" t="s">
        <v>3718</v>
      </c>
    </row>
    <row r="6580" spans="1:158" x14ac:dyDescent="0.25">
      <c r="B6580" t="s">
        <v>215</v>
      </c>
      <c r="C6580">
        <v>1</v>
      </c>
      <c r="D6580">
        <v>69011</v>
      </c>
      <c r="E6580" t="s">
        <v>3719</v>
      </c>
      <c r="F6580" t="s">
        <v>3720</v>
      </c>
    </row>
    <row r="6581" spans="1:158" x14ac:dyDescent="0.25">
      <c r="A6581" t="s">
        <v>3721</v>
      </c>
      <c r="B6581" t="s">
        <v>215</v>
      </c>
      <c r="C6581">
        <v>2</v>
      </c>
      <c r="D6581">
        <v>69011</v>
      </c>
      <c r="E6581" t="s">
        <v>3719</v>
      </c>
      <c r="F6581" t="s">
        <v>3720</v>
      </c>
      <c r="G6581">
        <v>29289</v>
      </c>
      <c r="H6581" t="s">
        <v>3720</v>
      </c>
      <c r="I6581" t="s">
        <v>3722</v>
      </c>
      <c r="J6581" t="s">
        <v>3722</v>
      </c>
      <c r="K6581" t="str">
        <f>IF(I6581&lt;&gt;J6581,"yes","no")</f>
        <v>no</v>
      </c>
      <c r="L6581" t="s">
        <v>3723</v>
      </c>
      <c r="M6581" t="s">
        <v>3723</v>
      </c>
      <c r="N6581" t="str">
        <f>IF(L6581&lt;&gt;M6581,"yes","no")</f>
        <v>no</v>
      </c>
      <c r="Q6581" t="str">
        <f>IF(O6581&lt;&gt;P6581,"yes","no")</f>
        <v>no</v>
      </c>
      <c r="R6581" t="s">
        <v>3724</v>
      </c>
      <c r="S6581" t="s">
        <v>3724</v>
      </c>
      <c r="T6581" t="str">
        <f>IF(R6581&lt;&gt;S6581,"yes","no")</f>
        <v>no</v>
      </c>
      <c r="W6581" t="str">
        <f>IF(U6581&lt;&gt;V6581,"yes","no")</f>
        <v>no</v>
      </c>
      <c r="Z6581" t="str">
        <f>IF(X6581&lt;&gt;Y6581,"yes","no")</f>
        <v>no</v>
      </c>
      <c r="AC6581" t="str">
        <f>IF(AA6581&lt;&gt;AB6581,"yes","no")</f>
        <v>no</v>
      </c>
      <c r="AF6581" t="str">
        <f>IF(AD6581&lt;&gt;AE6581,"yes","no")</f>
        <v>no</v>
      </c>
      <c r="AG6581" t="s">
        <v>3725</v>
      </c>
      <c r="AH6581" t="s">
        <v>3725</v>
      </c>
      <c r="AI6581" t="str">
        <f>IF(AG6581&lt;&gt;AH6581,"yes","no")</f>
        <v>no</v>
      </c>
      <c r="AL6581" t="str">
        <f>IF(AJ6581&lt;&gt;AK6581,"yes","no")</f>
        <v>no</v>
      </c>
      <c r="AO6581" t="str">
        <f>IF(AM6581&lt;&gt;AN6581,"yes","no")</f>
        <v>no</v>
      </c>
      <c r="AR6581" t="str">
        <f>IF(AP6581&lt;&gt;AQ6581,"yes","no")</f>
        <v>no</v>
      </c>
      <c r="AU6581" t="str">
        <f>IF(AS6581&lt;&gt;AT6581,"yes","no")</f>
        <v>no</v>
      </c>
      <c r="AX6581" t="str">
        <f>IF(AV6581&lt;&gt;AW6581,"yes","no")</f>
        <v>no</v>
      </c>
      <c r="BA6581" t="str">
        <f>IF(AY6581&lt;&gt;AZ6581,"yes","no")</f>
        <v>no</v>
      </c>
      <c r="BD6581" t="str">
        <f>IF(BB6581&lt;&gt;BC6581,"yes","no")</f>
        <v>no</v>
      </c>
      <c r="BG6581" t="str">
        <f>IF(BE6581&lt;&gt;BF6581,"yes","no")</f>
        <v>no</v>
      </c>
      <c r="BJ6581" t="str">
        <f>IF(BH6581&lt;&gt;BI6581,"yes","no")</f>
        <v>no</v>
      </c>
      <c r="BM6581" t="str">
        <f>IF(BK6581&lt;&gt;BL6581,"yes","no")</f>
        <v>no</v>
      </c>
      <c r="BP6581" t="str">
        <f>IF(BN6581&lt;&gt;BO6581,"yes","no")</f>
        <v>no</v>
      </c>
      <c r="BS6581" t="str">
        <f>IF(BQ6581&lt;&gt;BR6581,"yes","no")</f>
        <v>no</v>
      </c>
      <c r="BV6581" t="str">
        <f>IF(BT6581&lt;&gt;BU6581,"yes","no")</f>
        <v>no</v>
      </c>
      <c r="BY6581" t="str">
        <f>IF(BW6581&lt;&gt;BX6581,"yes","no")</f>
        <v>no</v>
      </c>
      <c r="CB6581" t="str">
        <f>IF(BZ6581&lt;&gt;CA6581,"yes","no")</f>
        <v>no</v>
      </c>
      <c r="CE6581" t="str">
        <f>IF(CC6581&lt;&gt;CD6581,"yes","no")</f>
        <v>no</v>
      </c>
      <c r="CH6581" t="str">
        <f>IF(CF6581&lt;&gt;CG6581,"yes","no")</f>
        <v>no</v>
      </c>
      <c r="CK6581" t="str">
        <f>IF(CI6581&lt;&gt;CJ6581,"yes","no")</f>
        <v>no</v>
      </c>
      <c r="CN6581" t="str">
        <f>IF(CL6581&lt;&gt;CM6581,"yes","no")</f>
        <v>no</v>
      </c>
      <c r="CQ6581" t="str">
        <f>IF(CO6581&lt;&gt;CP6581,"yes","no")</f>
        <v>no</v>
      </c>
      <c r="CT6581" t="str">
        <f>IF(CR6581&lt;&gt;CS6581,"yes","no")</f>
        <v>no</v>
      </c>
      <c r="CW6581" t="str">
        <f>IF(CU6581&lt;&gt;CV6581,"yes","no")</f>
        <v>no</v>
      </c>
      <c r="CZ6581" t="str">
        <f>IF(CX6581&lt;&gt;CY6581,"yes","no")</f>
        <v>no</v>
      </c>
      <c r="DC6581" t="str">
        <f>IF(DA6581&lt;&gt;DB6581,"yes","no")</f>
        <v>no</v>
      </c>
      <c r="DF6581" t="str">
        <f>IF(DD6581&lt;&gt;DE6581,"yes","no")</f>
        <v>no</v>
      </c>
      <c r="DI6581" t="str">
        <f>IF(DG6581&lt;&gt;DH6581,"yes","no")</f>
        <v>no</v>
      </c>
      <c r="DL6581" t="str">
        <f>IF(DJ6581&lt;&gt;DK6581,"yes","no")</f>
        <v>no</v>
      </c>
      <c r="DO6581" t="str">
        <f>IF(DM6581&lt;&gt;DN6581,"yes","no")</f>
        <v>no</v>
      </c>
      <c r="DP6581" t="s">
        <v>986</v>
      </c>
      <c r="DQ6581" t="s">
        <v>986</v>
      </c>
      <c r="DR6581" t="str">
        <f>IF(DP6581&lt;&gt;DQ6581,"yes","no")</f>
        <v>no</v>
      </c>
      <c r="DS6581" t="s">
        <v>3726</v>
      </c>
      <c r="DT6581" t="s">
        <v>3726</v>
      </c>
      <c r="DU6581" t="str">
        <f>IF(DS6581&lt;&gt;DT6581,"yes","no")</f>
        <v>no</v>
      </c>
      <c r="DV6581" t="s">
        <v>3727</v>
      </c>
      <c r="DW6581" t="s">
        <v>3727</v>
      </c>
      <c r="DX6581" t="str">
        <f>IF(DV6581&lt;&gt;DW6581,"yes","no")</f>
        <v>no</v>
      </c>
      <c r="EA6581" t="str">
        <f>IF(DY6581&lt;&gt;DZ6581,"yes","no")</f>
        <v>no</v>
      </c>
      <c r="ED6581" t="str">
        <f>IF(EB6581&lt;&gt;EC6581,"yes","no")</f>
        <v>no</v>
      </c>
      <c r="EG6581" t="str">
        <f>IF(EE6581&lt;&gt;EF6581,"yes","no")</f>
        <v>no</v>
      </c>
      <c r="EJ6581" t="str">
        <f>IF(EH6581&lt;&gt;EI6581,"yes","no")</f>
        <v>no</v>
      </c>
      <c r="EM6581" t="str">
        <f>IF(EK6581&lt;&gt;EL6581,"yes","no")</f>
        <v>no</v>
      </c>
      <c r="EP6581" t="str">
        <f>IF(EN6581&lt;&gt;EO6581,"yes","no")</f>
        <v>no</v>
      </c>
      <c r="ES6581" t="str">
        <f>IF(EQ6581&lt;&gt;ER6581,"yes","no")</f>
        <v>no</v>
      </c>
      <c r="EV6581" t="str">
        <f>IF(ET6581&lt;&gt;EU6581,"yes","no")</f>
        <v>no</v>
      </c>
      <c r="EY6581" t="str">
        <f>IF(EW6581&lt;&gt;EX6581,"yes","no")</f>
        <v>no</v>
      </c>
      <c r="FB6581" t="str">
        <f>IF(EZ6581&lt;&gt;FA6581,"yes","no")</f>
        <v>no</v>
      </c>
    </row>
    <row r="6582" spans="1:158" x14ac:dyDescent="0.25">
      <c r="A6582" t="s">
        <v>3721</v>
      </c>
      <c r="B6582" t="s">
        <v>215</v>
      </c>
      <c r="C6582">
        <v>3</v>
      </c>
      <c r="G6582">
        <v>29289</v>
      </c>
      <c r="H6582" t="s">
        <v>3720</v>
      </c>
    </row>
    <row r="6583" spans="1:158" x14ac:dyDescent="0.25">
      <c r="A6583" t="s">
        <v>3721</v>
      </c>
      <c r="B6583" t="s">
        <v>215</v>
      </c>
      <c r="C6583">
        <v>3</v>
      </c>
      <c r="G6583">
        <v>29289</v>
      </c>
      <c r="H6583" t="s">
        <v>3720</v>
      </c>
    </row>
    <row r="6584" spans="1:158" x14ac:dyDescent="0.25">
      <c r="A6584" t="s">
        <v>3728</v>
      </c>
      <c r="B6584" t="s">
        <v>215</v>
      </c>
      <c r="C6584">
        <v>2</v>
      </c>
      <c r="D6584">
        <v>69011</v>
      </c>
      <c r="E6584" t="s">
        <v>3719</v>
      </c>
      <c r="F6584" t="s">
        <v>3720</v>
      </c>
      <c r="G6584">
        <v>279792</v>
      </c>
      <c r="H6584" t="s">
        <v>3729</v>
      </c>
      <c r="I6584" t="s">
        <v>3722</v>
      </c>
      <c r="J6584" t="s">
        <v>3722</v>
      </c>
      <c r="K6584" t="str">
        <f>IF(I6584&lt;&gt;J6584,"yes","no")</f>
        <v>no</v>
      </c>
      <c r="L6584" t="s">
        <v>3723</v>
      </c>
      <c r="M6584" t="s">
        <v>3723</v>
      </c>
      <c r="N6584" t="str">
        <f>IF(L6584&lt;&gt;M6584,"yes","no")</f>
        <v>no</v>
      </c>
      <c r="Q6584" t="str">
        <f>IF(O6584&lt;&gt;P6584,"yes","no")</f>
        <v>no</v>
      </c>
      <c r="R6584" t="s">
        <v>3724</v>
      </c>
      <c r="S6584" t="s">
        <v>3724</v>
      </c>
      <c r="T6584" t="str">
        <f>IF(R6584&lt;&gt;S6584,"yes","no")</f>
        <v>no</v>
      </c>
      <c r="U6584" t="s">
        <v>3730</v>
      </c>
      <c r="V6584" t="s">
        <v>3730</v>
      </c>
      <c r="W6584" t="str">
        <f>IF(U6584&lt;&gt;V6584,"yes","no")</f>
        <v>no</v>
      </c>
      <c r="X6584" t="s">
        <v>3731</v>
      </c>
      <c r="Y6584" t="s">
        <v>3731</v>
      </c>
      <c r="Z6584" t="str">
        <f>IF(X6584&lt;&gt;Y6584,"yes","no")</f>
        <v>no</v>
      </c>
      <c r="AC6584" t="str">
        <f>IF(AA6584&lt;&gt;AB6584,"yes","no")</f>
        <v>no</v>
      </c>
      <c r="AF6584" t="str">
        <f>IF(AD6584&lt;&gt;AE6584,"yes","no")</f>
        <v>no</v>
      </c>
      <c r="AG6584" t="s">
        <v>3725</v>
      </c>
      <c r="AH6584" t="s">
        <v>3725</v>
      </c>
      <c r="AI6584" t="str">
        <f>IF(AG6584&lt;&gt;AH6584,"yes","no")</f>
        <v>no</v>
      </c>
      <c r="AL6584" t="str">
        <f>IF(AJ6584&lt;&gt;AK6584,"yes","no")</f>
        <v>no</v>
      </c>
      <c r="AO6584" t="str">
        <f>IF(AM6584&lt;&gt;AN6584,"yes","no")</f>
        <v>no</v>
      </c>
      <c r="AR6584" t="str">
        <f>IF(AP6584&lt;&gt;AQ6584,"yes","no")</f>
        <v>no</v>
      </c>
      <c r="AU6584" t="str">
        <f>IF(AS6584&lt;&gt;AT6584,"yes","no")</f>
        <v>no</v>
      </c>
      <c r="AX6584" t="str">
        <f>IF(AV6584&lt;&gt;AW6584,"yes","no")</f>
        <v>no</v>
      </c>
      <c r="BA6584" t="str">
        <f>IF(AY6584&lt;&gt;AZ6584,"yes","no")</f>
        <v>no</v>
      </c>
      <c r="BD6584" t="str">
        <f>IF(BB6584&lt;&gt;BC6584,"yes","no")</f>
        <v>no</v>
      </c>
      <c r="BG6584" t="str">
        <f>IF(BE6584&lt;&gt;BF6584,"yes","no")</f>
        <v>no</v>
      </c>
      <c r="BJ6584" t="str">
        <f>IF(BH6584&lt;&gt;BI6584,"yes","no")</f>
        <v>no</v>
      </c>
      <c r="BM6584" t="str">
        <f>IF(BK6584&lt;&gt;BL6584,"yes","no")</f>
        <v>no</v>
      </c>
      <c r="BP6584" t="str">
        <f>IF(BN6584&lt;&gt;BO6584,"yes","no")</f>
        <v>no</v>
      </c>
      <c r="BS6584" t="str">
        <f>IF(BQ6584&lt;&gt;BR6584,"yes","no")</f>
        <v>no</v>
      </c>
      <c r="BV6584" t="str">
        <f>IF(BT6584&lt;&gt;BU6584,"yes","no")</f>
        <v>no</v>
      </c>
      <c r="BY6584" t="str">
        <f>IF(BW6584&lt;&gt;BX6584,"yes","no")</f>
        <v>no</v>
      </c>
      <c r="CB6584" t="str">
        <f>IF(BZ6584&lt;&gt;CA6584,"yes","no")</f>
        <v>no</v>
      </c>
      <c r="CE6584" t="str">
        <f>IF(CC6584&lt;&gt;CD6584,"yes","no")</f>
        <v>no</v>
      </c>
      <c r="CH6584" t="str">
        <f>IF(CF6584&lt;&gt;CG6584,"yes","no")</f>
        <v>no</v>
      </c>
      <c r="CK6584" t="str">
        <f>IF(CI6584&lt;&gt;CJ6584,"yes","no")</f>
        <v>no</v>
      </c>
      <c r="CN6584" t="str">
        <f>IF(CL6584&lt;&gt;CM6584,"yes","no")</f>
        <v>no</v>
      </c>
      <c r="CQ6584" t="str">
        <f>IF(CO6584&lt;&gt;CP6584,"yes","no")</f>
        <v>no</v>
      </c>
      <c r="CT6584" t="str">
        <f>IF(CR6584&lt;&gt;CS6584,"yes","no")</f>
        <v>no</v>
      </c>
      <c r="CW6584" t="str">
        <f>IF(CU6584&lt;&gt;CV6584,"yes","no")</f>
        <v>no</v>
      </c>
      <c r="CZ6584" t="str">
        <f>IF(CX6584&lt;&gt;CY6584,"yes","no")</f>
        <v>no</v>
      </c>
      <c r="DC6584" t="str">
        <f>IF(DA6584&lt;&gt;DB6584,"yes","no")</f>
        <v>no</v>
      </c>
      <c r="DF6584" t="str">
        <f>IF(DD6584&lt;&gt;DE6584,"yes","no")</f>
        <v>no</v>
      </c>
      <c r="DI6584" t="str">
        <f>IF(DG6584&lt;&gt;DH6584,"yes","no")</f>
        <v>no</v>
      </c>
      <c r="DL6584" t="str">
        <f>IF(DJ6584&lt;&gt;DK6584,"yes","no")</f>
        <v>no</v>
      </c>
      <c r="DO6584" t="str">
        <f>IF(DM6584&lt;&gt;DN6584,"yes","no")</f>
        <v>no</v>
      </c>
      <c r="DP6584" t="s">
        <v>3732</v>
      </c>
      <c r="DQ6584" t="s">
        <v>3732</v>
      </c>
      <c r="DR6584" t="str">
        <f>IF(DP6584&lt;&gt;DQ6584,"yes","no")</f>
        <v>no</v>
      </c>
      <c r="DS6584" t="s">
        <v>986</v>
      </c>
      <c r="DT6584" t="s">
        <v>986</v>
      </c>
      <c r="DU6584" t="str">
        <f>IF(DS6584&lt;&gt;DT6584,"yes","no")</f>
        <v>no</v>
      </c>
      <c r="DV6584" t="s">
        <v>3726</v>
      </c>
      <c r="DW6584" t="s">
        <v>3726</v>
      </c>
      <c r="DX6584" t="str">
        <f>IF(DV6584&lt;&gt;DW6584,"yes","no")</f>
        <v>no</v>
      </c>
      <c r="EA6584" t="str">
        <f>IF(DY6584&lt;&gt;DZ6584,"yes","no")</f>
        <v>no</v>
      </c>
      <c r="ED6584" t="str">
        <f>IF(EB6584&lt;&gt;EC6584,"yes","no")</f>
        <v>no</v>
      </c>
      <c r="EG6584" t="str">
        <f>IF(EE6584&lt;&gt;EF6584,"yes","no")</f>
        <v>no</v>
      </c>
      <c r="EJ6584" t="str">
        <f>IF(EH6584&lt;&gt;EI6584,"yes","no")</f>
        <v>no</v>
      </c>
      <c r="EM6584" t="str">
        <f>IF(EK6584&lt;&gt;EL6584,"yes","no")</f>
        <v>no</v>
      </c>
      <c r="EP6584" t="str">
        <f>IF(EN6584&lt;&gt;EO6584,"yes","no")</f>
        <v>no</v>
      </c>
      <c r="ES6584" t="str">
        <f>IF(EQ6584&lt;&gt;ER6584,"yes","no")</f>
        <v>no</v>
      </c>
      <c r="EV6584" t="str">
        <f>IF(ET6584&lt;&gt;EU6584,"yes","no")</f>
        <v>no</v>
      </c>
      <c r="EY6584" t="str">
        <f>IF(EW6584&lt;&gt;EX6584,"yes","no")</f>
        <v>no</v>
      </c>
      <c r="FB6584" t="str">
        <f>IF(EZ6584&lt;&gt;FA6584,"yes","no")</f>
        <v>no</v>
      </c>
    </row>
    <row r="6585" spans="1:158" x14ac:dyDescent="0.25">
      <c r="A6585" t="s">
        <v>3728</v>
      </c>
      <c r="B6585" t="s">
        <v>215</v>
      </c>
      <c r="C6585">
        <v>3</v>
      </c>
      <c r="G6585">
        <v>279792</v>
      </c>
      <c r="H6585" t="s">
        <v>3729</v>
      </c>
    </row>
    <row r="6586" spans="1:158" x14ac:dyDescent="0.25">
      <c r="A6586" t="s">
        <v>3728</v>
      </c>
      <c r="B6586" t="s">
        <v>215</v>
      </c>
      <c r="C6586">
        <v>3</v>
      </c>
      <c r="G6586">
        <v>279792</v>
      </c>
      <c r="H6586" t="s">
        <v>3729</v>
      </c>
    </row>
    <row r="6587" spans="1:158" x14ac:dyDescent="0.25">
      <c r="A6587" t="s">
        <v>3728</v>
      </c>
      <c r="B6587" t="s">
        <v>215</v>
      </c>
      <c r="C6587">
        <v>3</v>
      </c>
      <c r="G6587">
        <v>279792</v>
      </c>
      <c r="H6587" t="s">
        <v>3729</v>
      </c>
    </row>
    <row r="6588" spans="1:158" x14ac:dyDescent="0.25">
      <c r="A6588" t="s">
        <v>3728</v>
      </c>
      <c r="B6588" t="s">
        <v>215</v>
      </c>
      <c r="C6588">
        <v>3</v>
      </c>
      <c r="G6588">
        <v>279792</v>
      </c>
      <c r="H6588" t="s">
        <v>3729</v>
      </c>
    </row>
    <row r="6589" spans="1:158" x14ac:dyDescent="0.25">
      <c r="A6589" t="s">
        <v>3728</v>
      </c>
      <c r="B6589" t="s">
        <v>215</v>
      </c>
      <c r="C6589">
        <v>3</v>
      </c>
      <c r="G6589">
        <v>279792</v>
      </c>
      <c r="H6589" t="s">
        <v>3729</v>
      </c>
    </row>
    <row r="6590" spans="1:158" x14ac:dyDescent="0.25">
      <c r="A6590" t="s">
        <v>3728</v>
      </c>
      <c r="B6590" t="s">
        <v>215</v>
      </c>
      <c r="C6590">
        <v>3</v>
      </c>
      <c r="G6590">
        <v>279792</v>
      </c>
      <c r="H6590" t="s">
        <v>3729</v>
      </c>
    </row>
    <row r="6591" spans="1:158" x14ac:dyDescent="0.25">
      <c r="A6591" t="s">
        <v>3728</v>
      </c>
      <c r="B6591" t="s">
        <v>215</v>
      </c>
      <c r="C6591">
        <v>3</v>
      </c>
      <c r="G6591">
        <v>279792</v>
      </c>
      <c r="H6591" t="s">
        <v>3729</v>
      </c>
    </row>
    <row r="6592" spans="1:158" x14ac:dyDescent="0.25">
      <c r="A6592" t="s">
        <v>3728</v>
      </c>
      <c r="B6592" t="s">
        <v>215</v>
      </c>
      <c r="C6592">
        <v>3</v>
      </c>
      <c r="G6592">
        <v>279792</v>
      </c>
      <c r="H6592" t="s">
        <v>3729</v>
      </c>
    </row>
    <row r="6593" spans="1:158" x14ac:dyDescent="0.25">
      <c r="A6593" t="s">
        <v>3728</v>
      </c>
      <c r="B6593" t="s">
        <v>215</v>
      </c>
      <c r="C6593">
        <v>3</v>
      </c>
      <c r="G6593">
        <v>279792</v>
      </c>
      <c r="H6593" t="s">
        <v>3729</v>
      </c>
    </row>
    <row r="6594" spans="1:158" x14ac:dyDescent="0.25">
      <c r="B6594" t="s">
        <v>215</v>
      </c>
      <c r="C6594">
        <v>1</v>
      </c>
      <c r="D6594">
        <v>69012</v>
      </c>
      <c r="E6594" t="s">
        <v>3733</v>
      </c>
      <c r="F6594" t="s">
        <v>3734</v>
      </c>
    </row>
    <row r="6595" spans="1:158" x14ac:dyDescent="0.25">
      <c r="A6595" t="s">
        <v>3735</v>
      </c>
      <c r="B6595" t="s">
        <v>215</v>
      </c>
      <c r="C6595">
        <v>2</v>
      </c>
      <c r="D6595">
        <v>69012</v>
      </c>
      <c r="E6595" t="s">
        <v>3733</v>
      </c>
      <c r="F6595" t="s">
        <v>3734</v>
      </c>
      <c r="G6595">
        <v>29290</v>
      </c>
      <c r="H6595" t="s">
        <v>3736</v>
      </c>
      <c r="I6595" t="s">
        <v>3737</v>
      </c>
      <c r="J6595" t="s">
        <v>3737</v>
      </c>
      <c r="K6595" t="str">
        <f>IF(I6595&lt;&gt;J6595,"yes","no")</f>
        <v>no</v>
      </c>
      <c r="L6595" t="e">
        <f>- Mjukt och billigt papper För utfyllnad.</f>
        <v>#NAME?</v>
      </c>
      <c r="M6595" t="e">
        <f>- Mjukt och billigt papper För utfyllnad.</f>
        <v>#NAME?</v>
      </c>
      <c r="N6595" t="e">
        <f>IF(L6595&lt;&gt;M6595,"yes","no")</f>
        <v>#NAME?</v>
      </c>
      <c r="Q6595" t="str">
        <f>IF(O6595&lt;&gt;P6595,"yes","no")</f>
        <v>no</v>
      </c>
      <c r="T6595" t="str">
        <f>IF(R6595&lt;&gt;S6595,"yes","no")</f>
        <v>no</v>
      </c>
      <c r="W6595" t="str">
        <f>IF(U6595&lt;&gt;V6595,"yes","no")</f>
        <v>no</v>
      </c>
      <c r="Z6595" t="str">
        <f>IF(X6595&lt;&gt;Y6595,"yes","no")</f>
        <v>no</v>
      </c>
      <c r="AC6595" t="str">
        <f>IF(AA6595&lt;&gt;AB6595,"yes","no")</f>
        <v>no</v>
      </c>
      <c r="AF6595" t="str">
        <f>IF(AD6595&lt;&gt;AE6595,"yes","no")</f>
        <v>no</v>
      </c>
      <c r="AG6595" t="s">
        <v>3738</v>
      </c>
      <c r="AH6595" t="s">
        <v>3738</v>
      </c>
      <c r="AI6595" t="str">
        <f>IF(AG6595&lt;&gt;AH6595,"yes","no")</f>
        <v>no</v>
      </c>
      <c r="AL6595" t="str">
        <f>IF(AJ6595&lt;&gt;AK6595,"yes","no")</f>
        <v>no</v>
      </c>
      <c r="AO6595" t="str">
        <f>IF(AM6595&lt;&gt;AN6595,"yes","no")</f>
        <v>no</v>
      </c>
      <c r="AR6595" t="str">
        <f>IF(AP6595&lt;&gt;AQ6595,"yes","no")</f>
        <v>no</v>
      </c>
      <c r="AU6595" t="str">
        <f>IF(AS6595&lt;&gt;AT6595,"yes","no")</f>
        <v>no</v>
      </c>
      <c r="AX6595" t="str">
        <f>IF(AV6595&lt;&gt;AW6595,"yes","no")</f>
        <v>no</v>
      </c>
      <c r="BA6595" t="str">
        <f>IF(AY6595&lt;&gt;AZ6595,"yes","no")</f>
        <v>no</v>
      </c>
      <c r="BD6595" t="str">
        <f>IF(BB6595&lt;&gt;BC6595,"yes","no")</f>
        <v>no</v>
      </c>
      <c r="BG6595" t="str">
        <f>IF(BE6595&lt;&gt;BF6595,"yes","no")</f>
        <v>no</v>
      </c>
      <c r="BJ6595" t="str">
        <f>IF(BH6595&lt;&gt;BI6595,"yes","no")</f>
        <v>no</v>
      </c>
      <c r="BM6595" t="str">
        <f>IF(BK6595&lt;&gt;BL6595,"yes","no")</f>
        <v>no</v>
      </c>
      <c r="BP6595" t="str">
        <f>IF(BN6595&lt;&gt;BO6595,"yes","no")</f>
        <v>no</v>
      </c>
      <c r="BS6595" t="str">
        <f>IF(BQ6595&lt;&gt;BR6595,"yes","no")</f>
        <v>no</v>
      </c>
      <c r="BV6595" t="str">
        <f>IF(BT6595&lt;&gt;BU6595,"yes","no")</f>
        <v>no</v>
      </c>
      <c r="BY6595" t="str">
        <f>IF(BW6595&lt;&gt;BX6595,"yes","no")</f>
        <v>no</v>
      </c>
      <c r="CB6595" t="str">
        <f>IF(BZ6595&lt;&gt;CA6595,"yes","no")</f>
        <v>no</v>
      </c>
      <c r="CE6595" t="str">
        <f>IF(CC6595&lt;&gt;CD6595,"yes","no")</f>
        <v>no</v>
      </c>
      <c r="CH6595" t="str">
        <f>IF(CF6595&lt;&gt;CG6595,"yes","no")</f>
        <v>no</v>
      </c>
      <c r="CK6595" t="str">
        <f>IF(CI6595&lt;&gt;CJ6595,"yes","no")</f>
        <v>no</v>
      </c>
      <c r="CN6595" t="str">
        <f>IF(CL6595&lt;&gt;CM6595,"yes","no")</f>
        <v>no</v>
      </c>
      <c r="CQ6595" t="str">
        <f>IF(CO6595&lt;&gt;CP6595,"yes","no")</f>
        <v>no</v>
      </c>
      <c r="CT6595" t="str">
        <f>IF(CR6595&lt;&gt;CS6595,"yes","no")</f>
        <v>no</v>
      </c>
      <c r="CW6595" t="str">
        <f>IF(CU6595&lt;&gt;CV6595,"yes","no")</f>
        <v>no</v>
      </c>
      <c r="CZ6595" t="str">
        <f>IF(CX6595&lt;&gt;CY6595,"yes","no")</f>
        <v>no</v>
      </c>
      <c r="DC6595" t="str">
        <f>IF(DA6595&lt;&gt;DB6595,"yes","no")</f>
        <v>no</v>
      </c>
      <c r="DF6595" t="str">
        <f>IF(DD6595&lt;&gt;DE6595,"yes","no")</f>
        <v>no</v>
      </c>
      <c r="DI6595" t="str">
        <f>IF(DG6595&lt;&gt;DH6595,"yes","no")</f>
        <v>no</v>
      </c>
      <c r="DL6595" t="str">
        <f>IF(DJ6595&lt;&gt;DK6595,"yes","no")</f>
        <v>no</v>
      </c>
      <c r="DO6595" t="str">
        <f>IF(DM6595&lt;&gt;DN6595,"yes","no")</f>
        <v>no</v>
      </c>
      <c r="DP6595" t="s">
        <v>3732</v>
      </c>
      <c r="DQ6595" t="s">
        <v>3732</v>
      </c>
      <c r="DR6595" t="str">
        <f>IF(DP6595&lt;&gt;DQ6595,"yes","no")</f>
        <v>no</v>
      </c>
      <c r="DS6595" t="s">
        <v>3739</v>
      </c>
      <c r="DT6595" t="s">
        <v>3739</v>
      </c>
      <c r="DU6595" t="str">
        <f>IF(DS6595&lt;&gt;DT6595,"yes","no")</f>
        <v>no</v>
      </c>
      <c r="DV6595" t="s">
        <v>986</v>
      </c>
      <c r="DW6595" t="s">
        <v>986</v>
      </c>
      <c r="DX6595" t="str">
        <f>IF(DV6595&lt;&gt;DW6595,"yes","no")</f>
        <v>no</v>
      </c>
      <c r="DY6595" t="s">
        <v>3726</v>
      </c>
      <c r="DZ6595" t="s">
        <v>3726</v>
      </c>
      <c r="EA6595" t="str">
        <f>IF(DY6595&lt;&gt;DZ6595,"yes","no")</f>
        <v>no</v>
      </c>
      <c r="EB6595" t="s">
        <v>3727</v>
      </c>
      <c r="EC6595" t="s">
        <v>3727</v>
      </c>
      <c r="ED6595" t="str">
        <f>IF(EB6595&lt;&gt;EC6595,"yes","no")</f>
        <v>no</v>
      </c>
      <c r="EG6595" t="str">
        <f>IF(EE6595&lt;&gt;EF6595,"yes","no")</f>
        <v>no</v>
      </c>
      <c r="EJ6595" t="str">
        <f>IF(EH6595&lt;&gt;EI6595,"yes","no")</f>
        <v>no</v>
      </c>
      <c r="EM6595" t="str">
        <f>IF(EK6595&lt;&gt;EL6595,"yes","no")</f>
        <v>no</v>
      </c>
      <c r="EP6595" t="str">
        <f>IF(EN6595&lt;&gt;EO6595,"yes","no")</f>
        <v>no</v>
      </c>
      <c r="ES6595" t="str">
        <f>IF(EQ6595&lt;&gt;ER6595,"yes","no")</f>
        <v>no</v>
      </c>
      <c r="EV6595" t="str">
        <f>IF(ET6595&lt;&gt;EU6595,"yes","no")</f>
        <v>no</v>
      </c>
      <c r="EY6595" t="str">
        <f>IF(EW6595&lt;&gt;EX6595,"yes","no")</f>
        <v>no</v>
      </c>
      <c r="FB6595" t="str">
        <f>IF(EZ6595&lt;&gt;FA6595,"yes","no")</f>
        <v>no</v>
      </c>
    </row>
    <row r="6596" spans="1:158" x14ac:dyDescent="0.25">
      <c r="A6596" t="s">
        <v>3735</v>
      </c>
      <c r="B6596" t="s">
        <v>215</v>
      </c>
      <c r="C6596">
        <v>3</v>
      </c>
      <c r="G6596">
        <v>29290</v>
      </c>
      <c r="H6596" t="s">
        <v>3736</v>
      </c>
    </row>
    <row r="6597" spans="1:158" x14ac:dyDescent="0.25">
      <c r="A6597" t="s">
        <v>3735</v>
      </c>
      <c r="B6597" t="s">
        <v>215</v>
      </c>
      <c r="C6597">
        <v>3</v>
      </c>
      <c r="G6597">
        <v>29290</v>
      </c>
      <c r="H6597" t="s">
        <v>3736</v>
      </c>
    </row>
    <row r="6598" spans="1:158" x14ac:dyDescent="0.25">
      <c r="B6598" t="s">
        <v>215</v>
      </c>
      <c r="C6598">
        <v>1</v>
      </c>
      <c r="D6598">
        <v>69013</v>
      </c>
      <c r="E6598" t="s">
        <v>3740</v>
      </c>
      <c r="F6598" t="s">
        <v>3741</v>
      </c>
    </row>
    <row r="6599" spans="1:158" x14ac:dyDescent="0.25">
      <c r="A6599" t="s">
        <v>3742</v>
      </c>
      <c r="B6599" t="s">
        <v>215</v>
      </c>
      <c r="C6599">
        <v>2</v>
      </c>
      <c r="D6599">
        <v>69013</v>
      </c>
      <c r="E6599" t="s">
        <v>3740</v>
      </c>
      <c r="F6599" t="s">
        <v>3741</v>
      </c>
      <c r="G6599">
        <v>29291</v>
      </c>
      <c r="H6599" t="s">
        <v>3741</v>
      </c>
      <c r="I6599" t="s">
        <v>3743</v>
      </c>
      <c r="J6599" t="s">
        <v>3743</v>
      </c>
      <c r="K6599" t="str">
        <f>IF(I6599&lt;&gt;J6599,"yes","no")</f>
        <v>no</v>
      </c>
      <c r="L6599" t="e">
        <f>- Lätt att använda För flertalet förpackningsområden.</f>
        <v>#NAME?</v>
      </c>
      <c r="M6599" t="e">
        <f>- Lätt att använda För flertalet förpackningsområden.</f>
        <v>#NAME?</v>
      </c>
      <c r="N6599" t="e">
        <f>IF(L6599&lt;&gt;M6599,"yes","no")</f>
        <v>#NAME?</v>
      </c>
      <c r="Q6599" t="str">
        <f>IF(O6599&lt;&gt;P6599,"yes","no")</f>
        <v>no</v>
      </c>
      <c r="R6599" t="s">
        <v>3744</v>
      </c>
      <c r="S6599" t="s">
        <v>3744</v>
      </c>
      <c r="T6599" t="str">
        <f>IF(R6599&lt;&gt;S6599,"yes","no")</f>
        <v>no</v>
      </c>
      <c r="W6599" t="str">
        <f>IF(U6599&lt;&gt;V6599,"yes","no")</f>
        <v>no</v>
      </c>
      <c r="Z6599" t="str">
        <f>IF(X6599&lt;&gt;Y6599,"yes","no")</f>
        <v>no</v>
      </c>
      <c r="AC6599" t="str">
        <f>IF(AA6599&lt;&gt;AB6599,"yes","no")</f>
        <v>no</v>
      </c>
      <c r="AF6599" t="str">
        <f>IF(AD6599&lt;&gt;AE6599,"yes","no")</f>
        <v>no</v>
      </c>
      <c r="AG6599" t="s">
        <v>3745</v>
      </c>
      <c r="AH6599" t="s">
        <v>3745</v>
      </c>
      <c r="AI6599" t="str">
        <f>IF(AG6599&lt;&gt;AH6599,"yes","no")</f>
        <v>no</v>
      </c>
      <c r="AL6599" t="str">
        <f>IF(AJ6599&lt;&gt;AK6599,"yes","no")</f>
        <v>no</v>
      </c>
      <c r="AO6599" t="str">
        <f>IF(AM6599&lt;&gt;AN6599,"yes","no")</f>
        <v>no</v>
      </c>
      <c r="AR6599" t="str">
        <f>IF(AP6599&lt;&gt;AQ6599,"yes","no")</f>
        <v>no</v>
      </c>
      <c r="AU6599" t="str">
        <f>IF(AS6599&lt;&gt;AT6599,"yes","no")</f>
        <v>no</v>
      </c>
      <c r="AX6599" t="str">
        <f>IF(AV6599&lt;&gt;AW6599,"yes","no")</f>
        <v>no</v>
      </c>
      <c r="BA6599" t="str">
        <f>IF(AY6599&lt;&gt;AZ6599,"yes","no")</f>
        <v>no</v>
      </c>
      <c r="BD6599" t="str">
        <f>IF(BB6599&lt;&gt;BC6599,"yes","no")</f>
        <v>no</v>
      </c>
      <c r="BG6599" t="str">
        <f>IF(BE6599&lt;&gt;BF6599,"yes","no")</f>
        <v>no</v>
      </c>
      <c r="BJ6599" t="str">
        <f>IF(BH6599&lt;&gt;BI6599,"yes","no")</f>
        <v>no</v>
      </c>
      <c r="BM6599" t="str">
        <f>IF(BK6599&lt;&gt;BL6599,"yes","no")</f>
        <v>no</v>
      </c>
      <c r="BP6599" t="str">
        <f>IF(BN6599&lt;&gt;BO6599,"yes","no")</f>
        <v>no</v>
      </c>
      <c r="BS6599" t="str">
        <f>IF(BQ6599&lt;&gt;BR6599,"yes","no")</f>
        <v>no</v>
      </c>
      <c r="BV6599" t="str">
        <f>IF(BT6599&lt;&gt;BU6599,"yes","no")</f>
        <v>no</v>
      </c>
      <c r="BY6599" t="str">
        <f>IF(BW6599&lt;&gt;BX6599,"yes","no")</f>
        <v>no</v>
      </c>
      <c r="CB6599" t="str">
        <f>IF(BZ6599&lt;&gt;CA6599,"yes","no")</f>
        <v>no</v>
      </c>
      <c r="CE6599" t="str">
        <f>IF(CC6599&lt;&gt;CD6599,"yes","no")</f>
        <v>no</v>
      </c>
      <c r="CH6599" t="str">
        <f>IF(CF6599&lt;&gt;CG6599,"yes","no")</f>
        <v>no</v>
      </c>
      <c r="CK6599" t="str">
        <f>IF(CI6599&lt;&gt;CJ6599,"yes","no")</f>
        <v>no</v>
      </c>
      <c r="CN6599" t="str">
        <f>IF(CL6599&lt;&gt;CM6599,"yes","no")</f>
        <v>no</v>
      </c>
      <c r="CQ6599" t="str">
        <f>IF(CO6599&lt;&gt;CP6599,"yes","no")</f>
        <v>no</v>
      </c>
      <c r="CT6599" t="str">
        <f>IF(CR6599&lt;&gt;CS6599,"yes","no")</f>
        <v>no</v>
      </c>
      <c r="CW6599" t="str">
        <f>IF(CU6599&lt;&gt;CV6599,"yes","no")</f>
        <v>no</v>
      </c>
      <c r="CZ6599" t="str">
        <f>IF(CX6599&lt;&gt;CY6599,"yes","no")</f>
        <v>no</v>
      </c>
      <c r="DC6599" t="str">
        <f>IF(DA6599&lt;&gt;DB6599,"yes","no")</f>
        <v>no</v>
      </c>
      <c r="DF6599" t="str">
        <f>IF(DD6599&lt;&gt;DE6599,"yes","no")</f>
        <v>no</v>
      </c>
      <c r="DI6599" t="str">
        <f>IF(DG6599&lt;&gt;DH6599,"yes","no")</f>
        <v>no</v>
      </c>
      <c r="DL6599" t="str">
        <f>IF(DJ6599&lt;&gt;DK6599,"yes","no")</f>
        <v>no</v>
      </c>
      <c r="DO6599" t="str">
        <f>IF(DM6599&lt;&gt;DN6599,"yes","no")</f>
        <v>no</v>
      </c>
      <c r="DP6599" t="s">
        <v>986</v>
      </c>
      <c r="DQ6599" t="s">
        <v>986</v>
      </c>
      <c r="DR6599" t="str">
        <f>IF(DP6599&lt;&gt;DQ6599,"yes","no")</f>
        <v>no</v>
      </c>
      <c r="DS6599" t="s">
        <v>3726</v>
      </c>
      <c r="DT6599" t="s">
        <v>3726</v>
      </c>
      <c r="DU6599" t="str">
        <f>IF(DS6599&lt;&gt;DT6599,"yes","no")</f>
        <v>no</v>
      </c>
      <c r="DV6599" t="s">
        <v>3727</v>
      </c>
      <c r="DW6599" t="s">
        <v>3727</v>
      </c>
      <c r="DX6599" t="str">
        <f>IF(DV6599&lt;&gt;DW6599,"yes","no")</f>
        <v>no</v>
      </c>
      <c r="EA6599" t="str">
        <f>IF(DY6599&lt;&gt;DZ6599,"yes","no")</f>
        <v>no</v>
      </c>
      <c r="ED6599" t="str">
        <f>IF(EB6599&lt;&gt;EC6599,"yes","no")</f>
        <v>no</v>
      </c>
      <c r="EG6599" t="str">
        <f>IF(EE6599&lt;&gt;EF6599,"yes","no")</f>
        <v>no</v>
      </c>
      <c r="EJ6599" t="str">
        <f>IF(EH6599&lt;&gt;EI6599,"yes","no")</f>
        <v>no</v>
      </c>
      <c r="EM6599" t="str">
        <f>IF(EK6599&lt;&gt;EL6599,"yes","no")</f>
        <v>no</v>
      </c>
      <c r="EP6599" t="str">
        <f>IF(EN6599&lt;&gt;EO6599,"yes","no")</f>
        <v>no</v>
      </c>
      <c r="ES6599" t="str">
        <f>IF(EQ6599&lt;&gt;ER6599,"yes","no")</f>
        <v>no</v>
      </c>
      <c r="EV6599" t="str">
        <f>IF(ET6599&lt;&gt;EU6599,"yes","no")</f>
        <v>no</v>
      </c>
      <c r="EY6599" t="str">
        <f>IF(EW6599&lt;&gt;EX6599,"yes","no")</f>
        <v>no</v>
      </c>
      <c r="FB6599" t="str">
        <f>IF(EZ6599&lt;&gt;FA6599,"yes","no")</f>
        <v>no</v>
      </c>
    </row>
    <row r="6600" spans="1:158" x14ac:dyDescent="0.25">
      <c r="A6600" t="s">
        <v>3742</v>
      </c>
      <c r="B6600" t="s">
        <v>215</v>
      </c>
      <c r="C6600">
        <v>3</v>
      </c>
      <c r="G6600">
        <v>29291</v>
      </c>
      <c r="H6600" t="s">
        <v>3741</v>
      </c>
    </row>
    <row r="6601" spans="1:158" x14ac:dyDescent="0.25">
      <c r="A6601" t="s">
        <v>3742</v>
      </c>
      <c r="B6601" t="s">
        <v>215</v>
      </c>
      <c r="C6601">
        <v>3</v>
      </c>
      <c r="G6601">
        <v>29291</v>
      </c>
      <c r="H6601" t="s">
        <v>3741</v>
      </c>
    </row>
    <row r="6602" spans="1:158" x14ac:dyDescent="0.25">
      <c r="B6602" t="s">
        <v>215</v>
      </c>
      <c r="C6602">
        <v>1</v>
      </c>
      <c r="D6602">
        <v>69014</v>
      </c>
      <c r="E6602" t="s">
        <v>3746</v>
      </c>
      <c r="F6602" t="s">
        <v>3747</v>
      </c>
    </row>
    <row r="6603" spans="1:158" x14ac:dyDescent="0.25">
      <c r="A6603" t="s">
        <v>3748</v>
      </c>
      <c r="B6603" t="s">
        <v>215</v>
      </c>
      <c r="C6603">
        <v>2</v>
      </c>
      <c r="D6603">
        <v>69014</v>
      </c>
      <c r="E6603" t="s">
        <v>3746</v>
      </c>
      <c r="F6603" t="s">
        <v>3747</v>
      </c>
      <c r="G6603">
        <v>29292</v>
      </c>
      <c r="H6603" t="s">
        <v>3749</v>
      </c>
      <c r="I6603" t="s">
        <v>3750</v>
      </c>
      <c r="J6603" t="s">
        <v>3750</v>
      </c>
      <c r="K6603" t="str">
        <f>IF(I6603&lt;&gt;J6603,"yes","no")</f>
        <v>no</v>
      </c>
      <c r="L6603" t="s">
        <v>3751</v>
      </c>
      <c r="M6603" t="s">
        <v>3751</v>
      </c>
      <c r="N6603" t="str">
        <f>IF(L6603&lt;&gt;M6603,"yes","no")</f>
        <v>no</v>
      </c>
      <c r="Q6603" t="str">
        <f>IF(O6603&lt;&gt;P6603,"yes","no")</f>
        <v>no</v>
      </c>
      <c r="R6603" t="e">
        <f>- Pallmellanlägg För stabilare pallhantering och transport.</f>
        <v>#NAME?</v>
      </c>
      <c r="S6603" t="e">
        <f>- Pallmellanlägg För stabilare pallhantering och transport.</f>
        <v>#NAME?</v>
      </c>
      <c r="T6603" t="e">
        <f>IF(R6603&lt;&gt;S6603,"yes","no")</f>
        <v>#NAME?</v>
      </c>
      <c r="W6603" t="str">
        <f>IF(U6603&lt;&gt;V6603,"yes","no")</f>
        <v>no</v>
      </c>
      <c r="Z6603" t="str">
        <f>IF(X6603&lt;&gt;Y6603,"yes","no")</f>
        <v>no</v>
      </c>
      <c r="AC6603" t="str">
        <f>IF(AA6603&lt;&gt;AB6603,"yes","no")</f>
        <v>no</v>
      </c>
      <c r="AF6603" t="str">
        <f>IF(AD6603&lt;&gt;AE6603,"yes","no")</f>
        <v>no</v>
      </c>
      <c r="AG6603" t="s">
        <v>3752</v>
      </c>
      <c r="AH6603" t="s">
        <v>3752</v>
      </c>
      <c r="AI6603" t="str">
        <f>IF(AG6603&lt;&gt;AH6603,"yes","no")</f>
        <v>no</v>
      </c>
      <c r="AL6603" t="str">
        <f>IF(AJ6603&lt;&gt;AK6603,"yes","no")</f>
        <v>no</v>
      </c>
      <c r="AO6603" t="str">
        <f>IF(AM6603&lt;&gt;AN6603,"yes","no")</f>
        <v>no</v>
      </c>
      <c r="AR6603" t="str">
        <f>IF(AP6603&lt;&gt;AQ6603,"yes","no")</f>
        <v>no</v>
      </c>
      <c r="AU6603" t="str">
        <f>IF(AS6603&lt;&gt;AT6603,"yes","no")</f>
        <v>no</v>
      </c>
      <c r="AX6603" t="str">
        <f>IF(AV6603&lt;&gt;AW6603,"yes","no")</f>
        <v>no</v>
      </c>
      <c r="BA6603" t="str">
        <f>IF(AY6603&lt;&gt;AZ6603,"yes","no")</f>
        <v>no</v>
      </c>
      <c r="BD6603" t="str">
        <f>IF(BB6603&lt;&gt;BC6603,"yes","no")</f>
        <v>no</v>
      </c>
      <c r="BG6603" t="str">
        <f>IF(BE6603&lt;&gt;BF6603,"yes","no")</f>
        <v>no</v>
      </c>
      <c r="BJ6603" t="str">
        <f>IF(BH6603&lt;&gt;BI6603,"yes","no")</f>
        <v>no</v>
      </c>
      <c r="BM6603" t="str">
        <f>IF(BK6603&lt;&gt;BL6603,"yes","no")</f>
        <v>no</v>
      </c>
      <c r="BP6603" t="str">
        <f>IF(BN6603&lt;&gt;BO6603,"yes","no")</f>
        <v>no</v>
      </c>
      <c r="BS6603" t="str">
        <f>IF(BQ6603&lt;&gt;BR6603,"yes","no")</f>
        <v>no</v>
      </c>
      <c r="BV6603" t="str">
        <f>IF(BT6603&lt;&gt;BU6603,"yes","no")</f>
        <v>no</v>
      </c>
      <c r="BY6603" t="str">
        <f>IF(BW6603&lt;&gt;BX6603,"yes","no")</f>
        <v>no</v>
      </c>
      <c r="CB6603" t="str">
        <f>IF(BZ6603&lt;&gt;CA6603,"yes","no")</f>
        <v>no</v>
      </c>
      <c r="CE6603" t="str">
        <f>IF(CC6603&lt;&gt;CD6603,"yes","no")</f>
        <v>no</v>
      </c>
      <c r="CH6603" t="str">
        <f>IF(CF6603&lt;&gt;CG6603,"yes","no")</f>
        <v>no</v>
      </c>
      <c r="CK6603" t="str">
        <f>IF(CI6603&lt;&gt;CJ6603,"yes","no")</f>
        <v>no</v>
      </c>
      <c r="CN6603" t="str">
        <f>IF(CL6603&lt;&gt;CM6603,"yes","no")</f>
        <v>no</v>
      </c>
      <c r="CQ6603" t="str">
        <f>IF(CO6603&lt;&gt;CP6603,"yes","no")</f>
        <v>no</v>
      </c>
      <c r="CT6603" t="str">
        <f>IF(CR6603&lt;&gt;CS6603,"yes","no")</f>
        <v>no</v>
      </c>
      <c r="CW6603" t="str">
        <f>IF(CU6603&lt;&gt;CV6603,"yes","no")</f>
        <v>no</v>
      </c>
      <c r="CZ6603" t="str">
        <f>IF(CX6603&lt;&gt;CY6603,"yes","no")</f>
        <v>no</v>
      </c>
      <c r="DC6603" t="str">
        <f>IF(DA6603&lt;&gt;DB6603,"yes","no")</f>
        <v>no</v>
      </c>
      <c r="DF6603" t="str">
        <f>IF(DD6603&lt;&gt;DE6603,"yes","no")</f>
        <v>no</v>
      </c>
      <c r="DI6603" t="str">
        <f>IF(DG6603&lt;&gt;DH6603,"yes","no")</f>
        <v>no</v>
      </c>
      <c r="DL6603" t="str">
        <f>IF(DJ6603&lt;&gt;DK6603,"yes","no")</f>
        <v>no</v>
      </c>
      <c r="DO6603" t="str">
        <f>IF(DM6603&lt;&gt;DN6603,"yes","no")</f>
        <v>no</v>
      </c>
      <c r="DP6603" t="s">
        <v>986</v>
      </c>
      <c r="DQ6603" t="s">
        <v>986</v>
      </c>
      <c r="DR6603" t="str">
        <f>IF(DP6603&lt;&gt;DQ6603,"yes","no")</f>
        <v>no</v>
      </c>
      <c r="DU6603" t="str">
        <f>IF(DS6603&lt;&gt;DT6603,"yes","no")</f>
        <v>no</v>
      </c>
      <c r="DX6603" t="str">
        <f>IF(DV6603&lt;&gt;DW6603,"yes","no")</f>
        <v>no</v>
      </c>
      <c r="EA6603" t="str">
        <f>IF(DY6603&lt;&gt;DZ6603,"yes","no")</f>
        <v>no</v>
      </c>
      <c r="ED6603" t="str">
        <f>IF(EB6603&lt;&gt;EC6603,"yes","no")</f>
        <v>no</v>
      </c>
      <c r="EG6603" t="str">
        <f>IF(EE6603&lt;&gt;EF6603,"yes","no")</f>
        <v>no</v>
      </c>
      <c r="EJ6603" t="str">
        <f>IF(EH6603&lt;&gt;EI6603,"yes","no")</f>
        <v>no</v>
      </c>
      <c r="EM6603" t="str">
        <f>IF(EK6603&lt;&gt;EL6603,"yes","no")</f>
        <v>no</v>
      </c>
      <c r="EP6603" t="str">
        <f>IF(EN6603&lt;&gt;EO6603,"yes","no")</f>
        <v>no</v>
      </c>
      <c r="ES6603" t="str">
        <f>IF(EQ6603&lt;&gt;ER6603,"yes","no")</f>
        <v>no</v>
      </c>
      <c r="EV6603" t="str">
        <f>IF(ET6603&lt;&gt;EU6603,"yes","no")</f>
        <v>no</v>
      </c>
      <c r="EY6603" t="str">
        <f>IF(EW6603&lt;&gt;EX6603,"yes","no")</f>
        <v>no</v>
      </c>
      <c r="FB6603" t="str">
        <f>IF(EZ6603&lt;&gt;FA6603,"yes","no")</f>
        <v>no</v>
      </c>
    </row>
    <row r="6604" spans="1:158" x14ac:dyDescent="0.25">
      <c r="A6604" t="s">
        <v>3748</v>
      </c>
      <c r="B6604" t="s">
        <v>215</v>
      </c>
      <c r="C6604">
        <v>3</v>
      </c>
      <c r="G6604">
        <v>29292</v>
      </c>
      <c r="H6604" t="s">
        <v>3749</v>
      </c>
    </row>
    <row r="6605" spans="1:158" x14ac:dyDescent="0.25">
      <c r="B6605" t="s">
        <v>215</v>
      </c>
      <c r="C6605">
        <v>1</v>
      </c>
      <c r="D6605">
        <v>69539</v>
      </c>
      <c r="E6605" t="s">
        <v>3753</v>
      </c>
      <c r="F6605" t="s">
        <v>3754</v>
      </c>
    </row>
    <row r="6606" spans="1:158" x14ac:dyDescent="0.25">
      <c r="A6606" t="s">
        <v>3755</v>
      </c>
      <c r="B6606" t="s">
        <v>215</v>
      </c>
      <c r="C6606">
        <v>2</v>
      </c>
      <c r="D6606">
        <v>69539</v>
      </c>
      <c r="E6606" t="s">
        <v>3753</v>
      </c>
      <c r="F6606" t="s">
        <v>3754</v>
      </c>
      <c r="G6606">
        <v>47948</v>
      </c>
      <c r="H6606" t="s">
        <v>3088</v>
      </c>
      <c r="I6606" t="s">
        <v>3756</v>
      </c>
      <c r="J6606" t="s">
        <v>3756</v>
      </c>
      <c r="K6606" t="str">
        <f>IF(I6606&lt;&gt;J6606,"yes","no")</f>
        <v>no</v>
      </c>
      <c r="L6606" t="s">
        <v>3757</v>
      </c>
      <c r="M6606" t="s">
        <v>3757</v>
      </c>
      <c r="N6606" t="str">
        <f>IF(L6606&lt;&gt;M6606,"yes","no")</f>
        <v>no</v>
      </c>
      <c r="Q6606" t="str">
        <f>IF(O6606&lt;&gt;P6606,"yes","no")</f>
        <v>no</v>
      </c>
      <c r="R6606" t="s">
        <v>3758</v>
      </c>
      <c r="S6606" t="s">
        <v>3758</v>
      </c>
      <c r="T6606" t="str">
        <f>IF(R6606&lt;&gt;S6606,"yes","no")</f>
        <v>no</v>
      </c>
      <c r="W6606" t="str">
        <f>IF(U6606&lt;&gt;V6606,"yes","no")</f>
        <v>no</v>
      </c>
      <c r="Z6606" t="str">
        <f>IF(X6606&lt;&gt;Y6606,"yes","no")</f>
        <v>no</v>
      </c>
      <c r="AC6606" t="str">
        <f>IF(AA6606&lt;&gt;AB6606,"yes","no")</f>
        <v>no</v>
      </c>
      <c r="AF6606" t="str">
        <f>IF(AD6606&lt;&gt;AE6606,"yes","no")</f>
        <v>no</v>
      </c>
      <c r="AG6606" t="s">
        <v>3759</v>
      </c>
      <c r="AH6606" t="s">
        <v>3759</v>
      </c>
      <c r="AI6606" t="str">
        <f>IF(AG6606&lt;&gt;AH6606,"yes","no")</f>
        <v>no</v>
      </c>
      <c r="AL6606" t="str">
        <f>IF(AJ6606&lt;&gt;AK6606,"yes","no")</f>
        <v>no</v>
      </c>
      <c r="AO6606" t="str">
        <f>IF(AM6606&lt;&gt;AN6606,"yes","no")</f>
        <v>no</v>
      </c>
      <c r="AR6606" t="str">
        <f>IF(AP6606&lt;&gt;AQ6606,"yes","no")</f>
        <v>no</v>
      </c>
      <c r="AU6606" t="str">
        <f>IF(AS6606&lt;&gt;AT6606,"yes","no")</f>
        <v>no</v>
      </c>
      <c r="AX6606" t="str">
        <f>IF(AV6606&lt;&gt;AW6606,"yes","no")</f>
        <v>no</v>
      </c>
      <c r="BA6606" t="str">
        <f>IF(AY6606&lt;&gt;AZ6606,"yes","no")</f>
        <v>no</v>
      </c>
      <c r="BD6606" t="str">
        <f>IF(BB6606&lt;&gt;BC6606,"yes","no")</f>
        <v>no</v>
      </c>
      <c r="BG6606" t="str">
        <f>IF(BE6606&lt;&gt;BF6606,"yes","no")</f>
        <v>no</v>
      </c>
      <c r="BJ6606" t="str">
        <f>IF(BH6606&lt;&gt;BI6606,"yes","no")</f>
        <v>no</v>
      </c>
      <c r="BM6606" t="str">
        <f>IF(BK6606&lt;&gt;BL6606,"yes","no")</f>
        <v>no</v>
      </c>
      <c r="BP6606" t="str">
        <f>IF(BN6606&lt;&gt;BO6606,"yes","no")</f>
        <v>no</v>
      </c>
      <c r="BS6606" t="str">
        <f>IF(BQ6606&lt;&gt;BR6606,"yes","no")</f>
        <v>no</v>
      </c>
      <c r="BV6606" t="str">
        <f>IF(BT6606&lt;&gt;BU6606,"yes","no")</f>
        <v>no</v>
      </c>
      <c r="BY6606" t="str">
        <f>IF(BW6606&lt;&gt;BX6606,"yes","no")</f>
        <v>no</v>
      </c>
      <c r="CB6606" t="str">
        <f>IF(BZ6606&lt;&gt;CA6606,"yes","no")</f>
        <v>no</v>
      </c>
      <c r="CE6606" t="str">
        <f>IF(CC6606&lt;&gt;CD6606,"yes","no")</f>
        <v>no</v>
      </c>
      <c r="CH6606" t="str">
        <f>IF(CF6606&lt;&gt;CG6606,"yes","no")</f>
        <v>no</v>
      </c>
      <c r="CK6606" t="str">
        <f>IF(CI6606&lt;&gt;CJ6606,"yes","no")</f>
        <v>no</v>
      </c>
      <c r="CN6606" t="str">
        <f>IF(CL6606&lt;&gt;CM6606,"yes","no")</f>
        <v>no</v>
      </c>
      <c r="CQ6606" t="str">
        <f>IF(CO6606&lt;&gt;CP6606,"yes","no")</f>
        <v>no</v>
      </c>
      <c r="CT6606" t="str">
        <f>IF(CR6606&lt;&gt;CS6606,"yes","no")</f>
        <v>no</v>
      </c>
      <c r="CW6606" t="str">
        <f>IF(CU6606&lt;&gt;CV6606,"yes","no")</f>
        <v>no</v>
      </c>
      <c r="CZ6606" t="str">
        <f>IF(CX6606&lt;&gt;CY6606,"yes","no")</f>
        <v>no</v>
      </c>
      <c r="DC6606" t="str">
        <f>IF(DA6606&lt;&gt;DB6606,"yes","no")</f>
        <v>no</v>
      </c>
      <c r="DF6606" t="str">
        <f>IF(DD6606&lt;&gt;DE6606,"yes","no")</f>
        <v>no</v>
      </c>
      <c r="DI6606" t="str">
        <f>IF(DG6606&lt;&gt;DH6606,"yes","no")</f>
        <v>no</v>
      </c>
      <c r="DL6606" t="str">
        <f>IF(DJ6606&lt;&gt;DK6606,"yes","no")</f>
        <v>no</v>
      </c>
      <c r="DO6606" t="str">
        <f>IF(DM6606&lt;&gt;DN6606,"yes","no")</f>
        <v>no</v>
      </c>
      <c r="DR6606" t="str">
        <f>IF(DP6606&lt;&gt;DQ6606,"yes","no")</f>
        <v>no</v>
      </c>
      <c r="DU6606" t="str">
        <f>IF(DS6606&lt;&gt;DT6606,"yes","no")</f>
        <v>no</v>
      </c>
      <c r="DX6606" t="str">
        <f>IF(DV6606&lt;&gt;DW6606,"yes","no")</f>
        <v>no</v>
      </c>
      <c r="EA6606" t="str">
        <f>IF(DY6606&lt;&gt;DZ6606,"yes","no")</f>
        <v>no</v>
      </c>
      <c r="ED6606" t="str">
        <f>IF(EB6606&lt;&gt;EC6606,"yes","no")</f>
        <v>no</v>
      </c>
      <c r="EG6606" t="str">
        <f>IF(EE6606&lt;&gt;EF6606,"yes","no")</f>
        <v>no</v>
      </c>
      <c r="EJ6606" t="str">
        <f>IF(EH6606&lt;&gt;EI6606,"yes","no")</f>
        <v>no</v>
      </c>
      <c r="EM6606" t="str">
        <f>IF(EK6606&lt;&gt;EL6606,"yes","no")</f>
        <v>no</v>
      </c>
      <c r="EP6606" t="str">
        <f>IF(EN6606&lt;&gt;EO6606,"yes","no")</f>
        <v>no</v>
      </c>
      <c r="ES6606" t="str">
        <f>IF(EQ6606&lt;&gt;ER6606,"yes","no")</f>
        <v>no</v>
      </c>
      <c r="EV6606" t="str">
        <f>IF(ET6606&lt;&gt;EU6606,"yes","no")</f>
        <v>no</v>
      </c>
      <c r="EY6606" t="str">
        <f>IF(EW6606&lt;&gt;EX6606,"yes","no")</f>
        <v>no</v>
      </c>
      <c r="FB6606" t="str">
        <f>IF(EZ6606&lt;&gt;FA6606,"yes","no")</f>
        <v>no</v>
      </c>
    </row>
    <row r="6607" spans="1:158" x14ac:dyDescent="0.25">
      <c r="A6607" t="s">
        <v>3755</v>
      </c>
      <c r="B6607" t="s">
        <v>215</v>
      </c>
      <c r="C6607">
        <v>3</v>
      </c>
      <c r="G6607">
        <v>47948</v>
      </c>
      <c r="H6607" t="s">
        <v>3088</v>
      </c>
    </row>
    <row r="6608" spans="1:158" x14ac:dyDescent="0.25">
      <c r="A6608" t="s">
        <v>3755</v>
      </c>
      <c r="B6608" t="s">
        <v>215</v>
      </c>
      <c r="C6608">
        <v>3</v>
      </c>
      <c r="G6608">
        <v>47948</v>
      </c>
      <c r="H6608" t="s">
        <v>3088</v>
      </c>
    </row>
    <row r="6609" spans="1:158" x14ac:dyDescent="0.25">
      <c r="B6609" t="s">
        <v>215</v>
      </c>
      <c r="C6609">
        <v>1</v>
      </c>
      <c r="D6609">
        <v>69015</v>
      </c>
      <c r="E6609" t="s">
        <v>3760</v>
      </c>
      <c r="F6609" t="s">
        <v>3761</v>
      </c>
    </row>
    <row r="6610" spans="1:158" x14ac:dyDescent="0.25">
      <c r="B6610" t="s">
        <v>215</v>
      </c>
      <c r="C6610">
        <v>1</v>
      </c>
      <c r="D6610">
        <v>69535</v>
      </c>
      <c r="E6610" t="s">
        <v>3762</v>
      </c>
      <c r="F6610" t="s">
        <v>3763</v>
      </c>
    </row>
    <row r="6611" spans="1:158" x14ac:dyDescent="0.25">
      <c r="A6611" t="s">
        <v>3764</v>
      </c>
      <c r="B6611" t="s">
        <v>215</v>
      </c>
      <c r="C6611">
        <v>2</v>
      </c>
      <c r="D6611">
        <v>69535</v>
      </c>
      <c r="E6611" t="s">
        <v>3762</v>
      </c>
      <c r="F6611" t="s">
        <v>3763</v>
      </c>
      <c r="G6611">
        <v>47851</v>
      </c>
      <c r="H6611" t="s">
        <v>3765</v>
      </c>
      <c r="I6611" t="s">
        <v>3766</v>
      </c>
      <c r="J6611" t="s">
        <v>3766</v>
      </c>
      <c r="K6611" t="str">
        <f>IF(I6611&lt;&gt;J6611,"yes","no")</f>
        <v>no</v>
      </c>
      <c r="L6611" t="s">
        <v>3767</v>
      </c>
      <c r="M6611" t="s">
        <v>3767</v>
      </c>
      <c r="N6611" t="str">
        <f>IF(L6611&lt;&gt;M6611,"yes","no")</f>
        <v>no</v>
      </c>
      <c r="Q6611" t="str">
        <f>IF(O6611&lt;&gt;P6611,"yes","no")</f>
        <v>no</v>
      </c>
      <c r="R6611" t="s">
        <v>3768</v>
      </c>
      <c r="S6611" t="s">
        <v>3768</v>
      </c>
      <c r="T6611" t="str">
        <f>IF(R6611&lt;&gt;S6611,"yes","no")</f>
        <v>no</v>
      </c>
      <c r="W6611" t="str">
        <f>IF(U6611&lt;&gt;V6611,"yes","no")</f>
        <v>no</v>
      </c>
      <c r="Z6611" t="str">
        <f>IF(X6611&lt;&gt;Y6611,"yes","no")</f>
        <v>no</v>
      </c>
      <c r="AC6611" t="str">
        <f>IF(AA6611&lt;&gt;AB6611,"yes","no")</f>
        <v>no</v>
      </c>
      <c r="AF6611" t="str">
        <f>IF(AD6611&lt;&gt;AE6611,"yes","no")</f>
        <v>no</v>
      </c>
      <c r="AG6611" t="s">
        <v>3769</v>
      </c>
      <c r="AH6611" t="s">
        <v>3769</v>
      </c>
      <c r="AI6611" t="str">
        <f>IF(AG6611&lt;&gt;AH6611,"yes","no")</f>
        <v>no</v>
      </c>
      <c r="AL6611" t="str">
        <f>IF(AJ6611&lt;&gt;AK6611,"yes","no")</f>
        <v>no</v>
      </c>
      <c r="AO6611" t="str">
        <f>IF(AM6611&lt;&gt;AN6611,"yes","no")</f>
        <v>no</v>
      </c>
      <c r="AR6611" t="str">
        <f>IF(AP6611&lt;&gt;AQ6611,"yes","no")</f>
        <v>no</v>
      </c>
      <c r="AU6611" t="str">
        <f>IF(AS6611&lt;&gt;AT6611,"yes","no")</f>
        <v>no</v>
      </c>
      <c r="AX6611" t="str">
        <f>IF(AV6611&lt;&gt;AW6611,"yes","no")</f>
        <v>no</v>
      </c>
      <c r="BA6611" t="str">
        <f>IF(AY6611&lt;&gt;AZ6611,"yes","no")</f>
        <v>no</v>
      </c>
      <c r="BD6611" t="str">
        <f>IF(BB6611&lt;&gt;BC6611,"yes","no")</f>
        <v>no</v>
      </c>
      <c r="BG6611" t="str">
        <f>IF(BE6611&lt;&gt;BF6611,"yes","no")</f>
        <v>no</v>
      </c>
      <c r="BJ6611" t="str">
        <f>IF(BH6611&lt;&gt;BI6611,"yes","no")</f>
        <v>no</v>
      </c>
      <c r="BM6611" t="str">
        <f>IF(BK6611&lt;&gt;BL6611,"yes","no")</f>
        <v>no</v>
      </c>
      <c r="BP6611" t="str">
        <f>IF(BN6611&lt;&gt;BO6611,"yes","no")</f>
        <v>no</v>
      </c>
      <c r="BS6611" t="str">
        <f>IF(BQ6611&lt;&gt;BR6611,"yes","no")</f>
        <v>no</v>
      </c>
      <c r="BV6611" t="str">
        <f>IF(BT6611&lt;&gt;BU6611,"yes","no")</f>
        <v>no</v>
      </c>
      <c r="BY6611" t="str">
        <f>IF(BW6611&lt;&gt;BX6611,"yes","no")</f>
        <v>no</v>
      </c>
      <c r="CB6611" t="str">
        <f>IF(BZ6611&lt;&gt;CA6611,"yes","no")</f>
        <v>no</v>
      </c>
      <c r="CE6611" t="str">
        <f>IF(CC6611&lt;&gt;CD6611,"yes","no")</f>
        <v>no</v>
      </c>
      <c r="CH6611" t="str">
        <f>IF(CF6611&lt;&gt;CG6611,"yes","no")</f>
        <v>no</v>
      </c>
      <c r="CK6611" t="str">
        <f>IF(CI6611&lt;&gt;CJ6611,"yes","no")</f>
        <v>no</v>
      </c>
      <c r="CN6611" t="str">
        <f>IF(CL6611&lt;&gt;CM6611,"yes","no")</f>
        <v>no</v>
      </c>
      <c r="CQ6611" t="str">
        <f>IF(CO6611&lt;&gt;CP6611,"yes","no")</f>
        <v>no</v>
      </c>
      <c r="CT6611" t="str">
        <f>IF(CR6611&lt;&gt;CS6611,"yes","no")</f>
        <v>no</v>
      </c>
      <c r="CW6611" t="str">
        <f>IF(CU6611&lt;&gt;CV6611,"yes","no")</f>
        <v>no</v>
      </c>
      <c r="CZ6611" t="str">
        <f>IF(CX6611&lt;&gt;CY6611,"yes","no")</f>
        <v>no</v>
      </c>
      <c r="DC6611" t="str">
        <f>IF(DA6611&lt;&gt;DB6611,"yes","no")</f>
        <v>no</v>
      </c>
      <c r="DF6611" t="str">
        <f>IF(DD6611&lt;&gt;DE6611,"yes","no")</f>
        <v>no</v>
      </c>
      <c r="DI6611" t="str">
        <f>IF(DG6611&lt;&gt;DH6611,"yes","no")</f>
        <v>no</v>
      </c>
      <c r="DL6611" t="str">
        <f>IF(DJ6611&lt;&gt;DK6611,"yes","no")</f>
        <v>no</v>
      </c>
      <c r="DO6611" t="str">
        <f>IF(DM6611&lt;&gt;DN6611,"yes","no")</f>
        <v>no</v>
      </c>
      <c r="DP6611" t="s">
        <v>3732</v>
      </c>
      <c r="DQ6611" t="s">
        <v>3732</v>
      </c>
      <c r="DR6611" t="str">
        <f>IF(DP6611&lt;&gt;DQ6611,"yes","no")</f>
        <v>no</v>
      </c>
      <c r="DS6611" t="s">
        <v>3739</v>
      </c>
      <c r="DT6611" t="s">
        <v>3739</v>
      </c>
      <c r="DU6611" t="str">
        <f>IF(DS6611&lt;&gt;DT6611,"yes","no")</f>
        <v>no</v>
      </c>
      <c r="DV6611" t="s">
        <v>986</v>
      </c>
      <c r="DW6611" t="s">
        <v>986</v>
      </c>
      <c r="DX6611" t="str">
        <f>IF(DV6611&lt;&gt;DW6611,"yes","no")</f>
        <v>no</v>
      </c>
      <c r="DY6611" t="s">
        <v>3726</v>
      </c>
      <c r="DZ6611" t="s">
        <v>3726</v>
      </c>
      <c r="EA6611" t="str">
        <f>IF(DY6611&lt;&gt;DZ6611,"yes","no")</f>
        <v>no</v>
      </c>
      <c r="EB6611" t="s">
        <v>3610</v>
      </c>
      <c r="EC6611" t="s">
        <v>3610</v>
      </c>
      <c r="ED6611" t="str">
        <f>IF(EB6611&lt;&gt;EC6611,"yes","no")</f>
        <v>no</v>
      </c>
      <c r="EG6611" t="str">
        <f>IF(EE6611&lt;&gt;EF6611,"yes","no")</f>
        <v>no</v>
      </c>
      <c r="EJ6611" t="str">
        <f>IF(EH6611&lt;&gt;EI6611,"yes","no")</f>
        <v>no</v>
      </c>
      <c r="EM6611" t="str">
        <f>IF(EK6611&lt;&gt;EL6611,"yes","no")</f>
        <v>no</v>
      </c>
      <c r="EP6611" t="str">
        <f>IF(EN6611&lt;&gt;EO6611,"yes","no")</f>
        <v>no</v>
      </c>
      <c r="ES6611" t="str">
        <f>IF(EQ6611&lt;&gt;ER6611,"yes","no")</f>
        <v>no</v>
      </c>
      <c r="EV6611" t="str">
        <f>IF(ET6611&lt;&gt;EU6611,"yes","no")</f>
        <v>no</v>
      </c>
      <c r="EY6611" t="str">
        <f>IF(EW6611&lt;&gt;EX6611,"yes","no")</f>
        <v>no</v>
      </c>
      <c r="FB6611" t="str">
        <f>IF(EZ6611&lt;&gt;FA6611,"yes","no")</f>
        <v>no</v>
      </c>
    </row>
    <row r="6612" spans="1:158" x14ac:dyDescent="0.25">
      <c r="A6612" t="s">
        <v>3764</v>
      </c>
      <c r="B6612" t="s">
        <v>215</v>
      </c>
      <c r="C6612">
        <v>3</v>
      </c>
      <c r="G6612">
        <v>47851</v>
      </c>
      <c r="H6612" t="s">
        <v>3765</v>
      </c>
    </row>
    <row r="6613" spans="1:158" x14ac:dyDescent="0.25">
      <c r="A6613" t="s">
        <v>3770</v>
      </c>
      <c r="B6613" t="s">
        <v>215</v>
      </c>
      <c r="C6613">
        <v>2</v>
      </c>
      <c r="D6613">
        <v>69535</v>
      </c>
      <c r="E6613" t="s">
        <v>3762</v>
      </c>
      <c r="F6613" t="s">
        <v>3763</v>
      </c>
      <c r="G6613">
        <v>47852</v>
      </c>
      <c r="H6613" t="s">
        <v>3771</v>
      </c>
      <c r="I6613" t="s">
        <v>3772</v>
      </c>
      <c r="J6613" t="s">
        <v>3772</v>
      </c>
      <c r="K6613" t="str">
        <f>IF(I6613&lt;&gt;J6613,"yes","no")</f>
        <v>no</v>
      </c>
      <c r="L6613" t="s">
        <v>3773</v>
      </c>
      <c r="M6613" t="s">
        <v>3773</v>
      </c>
      <c r="N6613" t="str">
        <f>IF(L6613&lt;&gt;M6613,"yes","no")</f>
        <v>no</v>
      </c>
      <c r="Q6613" t="str">
        <f>IF(O6613&lt;&gt;P6613,"yes","no")</f>
        <v>no</v>
      </c>
      <c r="R6613" t="s">
        <v>3774</v>
      </c>
      <c r="S6613" t="s">
        <v>3774</v>
      </c>
      <c r="T6613" t="str">
        <f>IF(R6613&lt;&gt;S6613,"yes","no")</f>
        <v>no</v>
      </c>
      <c r="W6613" t="str">
        <f>IF(U6613&lt;&gt;V6613,"yes","no")</f>
        <v>no</v>
      </c>
      <c r="Z6613" t="str">
        <f>IF(X6613&lt;&gt;Y6613,"yes","no")</f>
        <v>no</v>
      </c>
      <c r="AC6613" t="str">
        <f>IF(AA6613&lt;&gt;AB6613,"yes","no")</f>
        <v>no</v>
      </c>
      <c r="AF6613" t="str">
        <f>IF(AD6613&lt;&gt;AE6613,"yes","no")</f>
        <v>no</v>
      </c>
      <c r="AG6613" t="s">
        <v>3775</v>
      </c>
      <c r="AH6613" t="s">
        <v>3775</v>
      </c>
      <c r="AI6613" t="str">
        <f>IF(AG6613&lt;&gt;AH6613,"yes","no")</f>
        <v>no</v>
      </c>
      <c r="AL6613" t="str">
        <f>IF(AJ6613&lt;&gt;AK6613,"yes","no")</f>
        <v>no</v>
      </c>
      <c r="AO6613" t="str">
        <f>IF(AM6613&lt;&gt;AN6613,"yes","no")</f>
        <v>no</v>
      </c>
      <c r="AR6613" t="str">
        <f>IF(AP6613&lt;&gt;AQ6613,"yes","no")</f>
        <v>no</v>
      </c>
      <c r="AU6613" t="str">
        <f>IF(AS6613&lt;&gt;AT6613,"yes","no")</f>
        <v>no</v>
      </c>
      <c r="AX6613" t="str">
        <f>IF(AV6613&lt;&gt;AW6613,"yes","no")</f>
        <v>no</v>
      </c>
      <c r="BA6613" t="str">
        <f>IF(AY6613&lt;&gt;AZ6613,"yes","no")</f>
        <v>no</v>
      </c>
      <c r="BD6613" t="str">
        <f>IF(BB6613&lt;&gt;BC6613,"yes","no")</f>
        <v>no</v>
      </c>
      <c r="BG6613" t="str">
        <f>IF(BE6613&lt;&gt;BF6613,"yes","no")</f>
        <v>no</v>
      </c>
      <c r="BJ6613" t="str">
        <f>IF(BH6613&lt;&gt;BI6613,"yes","no")</f>
        <v>no</v>
      </c>
      <c r="BM6613" t="str">
        <f>IF(BK6613&lt;&gt;BL6613,"yes","no")</f>
        <v>no</v>
      </c>
      <c r="BP6613" t="str">
        <f>IF(BN6613&lt;&gt;BO6613,"yes","no")</f>
        <v>no</v>
      </c>
      <c r="BS6613" t="str">
        <f>IF(BQ6613&lt;&gt;BR6613,"yes","no")</f>
        <v>no</v>
      </c>
      <c r="BV6613" t="str">
        <f>IF(BT6613&lt;&gt;BU6613,"yes","no")</f>
        <v>no</v>
      </c>
      <c r="BY6613" t="str">
        <f>IF(BW6613&lt;&gt;BX6613,"yes","no")</f>
        <v>no</v>
      </c>
      <c r="CB6613" t="str">
        <f>IF(BZ6613&lt;&gt;CA6613,"yes","no")</f>
        <v>no</v>
      </c>
      <c r="CE6613" t="str">
        <f>IF(CC6613&lt;&gt;CD6613,"yes","no")</f>
        <v>no</v>
      </c>
      <c r="CH6613" t="str">
        <f>IF(CF6613&lt;&gt;CG6613,"yes","no")</f>
        <v>no</v>
      </c>
      <c r="CK6613" t="str">
        <f>IF(CI6613&lt;&gt;CJ6613,"yes","no")</f>
        <v>no</v>
      </c>
      <c r="CN6613" t="str">
        <f>IF(CL6613&lt;&gt;CM6613,"yes","no")</f>
        <v>no</v>
      </c>
      <c r="CQ6613" t="str">
        <f>IF(CO6613&lt;&gt;CP6613,"yes","no")</f>
        <v>no</v>
      </c>
      <c r="CT6613" t="str">
        <f>IF(CR6613&lt;&gt;CS6613,"yes","no")</f>
        <v>no</v>
      </c>
      <c r="CW6613" t="str">
        <f>IF(CU6613&lt;&gt;CV6613,"yes","no")</f>
        <v>no</v>
      </c>
      <c r="CZ6613" t="str">
        <f>IF(CX6613&lt;&gt;CY6613,"yes","no")</f>
        <v>no</v>
      </c>
      <c r="DC6613" t="str">
        <f>IF(DA6613&lt;&gt;DB6613,"yes","no")</f>
        <v>no</v>
      </c>
      <c r="DF6613" t="str">
        <f>IF(DD6613&lt;&gt;DE6613,"yes","no")</f>
        <v>no</v>
      </c>
      <c r="DI6613" t="str">
        <f>IF(DG6613&lt;&gt;DH6613,"yes","no")</f>
        <v>no</v>
      </c>
      <c r="DL6613" t="str">
        <f>IF(DJ6613&lt;&gt;DK6613,"yes","no")</f>
        <v>no</v>
      </c>
      <c r="DO6613" t="str">
        <f>IF(DM6613&lt;&gt;DN6613,"yes","no")</f>
        <v>no</v>
      </c>
      <c r="DP6613" t="s">
        <v>3732</v>
      </c>
      <c r="DQ6613" t="s">
        <v>3732</v>
      </c>
      <c r="DR6613" t="str">
        <f>IF(DP6613&lt;&gt;DQ6613,"yes","no")</f>
        <v>no</v>
      </c>
      <c r="DS6613" t="s">
        <v>3739</v>
      </c>
      <c r="DT6613" t="s">
        <v>3739</v>
      </c>
      <c r="DU6613" t="str">
        <f>IF(DS6613&lt;&gt;DT6613,"yes","no")</f>
        <v>no</v>
      </c>
      <c r="DV6613" t="s">
        <v>986</v>
      </c>
      <c r="DW6613" t="s">
        <v>986</v>
      </c>
      <c r="DX6613" t="str">
        <f>IF(DV6613&lt;&gt;DW6613,"yes","no")</f>
        <v>no</v>
      </c>
      <c r="DY6613" t="s">
        <v>3726</v>
      </c>
      <c r="DZ6613" t="s">
        <v>3726</v>
      </c>
      <c r="EA6613" t="str">
        <f>IF(DY6613&lt;&gt;DZ6613,"yes","no")</f>
        <v>no</v>
      </c>
      <c r="EB6613" t="s">
        <v>3610</v>
      </c>
      <c r="EC6613" t="s">
        <v>3610</v>
      </c>
      <c r="ED6613" t="str">
        <f>IF(EB6613&lt;&gt;EC6613,"yes","no")</f>
        <v>no</v>
      </c>
      <c r="EG6613" t="str">
        <f>IF(EE6613&lt;&gt;EF6613,"yes","no")</f>
        <v>no</v>
      </c>
      <c r="EJ6613" t="str">
        <f>IF(EH6613&lt;&gt;EI6613,"yes","no")</f>
        <v>no</v>
      </c>
      <c r="EM6613" t="str">
        <f>IF(EK6613&lt;&gt;EL6613,"yes","no")</f>
        <v>no</v>
      </c>
      <c r="EP6613" t="str">
        <f>IF(EN6613&lt;&gt;EO6613,"yes","no")</f>
        <v>no</v>
      </c>
      <c r="ES6613" t="str">
        <f>IF(EQ6613&lt;&gt;ER6613,"yes","no")</f>
        <v>no</v>
      </c>
      <c r="EV6613" t="str">
        <f>IF(ET6613&lt;&gt;EU6613,"yes","no")</f>
        <v>no</v>
      </c>
      <c r="EY6613" t="str">
        <f>IF(EW6613&lt;&gt;EX6613,"yes","no")</f>
        <v>no</v>
      </c>
      <c r="FB6613" t="str">
        <f>IF(EZ6613&lt;&gt;FA6613,"yes","no")</f>
        <v>no</v>
      </c>
    </row>
    <row r="6614" spans="1:158" x14ac:dyDescent="0.25">
      <c r="A6614" t="s">
        <v>3770</v>
      </c>
      <c r="B6614" t="s">
        <v>215</v>
      </c>
      <c r="C6614">
        <v>3</v>
      </c>
      <c r="G6614">
        <v>47852</v>
      </c>
      <c r="H6614" t="s">
        <v>3771</v>
      </c>
    </row>
    <row r="6615" spans="1:158" x14ac:dyDescent="0.25">
      <c r="A6615" t="s">
        <v>3770</v>
      </c>
      <c r="B6615" t="s">
        <v>215</v>
      </c>
      <c r="C6615">
        <v>3</v>
      </c>
      <c r="G6615">
        <v>47852</v>
      </c>
      <c r="H6615" t="s">
        <v>3771</v>
      </c>
    </row>
    <row r="6616" spans="1:158" x14ac:dyDescent="0.25">
      <c r="A6616" t="s">
        <v>3776</v>
      </c>
      <c r="B6616" t="s">
        <v>215</v>
      </c>
      <c r="C6616">
        <v>2</v>
      </c>
      <c r="D6616">
        <v>69535</v>
      </c>
      <c r="E6616" t="s">
        <v>3762</v>
      </c>
      <c r="F6616" t="s">
        <v>3763</v>
      </c>
      <c r="G6616">
        <v>47853</v>
      </c>
      <c r="H6616" t="s">
        <v>3777</v>
      </c>
      <c r="I6616" t="s">
        <v>3778</v>
      </c>
      <c r="J6616" t="s">
        <v>3778</v>
      </c>
      <c r="K6616" t="str">
        <f>IF(I6616&lt;&gt;J6616,"yes","no")</f>
        <v>no</v>
      </c>
      <c r="L6616" t="s">
        <v>3779</v>
      </c>
      <c r="M6616" t="s">
        <v>3779</v>
      </c>
      <c r="N6616" t="str">
        <f>IF(L6616&lt;&gt;M6616,"yes","no")</f>
        <v>no</v>
      </c>
      <c r="Q6616" t="str">
        <f>IF(O6616&lt;&gt;P6616,"yes","no")</f>
        <v>no</v>
      </c>
      <c r="R6616" t="e">
        <f>- Lättare stötdämpning och utfyllnad.</f>
        <v>#NAME?</v>
      </c>
      <c r="S6616" t="s">
        <v>3780</v>
      </c>
      <c r="T6616" t="e">
        <f>IF(R6616&lt;&gt;S6616,"yes","no")</f>
        <v>#NAME?</v>
      </c>
      <c r="W6616" t="str">
        <f>IF(U6616&lt;&gt;V6616,"yes","no")</f>
        <v>no</v>
      </c>
      <c r="Z6616" t="str">
        <f>IF(X6616&lt;&gt;Y6616,"yes","no")</f>
        <v>no</v>
      </c>
      <c r="AC6616" t="str">
        <f>IF(AA6616&lt;&gt;AB6616,"yes","no")</f>
        <v>no</v>
      </c>
      <c r="AF6616" t="str">
        <f>IF(AD6616&lt;&gt;AE6616,"yes","no")</f>
        <v>no</v>
      </c>
      <c r="AG6616" t="s">
        <v>3781</v>
      </c>
      <c r="AH6616" t="s">
        <v>3781</v>
      </c>
      <c r="AI6616" t="str">
        <f>IF(AG6616&lt;&gt;AH6616,"yes","no")</f>
        <v>no</v>
      </c>
      <c r="AL6616" t="str">
        <f>IF(AJ6616&lt;&gt;AK6616,"yes","no")</f>
        <v>no</v>
      </c>
      <c r="AO6616" t="str">
        <f>IF(AM6616&lt;&gt;AN6616,"yes","no")</f>
        <v>no</v>
      </c>
      <c r="AR6616" t="str">
        <f>IF(AP6616&lt;&gt;AQ6616,"yes","no")</f>
        <v>no</v>
      </c>
      <c r="AU6616" t="str">
        <f>IF(AS6616&lt;&gt;AT6616,"yes","no")</f>
        <v>no</v>
      </c>
      <c r="AX6616" t="str">
        <f>IF(AV6616&lt;&gt;AW6616,"yes","no")</f>
        <v>no</v>
      </c>
      <c r="BA6616" t="str">
        <f>IF(AY6616&lt;&gt;AZ6616,"yes","no")</f>
        <v>no</v>
      </c>
      <c r="BD6616" t="str">
        <f>IF(BB6616&lt;&gt;BC6616,"yes","no")</f>
        <v>no</v>
      </c>
      <c r="BG6616" t="str">
        <f>IF(BE6616&lt;&gt;BF6616,"yes","no")</f>
        <v>no</v>
      </c>
      <c r="BJ6616" t="str">
        <f>IF(BH6616&lt;&gt;BI6616,"yes","no")</f>
        <v>no</v>
      </c>
      <c r="BM6616" t="str">
        <f>IF(BK6616&lt;&gt;BL6616,"yes","no")</f>
        <v>no</v>
      </c>
      <c r="BP6616" t="str">
        <f>IF(BN6616&lt;&gt;BO6616,"yes","no")</f>
        <v>no</v>
      </c>
      <c r="BS6616" t="str">
        <f>IF(BQ6616&lt;&gt;BR6616,"yes","no")</f>
        <v>no</v>
      </c>
      <c r="BV6616" t="str">
        <f>IF(BT6616&lt;&gt;BU6616,"yes","no")</f>
        <v>no</v>
      </c>
      <c r="BY6616" t="str">
        <f>IF(BW6616&lt;&gt;BX6616,"yes","no")</f>
        <v>no</v>
      </c>
      <c r="CB6616" t="str">
        <f>IF(BZ6616&lt;&gt;CA6616,"yes","no")</f>
        <v>no</v>
      </c>
      <c r="CE6616" t="str">
        <f>IF(CC6616&lt;&gt;CD6616,"yes","no")</f>
        <v>no</v>
      </c>
      <c r="CH6616" t="str">
        <f>IF(CF6616&lt;&gt;CG6616,"yes","no")</f>
        <v>no</v>
      </c>
      <c r="CK6616" t="str">
        <f>IF(CI6616&lt;&gt;CJ6616,"yes","no")</f>
        <v>no</v>
      </c>
      <c r="CN6616" t="str">
        <f>IF(CL6616&lt;&gt;CM6616,"yes","no")</f>
        <v>no</v>
      </c>
      <c r="CQ6616" t="str">
        <f>IF(CO6616&lt;&gt;CP6616,"yes","no")</f>
        <v>no</v>
      </c>
      <c r="CT6616" t="str">
        <f>IF(CR6616&lt;&gt;CS6616,"yes","no")</f>
        <v>no</v>
      </c>
      <c r="CW6616" t="str">
        <f>IF(CU6616&lt;&gt;CV6616,"yes","no")</f>
        <v>no</v>
      </c>
      <c r="CZ6616" t="str">
        <f>IF(CX6616&lt;&gt;CY6616,"yes","no")</f>
        <v>no</v>
      </c>
      <c r="DC6616" t="str">
        <f>IF(DA6616&lt;&gt;DB6616,"yes","no")</f>
        <v>no</v>
      </c>
      <c r="DF6616" t="str">
        <f>IF(DD6616&lt;&gt;DE6616,"yes","no")</f>
        <v>no</v>
      </c>
      <c r="DI6616" t="str">
        <f>IF(DG6616&lt;&gt;DH6616,"yes","no")</f>
        <v>no</v>
      </c>
      <c r="DL6616" t="str">
        <f>IF(DJ6616&lt;&gt;DK6616,"yes","no")</f>
        <v>no</v>
      </c>
      <c r="DO6616" t="str">
        <f>IF(DM6616&lt;&gt;DN6616,"yes","no")</f>
        <v>no</v>
      </c>
      <c r="DP6616" t="s">
        <v>3732</v>
      </c>
      <c r="DQ6616" t="s">
        <v>3732</v>
      </c>
      <c r="DR6616" t="str">
        <f>IF(DP6616&lt;&gt;DQ6616,"yes","no")</f>
        <v>no</v>
      </c>
      <c r="DS6616" t="s">
        <v>3739</v>
      </c>
      <c r="DT6616" t="s">
        <v>3739</v>
      </c>
      <c r="DU6616" t="str">
        <f>IF(DS6616&lt;&gt;DT6616,"yes","no")</f>
        <v>no</v>
      </c>
      <c r="DV6616" t="s">
        <v>986</v>
      </c>
      <c r="DW6616" t="s">
        <v>986</v>
      </c>
      <c r="DX6616" t="str">
        <f>IF(DV6616&lt;&gt;DW6616,"yes","no")</f>
        <v>no</v>
      </c>
      <c r="DY6616" t="s">
        <v>3726</v>
      </c>
      <c r="DZ6616" t="s">
        <v>3726</v>
      </c>
      <c r="EA6616" t="str">
        <f>IF(DY6616&lt;&gt;DZ6616,"yes","no")</f>
        <v>no</v>
      </c>
      <c r="EB6616" t="s">
        <v>3610</v>
      </c>
      <c r="EC6616" t="s">
        <v>3610</v>
      </c>
      <c r="ED6616" t="str">
        <f>IF(EB6616&lt;&gt;EC6616,"yes","no")</f>
        <v>no</v>
      </c>
      <c r="EG6616" t="str">
        <f>IF(EE6616&lt;&gt;EF6616,"yes","no")</f>
        <v>no</v>
      </c>
      <c r="EJ6616" t="str">
        <f>IF(EH6616&lt;&gt;EI6616,"yes","no")</f>
        <v>no</v>
      </c>
      <c r="EM6616" t="str">
        <f>IF(EK6616&lt;&gt;EL6616,"yes","no")</f>
        <v>no</v>
      </c>
      <c r="EP6616" t="str">
        <f>IF(EN6616&lt;&gt;EO6616,"yes","no")</f>
        <v>no</v>
      </c>
      <c r="ES6616" t="str">
        <f>IF(EQ6616&lt;&gt;ER6616,"yes","no")</f>
        <v>no</v>
      </c>
      <c r="EV6616" t="str">
        <f>IF(ET6616&lt;&gt;EU6616,"yes","no")</f>
        <v>no</v>
      </c>
      <c r="EY6616" t="str">
        <f>IF(EW6616&lt;&gt;EX6616,"yes","no")</f>
        <v>no</v>
      </c>
      <c r="FB6616" t="str">
        <f>IF(EZ6616&lt;&gt;FA6616,"yes","no")</f>
        <v>no</v>
      </c>
    </row>
    <row r="6617" spans="1:158" x14ac:dyDescent="0.25">
      <c r="A6617" t="s">
        <v>3776</v>
      </c>
      <c r="B6617" t="s">
        <v>215</v>
      </c>
      <c r="C6617">
        <v>3</v>
      </c>
      <c r="G6617">
        <v>47853</v>
      </c>
      <c r="H6617" t="s">
        <v>3777</v>
      </c>
    </row>
    <row r="6618" spans="1:158" x14ac:dyDescent="0.25">
      <c r="A6618" t="s">
        <v>3776</v>
      </c>
      <c r="B6618" t="s">
        <v>215</v>
      </c>
      <c r="C6618">
        <v>3</v>
      </c>
      <c r="G6618">
        <v>47853</v>
      </c>
      <c r="H6618" t="s">
        <v>3777</v>
      </c>
    </row>
    <row r="6619" spans="1:158" x14ac:dyDescent="0.25">
      <c r="A6619" t="s">
        <v>3782</v>
      </c>
      <c r="B6619" t="s">
        <v>215</v>
      </c>
      <c r="C6619">
        <v>2</v>
      </c>
      <c r="D6619">
        <v>69535</v>
      </c>
      <c r="E6619" t="s">
        <v>3762</v>
      </c>
      <c r="F6619" t="s">
        <v>3763</v>
      </c>
      <c r="G6619">
        <v>47932</v>
      </c>
      <c r="H6619" t="s">
        <v>3783</v>
      </c>
      <c r="I6619" t="s">
        <v>3784</v>
      </c>
      <c r="J6619" t="s">
        <v>3784</v>
      </c>
      <c r="K6619" t="str">
        <f>IF(I6619&lt;&gt;J6619,"yes","no")</f>
        <v>no</v>
      </c>
      <c r="L6619" t="s">
        <v>3785</v>
      </c>
      <c r="M6619" t="s">
        <v>3785</v>
      </c>
      <c r="N6619" t="str">
        <f>IF(L6619&lt;&gt;M6619,"yes","no")</f>
        <v>no</v>
      </c>
      <c r="Q6619" t="str">
        <f>IF(O6619&lt;&gt;P6619,"yes","no")</f>
        <v>no</v>
      </c>
      <c r="R6619" t="s">
        <v>3786</v>
      </c>
      <c r="S6619" t="s">
        <v>3786</v>
      </c>
      <c r="T6619" t="str">
        <f>IF(R6619&lt;&gt;S6619,"yes","no")</f>
        <v>no</v>
      </c>
      <c r="W6619" t="str">
        <f>IF(U6619&lt;&gt;V6619,"yes","no")</f>
        <v>no</v>
      </c>
      <c r="Z6619" t="str">
        <f>IF(X6619&lt;&gt;Y6619,"yes","no")</f>
        <v>no</v>
      </c>
      <c r="AC6619" t="str">
        <f>IF(AA6619&lt;&gt;AB6619,"yes","no")</f>
        <v>no</v>
      </c>
      <c r="AF6619" t="str">
        <f>IF(AD6619&lt;&gt;AE6619,"yes","no")</f>
        <v>no</v>
      </c>
      <c r="AG6619" t="s">
        <v>3787</v>
      </c>
      <c r="AH6619" t="s">
        <v>3787</v>
      </c>
      <c r="AI6619" t="str">
        <f>IF(AG6619&lt;&gt;AH6619,"yes","no")</f>
        <v>no</v>
      </c>
      <c r="AL6619" t="str">
        <f>IF(AJ6619&lt;&gt;AK6619,"yes","no")</f>
        <v>no</v>
      </c>
      <c r="AO6619" t="str">
        <f>IF(AM6619&lt;&gt;AN6619,"yes","no")</f>
        <v>no</v>
      </c>
      <c r="AR6619" t="str">
        <f>IF(AP6619&lt;&gt;AQ6619,"yes","no")</f>
        <v>no</v>
      </c>
      <c r="AU6619" t="str">
        <f>IF(AS6619&lt;&gt;AT6619,"yes","no")</f>
        <v>no</v>
      </c>
      <c r="AX6619" t="str">
        <f>IF(AV6619&lt;&gt;AW6619,"yes","no")</f>
        <v>no</v>
      </c>
      <c r="BA6619" t="str">
        <f>IF(AY6619&lt;&gt;AZ6619,"yes","no")</f>
        <v>no</v>
      </c>
      <c r="BD6619" t="str">
        <f>IF(BB6619&lt;&gt;BC6619,"yes","no")</f>
        <v>no</v>
      </c>
      <c r="BG6619" t="str">
        <f>IF(BE6619&lt;&gt;BF6619,"yes","no")</f>
        <v>no</v>
      </c>
      <c r="BJ6619" t="str">
        <f>IF(BH6619&lt;&gt;BI6619,"yes","no")</f>
        <v>no</v>
      </c>
      <c r="BM6619" t="str">
        <f>IF(BK6619&lt;&gt;BL6619,"yes","no")</f>
        <v>no</v>
      </c>
      <c r="BP6619" t="str">
        <f>IF(BN6619&lt;&gt;BO6619,"yes","no")</f>
        <v>no</v>
      </c>
      <c r="BS6619" t="str">
        <f>IF(BQ6619&lt;&gt;BR6619,"yes","no")</f>
        <v>no</v>
      </c>
      <c r="BV6619" t="str">
        <f>IF(BT6619&lt;&gt;BU6619,"yes","no")</f>
        <v>no</v>
      </c>
      <c r="BY6619" t="str">
        <f>IF(BW6619&lt;&gt;BX6619,"yes","no")</f>
        <v>no</v>
      </c>
      <c r="CB6619" t="str">
        <f>IF(BZ6619&lt;&gt;CA6619,"yes","no")</f>
        <v>no</v>
      </c>
      <c r="CE6619" t="str">
        <f>IF(CC6619&lt;&gt;CD6619,"yes","no")</f>
        <v>no</v>
      </c>
      <c r="CH6619" t="str">
        <f>IF(CF6619&lt;&gt;CG6619,"yes","no")</f>
        <v>no</v>
      </c>
      <c r="CK6619" t="str">
        <f>IF(CI6619&lt;&gt;CJ6619,"yes","no")</f>
        <v>no</v>
      </c>
      <c r="CN6619" t="str">
        <f>IF(CL6619&lt;&gt;CM6619,"yes","no")</f>
        <v>no</v>
      </c>
      <c r="CQ6619" t="str">
        <f>IF(CO6619&lt;&gt;CP6619,"yes","no")</f>
        <v>no</v>
      </c>
      <c r="CT6619" t="str">
        <f>IF(CR6619&lt;&gt;CS6619,"yes","no")</f>
        <v>no</v>
      </c>
      <c r="CW6619" t="str">
        <f>IF(CU6619&lt;&gt;CV6619,"yes","no")</f>
        <v>no</v>
      </c>
      <c r="CZ6619" t="str">
        <f>IF(CX6619&lt;&gt;CY6619,"yes","no")</f>
        <v>no</v>
      </c>
      <c r="DC6619" t="str">
        <f>IF(DA6619&lt;&gt;DB6619,"yes","no")</f>
        <v>no</v>
      </c>
      <c r="DF6619" t="str">
        <f>IF(DD6619&lt;&gt;DE6619,"yes","no")</f>
        <v>no</v>
      </c>
      <c r="DI6619" t="str">
        <f>IF(DG6619&lt;&gt;DH6619,"yes","no")</f>
        <v>no</v>
      </c>
      <c r="DL6619" t="str">
        <f>IF(DJ6619&lt;&gt;DK6619,"yes","no")</f>
        <v>no</v>
      </c>
      <c r="DO6619" t="str">
        <f>IF(DM6619&lt;&gt;DN6619,"yes","no")</f>
        <v>no</v>
      </c>
      <c r="DP6619" t="s">
        <v>3732</v>
      </c>
      <c r="DQ6619" t="s">
        <v>3732</v>
      </c>
      <c r="DR6619" t="str">
        <f>IF(DP6619&lt;&gt;DQ6619,"yes","no")</f>
        <v>no</v>
      </c>
      <c r="DS6619" t="s">
        <v>3739</v>
      </c>
      <c r="DT6619" t="s">
        <v>3739</v>
      </c>
      <c r="DU6619" t="str">
        <f>IF(DS6619&lt;&gt;DT6619,"yes","no")</f>
        <v>no</v>
      </c>
      <c r="DV6619" t="s">
        <v>986</v>
      </c>
      <c r="DW6619" t="s">
        <v>986</v>
      </c>
      <c r="DX6619" t="str">
        <f>IF(DV6619&lt;&gt;DW6619,"yes","no")</f>
        <v>no</v>
      </c>
      <c r="DY6619" t="s">
        <v>3726</v>
      </c>
      <c r="DZ6619" t="s">
        <v>3726</v>
      </c>
      <c r="EA6619" t="str">
        <f>IF(DY6619&lt;&gt;DZ6619,"yes","no")</f>
        <v>no</v>
      </c>
      <c r="EB6619" t="s">
        <v>3610</v>
      </c>
      <c r="EC6619" t="s">
        <v>3610</v>
      </c>
      <c r="ED6619" t="str">
        <f>IF(EB6619&lt;&gt;EC6619,"yes","no")</f>
        <v>no</v>
      </c>
      <c r="EG6619" t="str">
        <f>IF(EE6619&lt;&gt;EF6619,"yes","no")</f>
        <v>no</v>
      </c>
      <c r="EJ6619" t="str">
        <f>IF(EH6619&lt;&gt;EI6619,"yes","no")</f>
        <v>no</v>
      </c>
      <c r="EM6619" t="str">
        <f>IF(EK6619&lt;&gt;EL6619,"yes","no")</f>
        <v>no</v>
      </c>
      <c r="EP6619" t="str">
        <f>IF(EN6619&lt;&gt;EO6619,"yes","no")</f>
        <v>no</v>
      </c>
      <c r="ES6619" t="str">
        <f>IF(EQ6619&lt;&gt;ER6619,"yes","no")</f>
        <v>no</v>
      </c>
      <c r="EV6619" t="str">
        <f>IF(ET6619&lt;&gt;EU6619,"yes","no")</f>
        <v>no</v>
      </c>
      <c r="EY6619" t="str">
        <f>IF(EW6619&lt;&gt;EX6619,"yes","no")</f>
        <v>no</v>
      </c>
      <c r="FB6619" t="str">
        <f>IF(EZ6619&lt;&gt;FA6619,"yes","no")</f>
        <v>no</v>
      </c>
    </row>
    <row r="6620" spans="1:158" x14ac:dyDescent="0.25">
      <c r="A6620" t="s">
        <v>3782</v>
      </c>
      <c r="B6620" t="s">
        <v>215</v>
      </c>
      <c r="C6620">
        <v>3</v>
      </c>
      <c r="G6620">
        <v>47932</v>
      </c>
      <c r="H6620" t="s">
        <v>3783</v>
      </c>
    </row>
    <row r="6621" spans="1:158" x14ac:dyDescent="0.25">
      <c r="A6621" t="s">
        <v>3782</v>
      </c>
      <c r="B6621" t="s">
        <v>215</v>
      </c>
      <c r="C6621">
        <v>3</v>
      </c>
      <c r="G6621">
        <v>47932</v>
      </c>
      <c r="H6621" t="s">
        <v>3783</v>
      </c>
    </row>
    <row r="6622" spans="1:158" x14ac:dyDescent="0.25">
      <c r="A6622" t="s">
        <v>3782</v>
      </c>
      <c r="B6622" t="s">
        <v>215</v>
      </c>
      <c r="C6622">
        <v>3</v>
      </c>
      <c r="G6622">
        <v>47932</v>
      </c>
      <c r="H6622" t="s">
        <v>3783</v>
      </c>
    </row>
    <row r="6623" spans="1:158" x14ac:dyDescent="0.25">
      <c r="B6623" t="s">
        <v>215</v>
      </c>
      <c r="C6623">
        <v>1</v>
      </c>
      <c r="D6623">
        <v>69536</v>
      </c>
      <c r="E6623" t="s">
        <v>3788</v>
      </c>
      <c r="F6623" t="s">
        <v>3789</v>
      </c>
    </row>
    <row r="6624" spans="1:158" x14ac:dyDescent="0.25">
      <c r="A6624" t="s">
        <v>3790</v>
      </c>
      <c r="B6624" t="s">
        <v>215</v>
      </c>
      <c r="C6624">
        <v>2</v>
      </c>
      <c r="D6624">
        <v>69536</v>
      </c>
      <c r="E6624" t="s">
        <v>3788</v>
      </c>
      <c r="F6624" t="s">
        <v>3789</v>
      </c>
      <c r="G6624">
        <v>47854</v>
      </c>
      <c r="H6624" t="s">
        <v>3791</v>
      </c>
      <c r="I6624" t="s">
        <v>3792</v>
      </c>
      <c r="J6624" t="s">
        <v>3792</v>
      </c>
      <c r="K6624" t="str">
        <f>IF(I6624&lt;&gt;J6624,"yes","no")</f>
        <v>no</v>
      </c>
      <c r="L6624" t="s">
        <v>3793</v>
      </c>
      <c r="M6624" t="s">
        <v>3793</v>
      </c>
      <c r="N6624" t="str">
        <f>IF(L6624&lt;&gt;M6624,"yes","no")</f>
        <v>no</v>
      </c>
      <c r="Q6624" t="str">
        <f>IF(O6624&lt;&gt;P6624,"yes","no")</f>
        <v>no</v>
      </c>
      <c r="R6624" t="s">
        <v>3794</v>
      </c>
      <c r="S6624" t="s">
        <v>3794</v>
      </c>
      <c r="T6624" t="str">
        <f>IF(R6624&lt;&gt;S6624,"yes","no")</f>
        <v>no</v>
      </c>
      <c r="W6624" t="str">
        <f>IF(U6624&lt;&gt;V6624,"yes","no")</f>
        <v>no</v>
      </c>
      <c r="Z6624" t="str">
        <f>IF(X6624&lt;&gt;Y6624,"yes","no")</f>
        <v>no</v>
      </c>
      <c r="AC6624" t="str">
        <f>IF(AA6624&lt;&gt;AB6624,"yes","no")</f>
        <v>no</v>
      </c>
      <c r="AF6624" t="str">
        <f>IF(AD6624&lt;&gt;AE6624,"yes","no")</f>
        <v>no</v>
      </c>
      <c r="AG6624" t="s">
        <v>3795</v>
      </c>
      <c r="AH6624" t="s">
        <v>3795</v>
      </c>
      <c r="AI6624" t="str">
        <f>IF(AG6624&lt;&gt;AH6624,"yes","no")</f>
        <v>no</v>
      </c>
      <c r="AL6624" t="str">
        <f>IF(AJ6624&lt;&gt;AK6624,"yes","no")</f>
        <v>no</v>
      </c>
      <c r="AO6624" t="str">
        <f>IF(AM6624&lt;&gt;AN6624,"yes","no")</f>
        <v>no</v>
      </c>
      <c r="AR6624" t="str">
        <f>IF(AP6624&lt;&gt;AQ6624,"yes","no")</f>
        <v>no</v>
      </c>
      <c r="AU6624" t="str">
        <f>IF(AS6624&lt;&gt;AT6624,"yes","no")</f>
        <v>no</v>
      </c>
      <c r="AX6624" t="str">
        <f>IF(AV6624&lt;&gt;AW6624,"yes","no")</f>
        <v>no</v>
      </c>
      <c r="BA6624" t="str">
        <f>IF(AY6624&lt;&gt;AZ6624,"yes","no")</f>
        <v>no</v>
      </c>
      <c r="BD6624" t="str">
        <f>IF(BB6624&lt;&gt;BC6624,"yes","no")</f>
        <v>no</v>
      </c>
      <c r="BG6624" t="str">
        <f>IF(BE6624&lt;&gt;BF6624,"yes","no")</f>
        <v>no</v>
      </c>
      <c r="BJ6624" t="str">
        <f>IF(BH6624&lt;&gt;BI6624,"yes","no")</f>
        <v>no</v>
      </c>
      <c r="BM6624" t="str">
        <f>IF(BK6624&lt;&gt;BL6624,"yes","no")</f>
        <v>no</v>
      </c>
      <c r="BP6624" t="str">
        <f>IF(BN6624&lt;&gt;BO6624,"yes","no")</f>
        <v>no</v>
      </c>
      <c r="BS6624" t="str">
        <f>IF(BQ6624&lt;&gt;BR6624,"yes","no")</f>
        <v>no</v>
      </c>
      <c r="BV6624" t="str">
        <f>IF(BT6624&lt;&gt;BU6624,"yes","no")</f>
        <v>no</v>
      </c>
      <c r="BY6624" t="str">
        <f>IF(BW6624&lt;&gt;BX6624,"yes","no")</f>
        <v>no</v>
      </c>
      <c r="CB6624" t="str">
        <f>IF(BZ6624&lt;&gt;CA6624,"yes","no")</f>
        <v>no</v>
      </c>
      <c r="CE6624" t="str">
        <f>IF(CC6624&lt;&gt;CD6624,"yes","no")</f>
        <v>no</v>
      </c>
      <c r="CH6624" t="str">
        <f>IF(CF6624&lt;&gt;CG6624,"yes","no")</f>
        <v>no</v>
      </c>
      <c r="CK6624" t="str">
        <f>IF(CI6624&lt;&gt;CJ6624,"yes","no")</f>
        <v>no</v>
      </c>
      <c r="CN6624" t="str">
        <f>IF(CL6624&lt;&gt;CM6624,"yes","no")</f>
        <v>no</v>
      </c>
      <c r="CQ6624" t="str">
        <f>IF(CO6624&lt;&gt;CP6624,"yes","no")</f>
        <v>no</v>
      </c>
      <c r="CT6624" t="str">
        <f>IF(CR6624&lt;&gt;CS6624,"yes","no")</f>
        <v>no</v>
      </c>
      <c r="CW6624" t="str">
        <f>IF(CU6624&lt;&gt;CV6624,"yes","no")</f>
        <v>no</v>
      </c>
      <c r="CZ6624" t="str">
        <f>IF(CX6624&lt;&gt;CY6624,"yes","no")</f>
        <v>no</v>
      </c>
      <c r="DC6624" t="str">
        <f>IF(DA6624&lt;&gt;DB6624,"yes","no")</f>
        <v>no</v>
      </c>
      <c r="DF6624" t="str">
        <f>IF(DD6624&lt;&gt;DE6624,"yes","no")</f>
        <v>no</v>
      </c>
      <c r="DI6624" t="str">
        <f>IF(DG6624&lt;&gt;DH6624,"yes","no")</f>
        <v>no</v>
      </c>
      <c r="DL6624" t="str">
        <f>IF(DJ6624&lt;&gt;DK6624,"yes","no")</f>
        <v>no</v>
      </c>
      <c r="DO6624" t="str">
        <f>IF(DM6624&lt;&gt;DN6624,"yes","no")</f>
        <v>no</v>
      </c>
      <c r="DP6624" t="s">
        <v>3739</v>
      </c>
      <c r="DQ6624" t="s">
        <v>3739</v>
      </c>
      <c r="DR6624" t="str">
        <f>IF(DP6624&lt;&gt;DQ6624,"yes","no")</f>
        <v>no</v>
      </c>
      <c r="DS6624" t="s">
        <v>3727</v>
      </c>
      <c r="DT6624" t="s">
        <v>3727</v>
      </c>
      <c r="DU6624" t="str">
        <f>IF(DS6624&lt;&gt;DT6624,"yes","no")</f>
        <v>no</v>
      </c>
      <c r="DX6624" t="str">
        <f>IF(DV6624&lt;&gt;DW6624,"yes","no")</f>
        <v>no</v>
      </c>
      <c r="EA6624" t="str">
        <f>IF(DY6624&lt;&gt;DZ6624,"yes","no")</f>
        <v>no</v>
      </c>
      <c r="ED6624" t="str">
        <f>IF(EB6624&lt;&gt;EC6624,"yes","no")</f>
        <v>no</v>
      </c>
      <c r="EG6624" t="str">
        <f>IF(EE6624&lt;&gt;EF6624,"yes","no")</f>
        <v>no</v>
      </c>
      <c r="EJ6624" t="str">
        <f>IF(EH6624&lt;&gt;EI6624,"yes","no")</f>
        <v>no</v>
      </c>
      <c r="EM6624" t="str">
        <f>IF(EK6624&lt;&gt;EL6624,"yes","no")</f>
        <v>no</v>
      </c>
      <c r="EP6624" t="str">
        <f>IF(EN6624&lt;&gt;EO6624,"yes","no")</f>
        <v>no</v>
      </c>
      <c r="ES6624" t="str">
        <f>IF(EQ6624&lt;&gt;ER6624,"yes","no")</f>
        <v>no</v>
      </c>
      <c r="EV6624" t="str">
        <f>IF(ET6624&lt;&gt;EU6624,"yes","no")</f>
        <v>no</v>
      </c>
      <c r="EY6624" t="str">
        <f>IF(EW6624&lt;&gt;EX6624,"yes","no")</f>
        <v>no</v>
      </c>
      <c r="FB6624" t="str">
        <f>IF(EZ6624&lt;&gt;FA6624,"yes","no")</f>
        <v>no</v>
      </c>
    </row>
    <row r="6625" spans="1:158" x14ac:dyDescent="0.25">
      <c r="A6625" t="s">
        <v>3790</v>
      </c>
      <c r="B6625" t="s">
        <v>215</v>
      </c>
      <c r="C6625">
        <v>3</v>
      </c>
      <c r="G6625">
        <v>47854</v>
      </c>
      <c r="H6625" t="s">
        <v>3791</v>
      </c>
    </row>
    <row r="6626" spans="1:158" x14ac:dyDescent="0.25">
      <c r="A6626" t="s">
        <v>3790</v>
      </c>
      <c r="B6626" t="s">
        <v>215</v>
      </c>
      <c r="C6626">
        <v>3</v>
      </c>
      <c r="G6626">
        <v>47854</v>
      </c>
      <c r="H6626" t="s">
        <v>3791</v>
      </c>
    </row>
    <row r="6627" spans="1:158" x14ac:dyDescent="0.25">
      <c r="A6627" t="s">
        <v>3796</v>
      </c>
      <c r="B6627" t="s">
        <v>215</v>
      </c>
      <c r="C6627">
        <v>2</v>
      </c>
      <c r="D6627">
        <v>69536</v>
      </c>
      <c r="E6627" t="s">
        <v>3788</v>
      </c>
      <c r="F6627" t="s">
        <v>3789</v>
      </c>
      <c r="G6627">
        <v>47855</v>
      </c>
      <c r="H6627" t="s">
        <v>3797</v>
      </c>
      <c r="I6627" t="s">
        <v>3798</v>
      </c>
      <c r="J6627" t="s">
        <v>3798</v>
      </c>
      <c r="K6627" t="str">
        <f>IF(I6627&lt;&gt;J6627,"yes","no")</f>
        <v>no</v>
      </c>
      <c r="L6627" t="s">
        <v>3799</v>
      </c>
      <c r="M6627" t="s">
        <v>3799</v>
      </c>
      <c r="N6627" t="str">
        <f>IF(L6627&lt;&gt;M6627,"yes","no")</f>
        <v>no</v>
      </c>
      <c r="Q6627" t="str">
        <f>IF(O6627&lt;&gt;P6627,"yes","no")</f>
        <v>no</v>
      </c>
      <c r="R6627" t="s">
        <v>3800</v>
      </c>
      <c r="S6627" t="s">
        <v>3800</v>
      </c>
      <c r="T6627" t="str">
        <f>IF(R6627&lt;&gt;S6627,"yes","no")</f>
        <v>no</v>
      </c>
      <c r="W6627" t="str">
        <f>IF(U6627&lt;&gt;V6627,"yes","no")</f>
        <v>no</v>
      </c>
      <c r="Z6627" t="str">
        <f>IF(X6627&lt;&gt;Y6627,"yes","no")</f>
        <v>no</v>
      </c>
      <c r="AC6627" t="str">
        <f>IF(AA6627&lt;&gt;AB6627,"yes","no")</f>
        <v>no</v>
      </c>
      <c r="AF6627" t="str">
        <f>IF(AD6627&lt;&gt;AE6627,"yes","no")</f>
        <v>no</v>
      </c>
      <c r="AG6627" t="s">
        <v>3801</v>
      </c>
      <c r="AH6627" t="s">
        <v>3801</v>
      </c>
      <c r="AI6627" t="str">
        <f>IF(AG6627&lt;&gt;AH6627,"yes","no")</f>
        <v>no</v>
      </c>
      <c r="AL6627" t="str">
        <f>IF(AJ6627&lt;&gt;AK6627,"yes","no")</f>
        <v>no</v>
      </c>
      <c r="AO6627" t="str">
        <f>IF(AM6627&lt;&gt;AN6627,"yes","no")</f>
        <v>no</v>
      </c>
      <c r="AR6627" t="str">
        <f>IF(AP6627&lt;&gt;AQ6627,"yes","no")</f>
        <v>no</v>
      </c>
      <c r="AU6627" t="str">
        <f>IF(AS6627&lt;&gt;AT6627,"yes","no")</f>
        <v>no</v>
      </c>
      <c r="AX6627" t="str">
        <f>IF(AV6627&lt;&gt;AW6627,"yes","no")</f>
        <v>no</v>
      </c>
      <c r="BA6627" t="str">
        <f>IF(AY6627&lt;&gt;AZ6627,"yes","no")</f>
        <v>no</v>
      </c>
      <c r="BD6627" t="str">
        <f>IF(BB6627&lt;&gt;BC6627,"yes","no")</f>
        <v>no</v>
      </c>
      <c r="BG6627" t="str">
        <f>IF(BE6627&lt;&gt;BF6627,"yes","no")</f>
        <v>no</v>
      </c>
      <c r="BJ6627" t="str">
        <f>IF(BH6627&lt;&gt;BI6627,"yes","no")</f>
        <v>no</v>
      </c>
      <c r="BM6627" t="str">
        <f>IF(BK6627&lt;&gt;BL6627,"yes","no")</f>
        <v>no</v>
      </c>
      <c r="BP6627" t="str">
        <f>IF(BN6627&lt;&gt;BO6627,"yes","no")</f>
        <v>no</v>
      </c>
      <c r="BS6627" t="str">
        <f>IF(BQ6627&lt;&gt;BR6627,"yes","no")</f>
        <v>no</v>
      </c>
      <c r="BV6627" t="str">
        <f>IF(BT6627&lt;&gt;BU6627,"yes","no")</f>
        <v>no</v>
      </c>
      <c r="BY6627" t="str">
        <f>IF(BW6627&lt;&gt;BX6627,"yes","no")</f>
        <v>no</v>
      </c>
      <c r="CB6627" t="str">
        <f>IF(BZ6627&lt;&gt;CA6627,"yes","no")</f>
        <v>no</v>
      </c>
      <c r="CE6627" t="str">
        <f>IF(CC6627&lt;&gt;CD6627,"yes","no")</f>
        <v>no</v>
      </c>
      <c r="CH6627" t="str">
        <f>IF(CF6627&lt;&gt;CG6627,"yes","no")</f>
        <v>no</v>
      </c>
      <c r="CK6627" t="str">
        <f>IF(CI6627&lt;&gt;CJ6627,"yes","no")</f>
        <v>no</v>
      </c>
      <c r="CN6627" t="str">
        <f>IF(CL6627&lt;&gt;CM6627,"yes","no")</f>
        <v>no</v>
      </c>
      <c r="CQ6627" t="str">
        <f>IF(CO6627&lt;&gt;CP6627,"yes","no")</f>
        <v>no</v>
      </c>
      <c r="CT6627" t="str">
        <f>IF(CR6627&lt;&gt;CS6627,"yes","no")</f>
        <v>no</v>
      </c>
      <c r="CW6627" t="str">
        <f>IF(CU6627&lt;&gt;CV6627,"yes","no")</f>
        <v>no</v>
      </c>
      <c r="CZ6627" t="str">
        <f>IF(CX6627&lt;&gt;CY6627,"yes","no")</f>
        <v>no</v>
      </c>
      <c r="DC6627" t="str">
        <f>IF(DA6627&lt;&gt;DB6627,"yes","no")</f>
        <v>no</v>
      </c>
      <c r="DF6627" t="str">
        <f>IF(DD6627&lt;&gt;DE6627,"yes","no")</f>
        <v>no</v>
      </c>
      <c r="DI6627" t="str">
        <f>IF(DG6627&lt;&gt;DH6627,"yes","no")</f>
        <v>no</v>
      </c>
      <c r="DL6627" t="str">
        <f>IF(DJ6627&lt;&gt;DK6627,"yes","no")</f>
        <v>no</v>
      </c>
      <c r="DO6627" t="str">
        <f>IF(DM6627&lt;&gt;DN6627,"yes","no")</f>
        <v>no</v>
      </c>
      <c r="DP6627" t="s">
        <v>3739</v>
      </c>
      <c r="DQ6627" t="s">
        <v>3739</v>
      </c>
      <c r="DR6627" t="str">
        <f>IF(DP6627&lt;&gt;DQ6627,"yes","no")</f>
        <v>no</v>
      </c>
      <c r="DS6627" t="s">
        <v>3727</v>
      </c>
      <c r="DT6627" t="s">
        <v>3727</v>
      </c>
      <c r="DU6627" t="str">
        <f>IF(DS6627&lt;&gt;DT6627,"yes","no")</f>
        <v>no</v>
      </c>
      <c r="DX6627" t="str">
        <f>IF(DV6627&lt;&gt;DW6627,"yes","no")</f>
        <v>no</v>
      </c>
      <c r="EA6627" t="str">
        <f>IF(DY6627&lt;&gt;DZ6627,"yes","no")</f>
        <v>no</v>
      </c>
      <c r="ED6627" t="str">
        <f>IF(EB6627&lt;&gt;EC6627,"yes","no")</f>
        <v>no</v>
      </c>
      <c r="EG6627" t="str">
        <f>IF(EE6627&lt;&gt;EF6627,"yes","no")</f>
        <v>no</v>
      </c>
      <c r="EJ6627" t="str">
        <f>IF(EH6627&lt;&gt;EI6627,"yes","no")</f>
        <v>no</v>
      </c>
      <c r="EM6627" t="str">
        <f>IF(EK6627&lt;&gt;EL6627,"yes","no")</f>
        <v>no</v>
      </c>
      <c r="EP6627" t="str">
        <f>IF(EN6627&lt;&gt;EO6627,"yes","no")</f>
        <v>no</v>
      </c>
      <c r="ES6627" t="str">
        <f>IF(EQ6627&lt;&gt;ER6627,"yes","no")</f>
        <v>no</v>
      </c>
      <c r="EV6627" t="str">
        <f>IF(ET6627&lt;&gt;EU6627,"yes","no")</f>
        <v>no</v>
      </c>
      <c r="EY6627" t="str">
        <f>IF(EW6627&lt;&gt;EX6627,"yes","no")</f>
        <v>no</v>
      </c>
      <c r="FB6627" t="str">
        <f>IF(EZ6627&lt;&gt;FA6627,"yes","no")</f>
        <v>no</v>
      </c>
    </row>
    <row r="6628" spans="1:158" x14ac:dyDescent="0.25">
      <c r="A6628" t="s">
        <v>3796</v>
      </c>
      <c r="B6628" t="s">
        <v>215</v>
      </c>
      <c r="C6628">
        <v>3</v>
      </c>
      <c r="G6628">
        <v>47855</v>
      </c>
      <c r="H6628" t="s">
        <v>3797</v>
      </c>
    </row>
    <row r="6629" spans="1:158" x14ac:dyDescent="0.25">
      <c r="A6629" t="s">
        <v>3796</v>
      </c>
      <c r="B6629" t="s">
        <v>215</v>
      </c>
      <c r="C6629">
        <v>3</v>
      </c>
      <c r="G6629">
        <v>47855</v>
      </c>
      <c r="H6629" t="s">
        <v>3797</v>
      </c>
    </row>
    <row r="6630" spans="1:158" x14ac:dyDescent="0.25">
      <c r="A6630" t="s">
        <v>3796</v>
      </c>
      <c r="B6630" t="s">
        <v>215</v>
      </c>
      <c r="C6630">
        <v>3</v>
      </c>
      <c r="G6630">
        <v>47855</v>
      </c>
      <c r="H6630" t="s">
        <v>3797</v>
      </c>
    </row>
    <row r="6631" spans="1:158" x14ac:dyDescent="0.25">
      <c r="A6631" t="s">
        <v>3802</v>
      </c>
      <c r="B6631" t="s">
        <v>215</v>
      </c>
      <c r="C6631">
        <v>2</v>
      </c>
      <c r="D6631">
        <v>69536</v>
      </c>
      <c r="E6631" t="s">
        <v>3788</v>
      </c>
      <c r="F6631" t="s">
        <v>3789</v>
      </c>
      <c r="G6631">
        <v>61971</v>
      </c>
      <c r="H6631" t="s">
        <v>3803</v>
      </c>
      <c r="K6631" t="str">
        <f>IF(I6631&lt;&gt;J6631,"yes","no")</f>
        <v>no</v>
      </c>
      <c r="N6631" t="str">
        <f>IF(L6631&lt;&gt;M6631,"yes","no")</f>
        <v>no</v>
      </c>
      <c r="Q6631" t="str">
        <f>IF(O6631&lt;&gt;P6631,"yes","no")</f>
        <v>no</v>
      </c>
      <c r="T6631" t="str">
        <f>IF(R6631&lt;&gt;S6631,"yes","no")</f>
        <v>no</v>
      </c>
      <c r="W6631" t="str">
        <f>IF(U6631&lt;&gt;V6631,"yes","no")</f>
        <v>no</v>
      </c>
      <c r="Z6631" t="str">
        <f>IF(X6631&lt;&gt;Y6631,"yes","no")</f>
        <v>no</v>
      </c>
      <c r="AC6631" t="str">
        <f>IF(AA6631&lt;&gt;AB6631,"yes","no")</f>
        <v>no</v>
      </c>
      <c r="AF6631" t="str">
        <f>IF(AD6631&lt;&gt;AE6631,"yes","no")</f>
        <v>no</v>
      </c>
      <c r="AG6631" t="s">
        <v>3804</v>
      </c>
      <c r="AH6631" t="s">
        <v>3804</v>
      </c>
      <c r="AI6631" t="str">
        <f>IF(AG6631&lt;&gt;AH6631,"yes","no")</f>
        <v>no</v>
      </c>
      <c r="AJ6631" t="s">
        <v>3805</v>
      </c>
      <c r="AK6631" t="s">
        <v>3805</v>
      </c>
      <c r="AL6631" t="str">
        <f>IF(AJ6631&lt;&gt;AK6631,"yes","no")</f>
        <v>no</v>
      </c>
      <c r="AM6631" t="s">
        <v>3806</v>
      </c>
      <c r="AN6631" t="s">
        <v>3806</v>
      </c>
      <c r="AO6631" t="str">
        <f>IF(AM6631&lt;&gt;AN6631,"yes","no")</f>
        <v>no</v>
      </c>
      <c r="AP6631" t="s">
        <v>3807</v>
      </c>
      <c r="AQ6631" t="s">
        <v>3807</v>
      </c>
      <c r="AR6631" t="str">
        <f>IF(AP6631&lt;&gt;AQ6631,"yes","no")</f>
        <v>no</v>
      </c>
      <c r="AS6631" t="s">
        <v>3808</v>
      </c>
      <c r="AT6631" t="s">
        <v>3808</v>
      </c>
      <c r="AU6631" t="str">
        <f>IF(AS6631&lt;&gt;AT6631,"yes","no")</f>
        <v>no</v>
      </c>
      <c r="AX6631" t="str">
        <f>IF(AV6631&lt;&gt;AW6631,"yes","no")</f>
        <v>no</v>
      </c>
      <c r="BA6631" t="str">
        <f>IF(AY6631&lt;&gt;AZ6631,"yes","no")</f>
        <v>no</v>
      </c>
      <c r="BD6631" t="str">
        <f>IF(BB6631&lt;&gt;BC6631,"yes","no")</f>
        <v>no</v>
      </c>
      <c r="BG6631" t="str">
        <f>IF(BE6631&lt;&gt;BF6631,"yes","no")</f>
        <v>no</v>
      </c>
      <c r="BJ6631" t="str">
        <f>IF(BH6631&lt;&gt;BI6631,"yes","no")</f>
        <v>no</v>
      </c>
      <c r="BM6631" t="str">
        <f>IF(BK6631&lt;&gt;BL6631,"yes","no")</f>
        <v>no</v>
      </c>
      <c r="BP6631" t="str">
        <f>IF(BN6631&lt;&gt;BO6631,"yes","no")</f>
        <v>no</v>
      </c>
      <c r="BS6631" t="str">
        <f>IF(BQ6631&lt;&gt;BR6631,"yes","no")</f>
        <v>no</v>
      </c>
      <c r="BV6631" t="str">
        <f>IF(BT6631&lt;&gt;BU6631,"yes","no")</f>
        <v>no</v>
      </c>
      <c r="BY6631" t="str">
        <f>IF(BW6631&lt;&gt;BX6631,"yes","no")</f>
        <v>no</v>
      </c>
      <c r="CB6631" t="str">
        <f>IF(BZ6631&lt;&gt;CA6631,"yes","no")</f>
        <v>no</v>
      </c>
      <c r="CE6631" t="str">
        <f>IF(CC6631&lt;&gt;CD6631,"yes","no")</f>
        <v>no</v>
      </c>
      <c r="CH6631" t="str">
        <f>IF(CF6631&lt;&gt;CG6631,"yes","no")</f>
        <v>no</v>
      </c>
      <c r="CK6631" t="str">
        <f>IF(CI6631&lt;&gt;CJ6631,"yes","no")</f>
        <v>no</v>
      </c>
      <c r="CN6631" t="str">
        <f>IF(CL6631&lt;&gt;CM6631,"yes","no")</f>
        <v>no</v>
      </c>
      <c r="CQ6631" t="str">
        <f>IF(CO6631&lt;&gt;CP6631,"yes","no")</f>
        <v>no</v>
      </c>
      <c r="CT6631" t="str">
        <f>IF(CR6631&lt;&gt;CS6631,"yes","no")</f>
        <v>no</v>
      </c>
      <c r="CW6631" t="str">
        <f>IF(CU6631&lt;&gt;CV6631,"yes","no")</f>
        <v>no</v>
      </c>
      <c r="CZ6631" t="str">
        <f>IF(CX6631&lt;&gt;CY6631,"yes","no")</f>
        <v>no</v>
      </c>
      <c r="DC6631" t="str">
        <f>IF(DA6631&lt;&gt;DB6631,"yes","no")</f>
        <v>no</v>
      </c>
      <c r="DF6631" t="str">
        <f>IF(DD6631&lt;&gt;DE6631,"yes","no")</f>
        <v>no</v>
      </c>
      <c r="DI6631" t="str">
        <f>IF(DG6631&lt;&gt;DH6631,"yes","no")</f>
        <v>no</v>
      </c>
      <c r="DL6631" t="str">
        <f>IF(DJ6631&lt;&gt;DK6631,"yes","no")</f>
        <v>no</v>
      </c>
      <c r="DO6631" t="str">
        <f>IF(DM6631&lt;&gt;DN6631,"yes","no")</f>
        <v>no</v>
      </c>
      <c r="DR6631" t="str">
        <f>IF(DP6631&lt;&gt;DQ6631,"yes","no")</f>
        <v>no</v>
      </c>
      <c r="DU6631" t="str">
        <f>IF(DS6631&lt;&gt;DT6631,"yes","no")</f>
        <v>no</v>
      </c>
      <c r="DX6631" t="str">
        <f>IF(DV6631&lt;&gt;DW6631,"yes","no")</f>
        <v>no</v>
      </c>
      <c r="EA6631" t="str">
        <f>IF(DY6631&lt;&gt;DZ6631,"yes","no")</f>
        <v>no</v>
      </c>
      <c r="ED6631" t="str">
        <f>IF(EB6631&lt;&gt;EC6631,"yes","no")</f>
        <v>no</v>
      </c>
      <c r="EG6631" t="str">
        <f>IF(EE6631&lt;&gt;EF6631,"yes","no")</f>
        <v>no</v>
      </c>
      <c r="EJ6631" t="str">
        <f>IF(EH6631&lt;&gt;EI6631,"yes","no")</f>
        <v>no</v>
      </c>
      <c r="EM6631" t="str">
        <f>IF(EK6631&lt;&gt;EL6631,"yes","no")</f>
        <v>no</v>
      </c>
      <c r="EP6631" t="str">
        <f>IF(EN6631&lt;&gt;EO6631,"yes","no")</f>
        <v>no</v>
      </c>
      <c r="ES6631" t="str">
        <f>IF(EQ6631&lt;&gt;ER6631,"yes","no")</f>
        <v>no</v>
      </c>
      <c r="EV6631" t="str">
        <f>IF(ET6631&lt;&gt;EU6631,"yes","no")</f>
        <v>no</v>
      </c>
      <c r="EY6631" t="str">
        <f>IF(EW6631&lt;&gt;EX6631,"yes","no")</f>
        <v>no</v>
      </c>
      <c r="FB6631" t="str">
        <f>IF(EZ6631&lt;&gt;FA6631,"yes","no")</f>
        <v>no</v>
      </c>
    </row>
    <row r="6632" spans="1:158" x14ac:dyDescent="0.25">
      <c r="A6632" t="s">
        <v>3802</v>
      </c>
      <c r="B6632" t="s">
        <v>215</v>
      </c>
      <c r="C6632">
        <v>3</v>
      </c>
      <c r="G6632">
        <v>61971</v>
      </c>
      <c r="H6632" t="s">
        <v>3803</v>
      </c>
    </row>
    <row r="6633" spans="1:158" x14ac:dyDescent="0.25">
      <c r="A6633" t="s">
        <v>3802</v>
      </c>
      <c r="B6633" t="s">
        <v>215</v>
      </c>
      <c r="C6633">
        <v>3</v>
      </c>
      <c r="G6633">
        <v>61971</v>
      </c>
      <c r="H6633" t="s">
        <v>3803</v>
      </c>
    </row>
    <row r="6634" spans="1:158" x14ac:dyDescent="0.25">
      <c r="A6634" t="s">
        <v>3802</v>
      </c>
      <c r="B6634" t="s">
        <v>215</v>
      </c>
      <c r="C6634">
        <v>3</v>
      </c>
      <c r="G6634">
        <v>61971</v>
      </c>
      <c r="H6634" t="s">
        <v>3803</v>
      </c>
    </row>
    <row r="6635" spans="1:158" x14ac:dyDescent="0.25">
      <c r="B6635" t="s">
        <v>215</v>
      </c>
      <c r="C6635">
        <v>1</v>
      </c>
      <c r="D6635">
        <v>69016</v>
      </c>
      <c r="E6635" t="s">
        <v>3809</v>
      </c>
      <c r="F6635" t="s">
        <v>3810</v>
      </c>
    </row>
    <row r="6636" spans="1:158" x14ac:dyDescent="0.25">
      <c r="A6636" t="s">
        <v>3811</v>
      </c>
      <c r="B6636" t="s">
        <v>215</v>
      </c>
      <c r="C6636">
        <v>2</v>
      </c>
      <c r="D6636">
        <v>69016</v>
      </c>
      <c r="E6636" t="s">
        <v>3809</v>
      </c>
      <c r="F6636" t="s">
        <v>3810</v>
      </c>
      <c r="G6636">
        <v>29293</v>
      </c>
      <c r="H6636" t="s">
        <v>3812</v>
      </c>
      <c r="I6636" t="s">
        <v>3813</v>
      </c>
      <c r="J6636" t="s">
        <v>3813</v>
      </c>
      <c r="K6636" t="str">
        <f>IF(I6636&lt;&gt;J6636,"yes","no")</f>
        <v>no</v>
      </c>
      <c r="L6636" t="s">
        <v>3814</v>
      </c>
      <c r="M6636" t="s">
        <v>3814</v>
      </c>
      <c r="N6636" t="str">
        <f>IF(L6636&lt;&gt;M6636,"yes","no")</f>
        <v>no</v>
      </c>
      <c r="Q6636" t="str">
        <f>IF(O6636&lt;&gt;P6636,"yes","no")</f>
        <v>no</v>
      </c>
      <c r="R6636" t="s">
        <v>3815</v>
      </c>
      <c r="S6636" t="s">
        <v>3815</v>
      </c>
      <c r="T6636" t="str">
        <f>IF(R6636&lt;&gt;S6636,"yes","no")</f>
        <v>no</v>
      </c>
      <c r="W6636" t="str">
        <f>IF(U6636&lt;&gt;V6636,"yes","no")</f>
        <v>no</v>
      </c>
      <c r="Z6636" t="str">
        <f>IF(X6636&lt;&gt;Y6636,"yes","no")</f>
        <v>no</v>
      </c>
      <c r="AC6636" t="str">
        <f>IF(AA6636&lt;&gt;AB6636,"yes","no")</f>
        <v>no</v>
      </c>
      <c r="AF6636" t="str">
        <f>IF(AD6636&lt;&gt;AE6636,"yes","no")</f>
        <v>no</v>
      </c>
      <c r="AG6636" t="s">
        <v>3816</v>
      </c>
      <c r="AH6636" t="s">
        <v>3816</v>
      </c>
      <c r="AI6636" t="str">
        <f>IF(AG6636&lt;&gt;AH6636,"yes","no")</f>
        <v>no</v>
      </c>
      <c r="AL6636" t="str">
        <f>IF(AJ6636&lt;&gt;AK6636,"yes","no")</f>
        <v>no</v>
      </c>
      <c r="AO6636" t="str">
        <f>IF(AM6636&lt;&gt;AN6636,"yes","no")</f>
        <v>no</v>
      </c>
      <c r="AR6636" t="str">
        <f>IF(AP6636&lt;&gt;AQ6636,"yes","no")</f>
        <v>no</v>
      </c>
      <c r="AU6636" t="str">
        <f>IF(AS6636&lt;&gt;AT6636,"yes","no")</f>
        <v>no</v>
      </c>
      <c r="AX6636" t="str">
        <f>IF(AV6636&lt;&gt;AW6636,"yes","no")</f>
        <v>no</v>
      </c>
      <c r="BA6636" t="str">
        <f>IF(AY6636&lt;&gt;AZ6636,"yes","no")</f>
        <v>no</v>
      </c>
      <c r="BD6636" t="str">
        <f>IF(BB6636&lt;&gt;BC6636,"yes","no")</f>
        <v>no</v>
      </c>
      <c r="BG6636" t="str">
        <f>IF(BE6636&lt;&gt;BF6636,"yes","no")</f>
        <v>no</v>
      </c>
      <c r="BJ6636" t="str">
        <f>IF(BH6636&lt;&gt;BI6636,"yes","no")</f>
        <v>no</v>
      </c>
      <c r="BM6636" t="str">
        <f>IF(BK6636&lt;&gt;BL6636,"yes","no")</f>
        <v>no</v>
      </c>
      <c r="BP6636" t="str">
        <f>IF(BN6636&lt;&gt;BO6636,"yes","no")</f>
        <v>no</v>
      </c>
      <c r="BS6636" t="str">
        <f>IF(BQ6636&lt;&gt;BR6636,"yes","no")</f>
        <v>no</v>
      </c>
      <c r="BV6636" t="str">
        <f>IF(BT6636&lt;&gt;BU6636,"yes","no")</f>
        <v>no</v>
      </c>
      <c r="BY6636" t="str">
        <f>IF(BW6636&lt;&gt;BX6636,"yes","no")</f>
        <v>no</v>
      </c>
      <c r="CB6636" t="str">
        <f>IF(BZ6636&lt;&gt;CA6636,"yes","no")</f>
        <v>no</v>
      </c>
      <c r="CE6636" t="str">
        <f>IF(CC6636&lt;&gt;CD6636,"yes","no")</f>
        <v>no</v>
      </c>
      <c r="CH6636" t="str">
        <f>IF(CF6636&lt;&gt;CG6636,"yes","no")</f>
        <v>no</v>
      </c>
      <c r="CK6636" t="str">
        <f>IF(CI6636&lt;&gt;CJ6636,"yes","no")</f>
        <v>no</v>
      </c>
      <c r="CN6636" t="str">
        <f>IF(CL6636&lt;&gt;CM6636,"yes","no")</f>
        <v>no</v>
      </c>
      <c r="CQ6636" t="str">
        <f>IF(CO6636&lt;&gt;CP6636,"yes","no")</f>
        <v>no</v>
      </c>
      <c r="CT6636" t="str">
        <f>IF(CR6636&lt;&gt;CS6636,"yes","no")</f>
        <v>no</v>
      </c>
      <c r="CW6636" t="str">
        <f>IF(CU6636&lt;&gt;CV6636,"yes","no")</f>
        <v>no</v>
      </c>
      <c r="CZ6636" t="str">
        <f>IF(CX6636&lt;&gt;CY6636,"yes","no")</f>
        <v>no</v>
      </c>
      <c r="DC6636" t="str">
        <f>IF(DA6636&lt;&gt;DB6636,"yes","no")</f>
        <v>no</v>
      </c>
      <c r="DF6636" t="str">
        <f>IF(DD6636&lt;&gt;DE6636,"yes","no")</f>
        <v>no</v>
      </c>
      <c r="DI6636" t="str">
        <f>IF(DG6636&lt;&gt;DH6636,"yes","no")</f>
        <v>no</v>
      </c>
      <c r="DL6636" t="str">
        <f>IF(DJ6636&lt;&gt;DK6636,"yes","no")</f>
        <v>no</v>
      </c>
      <c r="DO6636" t="str">
        <f>IF(DM6636&lt;&gt;DN6636,"yes","no")</f>
        <v>no</v>
      </c>
      <c r="DP6636" t="s">
        <v>3739</v>
      </c>
      <c r="DQ6636" t="s">
        <v>3739</v>
      </c>
      <c r="DR6636" t="str">
        <f>IF(DP6636&lt;&gt;DQ6636,"yes","no")</f>
        <v>no</v>
      </c>
      <c r="DS6636" t="s">
        <v>3610</v>
      </c>
      <c r="DT6636" t="s">
        <v>3610</v>
      </c>
      <c r="DU6636" t="str">
        <f>IF(DS6636&lt;&gt;DT6636,"yes","no")</f>
        <v>no</v>
      </c>
      <c r="DV6636" t="s">
        <v>3727</v>
      </c>
      <c r="DW6636" t="s">
        <v>3727</v>
      </c>
      <c r="DX6636" t="str">
        <f>IF(DV6636&lt;&gt;DW6636,"yes","no")</f>
        <v>no</v>
      </c>
      <c r="EA6636" t="str">
        <f>IF(DY6636&lt;&gt;DZ6636,"yes","no")</f>
        <v>no</v>
      </c>
      <c r="ED6636" t="str">
        <f>IF(EB6636&lt;&gt;EC6636,"yes","no")</f>
        <v>no</v>
      </c>
      <c r="EG6636" t="str">
        <f>IF(EE6636&lt;&gt;EF6636,"yes","no")</f>
        <v>no</v>
      </c>
      <c r="EJ6636" t="str">
        <f>IF(EH6636&lt;&gt;EI6636,"yes","no")</f>
        <v>no</v>
      </c>
      <c r="EM6636" t="str">
        <f>IF(EK6636&lt;&gt;EL6636,"yes","no")</f>
        <v>no</v>
      </c>
      <c r="EP6636" t="str">
        <f>IF(EN6636&lt;&gt;EO6636,"yes","no")</f>
        <v>no</v>
      </c>
      <c r="ES6636" t="str">
        <f>IF(EQ6636&lt;&gt;ER6636,"yes","no")</f>
        <v>no</v>
      </c>
      <c r="EV6636" t="str">
        <f>IF(ET6636&lt;&gt;EU6636,"yes","no")</f>
        <v>no</v>
      </c>
      <c r="EY6636" t="str">
        <f>IF(EW6636&lt;&gt;EX6636,"yes","no")</f>
        <v>no</v>
      </c>
      <c r="FB6636" t="str">
        <f>IF(EZ6636&lt;&gt;FA6636,"yes","no")</f>
        <v>no</v>
      </c>
    </row>
    <row r="6637" spans="1:158" x14ac:dyDescent="0.25">
      <c r="A6637" t="s">
        <v>3811</v>
      </c>
      <c r="B6637" t="s">
        <v>215</v>
      </c>
      <c r="C6637">
        <v>3</v>
      </c>
      <c r="G6637">
        <v>29293</v>
      </c>
      <c r="H6637" t="s">
        <v>3812</v>
      </c>
    </row>
    <row r="6638" spans="1:158" x14ac:dyDescent="0.25">
      <c r="A6638" t="s">
        <v>3817</v>
      </c>
      <c r="B6638" t="s">
        <v>215</v>
      </c>
      <c r="C6638">
        <v>2</v>
      </c>
      <c r="D6638">
        <v>69016</v>
      </c>
      <c r="E6638" t="s">
        <v>3809</v>
      </c>
      <c r="F6638" t="s">
        <v>3810</v>
      </c>
      <c r="G6638">
        <v>29294</v>
      </c>
      <c r="H6638" t="s">
        <v>3818</v>
      </c>
      <c r="I6638" t="s">
        <v>3819</v>
      </c>
      <c r="J6638" t="s">
        <v>3819</v>
      </c>
      <c r="K6638" t="str">
        <f>IF(I6638&lt;&gt;J6638,"yes","no")</f>
        <v>no</v>
      </c>
      <c r="L6638" t="s">
        <v>3820</v>
      </c>
      <c r="M6638" t="s">
        <v>3820</v>
      </c>
      <c r="N6638" t="str">
        <f>IF(L6638&lt;&gt;M6638,"yes","no")</f>
        <v>no</v>
      </c>
      <c r="Q6638" t="str">
        <f>IF(O6638&lt;&gt;P6638,"yes","no")</f>
        <v>no</v>
      </c>
      <c r="R6638" t="s">
        <v>3821</v>
      </c>
      <c r="S6638" t="s">
        <v>3821</v>
      </c>
      <c r="T6638" t="str">
        <f>IF(R6638&lt;&gt;S6638,"yes","no")</f>
        <v>no</v>
      </c>
      <c r="W6638" t="str">
        <f>IF(U6638&lt;&gt;V6638,"yes","no")</f>
        <v>no</v>
      </c>
      <c r="Z6638" t="str">
        <f>IF(X6638&lt;&gt;Y6638,"yes","no")</f>
        <v>no</v>
      </c>
      <c r="AC6638" t="str">
        <f>IF(AA6638&lt;&gt;AB6638,"yes","no")</f>
        <v>no</v>
      </c>
      <c r="AF6638" t="str">
        <f>IF(AD6638&lt;&gt;AE6638,"yes","no")</f>
        <v>no</v>
      </c>
      <c r="AG6638" t="s">
        <v>3822</v>
      </c>
      <c r="AH6638" t="s">
        <v>3822</v>
      </c>
      <c r="AI6638" t="str">
        <f>IF(AG6638&lt;&gt;AH6638,"yes","no")</f>
        <v>no</v>
      </c>
      <c r="AL6638" t="str">
        <f>IF(AJ6638&lt;&gt;AK6638,"yes","no")</f>
        <v>no</v>
      </c>
      <c r="AO6638" t="str">
        <f>IF(AM6638&lt;&gt;AN6638,"yes","no")</f>
        <v>no</v>
      </c>
      <c r="AR6638" t="str">
        <f>IF(AP6638&lt;&gt;AQ6638,"yes","no")</f>
        <v>no</v>
      </c>
      <c r="AU6638" t="str">
        <f>IF(AS6638&lt;&gt;AT6638,"yes","no")</f>
        <v>no</v>
      </c>
      <c r="AX6638" t="str">
        <f>IF(AV6638&lt;&gt;AW6638,"yes","no")</f>
        <v>no</v>
      </c>
      <c r="BA6638" t="str">
        <f>IF(AY6638&lt;&gt;AZ6638,"yes","no")</f>
        <v>no</v>
      </c>
      <c r="BD6638" t="str">
        <f>IF(BB6638&lt;&gt;BC6638,"yes","no")</f>
        <v>no</v>
      </c>
      <c r="BG6638" t="str">
        <f>IF(BE6638&lt;&gt;BF6638,"yes","no")</f>
        <v>no</v>
      </c>
      <c r="BJ6638" t="str">
        <f>IF(BH6638&lt;&gt;BI6638,"yes","no")</f>
        <v>no</v>
      </c>
      <c r="BM6638" t="str">
        <f>IF(BK6638&lt;&gt;BL6638,"yes","no")</f>
        <v>no</v>
      </c>
      <c r="BP6638" t="str">
        <f>IF(BN6638&lt;&gt;BO6638,"yes","no")</f>
        <v>no</v>
      </c>
      <c r="BS6638" t="str">
        <f>IF(BQ6638&lt;&gt;BR6638,"yes","no")</f>
        <v>no</v>
      </c>
      <c r="BV6638" t="str">
        <f>IF(BT6638&lt;&gt;BU6638,"yes","no")</f>
        <v>no</v>
      </c>
      <c r="BY6638" t="str">
        <f>IF(BW6638&lt;&gt;BX6638,"yes","no")</f>
        <v>no</v>
      </c>
      <c r="CB6638" t="str">
        <f>IF(BZ6638&lt;&gt;CA6638,"yes","no")</f>
        <v>no</v>
      </c>
      <c r="CE6638" t="str">
        <f>IF(CC6638&lt;&gt;CD6638,"yes","no")</f>
        <v>no</v>
      </c>
      <c r="CH6638" t="str">
        <f>IF(CF6638&lt;&gt;CG6638,"yes","no")</f>
        <v>no</v>
      </c>
      <c r="CK6638" t="str">
        <f>IF(CI6638&lt;&gt;CJ6638,"yes","no")</f>
        <v>no</v>
      </c>
      <c r="CN6638" t="str">
        <f>IF(CL6638&lt;&gt;CM6638,"yes","no")</f>
        <v>no</v>
      </c>
      <c r="CQ6638" t="str">
        <f>IF(CO6638&lt;&gt;CP6638,"yes","no")</f>
        <v>no</v>
      </c>
      <c r="CT6638" t="str">
        <f>IF(CR6638&lt;&gt;CS6638,"yes","no")</f>
        <v>no</v>
      </c>
      <c r="CW6638" t="str">
        <f>IF(CU6638&lt;&gt;CV6638,"yes","no")</f>
        <v>no</v>
      </c>
      <c r="CZ6638" t="str">
        <f>IF(CX6638&lt;&gt;CY6638,"yes","no")</f>
        <v>no</v>
      </c>
      <c r="DC6638" t="str">
        <f>IF(DA6638&lt;&gt;DB6638,"yes","no")</f>
        <v>no</v>
      </c>
      <c r="DF6638" t="str">
        <f>IF(DD6638&lt;&gt;DE6638,"yes","no")</f>
        <v>no</v>
      </c>
      <c r="DI6638" t="str">
        <f>IF(DG6638&lt;&gt;DH6638,"yes","no")</f>
        <v>no</v>
      </c>
      <c r="DL6638" t="str">
        <f>IF(DJ6638&lt;&gt;DK6638,"yes","no")</f>
        <v>no</v>
      </c>
      <c r="DO6638" t="str">
        <f>IF(DM6638&lt;&gt;DN6638,"yes","no")</f>
        <v>no</v>
      </c>
      <c r="DP6638" t="s">
        <v>3739</v>
      </c>
      <c r="DQ6638" t="s">
        <v>3739</v>
      </c>
      <c r="DR6638" t="str">
        <f>IF(DP6638&lt;&gt;DQ6638,"yes","no")</f>
        <v>no</v>
      </c>
      <c r="DS6638" t="s">
        <v>3610</v>
      </c>
      <c r="DT6638" t="s">
        <v>3610</v>
      </c>
      <c r="DU6638" t="str">
        <f>IF(DS6638&lt;&gt;DT6638,"yes","no")</f>
        <v>no</v>
      </c>
      <c r="DV6638" t="s">
        <v>3727</v>
      </c>
      <c r="DW6638" t="s">
        <v>3727</v>
      </c>
      <c r="DX6638" t="str">
        <f>IF(DV6638&lt;&gt;DW6638,"yes","no")</f>
        <v>no</v>
      </c>
      <c r="EA6638" t="str">
        <f>IF(DY6638&lt;&gt;DZ6638,"yes","no")</f>
        <v>no</v>
      </c>
      <c r="ED6638" t="str">
        <f>IF(EB6638&lt;&gt;EC6638,"yes","no")</f>
        <v>no</v>
      </c>
      <c r="EG6638" t="str">
        <f>IF(EE6638&lt;&gt;EF6638,"yes","no")</f>
        <v>no</v>
      </c>
      <c r="EJ6638" t="str">
        <f>IF(EH6638&lt;&gt;EI6638,"yes","no")</f>
        <v>no</v>
      </c>
      <c r="EM6638" t="str">
        <f>IF(EK6638&lt;&gt;EL6638,"yes","no")</f>
        <v>no</v>
      </c>
      <c r="EP6638" t="str">
        <f>IF(EN6638&lt;&gt;EO6638,"yes","no")</f>
        <v>no</v>
      </c>
      <c r="ES6638" t="str">
        <f>IF(EQ6638&lt;&gt;ER6638,"yes","no")</f>
        <v>no</v>
      </c>
      <c r="EV6638" t="str">
        <f>IF(ET6638&lt;&gt;EU6638,"yes","no")</f>
        <v>no</v>
      </c>
      <c r="EY6638" t="str">
        <f>IF(EW6638&lt;&gt;EX6638,"yes","no")</f>
        <v>no</v>
      </c>
      <c r="FB6638" t="str">
        <f>IF(EZ6638&lt;&gt;FA6638,"yes","no")</f>
        <v>no</v>
      </c>
    </row>
    <row r="6639" spans="1:158" x14ac:dyDescent="0.25">
      <c r="A6639" t="s">
        <v>3817</v>
      </c>
      <c r="B6639" t="s">
        <v>215</v>
      </c>
      <c r="C6639">
        <v>3</v>
      </c>
      <c r="G6639">
        <v>29294</v>
      </c>
      <c r="H6639" t="s">
        <v>3818</v>
      </c>
    </row>
    <row r="6640" spans="1:158" x14ac:dyDescent="0.25">
      <c r="A6640" t="s">
        <v>3817</v>
      </c>
      <c r="B6640" t="s">
        <v>215</v>
      </c>
      <c r="C6640">
        <v>3</v>
      </c>
      <c r="G6640">
        <v>29294</v>
      </c>
      <c r="H6640" t="s">
        <v>3818</v>
      </c>
    </row>
    <row r="6641" spans="1:158" x14ac:dyDescent="0.25">
      <c r="A6641" t="s">
        <v>3817</v>
      </c>
      <c r="B6641" t="s">
        <v>215</v>
      </c>
      <c r="C6641">
        <v>3</v>
      </c>
      <c r="G6641">
        <v>29294</v>
      </c>
      <c r="H6641" t="s">
        <v>3818</v>
      </c>
    </row>
    <row r="6642" spans="1:158" x14ac:dyDescent="0.25">
      <c r="A6642" t="s">
        <v>3817</v>
      </c>
      <c r="B6642" t="s">
        <v>215</v>
      </c>
      <c r="C6642">
        <v>3</v>
      </c>
      <c r="G6642">
        <v>29294</v>
      </c>
      <c r="H6642" t="s">
        <v>3818</v>
      </c>
    </row>
    <row r="6643" spans="1:158" x14ac:dyDescent="0.25">
      <c r="A6643" t="s">
        <v>3817</v>
      </c>
      <c r="B6643" t="s">
        <v>215</v>
      </c>
      <c r="C6643">
        <v>3</v>
      </c>
      <c r="G6643">
        <v>29294</v>
      </c>
      <c r="H6643" t="s">
        <v>3818</v>
      </c>
    </row>
    <row r="6644" spans="1:158" x14ac:dyDescent="0.25">
      <c r="A6644" t="s">
        <v>3817</v>
      </c>
      <c r="B6644" t="s">
        <v>215</v>
      </c>
      <c r="C6644">
        <v>3</v>
      </c>
      <c r="G6644">
        <v>29294</v>
      </c>
      <c r="H6644" t="s">
        <v>3818</v>
      </c>
    </row>
    <row r="6645" spans="1:158" x14ac:dyDescent="0.25">
      <c r="A6645" t="s">
        <v>3817</v>
      </c>
      <c r="B6645" t="s">
        <v>215</v>
      </c>
      <c r="C6645">
        <v>3</v>
      </c>
      <c r="G6645">
        <v>29294</v>
      </c>
      <c r="H6645" t="s">
        <v>3818</v>
      </c>
    </row>
    <row r="6646" spans="1:158" x14ac:dyDescent="0.25">
      <c r="A6646" t="s">
        <v>3817</v>
      </c>
      <c r="B6646" t="s">
        <v>215</v>
      </c>
      <c r="C6646">
        <v>3</v>
      </c>
      <c r="G6646">
        <v>29294</v>
      </c>
      <c r="H6646" t="s">
        <v>3818</v>
      </c>
    </row>
    <row r="6647" spans="1:158" x14ac:dyDescent="0.25">
      <c r="A6647" t="s">
        <v>3823</v>
      </c>
      <c r="B6647" t="s">
        <v>215</v>
      </c>
      <c r="C6647">
        <v>2</v>
      </c>
      <c r="D6647">
        <v>69016</v>
      </c>
      <c r="E6647" t="s">
        <v>3809</v>
      </c>
      <c r="F6647" t="s">
        <v>3810</v>
      </c>
      <c r="G6647">
        <v>47527</v>
      </c>
      <c r="H6647" t="s">
        <v>3824</v>
      </c>
      <c r="I6647" t="s">
        <v>3825</v>
      </c>
      <c r="J6647" t="s">
        <v>3825</v>
      </c>
      <c r="K6647" t="str">
        <f>IF(I6647&lt;&gt;J6647,"yes","no")</f>
        <v>no</v>
      </c>
      <c r="L6647" t="s">
        <v>3826</v>
      </c>
      <c r="M6647" t="s">
        <v>3826</v>
      </c>
      <c r="N6647" t="str">
        <f>IF(L6647&lt;&gt;M6647,"yes","no")</f>
        <v>no</v>
      </c>
      <c r="Q6647" t="str">
        <f>IF(O6647&lt;&gt;P6647,"yes","no")</f>
        <v>no</v>
      </c>
      <c r="R6647" t="s">
        <v>3827</v>
      </c>
      <c r="S6647" t="s">
        <v>3827</v>
      </c>
      <c r="T6647" t="str">
        <f>IF(R6647&lt;&gt;S6647,"yes","no")</f>
        <v>no</v>
      </c>
      <c r="W6647" t="str">
        <f>IF(U6647&lt;&gt;V6647,"yes","no")</f>
        <v>no</v>
      </c>
      <c r="Z6647" t="str">
        <f>IF(X6647&lt;&gt;Y6647,"yes","no")</f>
        <v>no</v>
      </c>
      <c r="AC6647" t="str">
        <f>IF(AA6647&lt;&gt;AB6647,"yes","no")</f>
        <v>no</v>
      </c>
      <c r="AF6647" t="str">
        <f>IF(AD6647&lt;&gt;AE6647,"yes","no")</f>
        <v>no</v>
      </c>
      <c r="AG6647" t="s">
        <v>3828</v>
      </c>
      <c r="AH6647" t="s">
        <v>3828</v>
      </c>
      <c r="AI6647" t="str">
        <f>IF(AG6647&lt;&gt;AH6647,"yes","no")</f>
        <v>no</v>
      </c>
      <c r="AL6647" t="str">
        <f>IF(AJ6647&lt;&gt;AK6647,"yes","no")</f>
        <v>no</v>
      </c>
      <c r="AO6647" t="str">
        <f>IF(AM6647&lt;&gt;AN6647,"yes","no")</f>
        <v>no</v>
      </c>
      <c r="AR6647" t="str">
        <f>IF(AP6647&lt;&gt;AQ6647,"yes","no")</f>
        <v>no</v>
      </c>
      <c r="AU6647" t="str">
        <f>IF(AS6647&lt;&gt;AT6647,"yes","no")</f>
        <v>no</v>
      </c>
      <c r="AX6647" t="str">
        <f>IF(AV6647&lt;&gt;AW6647,"yes","no")</f>
        <v>no</v>
      </c>
      <c r="BA6647" t="str">
        <f>IF(AY6647&lt;&gt;AZ6647,"yes","no")</f>
        <v>no</v>
      </c>
      <c r="BD6647" t="str">
        <f>IF(BB6647&lt;&gt;BC6647,"yes","no")</f>
        <v>no</v>
      </c>
      <c r="BG6647" t="str">
        <f>IF(BE6647&lt;&gt;BF6647,"yes","no")</f>
        <v>no</v>
      </c>
      <c r="BJ6647" t="str">
        <f>IF(BH6647&lt;&gt;BI6647,"yes","no")</f>
        <v>no</v>
      </c>
      <c r="BM6647" t="str">
        <f>IF(BK6647&lt;&gt;BL6647,"yes","no")</f>
        <v>no</v>
      </c>
      <c r="BP6647" t="str">
        <f>IF(BN6647&lt;&gt;BO6647,"yes","no")</f>
        <v>no</v>
      </c>
      <c r="BS6647" t="str">
        <f>IF(BQ6647&lt;&gt;BR6647,"yes","no")</f>
        <v>no</v>
      </c>
      <c r="BV6647" t="str">
        <f>IF(BT6647&lt;&gt;BU6647,"yes","no")</f>
        <v>no</v>
      </c>
      <c r="BY6647" t="str">
        <f>IF(BW6647&lt;&gt;BX6647,"yes","no")</f>
        <v>no</v>
      </c>
      <c r="CB6647" t="str">
        <f>IF(BZ6647&lt;&gt;CA6647,"yes","no")</f>
        <v>no</v>
      </c>
      <c r="CE6647" t="str">
        <f>IF(CC6647&lt;&gt;CD6647,"yes","no")</f>
        <v>no</v>
      </c>
      <c r="CH6647" t="str">
        <f>IF(CF6647&lt;&gt;CG6647,"yes","no")</f>
        <v>no</v>
      </c>
      <c r="CK6647" t="str">
        <f>IF(CI6647&lt;&gt;CJ6647,"yes","no")</f>
        <v>no</v>
      </c>
      <c r="CN6647" t="str">
        <f>IF(CL6647&lt;&gt;CM6647,"yes","no")</f>
        <v>no</v>
      </c>
      <c r="CQ6647" t="str">
        <f>IF(CO6647&lt;&gt;CP6647,"yes","no")</f>
        <v>no</v>
      </c>
      <c r="CT6647" t="str">
        <f>IF(CR6647&lt;&gt;CS6647,"yes","no")</f>
        <v>no</v>
      </c>
      <c r="CW6647" t="str">
        <f>IF(CU6647&lt;&gt;CV6647,"yes","no")</f>
        <v>no</v>
      </c>
      <c r="CZ6647" t="str">
        <f>IF(CX6647&lt;&gt;CY6647,"yes","no")</f>
        <v>no</v>
      </c>
      <c r="DC6647" t="str">
        <f>IF(DA6647&lt;&gt;DB6647,"yes","no")</f>
        <v>no</v>
      </c>
      <c r="DF6647" t="str">
        <f>IF(DD6647&lt;&gt;DE6647,"yes","no")</f>
        <v>no</v>
      </c>
      <c r="DI6647" t="str">
        <f>IF(DG6647&lt;&gt;DH6647,"yes","no")</f>
        <v>no</v>
      </c>
      <c r="DL6647" t="str">
        <f>IF(DJ6647&lt;&gt;DK6647,"yes","no")</f>
        <v>no</v>
      </c>
      <c r="DO6647" t="str">
        <f>IF(DM6647&lt;&gt;DN6647,"yes","no")</f>
        <v>no</v>
      </c>
      <c r="DP6647" t="s">
        <v>3610</v>
      </c>
      <c r="DQ6647" t="s">
        <v>3610</v>
      </c>
      <c r="DR6647" t="str">
        <f>IF(DP6647&lt;&gt;DQ6647,"yes","no")</f>
        <v>no</v>
      </c>
      <c r="DS6647" t="s">
        <v>3727</v>
      </c>
      <c r="DT6647" t="s">
        <v>3727</v>
      </c>
      <c r="DU6647" t="str">
        <f>IF(DS6647&lt;&gt;DT6647,"yes","no")</f>
        <v>no</v>
      </c>
      <c r="DX6647" t="str">
        <f>IF(DV6647&lt;&gt;DW6647,"yes","no")</f>
        <v>no</v>
      </c>
      <c r="EA6647" t="str">
        <f>IF(DY6647&lt;&gt;DZ6647,"yes","no")</f>
        <v>no</v>
      </c>
      <c r="ED6647" t="str">
        <f>IF(EB6647&lt;&gt;EC6647,"yes","no")</f>
        <v>no</v>
      </c>
      <c r="EG6647" t="str">
        <f>IF(EE6647&lt;&gt;EF6647,"yes","no")</f>
        <v>no</v>
      </c>
      <c r="EJ6647" t="str">
        <f>IF(EH6647&lt;&gt;EI6647,"yes","no")</f>
        <v>no</v>
      </c>
      <c r="EM6647" t="str">
        <f>IF(EK6647&lt;&gt;EL6647,"yes","no")</f>
        <v>no</v>
      </c>
      <c r="EP6647" t="str">
        <f>IF(EN6647&lt;&gt;EO6647,"yes","no")</f>
        <v>no</v>
      </c>
      <c r="ES6647" t="str">
        <f>IF(EQ6647&lt;&gt;ER6647,"yes","no")</f>
        <v>no</v>
      </c>
      <c r="EV6647" t="str">
        <f>IF(ET6647&lt;&gt;EU6647,"yes","no")</f>
        <v>no</v>
      </c>
      <c r="EY6647" t="str">
        <f>IF(EW6647&lt;&gt;EX6647,"yes","no")</f>
        <v>no</v>
      </c>
      <c r="FB6647" t="str">
        <f>IF(EZ6647&lt;&gt;FA6647,"yes","no")</f>
        <v>no</v>
      </c>
    </row>
    <row r="6648" spans="1:158" x14ac:dyDescent="0.25">
      <c r="A6648" t="s">
        <v>3823</v>
      </c>
      <c r="B6648" t="s">
        <v>215</v>
      </c>
      <c r="C6648">
        <v>3</v>
      </c>
      <c r="G6648">
        <v>47527</v>
      </c>
      <c r="H6648" t="s">
        <v>3824</v>
      </c>
    </row>
    <row r="6649" spans="1:158" x14ac:dyDescent="0.25">
      <c r="A6649" t="s">
        <v>3829</v>
      </c>
      <c r="B6649" t="s">
        <v>215</v>
      </c>
      <c r="C6649">
        <v>2</v>
      </c>
      <c r="D6649">
        <v>69016</v>
      </c>
      <c r="E6649" t="s">
        <v>3809</v>
      </c>
      <c r="F6649" t="s">
        <v>3810</v>
      </c>
      <c r="G6649">
        <v>29295</v>
      </c>
      <c r="H6649" t="s">
        <v>3830</v>
      </c>
      <c r="I6649" t="s">
        <v>3831</v>
      </c>
      <c r="J6649" t="s">
        <v>3831</v>
      </c>
      <c r="K6649" t="str">
        <f>IF(I6649&lt;&gt;J6649,"yes","no")</f>
        <v>no</v>
      </c>
      <c r="L6649" t="s">
        <v>3832</v>
      </c>
      <c r="M6649" t="s">
        <v>3832</v>
      </c>
      <c r="N6649" t="str">
        <f>IF(L6649&lt;&gt;M6649,"yes","no")</f>
        <v>no</v>
      </c>
      <c r="Q6649" t="str">
        <f>IF(O6649&lt;&gt;P6649,"yes","no")</f>
        <v>no</v>
      </c>
      <c r="R6649" t="s">
        <v>3833</v>
      </c>
      <c r="S6649" t="s">
        <v>3833</v>
      </c>
      <c r="T6649" t="str">
        <f>IF(R6649&lt;&gt;S6649,"yes","no")</f>
        <v>no</v>
      </c>
      <c r="W6649" t="str">
        <f>IF(U6649&lt;&gt;V6649,"yes","no")</f>
        <v>no</v>
      </c>
      <c r="Z6649" t="str">
        <f>IF(X6649&lt;&gt;Y6649,"yes","no")</f>
        <v>no</v>
      </c>
      <c r="AC6649" t="str">
        <f>IF(AA6649&lt;&gt;AB6649,"yes","no")</f>
        <v>no</v>
      </c>
      <c r="AF6649" t="str">
        <f>IF(AD6649&lt;&gt;AE6649,"yes","no")</f>
        <v>no</v>
      </c>
      <c r="AG6649" t="s">
        <v>3834</v>
      </c>
      <c r="AH6649" t="s">
        <v>3834</v>
      </c>
      <c r="AI6649" t="str">
        <f>IF(AG6649&lt;&gt;AH6649,"yes","no")</f>
        <v>no</v>
      </c>
      <c r="AL6649" t="str">
        <f>IF(AJ6649&lt;&gt;AK6649,"yes","no")</f>
        <v>no</v>
      </c>
      <c r="AO6649" t="str">
        <f>IF(AM6649&lt;&gt;AN6649,"yes","no")</f>
        <v>no</v>
      </c>
      <c r="AR6649" t="str">
        <f>IF(AP6649&lt;&gt;AQ6649,"yes","no")</f>
        <v>no</v>
      </c>
      <c r="AU6649" t="str">
        <f>IF(AS6649&lt;&gt;AT6649,"yes","no")</f>
        <v>no</v>
      </c>
      <c r="AX6649" t="str">
        <f>IF(AV6649&lt;&gt;AW6649,"yes","no")</f>
        <v>no</v>
      </c>
      <c r="BA6649" t="str">
        <f>IF(AY6649&lt;&gt;AZ6649,"yes","no")</f>
        <v>no</v>
      </c>
      <c r="BD6649" t="str">
        <f>IF(BB6649&lt;&gt;BC6649,"yes","no")</f>
        <v>no</v>
      </c>
      <c r="BG6649" t="str">
        <f>IF(BE6649&lt;&gt;BF6649,"yes","no")</f>
        <v>no</v>
      </c>
      <c r="BJ6649" t="str">
        <f>IF(BH6649&lt;&gt;BI6649,"yes","no")</f>
        <v>no</v>
      </c>
      <c r="BM6649" t="str">
        <f>IF(BK6649&lt;&gt;BL6649,"yes","no")</f>
        <v>no</v>
      </c>
      <c r="BP6649" t="str">
        <f>IF(BN6649&lt;&gt;BO6649,"yes","no")</f>
        <v>no</v>
      </c>
      <c r="BS6649" t="str">
        <f>IF(BQ6649&lt;&gt;BR6649,"yes","no")</f>
        <v>no</v>
      </c>
      <c r="BV6649" t="str">
        <f>IF(BT6649&lt;&gt;BU6649,"yes","no")</f>
        <v>no</v>
      </c>
      <c r="BY6649" t="str">
        <f>IF(BW6649&lt;&gt;BX6649,"yes","no")</f>
        <v>no</v>
      </c>
      <c r="CB6649" t="str">
        <f>IF(BZ6649&lt;&gt;CA6649,"yes","no")</f>
        <v>no</v>
      </c>
      <c r="CE6649" t="str">
        <f>IF(CC6649&lt;&gt;CD6649,"yes","no")</f>
        <v>no</v>
      </c>
      <c r="CH6649" t="str">
        <f>IF(CF6649&lt;&gt;CG6649,"yes","no")</f>
        <v>no</v>
      </c>
      <c r="CK6649" t="str">
        <f>IF(CI6649&lt;&gt;CJ6649,"yes","no")</f>
        <v>no</v>
      </c>
      <c r="CN6649" t="str">
        <f>IF(CL6649&lt;&gt;CM6649,"yes","no")</f>
        <v>no</v>
      </c>
      <c r="CQ6649" t="str">
        <f>IF(CO6649&lt;&gt;CP6649,"yes","no")</f>
        <v>no</v>
      </c>
      <c r="CT6649" t="str">
        <f>IF(CR6649&lt;&gt;CS6649,"yes","no")</f>
        <v>no</v>
      </c>
      <c r="CW6649" t="str">
        <f>IF(CU6649&lt;&gt;CV6649,"yes","no")</f>
        <v>no</v>
      </c>
      <c r="CZ6649" t="str">
        <f>IF(CX6649&lt;&gt;CY6649,"yes","no")</f>
        <v>no</v>
      </c>
      <c r="DC6649" t="str">
        <f>IF(DA6649&lt;&gt;DB6649,"yes","no")</f>
        <v>no</v>
      </c>
      <c r="DF6649" t="str">
        <f>IF(DD6649&lt;&gt;DE6649,"yes","no")</f>
        <v>no</v>
      </c>
      <c r="DI6649" t="str">
        <f>IF(DG6649&lt;&gt;DH6649,"yes","no")</f>
        <v>no</v>
      </c>
      <c r="DL6649" t="str">
        <f>IF(DJ6649&lt;&gt;DK6649,"yes","no")</f>
        <v>no</v>
      </c>
      <c r="DO6649" t="str">
        <f>IF(DM6649&lt;&gt;DN6649,"yes","no")</f>
        <v>no</v>
      </c>
      <c r="DP6649" t="s">
        <v>3739</v>
      </c>
      <c r="DQ6649" t="s">
        <v>3739</v>
      </c>
      <c r="DR6649" t="str">
        <f>IF(DP6649&lt;&gt;DQ6649,"yes","no")</f>
        <v>no</v>
      </c>
      <c r="DS6649" t="s">
        <v>3610</v>
      </c>
      <c r="DT6649" t="s">
        <v>3610</v>
      </c>
      <c r="DU6649" t="str">
        <f>IF(DS6649&lt;&gt;DT6649,"yes","no")</f>
        <v>no</v>
      </c>
      <c r="DV6649" t="s">
        <v>3727</v>
      </c>
      <c r="DW6649" t="s">
        <v>3727</v>
      </c>
      <c r="DX6649" t="str">
        <f>IF(DV6649&lt;&gt;DW6649,"yes","no")</f>
        <v>no</v>
      </c>
      <c r="EA6649" t="str">
        <f>IF(DY6649&lt;&gt;DZ6649,"yes","no")</f>
        <v>no</v>
      </c>
      <c r="ED6649" t="str">
        <f>IF(EB6649&lt;&gt;EC6649,"yes","no")</f>
        <v>no</v>
      </c>
      <c r="EG6649" t="str">
        <f>IF(EE6649&lt;&gt;EF6649,"yes","no")</f>
        <v>no</v>
      </c>
      <c r="EJ6649" t="str">
        <f>IF(EH6649&lt;&gt;EI6649,"yes","no")</f>
        <v>no</v>
      </c>
      <c r="EM6649" t="str">
        <f>IF(EK6649&lt;&gt;EL6649,"yes","no")</f>
        <v>no</v>
      </c>
      <c r="EP6649" t="str">
        <f>IF(EN6649&lt;&gt;EO6649,"yes","no")</f>
        <v>no</v>
      </c>
      <c r="ES6649" t="str">
        <f>IF(EQ6649&lt;&gt;ER6649,"yes","no")</f>
        <v>no</v>
      </c>
      <c r="EV6649" t="str">
        <f>IF(ET6649&lt;&gt;EU6649,"yes","no")</f>
        <v>no</v>
      </c>
      <c r="EY6649" t="str">
        <f>IF(EW6649&lt;&gt;EX6649,"yes","no")</f>
        <v>no</v>
      </c>
      <c r="FB6649" t="str">
        <f>IF(EZ6649&lt;&gt;FA6649,"yes","no")</f>
        <v>no</v>
      </c>
    </row>
    <row r="6650" spans="1:158" x14ac:dyDescent="0.25">
      <c r="B6650" t="s">
        <v>215</v>
      </c>
      <c r="C6650">
        <v>1</v>
      </c>
      <c r="D6650">
        <v>69017</v>
      </c>
      <c r="E6650" t="s">
        <v>3835</v>
      </c>
      <c r="F6650" t="s">
        <v>3836</v>
      </c>
    </row>
    <row r="6651" spans="1:158" x14ac:dyDescent="0.25">
      <c r="A6651" t="s">
        <v>3837</v>
      </c>
      <c r="B6651" t="s">
        <v>215</v>
      </c>
      <c r="C6651">
        <v>2</v>
      </c>
      <c r="D6651">
        <v>69017</v>
      </c>
      <c r="E6651" t="s">
        <v>3835</v>
      </c>
      <c r="F6651" t="s">
        <v>3836</v>
      </c>
      <c r="G6651">
        <v>29296</v>
      </c>
      <c r="H6651" t="s">
        <v>3836</v>
      </c>
      <c r="I6651" t="s">
        <v>3838</v>
      </c>
      <c r="J6651" t="s">
        <v>3838</v>
      </c>
      <c r="K6651" t="str">
        <f>IF(I6651&lt;&gt;J6651,"yes","no")</f>
        <v>no</v>
      </c>
      <c r="L6651" t="s">
        <v>3839</v>
      </c>
      <c r="M6651" t="s">
        <v>3839</v>
      </c>
      <c r="N6651" t="str">
        <f>IF(L6651&lt;&gt;M6651,"yes","no")</f>
        <v>no</v>
      </c>
      <c r="Q6651" t="str">
        <f>IF(O6651&lt;&gt;P6651,"yes","no")</f>
        <v>no</v>
      </c>
      <c r="R6651" t="s">
        <v>3815</v>
      </c>
      <c r="S6651" t="s">
        <v>3815</v>
      </c>
      <c r="T6651" t="str">
        <f>IF(R6651&lt;&gt;S6651,"yes","no")</f>
        <v>no</v>
      </c>
      <c r="U6651" t="s">
        <v>3840</v>
      </c>
      <c r="V6651" t="s">
        <v>3840</v>
      </c>
      <c r="W6651" t="str">
        <f>IF(U6651&lt;&gt;V6651,"yes","no")</f>
        <v>no</v>
      </c>
      <c r="Z6651" t="str">
        <f>IF(X6651&lt;&gt;Y6651,"yes","no")</f>
        <v>no</v>
      </c>
      <c r="AC6651" t="str">
        <f>IF(AA6651&lt;&gt;AB6651,"yes","no")</f>
        <v>no</v>
      </c>
      <c r="AF6651" t="str">
        <f>IF(AD6651&lt;&gt;AE6651,"yes","no")</f>
        <v>no</v>
      </c>
      <c r="AG6651" t="s">
        <v>3841</v>
      </c>
      <c r="AH6651" t="s">
        <v>3841</v>
      </c>
      <c r="AI6651" t="str">
        <f>IF(AG6651&lt;&gt;AH6651,"yes","no")</f>
        <v>no</v>
      </c>
      <c r="AL6651" t="str">
        <f>IF(AJ6651&lt;&gt;AK6651,"yes","no")</f>
        <v>no</v>
      </c>
      <c r="AO6651" t="str">
        <f>IF(AM6651&lt;&gt;AN6651,"yes","no")</f>
        <v>no</v>
      </c>
      <c r="AR6651" t="str">
        <f>IF(AP6651&lt;&gt;AQ6651,"yes","no")</f>
        <v>no</v>
      </c>
      <c r="AU6651" t="str">
        <f>IF(AS6651&lt;&gt;AT6651,"yes","no")</f>
        <v>no</v>
      </c>
      <c r="AX6651" t="str">
        <f>IF(AV6651&lt;&gt;AW6651,"yes","no")</f>
        <v>no</v>
      </c>
      <c r="BA6651" t="str">
        <f>IF(AY6651&lt;&gt;AZ6651,"yes","no")</f>
        <v>no</v>
      </c>
      <c r="BD6651" t="str">
        <f>IF(BB6651&lt;&gt;BC6651,"yes","no")</f>
        <v>no</v>
      </c>
      <c r="BG6651" t="str">
        <f>IF(BE6651&lt;&gt;BF6651,"yes","no")</f>
        <v>no</v>
      </c>
      <c r="BJ6651" t="str">
        <f>IF(BH6651&lt;&gt;BI6651,"yes","no")</f>
        <v>no</v>
      </c>
      <c r="BM6651" t="str">
        <f>IF(BK6651&lt;&gt;BL6651,"yes","no")</f>
        <v>no</v>
      </c>
      <c r="BP6651" t="str">
        <f>IF(BN6651&lt;&gt;BO6651,"yes","no")</f>
        <v>no</v>
      </c>
      <c r="BS6651" t="str">
        <f>IF(BQ6651&lt;&gt;BR6651,"yes","no")</f>
        <v>no</v>
      </c>
      <c r="BV6651" t="str">
        <f>IF(BT6651&lt;&gt;BU6651,"yes","no")</f>
        <v>no</v>
      </c>
      <c r="BY6651" t="str">
        <f>IF(BW6651&lt;&gt;BX6651,"yes","no")</f>
        <v>no</v>
      </c>
      <c r="CB6651" t="str">
        <f>IF(BZ6651&lt;&gt;CA6651,"yes","no")</f>
        <v>no</v>
      </c>
      <c r="CE6651" t="str">
        <f>IF(CC6651&lt;&gt;CD6651,"yes","no")</f>
        <v>no</v>
      </c>
      <c r="CH6651" t="str">
        <f>IF(CF6651&lt;&gt;CG6651,"yes","no")</f>
        <v>no</v>
      </c>
      <c r="CK6651" t="str">
        <f>IF(CI6651&lt;&gt;CJ6651,"yes","no")</f>
        <v>no</v>
      </c>
      <c r="CN6651" t="str">
        <f>IF(CL6651&lt;&gt;CM6651,"yes","no")</f>
        <v>no</v>
      </c>
      <c r="CQ6651" t="str">
        <f>IF(CO6651&lt;&gt;CP6651,"yes","no")</f>
        <v>no</v>
      </c>
      <c r="CT6651" t="str">
        <f>IF(CR6651&lt;&gt;CS6651,"yes","no")</f>
        <v>no</v>
      </c>
      <c r="CW6651" t="str">
        <f>IF(CU6651&lt;&gt;CV6651,"yes","no")</f>
        <v>no</v>
      </c>
      <c r="CZ6651" t="str">
        <f>IF(CX6651&lt;&gt;CY6651,"yes","no")</f>
        <v>no</v>
      </c>
      <c r="DC6651" t="str">
        <f>IF(DA6651&lt;&gt;DB6651,"yes","no")</f>
        <v>no</v>
      </c>
      <c r="DF6651" t="str">
        <f>IF(DD6651&lt;&gt;DE6651,"yes","no")</f>
        <v>no</v>
      </c>
      <c r="DI6651" t="str">
        <f>IF(DG6651&lt;&gt;DH6651,"yes","no")</f>
        <v>no</v>
      </c>
      <c r="DL6651" t="str">
        <f>IF(DJ6651&lt;&gt;DK6651,"yes","no")</f>
        <v>no</v>
      </c>
      <c r="DO6651" t="str">
        <f>IF(DM6651&lt;&gt;DN6651,"yes","no")</f>
        <v>no</v>
      </c>
      <c r="DP6651" t="s">
        <v>3739</v>
      </c>
      <c r="DQ6651" t="s">
        <v>3739</v>
      </c>
      <c r="DR6651" t="str">
        <f>IF(DP6651&lt;&gt;DQ6651,"yes","no")</f>
        <v>no</v>
      </c>
      <c r="DS6651" t="s">
        <v>3610</v>
      </c>
      <c r="DT6651" t="s">
        <v>3610</v>
      </c>
      <c r="DU6651" t="str">
        <f>IF(DS6651&lt;&gt;DT6651,"yes","no")</f>
        <v>no</v>
      </c>
      <c r="DV6651" t="s">
        <v>3727</v>
      </c>
      <c r="DW6651" t="s">
        <v>3727</v>
      </c>
      <c r="DX6651" t="str">
        <f>IF(DV6651&lt;&gt;DW6651,"yes","no")</f>
        <v>no</v>
      </c>
      <c r="EA6651" t="str">
        <f>IF(DY6651&lt;&gt;DZ6651,"yes","no")</f>
        <v>no</v>
      </c>
      <c r="ED6651" t="str">
        <f>IF(EB6651&lt;&gt;EC6651,"yes","no")</f>
        <v>no</v>
      </c>
      <c r="EG6651" t="str">
        <f>IF(EE6651&lt;&gt;EF6651,"yes","no")</f>
        <v>no</v>
      </c>
      <c r="EJ6651" t="str">
        <f>IF(EH6651&lt;&gt;EI6651,"yes","no")</f>
        <v>no</v>
      </c>
      <c r="EM6651" t="str">
        <f>IF(EK6651&lt;&gt;EL6651,"yes","no")</f>
        <v>no</v>
      </c>
      <c r="EP6651" t="str">
        <f>IF(EN6651&lt;&gt;EO6651,"yes","no")</f>
        <v>no</v>
      </c>
      <c r="ES6651" t="str">
        <f>IF(EQ6651&lt;&gt;ER6651,"yes","no")</f>
        <v>no</v>
      </c>
      <c r="EV6651" t="str">
        <f>IF(ET6651&lt;&gt;EU6651,"yes","no")</f>
        <v>no</v>
      </c>
      <c r="EY6651" t="str">
        <f>IF(EW6651&lt;&gt;EX6651,"yes","no")</f>
        <v>no</v>
      </c>
      <c r="FB6651" t="str">
        <f>IF(EZ6651&lt;&gt;FA6651,"yes","no")</f>
        <v>no</v>
      </c>
    </row>
    <row r="6652" spans="1:158" x14ac:dyDescent="0.25">
      <c r="A6652" t="s">
        <v>3837</v>
      </c>
      <c r="B6652" t="s">
        <v>215</v>
      </c>
      <c r="C6652">
        <v>3</v>
      </c>
      <c r="G6652">
        <v>29296</v>
      </c>
      <c r="H6652" t="s">
        <v>3836</v>
      </c>
    </row>
    <row r="6653" spans="1:158" x14ac:dyDescent="0.25">
      <c r="A6653" t="s">
        <v>3837</v>
      </c>
      <c r="B6653" t="s">
        <v>215</v>
      </c>
      <c r="C6653">
        <v>3</v>
      </c>
      <c r="G6653">
        <v>29296</v>
      </c>
      <c r="H6653" t="s">
        <v>3836</v>
      </c>
    </row>
    <row r="6654" spans="1:158" x14ac:dyDescent="0.25">
      <c r="A6654" t="s">
        <v>3837</v>
      </c>
      <c r="B6654" t="s">
        <v>215</v>
      </c>
      <c r="C6654">
        <v>3</v>
      </c>
      <c r="G6654">
        <v>29296</v>
      </c>
      <c r="H6654" t="s">
        <v>3836</v>
      </c>
    </row>
    <row r="6655" spans="1:158" x14ac:dyDescent="0.25">
      <c r="A6655" t="s">
        <v>3837</v>
      </c>
      <c r="B6655" t="s">
        <v>215</v>
      </c>
      <c r="C6655">
        <v>3</v>
      </c>
      <c r="G6655">
        <v>29296</v>
      </c>
      <c r="H6655" t="s">
        <v>3836</v>
      </c>
    </row>
    <row r="6656" spans="1:158" x14ac:dyDescent="0.25">
      <c r="A6656" t="s">
        <v>3837</v>
      </c>
      <c r="B6656" t="s">
        <v>215</v>
      </c>
      <c r="C6656">
        <v>3</v>
      </c>
      <c r="G6656">
        <v>29296</v>
      </c>
      <c r="H6656" t="s">
        <v>3836</v>
      </c>
    </row>
    <row r="6657" spans="1:158" x14ac:dyDescent="0.25">
      <c r="A6657" t="s">
        <v>3837</v>
      </c>
      <c r="B6657" t="s">
        <v>215</v>
      </c>
      <c r="C6657">
        <v>3</v>
      </c>
      <c r="G6657">
        <v>29296</v>
      </c>
      <c r="H6657" t="s">
        <v>3836</v>
      </c>
    </row>
    <row r="6658" spans="1:158" x14ac:dyDescent="0.25">
      <c r="A6658" t="s">
        <v>3837</v>
      </c>
      <c r="B6658" t="s">
        <v>215</v>
      </c>
      <c r="C6658">
        <v>3</v>
      </c>
      <c r="G6658">
        <v>29296</v>
      </c>
      <c r="H6658" t="s">
        <v>3836</v>
      </c>
    </row>
    <row r="6659" spans="1:158" x14ac:dyDescent="0.25">
      <c r="A6659" t="s">
        <v>3837</v>
      </c>
      <c r="B6659" t="s">
        <v>215</v>
      </c>
      <c r="C6659">
        <v>3</v>
      </c>
      <c r="G6659">
        <v>29296</v>
      </c>
      <c r="H6659" t="s">
        <v>3836</v>
      </c>
    </row>
    <row r="6660" spans="1:158" x14ac:dyDescent="0.25">
      <c r="A6660" t="s">
        <v>3837</v>
      </c>
      <c r="B6660" t="s">
        <v>215</v>
      </c>
      <c r="C6660">
        <v>3</v>
      </c>
      <c r="G6660">
        <v>29296</v>
      </c>
      <c r="H6660" t="s">
        <v>3836</v>
      </c>
    </row>
    <row r="6661" spans="1:158" x14ac:dyDescent="0.25">
      <c r="A6661" t="s">
        <v>3837</v>
      </c>
      <c r="B6661" t="s">
        <v>215</v>
      </c>
      <c r="C6661">
        <v>3</v>
      </c>
      <c r="G6661">
        <v>29296</v>
      </c>
      <c r="H6661" t="s">
        <v>3836</v>
      </c>
    </row>
    <row r="6662" spans="1:158" x14ac:dyDescent="0.25">
      <c r="A6662" t="s">
        <v>3837</v>
      </c>
      <c r="B6662" t="s">
        <v>215</v>
      </c>
      <c r="C6662">
        <v>3</v>
      </c>
      <c r="G6662">
        <v>29296</v>
      </c>
      <c r="H6662" t="s">
        <v>3836</v>
      </c>
    </row>
    <row r="6663" spans="1:158" x14ac:dyDescent="0.25">
      <c r="A6663" t="s">
        <v>3837</v>
      </c>
      <c r="B6663" t="s">
        <v>215</v>
      </c>
      <c r="C6663">
        <v>3</v>
      </c>
      <c r="G6663">
        <v>29296</v>
      </c>
      <c r="H6663" t="s">
        <v>3836</v>
      </c>
    </row>
    <row r="6664" spans="1:158" x14ac:dyDescent="0.25">
      <c r="A6664" t="s">
        <v>3837</v>
      </c>
      <c r="B6664" t="s">
        <v>215</v>
      </c>
      <c r="C6664">
        <v>3</v>
      </c>
      <c r="G6664">
        <v>29296</v>
      </c>
      <c r="H6664" t="s">
        <v>3836</v>
      </c>
    </row>
    <row r="6665" spans="1:158" x14ac:dyDescent="0.25">
      <c r="A6665" t="s">
        <v>3842</v>
      </c>
      <c r="B6665" t="s">
        <v>215</v>
      </c>
      <c r="C6665">
        <v>2</v>
      </c>
      <c r="D6665">
        <v>69017</v>
      </c>
      <c r="E6665" t="s">
        <v>3835</v>
      </c>
      <c r="F6665" t="s">
        <v>3836</v>
      </c>
      <c r="G6665">
        <v>47885</v>
      </c>
      <c r="H6665" t="s">
        <v>3843</v>
      </c>
      <c r="I6665" t="s">
        <v>3844</v>
      </c>
      <c r="J6665" t="s">
        <v>3844</v>
      </c>
      <c r="K6665" t="str">
        <f>IF(I6665&lt;&gt;J6665,"yes","no")</f>
        <v>no</v>
      </c>
      <c r="L6665" t="s">
        <v>3839</v>
      </c>
      <c r="M6665" t="s">
        <v>3839</v>
      </c>
      <c r="N6665" t="str">
        <f>IF(L6665&lt;&gt;M6665,"yes","no")</f>
        <v>no</v>
      </c>
      <c r="Q6665" t="str">
        <f>IF(O6665&lt;&gt;P6665,"yes","no")</f>
        <v>no</v>
      </c>
      <c r="R6665" t="s">
        <v>3845</v>
      </c>
      <c r="S6665" t="s">
        <v>3845</v>
      </c>
      <c r="T6665" t="str">
        <f>IF(R6665&lt;&gt;S6665,"yes","no")</f>
        <v>no</v>
      </c>
      <c r="W6665" t="str">
        <f>IF(U6665&lt;&gt;V6665,"yes","no")</f>
        <v>no</v>
      </c>
      <c r="Z6665" t="str">
        <f>IF(X6665&lt;&gt;Y6665,"yes","no")</f>
        <v>no</v>
      </c>
      <c r="AC6665" t="str">
        <f>IF(AA6665&lt;&gt;AB6665,"yes","no")</f>
        <v>no</v>
      </c>
      <c r="AF6665" t="str">
        <f>IF(AD6665&lt;&gt;AE6665,"yes","no")</f>
        <v>no</v>
      </c>
      <c r="AG6665" t="s">
        <v>3846</v>
      </c>
      <c r="AH6665" t="s">
        <v>3846</v>
      </c>
      <c r="AI6665" t="str">
        <f>IF(AG6665&lt;&gt;AH6665,"yes","no")</f>
        <v>no</v>
      </c>
      <c r="AL6665" t="str">
        <f>IF(AJ6665&lt;&gt;AK6665,"yes","no")</f>
        <v>no</v>
      </c>
      <c r="AO6665" t="str">
        <f>IF(AM6665&lt;&gt;AN6665,"yes","no")</f>
        <v>no</v>
      </c>
      <c r="AR6665" t="str">
        <f>IF(AP6665&lt;&gt;AQ6665,"yes","no")</f>
        <v>no</v>
      </c>
      <c r="AU6665" t="str">
        <f>IF(AS6665&lt;&gt;AT6665,"yes","no")</f>
        <v>no</v>
      </c>
      <c r="AX6665" t="str">
        <f>IF(AV6665&lt;&gt;AW6665,"yes","no")</f>
        <v>no</v>
      </c>
      <c r="BA6665" t="str">
        <f>IF(AY6665&lt;&gt;AZ6665,"yes","no")</f>
        <v>no</v>
      </c>
      <c r="BD6665" t="str">
        <f>IF(BB6665&lt;&gt;BC6665,"yes","no")</f>
        <v>no</v>
      </c>
      <c r="BG6665" t="str">
        <f>IF(BE6665&lt;&gt;BF6665,"yes","no")</f>
        <v>no</v>
      </c>
      <c r="BJ6665" t="str">
        <f>IF(BH6665&lt;&gt;BI6665,"yes","no")</f>
        <v>no</v>
      </c>
      <c r="BM6665" t="str">
        <f>IF(BK6665&lt;&gt;BL6665,"yes","no")</f>
        <v>no</v>
      </c>
      <c r="BP6665" t="str">
        <f>IF(BN6665&lt;&gt;BO6665,"yes","no")</f>
        <v>no</v>
      </c>
      <c r="BS6665" t="str">
        <f>IF(BQ6665&lt;&gt;BR6665,"yes","no")</f>
        <v>no</v>
      </c>
      <c r="BV6665" t="str">
        <f>IF(BT6665&lt;&gt;BU6665,"yes","no")</f>
        <v>no</v>
      </c>
      <c r="BY6665" t="str">
        <f>IF(BW6665&lt;&gt;BX6665,"yes","no")</f>
        <v>no</v>
      </c>
      <c r="CB6665" t="str">
        <f>IF(BZ6665&lt;&gt;CA6665,"yes","no")</f>
        <v>no</v>
      </c>
      <c r="CE6665" t="str">
        <f>IF(CC6665&lt;&gt;CD6665,"yes","no")</f>
        <v>no</v>
      </c>
      <c r="CH6665" t="str">
        <f>IF(CF6665&lt;&gt;CG6665,"yes","no")</f>
        <v>no</v>
      </c>
      <c r="CK6665" t="str">
        <f>IF(CI6665&lt;&gt;CJ6665,"yes","no")</f>
        <v>no</v>
      </c>
      <c r="CN6665" t="str">
        <f>IF(CL6665&lt;&gt;CM6665,"yes","no")</f>
        <v>no</v>
      </c>
      <c r="CQ6665" t="str">
        <f>IF(CO6665&lt;&gt;CP6665,"yes","no")</f>
        <v>no</v>
      </c>
      <c r="CT6665" t="str">
        <f>IF(CR6665&lt;&gt;CS6665,"yes","no")</f>
        <v>no</v>
      </c>
      <c r="CW6665" t="str">
        <f>IF(CU6665&lt;&gt;CV6665,"yes","no")</f>
        <v>no</v>
      </c>
      <c r="CZ6665" t="str">
        <f>IF(CX6665&lt;&gt;CY6665,"yes","no")</f>
        <v>no</v>
      </c>
      <c r="DC6665" t="str">
        <f>IF(DA6665&lt;&gt;DB6665,"yes","no")</f>
        <v>no</v>
      </c>
      <c r="DF6665" t="str">
        <f>IF(DD6665&lt;&gt;DE6665,"yes","no")</f>
        <v>no</v>
      </c>
      <c r="DI6665" t="str">
        <f>IF(DG6665&lt;&gt;DH6665,"yes","no")</f>
        <v>no</v>
      </c>
      <c r="DL6665" t="str">
        <f>IF(DJ6665&lt;&gt;DK6665,"yes","no")</f>
        <v>no</v>
      </c>
      <c r="DO6665" t="str">
        <f>IF(DM6665&lt;&gt;DN6665,"yes","no")</f>
        <v>no</v>
      </c>
      <c r="DP6665" t="s">
        <v>3727</v>
      </c>
      <c r="DQ6665" t="s">
        <v>3727</v>
      </c>
      <c r="DR6665" t="str">
        <f>IF(DP6665&lt;&gt;DQ6665,"yes","no")</f>
        <v>no</v>
      </c>
      <c r="DU6665" t="str">
        <f>IF(DS6665&lt;&gt;DT6665,"yes","no")</f>
        <v>no</v>
      </c>
      <c r="DX6665" t="str">
        <f>IF(DV6665&lt;&gt;DW6665,"yes","no")</f>
        <v>no</v>
      </c>
      <c r="EA6665" t="str">
        <f>IF(DY6665&lt;&gt;DZ6665,"yes","no")</f>
        <v>no</v>
      </c>
      <c r="ED6665" t="str">
        <f>IF(EB6665&lt;&gt;EC6665,"yes","no")</f>
        <v>no</v>
      </c>
      <c r="EG6665" t="str">
        <f>IF(EE6665&lt;&gt;EF6665,"yes","no")</f>
        <v>no</v>
      </c>
      <c r="EJ6665" t="str">
        <f>IF(EH6665&lt;&gt;EI6665,"yes","no")</f>
        <v>no</v>
      </c>
      <c r="EM6665" t="str">
        <f>IF(EK6665&lt;&gt;EL6665,"yes","no")</f>
        <v>no</v>
      </c>
      <c r="EP6665" t="str">
        <f>IF(EN6665&lt;&gt;EO6665,"yes","no")</f>
        <v>no</v>
      </c>
      <c r="ES6665" t="str">
        <f>IF(EQ6665&lt;&gt;ER6665,"yes","no")</f>
        <v>no</v>
      </c>
      <c r="EV6665" t="str">
        <f>IF(ET6665&lt;&gt;EU6665,"yes","no")</f>
        <v>no</v>
      </c>
      <c r="EY6665" t="str">
        <f>IF(EW6665&lt;&gt;EX6665,"yes","no")</f>
        <v>no</v>
      </c>
      <c r="FB6665" t="str">
        <f>IF(EZ6665&lt;&gt;FA6665,"yes","no")</f>
        <v>no</v>
      </c>
    </row>
    <row r="6666" spans="1:158" x14ac:dyDescent="0.25">
      <c r="A6666" t="s">
        <v>3842</v>
      </c>
      <c r="B6666" t="s">
        <v>215</v>
      </c>
      <c r="C6666">
        <v>3</v>
      </c>
      <c r="G6666">
        <v>47885</v>
      </c>
      <c r="H6666" t="s">
        <v>3843</v>
      </c>
    </row>
    <row r="6667" spans="1:158" x14ac:dyDescent="0.25">
      <c r="A6667" t="s">
        <v>3842</v>
      </c>
      <c r="B6667" t="s">
        <v>215</v>
      </c>
      <c r="C6667">
        <v>3</v>
      </c>
      <c r="G6667">
        <v>47885</v>
      </c>
      <c r="H6667" t="s">
        <v>3843</v>
      </c>
    </row>
    <row r="6668" spans="1:158" x14ac:dyDescent="0.25">
      <c r="A6668" t="s">
        <v>3842</v>
      </c>
      <c r="B6668" t="s">
        <v>215</v>
      </c>
      <c r="C6668">
        <v>3</v>
      </c>
      <c r="G6668">
        <v>47885</v>
      </c>
      <c r="H6668" t="s">
        <v>3843</v>
      </c>
    </row>
    <row r="6669" spans="1:158" x14ac:dyDescent="0.25">
      <c r="A6669" t="s">
        <v>3842</v>
      </c>
      <c r="B6669" t="s">
        <v>215</v>
      </c>
      <c r="C6669">
        <v>3</v>
      </c>
      <c r="G6669">
        <v>47885</v>
      </c>
      <c r="H6669" t="s">
        <v>3843</v>
      </c>
    </row>
    <row r="6670" spans="1:158" x14ac:dyDescent="0.25">
      <c r="A6670" t="s">
        <v>3842</v>
      </c>
      <c r="B6670" t="s">
        <v>215</v>
      </c>
      <c r="C6670">
        <v>3</v>
      </c>
      <c r="G6670">
        <v>47885</v>
      </c>
      <c r="H6670" t="s">
        <v>3843</v>
      </c>
    </row>
    <row r="6671" spans="1:158" x14ac:dyDescent="0.25">
      <c r="A6671" t="s">
        <v>3842</v>
      </c>
      <c r="B6671" t="s">
        <v>215</v>
      </c>
      <c r="C6671">
        <v>3</v>
      </c>
      <c r="G6671">
        <v>47885</v>
      </c>
      <c r="H6671" t="s">
        <v>3843</v>
      </c>
    </row>
    <row r="6672" spans="1:158" x14ac:dyDescent="0.25">
      <c r="A6672" t="s">
        <v>3847</v>
      </c>
      <c r="B6672" t="s">
        <v>215</v>
      </c>
      <c r="C6672">
        <v>2</v>
      </c>
      <c r="D6672">
        <v>69017</v>
      </c>
      <c r="E6672" t="s">
        <v>3835</v>
      </c>
      <c r="F6672" t="s">
        <v>3836</v>
      </c>
      <c r="G6672">
        <v>29297</v>
      </c>
      <c r="H6672" t="s">
        <v>3848</v>
      </c>
      <c r="I6672" t="s">
        <v>3849</v>
      </c>
      <c r="J6672" t="s">
        <v>3849</v>
      </c>
      <c r="K6672" t="str">
        <f>IF(I6672&lt;&gt;J6672,"yes","no")</f>
        <v>no</v>
      </c>
      <c r="L6672" t="s">
        <v>3839</v>
      </c>
      <c r="M6672" t="s">
        <v>3839</v>
      </c>
      <c r="N6672" t="str">
        <f>IF(L6672&lt;&gt;M6672,"yes","no")</f>
        <v>no</v>
      </c>
      <c r="Q6672" t="str">
        <f>IF(O6672&lt;&gt;P6672,"yes","no")</f>
        <v>no</v>
      </c>
      <c r="R6672" t="s">
        <v>3815</v>
      </c>
      <c r="S6672" t="s">
        <v>3815</v>
      </c>
      <c r="T6672" t="str">
        <f>IF(R6672&lt;&gt;S6672,"yes","no")</f>
        <v>no</v>
      </c>
      <c r="W6672" t="str">
        <f>IF(U6672&lt;&gt;V6672,"yes","no")</f>
        <v>no</v>
      </c>
      <c r="Z6672" t="str">
        <f>IF(X6672&lt;&gt;Y6672,"yes","no")</f>
        <v>no</v>
      </c>
      <c r="AC6672" t="str">
        <f>IF(AA6672&lt;&gt;AB6672,"yes","no")</f>
        <v>no</v>
      </c>
      <c r="AF6672" t="str">
        <f>IF(AD6672&lt;&gt;AE6672,"yes","no")</f>
        <v>no</v>
      </c>
      <c r="AG6672" t="s">
        <v>3850</v>
      </c>
      <c r="AH6672" t="s">
        <v>3850</v>
      </c>
      <c r="AI6672" t="str">
        <f>IF(AG6672&lt;&gt;AH6672,"yes","no")</f>
        <v>no</v>
      </c>
      <c r="AJ6672" t="s">
        <v>3851</v>
      </c>
      <c r="AK6672" t="s">
        <v>3851</v>
      </c>
      <c r="AL6672" t="str">
        <f>IF(AJ6672&lt;&gt;AK6672,"yes","no")</f>
        <v>no</v>
      </c>
      <c r="AO6672" t="str">
        <f>IF(AM6672&lt;&gt;AN6672,"yes","no")</f>
        <v>no</v>
      </c>
      <c r="AR6672" t="str">
        <f>IF(AP6672&lt;&gt;AQ6672,"yes","no")</f>
        <v>no</v>
      </c>
      <c r="AU6672" t="str">
        <f>IF(AS6672&lt;&gt;AT6672,"yes","no")</f>
        <v>no</v>
      </c>
      <c r="AX6672" t="str">
        <f>IF(AV6672&lt;&gt;AW6672,"yes","no")</f>
        <v>no</v>
      </c>
      <c r="BA6672" t="str">
        <f>IF(AY6672&lt;&gt;AZ6672,"yes","no")</f>
        <v>no</v>
      </c>
      <c r="BD6672" t="str">
        <f>IF(BB6672&lt;&gt;BC6672,"yes","no")</f>
        <v>no</v>
      </c>
      <c r="BG6672" t="str">
        <f>IF(BE6672&lt;&gt;BF6672,"yes","no")</f>
        <v>no</v>
      </c>
      <c r="BJ6672" t="str">
        <f>IF(BH6672&lt;&gt;BI6672,"yes","no")</f>
        <v>no</v>
      </c>
      <c r="BM6672" t="str">
        <f>IF(BK6672&lt;&gt;BL6672,"yes","no")</f>
        <v>no</v>
      </c>
      <c r="BP6672" t="str">
        <f>IF(BN6672&lt;&gt;BO6672,"yes","no")</f>
        <v>no</v>
      </c>
      <c r="BS6672" t="str">
        <f>IF(BQ6672&lt;&gt;BR6672,"yes","no")</f>
        <v>no</v>
      </c>
      <c r="BV6672" t="str">
        <f>IF(BT6672&lt;&gt;BU6672,"yes","no")</f>
        <v>no</v>
      </c>
      <c r="BY6672" t="str">
        <f>IF(BW6672&lt;&gt;BX6672,"yes","no")</f>
        <v>no</v>
      </c>
      <c r="CB6672" t="str">
        <f>IF(BZ6672&lt;&gt;CA6672,"yes","no")</f>
        <v>no</v>
      </c>
      <c r="CE6672" t="str">
        <f>IF(CC6672&lt;&gt;CD6672,"yes","no")</f>
        <v>no</v>
      </c>
      <c r="CH6672" t="str">
        <f>IF(CF6672&lt;&gt;CG6672,"yes","no")</f>
        <v>no</v>
      </c>
      <c r="CK6672" t="str">
        <f>IF(CI6672&lt;&gt;CJ6672,"yes","no")</f>
        <v>no</v>
      </c>
      <c r="CN6672" t="str">
        <f>IF(CL6672&lt;&gt;CM6672,"yes","no")</f>
        <v>no</v>
      </c>
      <c r="CQ6672" t="str">
        <f>IF(CO6672&lt;&gt;CP6672,"yes","no")</f>
        <v>no</v>
      </c>
      <c r="CT6672" t="str">
        <f>IF(CR6672&lt;&gt;CS6672,"yes","no")</f>
        <v>no</v>
      </c>
      <c r="CW6672" t="str">
        <f>IF(CU6672&lt;&gt;CV6672,"yes","no")</f>
        <v>no</v>
      </c>
      <c r="CZ6672" t="str">
        <f>IF(CX6672&lt;&gt;CY6672,"yes","no")</f>
        <v>no</v>
      </c>
      <c r="DC6672" t="str">
        <f>IF(DA6672&lt;&gt;DB6672,"yes","no")</f>
        <v>no</v>
      </c>
      <c r="DF6672" t="str">
        <f>IF(DD6672&lt;&gt;DE6672,"yes","no")</f>
        <v>no</v>
      </c>
      <c r="DI6672" t="str">
        <f>IF(DG6672&lt;&gt;DH6672,"yes","no")</f>
        <v>no</v>
      </c>
      <c r="DL6672" t="str">
        <f>IF(DJ6672&lt;&gt;DK6672,"yes","no")</f>
        <v>no</v>
      </c>
      <c r="DO6672" t="str">
        <f>IF(DM6672&lt;&gt;DN6672,"yes","no")</f>
        <v>no</v>
      </c>
      <c r="DP6672" t="s">
        <v>3727</v>
      </c>
      <c r="DQ6672" t="s">
        <v>3727</v>
      </c>
      <c r="DR6672" t="str">
        <f>IF(DP6672&lt;&gt;DQ6672,"yes","no")</f>
        <v>no</v>
      </c>
      <c r="DU6672" t="str">
        <f>IF(DS6672&lt;&gt;DT6672,"yes","no")</f>
        <v>no</v>
      </c>
      <c r="DX6672" t="str">
        <f>IF(DV6672&lt;&gt;DW6672,"yes","no")</f>
        <v>no</v>
      </c>
      <c r="EA6672" t="str">
        <f>IF(DY6672&lt;&gt;DZ6672,"yes","no")</f>
        <v>no</v>
      </c>
      <c r="ED6672" t="str">
        <f>IF(EB6672&lt;&gt;EC6672,"yes","no")</f>
        <v>no</v>
      </c>
      <c r="EG6672" t="str">
        <f>IF(EE6672&lt;&gt;EF6672,"yes","no")</f>
        <v>no</v>
      </c>
      <c r="EJ6672" t="str">
        <f>IF(EH6672&lt;&gt;EI6672,"yes","no")</f>
        <v>no</v>
      </c>
      <c r="EM6672" t="str">
        <f>IF(EK6672&lt;&gt;EL6672,"yes","no")</f>
        <v>no</v>
      </c>
      <c r="EP6672" t="str">
        <f>IF(EN6672&lt;&gt;EO6672,"yes","no")</f>
        <v>no</v>
      </c>
      <c r="ES6672" t="str">
        <f>IF(EQ6672&lt;&gt;ER6672,"yes","no")</f>
        <v>no</v>
      </c>
      <c r="EV6672" t="str">
        <f>IF(ET6672&lt;&gt;EU6672,"yes","no")</f>
        <v>no</v>
      </c>
      <c r="EY6672" t="str">
        <f>IF(EW6672&lt;&gt;EX6672,"yes","no")</f>
        <v>no</v>
      </c>
      <c r="FB6672" t="str">
        <f>IF(EZ6672&lt;&gt;FA6672,"yes","no")</f>
        <v>no</v>
      </c>
    </row>
    <row r="6673" spans="1:158" x14ac:dyDescent="0.25">
      <c r="A6673" t="s">
        <v>3847</v>
      </c>
      <c r="B6673" t="s">
        <v>215</v>
      </c>
      <c r="C6673">
        <v>3</v>
      </c>
      <c r="G6673">
        <v>29297</v>
      </c>
      <c r="H6673" t="s">
        <v>3848</v>
      </c>
    </row>
    <row r="6674" spans="1:158" x14ac:dyDescent="0.25">
      <c r="A6674" t="s">
        <v>3847</v>
      </c>
      <c r="B6674" t="s">
        <v>215</v>
      </c>
      <c r="C6674">
        <v>3</v>
      </c>
      <c r="G6674">
        <v>29297</v>
      </c>
      <c r="H6674" t="s">
        <v>3848</v>
      </c>
    </row>
    <row r="6675" spans="1:158" x14ac:dyDescent="0.25">
      <c r="A6675" t="s">
        <v>3847</v>
      </c>
      <c r="B6675" t="s">
        <v>215</v>
      </c>
      <c r="C6675">
        <v>3</v>
      </c>
      <c r="G6675">
        <v>29297</v>
      </c>
      <c r="H6675" t="s">
        <v>3848</v>
      </c>
    </row>
    <row r="6676" spans="1:158" x14ac:dyDescent="0.25">
      <c r="A6676" t="s">
        <v>3847</v>
      </c>
      <c r="B6676" t="s">
        <v>215</v>
      </c>
      <c r="C6676">
        <v>3</v>
      </c>
      <c r="G6676">
        <v>29297</v>
      </c>
      <c r="H6676" t="s">
        <v>3848</v>
      </c>
    </row>
    <row r="6677" spans="1:158" x14ac:dyDescent="0.25">
      <c r="A6677" t="s">
        <v>3852</v>
      </c>
      <c r="B6677" t="s">
        <v>215</v>
      </c>
      <c r="C6677">
        <v>2</v>
      </c>
      <c r="D6677">
        <v>69017</v>
      </c>
      <c r="E6677" t="s">
        <v>3835</v>
      </c>
      <c r="F6677" t="s">
        <v>3836</v>
      </c>
      <c r="G6677">
        <v>29298</v>
      </c>
      <c r="H6677" t="s">
        <v>3853</v>
      </c>
      <c r="I6677" t="s">
        <v>3854</v>
      </c>
      <c r="J6677" t="s">
        <v>3854</v>
      </c>
      <c r="K6677" t="str">
        <f>IF(I6677&lt;&gt;J6677,"yes","no")</f>
        <v>no</v>
      </c>
      <c r="L6677" t="s">
        <v>3839</v>
      </c>
      <c r="M6677" t="s">
        <v>3839</v>
      </c>
      <c r="N6677" t="str">
        <f>IF(L6677&lt;&gt;M6677,"yes","no")</f>
        <v>no</v>
      </c>
      <c r="Q6677" t="str">
        <f>IF(O6677&lt;&gt;P6677,"yes","no")</f>
        <v>no</v>
      </c>
      <c r="R6677" t="s">
        <v>3815</v>
      </c>
      <c r="S6677" t="s">
        <v>3815</v>
      </c>
      <c r="T6677" t="str">
        <f>IF(R6677&lt;&gt;S6677,"yes","no")</f>
        <v>no</v>
      </c>
      <c r="W6677" t="str">
        <f>IF(U6677&lt;&gt;V6677,"yes","no")</f>
        <v>no</v>
      </c>
      <c r="Z6677" t="str">
        <f>IF(X6677&lt;&gt;Y6677,"yes","no")</f>
        <v>no</v>
      </c>
      <c r="AC6677" t="str">
        <f>IF(AA6677&lt;&gt;AB6677,"yes","no")</f>
        <v>no</v>
      </c>
      <c r="AF6677" t="str">
        <f>IF(AD6677&lt;&gt;AE6677,"yes","no")</f>
        <v>no</v>
      </c>
      <c r="AG6677" t="s">
        <v>3855</v>
      </c>
      <c r="AH6677" t="s">
        <v>3855</v>
      </c>
      <c r="AI6677" t="str">
        <f>IF(AG6677&lt;&gt;AH6677,"yes","no")</f>
        <v>no</v>
      </c>
      <c r="AL6677" t="str">
        <f>IF(AJ6677&lt;&gt;AK6677,"yes","no")</f>
        <v>no</v>
      </c>
      <c r="AO6677" t="str">
        <f>IF(AM6677&lt;&gt;AN6677,"yes","no")</f>
        <v>no</v>
      </c>
      <c r="AR6677" t="str">
        <f>IF(AP6677&lt;&gt;AQ6677,"yes","no")</f>
        <v>no</v>
      </c>
      <c r="AU6677" t="str">
        <f>IF(AS6677&lt;&gt;AT6677,"yes","no")</f>
        <v>no</v>
      </c>
      <c r="AX6677" t="str">
        <f>IF(AV6677&lt;&gt;AW6677,"yes","no")</f>
        <v>no</v>
      </c>
      <c r="BA6677" t="str">
        <f>IF(AY6677&lt;&gt;AZ6677,"yes","no")</f>
        <v>no</v>
      </c>
      <c r="BD6677" t="str">
        <f>IF(BB6677&lt;&gt;BC6677,"yes","no")</f>
        <v>no</v>
      </c>
      <c r="BG6677" t="str">
        <f>IF(BE6677&lt;&gt;BF6677,"yes","no")</f>
        <v>no</v>
      </c>
      <c r="BJ6677" t="str">
        <f>IF(BH6677&lt;&gt;BI6677,"yes","no")</f>
        <v>no</v>
      </c>
      <c r="BM6677" t="str">
        <f>IF(BK6677&lt;&gt;BL6677,"yes","no")</f>
        <v>no</v>
      </c>
      <c r="BP6677" t="str">
        <f>IF(BN6677&lt;&gt;BO6677,"yes","no")</f>
        <v>no</v>
      </c>
      <c r="BS6677" t="str">
        <f>IF(BQ6677&lt;&gt;BR6677,"yes","no")</f>
        <v>no</v>
      </c>
      <c r="BV6677" t="str">
        <f>IF(BT6677&lt;&gt;BU6677,"yes","no")</f>
        <v>no</v>
      </c>
      <c r="BY6677" t="str">
        <f>IF(BW6677&lt;&gt;BX6677,"yes","no")</f>
        <v>no</v>
      </c>
      <c r="CB6677" t="str">
        <f>IF(BZ6677&lt;&gt;CA6677,"yes","no")</f>
        <v>no</v>
      </c>
      <c r="CE6677" t="str">
        <f>IF(CC6677&lt;&gt;CD6677,"yes","no")</f>
        <v>no</v>
      </c>
      <c r="CH6677" t="str">
        <f>IF(CF6677&lt;&gt;CG6677,"yes","no")</f>
        <v>no</v>
      </c>
      <c r="CK6677" t="str">
        <f>IF(CI6677&lt;&gt;CJ6677,"yes","no")</f>
        <v>no</v>
      </c>
      <c r="CN6677" t="str">
        <f>IF(CL6677&lt;&gt;CM6677,"yes","no")</f>
        <v>no</v>
      </c>
      <c r="CQ6677" t="str">
        <f>IF(CO6677&lt;&gt;CP6677,"yes","no")</f>
        <v>no</v>
      </c>
      <c r="CT6677" t="str">
        <f>IF(CR6677&lt;&gt;CS6677,"yes","no")</f>
        <v>no</v>
      </c>
      <c r="CW6677" t="str">
        <f>IF(CU6677&lt;&gt;CV6677,"yes","no")</f>
        <v>no</v>
      </c>
      <c r="CZ6677" t="str">
        <f>IF(CX6677&lt;&gt;CY6677,"yes","no")</f>
        <v>no</v>
      </c>
      <c r="DC6677" t="str">
        <f>IF(DA6677&lt;&gt;DB6677,"yes","no")</f>
        <v>no</v>
      </c>
      <c r="DF6677" t="str">
        <f>IF(DD6677&lt;&gt;DE6677,"yes","no")</f>
        <v>no</v>
      </c>
      <c r="DI6677" t="str">
        <f>IF(DG6677&lt;&gt;DH6677,"yes","no")</f>
        <v>no</v>
      </c>
      <c r="DL6677" t="str">
        <f>IF(DJ6677&lt;&gt;DK6677,"yes","no")</f>
        <v>no</v>
      </c>
      <c r="DO6677" t="str">
        <f>IF(DM6677&lt;&gt;DN6677,"yes","no")</f>
        <v>no</v>
      </c>
      <c r="DP6677" t="s">
        <v>3727</v>
      </c>
      <c r="DQ6677" t="s">
        <v>3727</v>
      </c>
      <c r="DR6677" t="str">
        <f>IF(DP6677&lt;&gt;DQ6677,"yes","no")</f>
        <v>no</v>
      </c>
      <c r="DU6677" t="str">
        <f>IF(DS6677&lt;&gt;DT6677,"yes","no")</f>
        <v>no</v>
      </c>
      <c r="DX6677" t="str">
        <f>IF(DV6677&lt;&gt;DW6677,"yes","no")</f>
        <v>no</v>
      </c>
      <c r="EA6677" t="str">
        <f>IF(DY6677&lt;&gt;DZ6677,"yes","no")</f>
        <v>no</v>
      </c>
      <c r="ED6677" t="str">
        <f>IF(EB6677&lt;&gt;EC6677,"yes","no")</f>
        <v>no</v>
      </c>
      <c r="EG6677" t="str">
        <f>IF(EE6677&lt;&gt;EF6677,"yes","no")</f>
        <v>no</v>
      </c>
      <c r="EJ6677" t="str">
        <f>IF(EH6677&lt;&gt;EI6677,"yes","no")</f>
        <v>no</v>
      </c>
      <c r="EM6677" t="str">
        <f>IF(EK6677&lt;&gt;EL6677,"yes","no")</f>
        <v>no</v>
      </c>
      <c r="EP6677" t="str">
        <f>IF(EN6677&lt;&gt;EO6677,"yes","no")</f>
        <v>no</v>
      </c>
      <c r="ES6677" t="str">
        <f>IF(EQ6677&lt;&gt;ER6677,"yes","no")</f>
        <v>no</v>
      </c>
      <c r="EV6677" t="str">
        <f>IF(ET6677&lt;&gt;EU6677,"yes","no")</f>
        <v>no</v>
      </c>
      <c r="EY6677" t="str">
        <f>IF(EW6677&lt;&gt;EX6677,"yes","no")</f>
        <v>no</v>
      </c>
      <c r="FB6677" t="str">
        <f>IF(EZ6677&lt;&gt;FA6677,"yes","no")</f>
        <v>no</v>
      </c>
    </row>
    <row r="6678" spans="1:158" x14ac:dyDescent="0.25">
      <c r="A6678" t="s">
        <v>3852</v>
      </c>
      <c r="B6678" t="s">
        <v>215</v>
      </c>
      <c r="C6678">
        <v>3</v>
      </c>
      <c r="G6678">
        <v>29298</v>
      </c>
      <c r="H6678" t="s">
        <v>3853</v>
      </c>
    </row>
    <row r="6679" spans="1:158" x14ac:dyDescent="0.25">
      <c r="A6679" t="s">
        <v>3856</v>
      </c>
      <c r="B6679" t="s">
        <v>215</v>
      </c>
      <c r="C6679">
        <v>2</v>
      </c>
      <c r="D6679">
        <v>69017</v>
      </c>
      <c r="E6679" t="s">
        <v>3835</v>
      </c>
      <c r="F6679" t="s">
        <v>3836</v>
      </c>
      <c r="G6679">
        <v>29299</v>
      </c>
      <c r="H6679" t="s">
        <v>3857</v>
      </c>
      <c r="I6679" t="s">
        <v>3858</v>
      </c>
      <c r="J6679" t="s">
        <v>3858</v>
      </c>
      <c r="K6679" t="str">
        <f>IF(I6679&lt;&gt;J6679,"yes","no")</f>
        <v>no</v>
      </c>
      <c r="L6679" t="s">
        <v>3839</v>
      </c>
      <c r="M6679" t="s">
        <v>3839</v>
      </c>
      <c r="N6679" t="str">
        <f>IF(L6679&lt;&gt;M6679,"yes","no")</f>
        <v>no</v>
      </c>
      <c r="Q6679" t="str">
        <f>IF(O6679&lt;&gt;P6679,"yes","no")</f>
        <v>no</v>
      </c>
      <c r="R6679" t="s">
        <v>3815</v>
      </c>
      <c r="S6679" t="s">
        <v>3815</v>
      </c>
      <c r="T6679" t="str">
        <f>IF(R6679&lt;&gt;S6679,"yes","no")</f>
        <v>no</v>
      </c>
      <c r="W6679" t="str">
        <f>IF(U6679&lt;&gt;V6679,"yes","no")</f>
        <v>no</v>
      </c>
      <c r="Z6679" t="str">
        <f>IF(X6679&lt;&gt;Y6679,"yes","no")</f>
        <v>no</v>
      </c>
      <c r="AC6679" t="str">
        <f>IF(AA6679&lt;&gt;AB6679,"yes","no")</f>
        <v>no</v>
      </c>
      <c r="AF6679" t="str">
        <f>IF(AD6679&lt;&gt;AE6679,"yes","no")</f>
        <v>no</v>
      </c>
      <c r="AG6679" t="s">
        <v>3859</v>
      </c>
      <c r="AH6679" t="s">
        <v>3859</v>
      </c>
      <c r="AI6679" t="str">
        <f>IF(AG6679&lt;&gt;AH6679,"yes","no")</f>
        <v>no</v>
      </c>
      <c r="AL6679" t="str">
        <f>IF(AJ6679&lt;&gt;AK6679,"yes","no")</f>
        <v>no</v>
      </c>
      <c r="AO6679" t="str">
        <f>IF(AM6679&lt;&gt;AN6679,"yes","no")</f>
        <v>no</v>
      </c>
      <c r="AR6679" t="str">
        <f>IF(AP6679&lt;&gt;AQ6679,"yes","no")</f>
        <v>no</v>
      </c>
      <c r="AU6679" t="str">
        <f>IF(AS6679&lt;&gt;AT6679,"yes","no")</f>
        <v>no</v>
      </c>
      <c r="AX6679" t="str">
        <f>IF(AV6679&lt;&gt;AW6679,"yes","no")</f>
        <v>no</v>
      </c>
      <c r="BA6679" t="str">
        <f>IF(AY6679&lt;&gt;AZ6679,"yes","no")</f>
        <v>no</v>
      </c>
      <c r="BD6679" t="str">
        <f>IF(BB6679&lt;&gt;BC6679,"yes","no")</f>
        <v>no</v>
      </c>
      <c r="BG6679" t="str">
        <f>IF(BE6679&lt;&gt;BF6679,"yes","no")</f>
        <v>no</v>
      </c>
      <c r="BJ6679" t="str">
        <f>IF(BH6679&lt;&gt;BI6679,"yes","no")</f>
        <v>no</v>
      </c>
      <c r="BM6679" t="str">
        <f>IF(BK6679&lt;&gt;BL6679,"yes","no")</f>
        <v>no</v>
      </c>
      <c r="BP6679" t="str">
        <f>IF(BN6679&lt;&gt;BO6679,"yes","no")</f>
        <v>no</v>
      </c>
      <c r="BS6679" t="str">
        <f>IF(BQ6679&lt;&gt;BR6679,"yes","no")</f>
        <v>no</v>
      </c>
      <c r="BV6679" t="str">
        <f>IF(BT6679&lt;&gt;BU6679,"yes","no")</f>
        <v>no</v>
      </c>
      <c r="BY6679" t="str">
        <f>IF(BW6679&lt;&gt;BX6679,"yes","no")</f>
        <v>no</v>
      </c>
      <c r="CB6679" t="str">
        <f>IF(BZ6679&lt;&gt;CA6679,"yes","no")</f>
        <v>no</v>
      </c>
      <c r="CE6679" t="str">
        <f>IF(CC6679&lt;&gt;CD6679,"yes","no")</f>
        <v>no</v>
      </c>
      <c r="CH6679" t="str">
        <f>IF(CF6679&lt;&gt;CG6679,"yes","no")</f>
        <v>no</v>
      </c>
      <c r="CK6679" t="str">
        <f>IF(CI6679&lt;&gt;CJ6679,"yes","no")</f>
        <v>no</v>
      </c>
      <c r="CN6679" t="str">
        <f>IF(CL6679&lt;&gt;CM6679,"yes","no")</f>
        <v>no</v>
      </c>
      <c r="CQ6679" t="str">
        <f>IF(CO6679&lt;&gt;CP6679,"yes","no")</f>
        <v>no</v>
      </c>
      <c r="CT6679" t="str">
        <f>IF(CR6679&lt;&gt;CS6679,"yes","no")</f>
        <v>no</v>
      </c>
      <c r="CW6679" t="str">
        <f>IF(CU6679&lt;&gt;CV6679,"yes","no")</f>
        <v>no</v>
      </c>
      <c r="CZ6679" t="str">
        <f>IF(CX6679&lt;&gt;CY6679,"yes","no")</f>
        <v>no</v>
      </c>
      <c r="DC6679" t="str">
        <f>IF(DA6679&lt;&gt;DB6679,"yes","no")</f>
        <v>no</v>
      </c>
      <c r="DF6679" t="str">
        <f>IF(DD6679&lt;&gt;DE6679,"yes","no")</f>
        <v>no</v>
      </c>
      <c r="DI6679" t="str">
        <f>IF(DG6679&lt;&gt;DH6679,"yes","no")</f>
        <v>no</v>
      </c>
      <c r="DL6679" t="str">
        <f>IF(DJ6679&lt;&gt;DK6679,"yes","no")</f>
        <v>no</v>
      </c>
      <c r="DO6679" t="str">
        <f>IF(DM6679&lt;&gt;DN6679,"yes","no")</f>
        <v>no</v>
      </c>
      <c r="DP6679" t="s">
        <v>3727</v>
      </c>
      <c r="DQ6679" t="s">
        <v>3727</v>
      </c>
      <c r="DR6679" t="str">
        <f>IF(DP6679&lt;&gt;DQ6679,"yes","no")</f>
        <v>no</v>
      </c>
      <c r="DU6679" t="str">
        <f>IF(DS6679&lt;&gt;DT6679,"yes","no")</f>
        <v>no</v>
      </c>
      <c r="DX6679" t="str">
        <f>IF(DV6679&lt;&gt;DW6679,"yes","no")</f>
        <v>no</v>
      </c>
      <c r="EA6679" t="str">
        <f>IF(DY6679&lt;&gt;DZ6679,"yes","no")</f>
        <v>no</v>
      </c>
      <c r="ED6679" t="str">
        <f>IF(EB6679&lt;&gt;EC6679,"yes","no")</f>
        <v>no</v>
      </c>
      <c r="EG6679" t="str">
        <f>IF(EE6679&lt;&gt;EF6679,"yes","no")</f>
        <v>no</v>
      </c>
      <c r="EJ6679" t="str">
        <f>IF(EH6679&lt;&gt;EI6679,"yes","no")</f>
        <v>no</v>
      </c>
      <c r="EM6679" t="str">
        <f>IF(EK6679&lt;&gt;EL6679,"yes","no")</f>
        <v>no</v>
      </c>
      <c r="EP6679" t="str">
        <f>IF(EN6679&lt;&gt;EO6679,"yes","no")</f>
        <v>no</v>
      </c>
      <c r="ES6679" t="str">
        <f>IF(EQ6679&lt;&gt;ER6679,"yes","no")</f>
        <v>no</v>
      </c>
      <c r="EV6679" t="str">
        <f>IF(ET6679&lt;&gt;EU6679,"yes","no")</f>
        <v>no</v>
      </c>
      <c r="EY6679" t="str">
        <f>IF(EW6679&lt;&gt;EX6679,"yes","no")</f>
        <v>no</v>
      </c>
      <c r="FB6679" t="str">
        <f>IF(EZ6679&lt;&gt;FA6679,"yes","no")</f>
        <v>no</v>
      </c>
    </row>
    <row r="6680" spans="1:158" x14ac:dyDescent="0.25">
      <c r="A6680" t="s">
        <v>3856</v>
      </c>
      <c r="B6680" t="s">
        <v>215</v>
      </c>
      <c r="C6680">
        <v>3</v>
      </c>
      <c r="G6680">
        <v>29299</v>
      </c>
      <c r="H6680" t="s">
        <v>3857</v>
      </c>
    </row>
    <row r="6681" spans="1:158" x14ac:dyDescent="0.25">
      <c r="A6681" t="s">
        <v>3856</v>
      </c>
      <c r="B6681" t="s">
        <v>215</v>
      </c>
      <c r="C6681">
        <v>3</v>
      </c>
      <c r="G6681">
        <v>29299</v>
      </c>
      <c r="H6681" t="s">
        <v>3857</v>
      </c>
    </row>
    <row r="6682" spans="1:158" x14ac:dyDescent="0.25">
      <c r="A6682" t="s">
        <v>3856</v>
      </c>
      <c r="B6682" t="s">
        <v>215</v>
      </c>
      <c r="C6682">
        <v>3</v>
      </c>
      <c r="G6682">
        <v>29299</v>
      </c>
      <c r="H6682" t="s">
        <v>3857</v>
      </c>
    </row>
    <row r="6683" spans="1:158" x14ac:dyDescent="0.25">
      <c r="A6683" t="s">
        <v>3856</v>
      </c>
      <c r="B6683" t="s">
        <v>215</v>
      </c>
      <c r="C6683">
        <v>3</v>
      </c>
      <c r="G6683">
        <v>29299</v>
      </c>
      <c r="H6683" t="s">
        <v>3857</v>
      </c>
    </row>
    <row r="6684" spans="1:158" x14ac:dyDescent="0.25">
      <c r="A6684" t="s">
        <v>3856</v>
      </c>
      <c r="B6684" t="s">
        <v>215</v>
      </c>
      <c r="C6684">
        <v>3</v>
      </c>
      <c r="G6684">
        <v>29299</v>
      </c>
      <c r="H6684" t="s">
        <v>3857</v>
      </c>
    </row>
    <row r="6685" spans="1:158" x14ac:dyDescent="0.25">
      <c r="B6685" t="s">
        <v>215</v>
      </c>
      <c r="C6685">
        <v>1</v>
      </c>
      <c r="D6685">
        <v>69018</v>
      </c>
      <c r="E6685" t="s">
        <v>3860</v>
      </c>
      <c r="F6685" t="s">
        <v>3861</v>
      </c>
    </row>
    <row r="6686" spans="1:158" x14ac:dyDescent="0.25">
      <c r="A6686" t="s">
        <v>3862</v>
      </c>
      <c r="B6686" t="s">
        <v>215</v>
      </c>
      <c r="C6686">
        <v>2</v>
      </c>
      <c r="D6686">
        <v>69018</v>
      </c>
      <c r="E6686" t="s">
        <v>3860</v>
      </c>
      <c r="F6686" t="s">
        <v>3861</v>
      </c>
      <c r="G6686">
        <v>29300</v>
      </c>
      <c r="H6686" t="s">
        <v>3863</v>
      </c>
      <c r="I6686" t="s">
        <v>3864</v>
      </c>
      <c r="J6686" t="s">
        <v>3864</v>
      </c>
      <c r="K6686" t="str">
        <f>IF(I6686&lt;&gt;J6686,"yes","no")</f>
        <v>no</v>
      </c>
      <c r="L6686" t="s">
        <v>3865</v>
      </c>
      <c r="M6686" t="s">
        <v>3865</v>
      </c>
      <c r="N6686" t="str">
        <f>IF(L6686&lt;&gt;M6686,"yes","no")</f>
        <v>no</v>
      </c>
      <c r="Q6686" t="str">
        <f>IF(O6686&lt;&gt;P6686,"yes","no")</f>
        <v>no</v>
      </c>
      <c r="R6686" t="s">
        <v>3866</v>
      </c>
      <c r="S6686" t="s">
        <v>3866</v>
      </c>
      <c r="T6686" t="str">
        <f>IF(R6686&lt;&gt;S6686,"yes","no")</f>
        <v>no</v>
      </c>
      <c r="W6686" t="str">
        <f>IF(U6686&lt;&gt;V6686,"yes","no")</f>
        <v>no</v>
      </c>
      <c r="Z6686" t="str">
        <f>IF(X6686&lt;&gt;Y6686,"yes","no")</f>
        <v>no</v>
      </c>
      <c r="AC6686" t="str">
        <f>IF(AA6686&lt;&gt;AB6686,"yes","no")</f>
        <v>no</v>
      </c>
      <c r="AF6686" t="str">
        <f>IF(AD6686&lt;&gt;AE6686,"yes","no")</f>
        <v>no</v>
      </c>
      <c r="AG6686" t="s">
        <v>3867</v>
      </c>
      <c r="AH6686" t="s">
        <v>3867</v>
      </c>
      <c r="AI6686" t="str">
        <f>IF(AG6686&lt;&gt;AH6686,"yes","no")</f>
        <v>no</v>
      </c>
      <c r="AL6686" t="str">
        <f>IF(AJ6686&lt;&gt;AK6686,"yes","no")</f>
        <v>no</v>
      </c>
      <c r="AO6686" t="str">
        <f>IF(AM6686&lt;&gt;AN6686,"yes","no")</f>
        <v>no</v>
      </c>
      <c r="AR6686" t="str">
        <f>IF(AP6686&lt;&gt;AQ6686,"yes","no")</f>
        <v>no</v>
      </c>
      <c r="AU6686" t="str">
        <f>IF(AS6686&lt;&gt;AT6686,"yes","no")</f>
        <v>no</v>
      </c>
      <c r="AX6686" t="str">
        <f>IF(AV6686&lt;&gt;AW6686,"yes","no")</f>
        <v>no</v>
      </c>
      <c r="BA6686" t="str">
        <f>IF(AY6686&lt;&gt;AZ6686,"yes","no")</f>
        <v>no</v>
      </c>
      <c r="BD6686" t="str">
        <f>IF(BB6686&lt;&gt;BC6686,"yes","no")</f>
        <v>no</v>
      </c>
      <c r="BG6686" t="str">
        <f>IF(BE6686&lt;&gt;BF6686,"yes","no")</f>
        <v>no</v>
      </c>
      <c r="BJ6686" t="str">
        <f>IF(BH6686&lt;&gt;BI6686,"yes","no")</f>
        <v>no</v>
      </c>
      <c r="BM6686" t="str">
        <f>IF(BK6686&lt;&gt;BL6686,"yes","no")</f>
        <v>no</v>
      </c>
      <c r="BP6686" t="str">
        <f>IF(BN6686&lt;&gt;BO6686,"yes","no")</f>
        <v>no</v>
      </c>
      <c r="BS6686" t="str">
        <f>IF(BQ6686&lt;&gt;BR6686,"yes","no")</f>
        <v>no</v>
      </c>
      <c r="BV6686" t="str">
        <f>IF(BT6686&lt;&gt;BU6686,"yes","no")</f>
        <v>no</v>
      </c>
      <c r="BY6686" t="str">
        <f>IF(BW6686&lt;&gt;BX6686,"yes","no")</f>
        <v>no</v>
      </c>
      <c r="CB6686" t="str">
        <f>IF(BZ6686&lt;&gt;CA6686,"yes","no")</f>
        <v>no</v>
      </c>
      <c r="CE6686" t="str">
        <f>IF(CC6686&lt;&gt;CD6686,"yes","no")</f>
        <v>no</v>
      </c>
      <c r="CH6686" t="str">
        <f>IF(CF6686&lt;&gt;CG6686,"yes","no")</f>
        <v>no</v>
      </c>
      <c r="CK6686" t="str">
        <f>IF(CI6686&lt;&gt;CJ6686,"yes","no")</f>
        <v>no</v>
      </c>
      <c r="CN6686" t="str">
        <f>IF(CL6686&lt;&gt;CM6686,"yes","no")</f>
        <v>no</v>
      </c>
      <c r="CQ6686" t="str">
        <f>IF(CO6686&lt;&gt;CP6686,"yes","no")</f>
        <v>no</v>
      </c>
      <c r="CT6686" t="str">
        <f>IF(CR6686&lt;&gt;CS6686,"yes","no")</f>
        <v>no</v>
      </c>
      <c r="CW6686" t="str">
        <f>IF(CU6686&lt;&gt;CV6686,"yes","no")</f>
        <v>no</v>
      </c>
      <c r="CZ6686" t="str">
        <f>IF(CX6686&lt;&gt;CY6686,"yes","no")</f>
        <v>no</v>
      </c>
      <c r="DC6686" t="str">
        <f>IF(DA6686&lt;&gt;DB6686,"yes","no")</f>
        <v>no</v>
      </c>
      <c r="DF6686" t="str">
        <f>IF(DD6686&lt;&gt;DE6686,"yes","no")</f>
        <v>no</v>
      </c>
      <c r="DI6686" t="str">
        <f>IF(DG6686&lt;&gt;DH6686,"yes","no")</f>
        <v>no</v>
      </c>
      <c r="DL6686" t="str">
        <f>IF(DJ6686&lt;&gt;DK6686,"yes","no")</f>
        <v>no</v>
      </c>
      <c r="DO6686" t="str">
        <f>IF(DM6686&lt;&gt;DN6686,"yes","no")</f>
        <v>no</v>
      </c>
      <c r="DP6686" t="s">
        <v>3739</v>
      </c>
      <c r="DQ6686" t="s">
        <v>3739</v>
      </c>
      <c r="DR6686" t="str">
        <f>IF(DP6686&lt;&gt;DQ6686,"yes","no")</f>
        <v>no</v>
      </c>
      <c r="DS6686" t="s">
        <v>3610</v>
      </c>
      <c r="DT6686" t="s">
        <v>3610</v>
      </c>
      <c r="DU6686" t="str">
        <f>IF(DS6686&lt;&gt;DT6686,"yes","no")</f>
        <v>no</v>
      </c>
      <c r="DV6686" t="s">
        <v>3727</v>
      </c>
      <c r="DW6686" t="s">
        <v>3727</v>
      </c>
      <c r="DX6686" t="str">
        <f>IF(DV6686&lt;&gt;DW6686,"yes","no")</f>
        <v>no</v>
      </c>
      <c r="EA6686" t="str">
        <f>IF(DY6686&lt;&gt;DZ6686,"yes","no")</f>
        <v>no</v>
      </c>
      <c r="ED6686" t="str">
        <f>IF(EB6686&lt;&gt;EC6686,"yes","no")</f>
        <v>no</v>
      </c>
      <c r="EG6686" t="str">
        <f>IF(EE6686&lt;&gt;EF6686,"yes","no")</f>
        <v>no</v>
      </c>
      <c r="EJ6686" t="str">
        <f>IF(EH6686&lt;&gt;EI6686,"yes","no")</f>
        <v>no</v>
      </c>
      <c r="EM6686" t="str">
        <f>IF(EK6686&lt;&gt;EL6686,"yes","no")</f>
        <v>no</v>
      </c>
      <c r="EP6686" t="str">
        <f>IF(EN6686&lt;&gt;EO6686,"yes","no")</f>
        <v>no</v>
      </c>
      <c r="ES6686" t="str">
        <f>IF(EQ6686&lt;&gt;ER6686,"yes","no")</f>
        <v>no</v>
      </c>
      <c r="EV6686" t="str">
        <f>IF(ET6686&lt;&gt;EU6686,"yes","no")</f>
        <v>no</v>
      </c>
      <c r="EY6686" t="str">
        <f>IF(EW6686&lt;&gt;EX6686,"yes","no")</f>
        <v>no</v>
      </c>
      <c r="FB6686" t="str">
        <f>IF(EZ6686&lt;&gt;FA6686,"yes","no")</f>
        <v>no</v>
      </c>
    </row>
    <row r="6687" spans="1:158" x14ac:dyDescent="0.25">
      <c r="A6687" t="s">
        <v>3862</v>
      </c>
      <c r="B6687" t="s">
        <v>215</v>
      </c>
      <c r="C6687">
        <v>3</v>
      </c>
      <c r="G6687">
        <v>29300</v>
      </c>
      <c r="H6687" t="s">
        <v>3863</v>
      </c>
    </row>
    <row r="6688" spans="1:158" x14ac:dyDescent="0.25">
      <c r="A6688" t="s">
        <v>3862</v>
      </c>
      <c r="B6688" t="s">
        <v>215</v>
      </c>
      <c r="C6688">
        <v>3</v>
      </c>
      <c r="G6688">
        <v>29300</v>
      </c>
      <c r="H6688" t="s">
        <v>3863</v>
      </c>
    </row>
    <row r="6689" spans="1:158" x14ac:dyDescent="0.25">
      <c r="A6689" t="s">
        <v>3862</v>
      </c>
      <c r="B6689" t="s">
        <v>215</v>
      </c>
      <c r="C6689">
        <v>3</v>
      </c>
      <c r="G6689">
        <v>29300</v>
      </c>
      <c r="H6689" t="s">
        <v>3863</v>
      </c>
    </row>
    <row r="6690" spans="1:158" x14ac:dyDescent="0.25">
      <c r="A6690" t="s">
        <v>3862</v>
      </c>
      <c r="B6690" t="s">
        <v>215</v>
      </c>
      <c r="C6690">
        <v>3</v>
      </c>
      <c r="G6690">
        <v>29300</v>
      </c>
      <c r="H6690" t="s">
        <v>3863</v>
      </c>
    </row>
    <row r="6691" spans="1:158" x14ac:dyDescent="0.25">
      <c r="A6691" t="s">
        <v>3862</v>
      </c>
      <c r="B6691" t="s">
        <v>215</v>
      </c>
      <c r="C6691">
        <v>3</v>
      </c>
      <c r="G6691">
        <v>29300</v>
      </c>
      <c r="H6691" t="s">
        <v>3863</v>
      </c>
    </row>
    <row r="6692" spans="1:158" x14ac:dyDescent="0.25">
      <c r="B6692" t="s">
        <v>215</v>
      </c>
      <c r="C6692">
        <v>1</v>
      </c>
      <c r="D6692">
        <v>69019</v>
      </c>
      <c r="E6692" t="s">
        <v>3868</v>
      </c>
      <c r="F6692" t="s">
        <v>3869</v>
      </c>
    </row>
    <row r="6693" spans="1:158" x14ac:dyDescent="0.25">
      <c r="A6693" t="s">
        <v>3870</v>
      </c>
      <c r="B6693" t="s">
        <v>215</v>
      </c>
      <c r="C6693">
        <v>2</v>
      </c>
      <c r="D6693">
        <v>69019</v>
      </c>
      <c r="E6693" t="s">
        <v>3868</v>
      </c>
      <c r="F6693" t="s">
        <v>3869</v>
      </c>
      <c r="G6693">
        <v>29301</v>
      </c>
      <c r="H6693" t="s">
        <v>3871</v>
      </c>
      <c r="I6693" t="s">
        <v>3872</v>
      </c>
      <c r="J6693" t="s">
        <v>3872</v>
      </c>
      <c r="K6693" t="str">
        <f>IF(I6693&lt;&gt;J6693,"yes","no")</f>
        <v>no</v>
      </c>
      <c r="L6693" t="s">
        <v>3873</v>
      </c>
      <c r="M6693" t="s">
        <v>3873</v>
      </c>
      <c r="N6693" t="str">
        <f>IF(L6693&lt;&gt;M6693,"yes","no")</f>
        <v>no</v>
      </c>
      <c r="Q6693" t="str">
        <f>IF(O6693&lt;&gt;P6693,"yes","no")</f>
        <v>no</v>
      </c>
      <c r="R6693" t="s">
        <v>3874</v>
      </c>
      <c r="S6693" t="s">
        <v>3874</v>
      </c>
      <c r="T6693" t="str">
        <f>IF(R6693&lt;&gt;S6693,"yes","no")</f>
        <v>no</v>
      </c>
      <c r="W6693" t="str">
        <f>IF(U6693&lt;&gt;V6693,"yes","no")</f>
        <v>no</v>
      </c>
      <c r="X6693" t="s">
        <v>3875</v>
      </c>
      <c r="Y6693" t="s">
        <v>3875</v>
      </c>
      <c r="Z6693" t="str">
        <f>IF(X6693&lt;&gt;Y6693,"yes","no")</f>
        <v>no</v>
      </c>
      <c r="AC6693" t="str">
        <f>IF(AA6693&lt;&gt;AB6693,"yes","no")</f>
        <v>no</v>
      </c>
      <c r="AF6693" t="str">
        <f>IF(AD6693&lt;&gt;AE6693,"yes","no")</f>
        <v>no</v>
      </c>
      <c r="AG6693" t="s">
        <v>3876</v>
      </c>
      <c r="AH6693" t="s">
        <v>3876</v>
      </c>
      <c r="AI6693" t="str">
        <f>IF(AG6693&lt;&gt;AH6693,"yes","no")</f>
        <v>no</v>
      </c>
      <c r="AL6693" t="str">
        <f>IF(AJ6693&lt;&gt;AK6693,"yes","no")</f>
        <v>no</v>
      </c>
      <c r="AO6693" t="str">
        <f>IF(AM6693&lt;&gt;AN6693,"yes","no")</f>
        <v>no</v>
      </c>
      <c r="AR6693" t="str">
        <f>IF(AP6693&lt;&gt;AQ6693,"yes","no")</f>
        <v>no</v>
      </c>
      <c r="AU6693" t="str">
        <f>IF(AS6693&lt;&gt;AT6693,"yes","no")</f>
        <v>no</v>
      </c>
      <c r="AX6693" t="str">
        <f>IF(AV6693&lt;&gt;AW6693,"yes","no")</f>
        <v>no</v>
      </c>
      <c r="BA6693" t="str">
        <f>IF(AY6693&lt;&gt;AZ6693,"yes","no")</f>
        <v>no</v>
      </c>
      <c r="BD6693" t="str">
        <f>IF(BB6693&lt;&gt;BC6693,"yes","no")</f>
        <v>no</v>
      </c>
      <c r="BG6693" t="str">
        <f>IF(BE6693&lt;&gt;BF6693,"yes","no")</f>
        <v>no</v>
      </c>
      <c r="BJ6693" t="str">
        <f>IF(BH6693&lt;&gt;BI6693,"yes","no")</f>
        <v>no</v>
      </c>
      <c r="BM6693" t="str">
        <f>IF(BK6693&lt;&gt;BL6693,"yes","no")</f>
        <v>no</v>
      </c>
      <c r="BP6693" t="str">
        <f>IF(BN6693&lt;&gt;BO6693,"yes","no")</f>
        <v>no</v>
      </c>
      <c r="BS6693" t="str">
        <f>IF(BQ6693&lt;&gt;BR6693,"yes","no")</f>
        <v>no</v>
      </c>
      <c r="BV6693" t="str">
        <f>IF(BT6693&lt;&gt;BU6693,"yes","no")</f>
        <v>no</v>
      </c>
      <c r="BY6693" t="str">
        <f>IF(BW6693&lt;&gt;BX6693,"yes","no")</f>
        <v>no</v>
      </c>
      <c r="CB6693" t="str">
        <f>IF(BZ6693&lt;&gt;CA6693,"yes","no")</f>
        <v>no</v>
      </c>
      <c r="CE6693" t="str">
        <f>IF(CC6693&lt;&gt;CD6693,"yes","no")</f>
        <v>no</v>
      </c>
      <c r="CH6693" t="str">
        <f>IF(CF6693&lt;&gt;CG6693,"yes","no")</f>
        <v>no</v>
      </c>
      <c r="CK6693" t="str">
        <f>IF(CI6693&lt;&gt;CJ6693,"yes","no")</f>
        <v>no</v>
      </c>
      <c r="CN6693" t="str">
        <f>IF(CL6693&lt;&gt;CM6693,"yes","no")</f>
        <v>no</v>
      </c>
      <c r="CQ6693" t="str">
        <f>IF(CO6693&lt;&gt;CP6693,"yes","no")</f>
        <v>no</v>
      </c>
      <c r="CT6693" t="str">
        <f>IF(CR6693&lt;&gt;CS6693,"yes","no")</f>
        <v>no</v>
      </c>
      <c r="CW6693" t="str">
        <f>IF(CU6693&lt;&gt;CV6693,"yes","no")</f>
        <v>no</v>
      </c>
      <c r="CZ6693" t="str">
        <f>IF(CX6693&lt;&gt;CY6693,"yes","no")</f>
        <v>no</v>
      </c>
      <c r="DC6693" t="str">
        <f>IF(DA6693&lt;&gt;DB6693,"yes","no")</f>
        <v>no</v>
      </c>
      <c r="DF6693" t="str">
        <f>IF(DD6693&lt;&gt;DE6693,"yes","no")</f>
        <v>no</v>
      </c>
      <c r="DI6693" t="str">
        <f>IF(DG6693&lt;&gt;DH6693,"yes","no")</f>
        <v>no</v>
      </c>
      <c r="DL6693" t="str">
        <f>IF(DJ6693&lt;&gt;DK6693,"yes","no")</f>
        <v>no</v>
      </c>
      <c r="DO6693" t="str">
        <f>IF(DM6693&lt;&gt;DN6693,"yes","no")</f>
        <v>no</v>
      </c>
      <c r="DP6693" t="s">
        <v>3739</v>
      </c>
      <c r="DQ6693" t="s">
        <v>3739</v>
      </c>
      <c r="DR6693" t="str">
        <f>IF(DP6693&lt;&gt;DQ6693,"yes","no")</f>
        <v>no</v>
      </c>
      <c r="DS6693" t="s">
        <v>3727</v>
      </c>
      <c r="DT6693" t="s">
        <v>3727</v>
      </c>
      <c r="DU6693" t="str">
        <f>IF(DS6693&lt;&gt;DT6693,"yes","no")</f>
        <v>no</v>
      </c>
      <c r="DX6693" t="str">
        <f>IF(DV6693&lt;&gt;DW6693,"yes","no")</f>
        <v>no</v>
      </c>
      <c r="EA6693" t="str">
        <f>IF(DY6693&lt;&gt;DZ6693,"yes","no")</f>
        <v>no</v>
      </c>
      <c r="ED6693" t="str">
        <f>IF(EB6693&lt;&gt;EC6693,"yes","no")</f>
        <v>no</v>
      </c>
      <c r="EG6693" t="str">
        <f>IF(EE6693&lt;&gt;EF6693,"yes","no")</f>
        <v>no</v>
      </c>
      <c r="EJ6693" t="str">
        <f>IF(EH6693&lt;&gt;EI6693,"yes","no")</f>
        <v>no</v>
      </c>
      <c r="EM6693" t="str">
        <f>IF(EK6693&lt;&gt;EL6693,"yes","no")</f>
        <v>no</v>
      </c>
      <c r="EP6693" t="str">
        <f>IF(EN6693&lt;&gt;EO6693,"yes","no")</f>
        <v>no</v>
      </c>
      <c r="ES6693" t="str">
        <f>IF(EQ6693&lt;&gt;ER6693,"yes","no")</f>
        <v>no</v>
      </c>
      <c r="EV6693" t="str">
        <f>IF(ET6693&lt;&gt;EU6693,"yes","no")</f>
        <v>no</v>
      </c>
      <c r="EY6693" t="str">
        <f>IF(EW6693&lt;&gt;EX6693,"yes","no")</f>
        <v>no</v>
      </c>
      <c r="FB6693" t="str">
        <f>IF(EZ6693&lt;&gt;FA6693,"yes","no")</f>
        <v>no</v>
      </c>
    </row>
    <row r="6694" spans="1:158" x14ac:dyDescent="0.25">
      <c r="A6694" t="s">
        <v>3870</v>
      </c>
      <c r="B6694" t="s">
        <v>215</v>
      </c>
      <c r="C6694">
        <v>3</v>
      </c>
      <c r="G6694">
        <v>29301</v>
      </c>
      <c r="H6694" t="s">
        <v>3871</v>
      </c>
    </row>
    <row r="6695" spans="1:158" x14ac:dyDescent="0.25">
      <c r="B6695" t="s">
        <v>215</v>
      </c>
      <c r="C6695">
        <v>1</v>
      </c>
      <c r="D6695">
        <v>69020</v>
      </c>
      <c r="E6695" t="s">
        <v>3877</v>
      </c>
      <c r="F6695" t="s">
        <v>3878</v>
      </c>
    </row>
    <row r="6696" spans="1:158" x14ac:dyDescent="0.25">
      <c r="A6696" t="s">
        <v>3879</v>
      </c>
      <c r="B6696" t="s">
        <v>215</v>
      </c>
      <c r="C6696">
        <v>2</v>
      </c>
      <c r="D6696">
        <v>69020</v>
      </c>
      <c r="E6696" t="s">
        <v>3877</v>
      </c>
      <c r="F6696" t="s">
        <v>3878</v>
      </c>
      <c r="G6696">
        <v>29304</v>
      </c>
      <c r="H6696" t="s">
        <v>3880</v>
      </c>
      <c r="I6696" t="s">
        <v>3881</v>
      </c>
      <c r="J6696" t="s">
        <v>3881</v>
      </c>
      <c r="K6696" t="str">
        <f>IF(I6696&lt;&gt;J6696,"yes","no")</f>
        <v>no</v>
      </c>
      <c r="L6696" t="e">
        <f>- Lättanvändbart.</f>
        <v>#NAME?</v>
      </c>
      <c r="M6696" t="e">
        <f>- Lättanvändbart.</f>
        <v>#NAME?</v>
      </c>
      <c r="N6696" t="e">
        <f>IF(L6696&lt;&gt;M6696,"yes","no")</f>
        <v>#NAME?</v>
      </c>
      <c r="Q6696" t="str">
        <f>IF(O6696&lt;&gt;P6696,"yes","no")</f>
        <v>no</v>
      </c>
      <c r="R6696" t="s">
        <v>3882</v>
      </c>
      <c r="S6696" t="s">
        <v>3882</v>
      </c>
      <c r="T6696" t="str">
        <f>IF(R6696&lt;&gt;S6696,"yes","no")</f>
        <v>no</v>
      </c>
      <c r="U6696" t="s">
        <v>3883</v>
      </c>
      <c r="V6696" t="s">
        <v>3883</v>
      </c>
      <c r="W6696" t="str">
        <f>IF(U6696&lt;&gt;V6696,"yes","no")</f>
        <v>no</v>
      </c>
      <c r="Z6696" t="str">
        <f>IF(X6696&lt;&gt;Y6696,"yes","no")</f>
        <v>no</v>
      </c>
      <c r="AC6696" t="str">
        <f>IF(AA6696&lt;&gt;AB6696,"yes","no")</f>
        <v>no</v>
      </c>
      <c r="AF6696" t="str">
        <f>IF(AD6696&lt;&gt;AE6696,"yes","no")</f>
        <v>no</v>
      </c>
      <c r="AG6696" t="s">
        <v>3884</v>
      </c>
      <c r="AH6696" t="s">
        <v>3884</v>
      </c>
      <c r="AI6696" t="str">
        <f>IF(AG6696&lt;&gt;AH6696,"yes","no")</f>
        <v>no</v>
      </c>
      <c r="AJ6696" t="s">
        <v>3885</v>
      </c>
      <c r="AK6696" t="s">
        <v>3885</v>
      </c>
      <c r="AL6696" t="str">
        <f>IF(AJ6696&lt;&gt;AK6696,"yes","no")</f>
        <v>no</v>
      </c>
      <c r="AM6696" t="s">
        <v>3886</v>
      </c>
      <c r="AN6696" t="s">
        <v>3886</v>
      </c>
      <c r="AO6696" t="str">
        <f>IF(AM6696&lt;&gt;AN6696,"yes","no")</f>
        <v>no</v>
      </c>
      <c r="AR6696" t="str">
        <f>IF(AP6696&lt;&gt;AQ6696,"yes","no")</f>
        <v>no</v>
      </c>
      <c r="AU6696" t="str">
        <f>IF(AS6696&lt;&gt;AT6696,"yes","no")</f>
        <v>no</v>
      </c>
      <c r="AX6696" t="str">
        <f>IF(AV6696&lt;&gt;AW6696,"yes","no")</f>
        <v>no</v>
      </c>
      <c r="BA6696" t="str">
        <f>IF(AY6696&lt;&gt;AZ6696,"yes","no")</f>
        <v>no</v>
      </c>
      <c r="BD6696" t="str">
        <f>IF(BB6696&lt;&gt;BC6696,"yes","no")</f>
        <v>no</v>
      </c>
      <c r="BG6696" t="str">
        <f>IF(BE6696&lt;&gt;BF6696,"yes","no")</f>
        <v>no</v>
      </c>
      <c r="BJ6696" t="str">
        <f>IF(BH6696&lt;&gt;BI6696,"yes","no")</f>
        <v>no</v>
      </c>
      <c r="BM6696" t="str">
        <f>IF(BK6696&lt;&gt;BL6696,"yes","no")</f>
        <v>no</v>
      </c>
      <c r="BP6696" t="str">
        <f>IF(BN6696&lt;&gt;BO6696,"yes","no")</f>
        <v>no</v>
      </c>
      <c r="BS6696" t="str">
        <f>IF(BQ6696&lt;&gt;BR6696,"yes","no")</f>
        <v>no</v>
      </c>
      <c r="BV6696" t="str">
        <f>IF(BT6696&lt;&gt;BU6696,"yes","no")</f>
        <v>no</v>
      </c>
      <c r="BY6696" t="str">
        <f>IF(BW6696&lt;&gt;BX6696,"yes","no")</f>
        <v>no</v>
      </c>
      <c r="CB6696" t="str">
        <f>IF(BZ6696&lt;&gt;CA6696,"yes","no")</f>
        <v>no</v>
      </c>
      <c r="CE6696" t="str">
        <f>IF(CC6696&lt;&gt;CD6696,"yes","no")</f>
        <v>no</v>
      </c>
      <c r="CH6696" t="str">
        <f>IF(CF6696&lt;&gt;CG6696,"yes","no")</f>
        <v>no</v>
      </c>
      <c r="CK6696" t="str">
        <f>IF(CI6696&lt;&gt;CJ6696,"yes","no")</f>
        <v>no</v>
      </c>
      <c r="CN6696" t="str">
        <f>IF(CL6696&lt;&gt;CM6696,"yes","no")</f>
        <v>no</v>
      </c>
      <c r="CQ6696" t="str">
        <f>IF(CO6696&lt;&gt;CP6696,"yes","no")</f>
        <v>no</v>
      </c>
      <c r="CT6696" t="str">
        <f>IF(CR6696&lt;&gt;CS6696,"yes","no")</f>
        <v>no</v>
      </c>
      <c r="CW6696" t="str">
        <f>IF(CU6696&lt;&gt;CV6696,"yes","no")</f>
        <v>no</v>
      </c>
      <c r="CZ6696" t="str">
        <f>IF(CX6696&lt;&gt;CY6696,"yes","no")</f>
        <v>no</v>
      </c>
      <c r="DC6696" t="str">
        <f>IF(DA6696&lt;&gt;DB6696,"yes","no")</f>
        <v>no</v>
      </c>
      <c r="DF6696" t="str">
        <f>IF(DD6696&lt;&gt;DE6696,"yes","no")</f>
        <v>no</v>
      </c>
      <c r="DI6696" t="str">
        <f>IF(DG6696&lt;&gt;DH6696,"yes","no")</f>
        <v>no</v>
      </c>
      <c r="DL6696" t="str">
        <f>IF(DJ6696&lt;&gt;DK6696,"yes","no")</f>
        <v>no</v>
      </c>
      <c r="DO6696" t="str">
        <f>IF(DM6696&lt;&gt;DN6696,"yes","no")</f>
        <v>no</v>
      </c>
      <c r="DP6696" t="s">
        <v>3727</v>
      </c>
      <c r="DQ6696" t="s">
        <v>3727</v>
      </c>
      <c r="DR6696" t="str">
        <f>IF(DP6696&lt;&gt;DQ6696,"yes","no")</f>
        <v>no</v>
      </c>
      <c r="DU6696" t="str">
        <f>IF(DS6696&lt;&gt;DT6696,"yes","no")</f>
        <v>no</v>
      </c>
      <c r="DX6696" t="str">
        <f>IF(DV6696&lt;&gt;DW6696,"yes","no")</f>
        <v>no</v>
      </c>
      <c r="EA6696" t="str">
        <f>IF(DY6696&lt;&gt;DZ6696,"yes","no")</f>
        <v>no</v>
      </c>
      <c r="ED6696" t="str">
        <f>IF(EB6696&lt;&gt;EC6696,"yes","no")</f>
        <v>no</v>
      </c>
      <c r="EG6696" t="str">
        <f>IF(EE6696&lt;&gt;EF6696,"yes","no")</f>
        <v>no</v>
      </c>
      <c r="EJ6696" t="str">
        <f>IF(EH6696&lt;&gt;EI6696,"yes","no")</f>
        <v>no</v>
      </c>
      <c r="EM6696" t="str">
        <f>IF(EK6696&lt;&gt;EL6696,"yes","no")</f>
        <v>no</v>
      </c>
      <c r="EP6696" t="str">
        <f>IF(EN6696&lt;&gt;EO6696,"yes","no")</f>
        <v>no</v>
      </c>
      <c r="ES6696" t="str">
        <f>IF(EQ6696&lt;&gt;ER6696,"yes","no")</f>
        <v>no</v>
      </c>
      <c r="EV6696" t="str">
        <f>IF(ET6696&lt;&gt;EU6696,"yes","no")</f>
        <v>no</v>
      </c>
      <c r="EY6696" t="str">
        <f>IF(EW6696&lt;&gt;EX6696,"yes","no")</f>
        <v>no</v>
      </c>
      <c r="FB6696" t="str">
        <f>IF(EZ6696&lt;&gt;FA6696,"yes","no")</f>
        <v>no</v>
      </c>
    </row>
    <row r="6697" spans="1:158" x14ac:dyDescent="0.25">
      <c r="A6697" t="s">
        <v>3879</v>
      </c>
      <c r="B6697" t="s">
        <v>215</v>
      </c>
      <c r="C6697">
        <v>3</v>
      </c>
      <c r="G6697">
        <v>29304</v>
      </c>
      <c r="H6697" t="s">
        <v>3880</v>
      </c>
    </row>
    <row r="6698" spans="1:158" x14ac:dyDescent="0.25">
      <c r="A6698" t="s">
        <v>3879</v>
      </c>
      <c r="B6698" t="s">
        <v>215</v>
      </c>
      <c r="C6698">
        <v>3</v>
      </c>
      <c r="G6698">
        <v>29304</v>
      </c>
      <c r="H6698" t="s">
        <v>3880</v>
      </c>
    </row>
    <row r="6699" spans="1:158" x14ac:dyDescent="0.25">
      <c r="A6699" t="s">
        <v>3879</v>
      </c>
      <c r="B6699" t="s">
        <v>215</v>
      </c>
      <c r="C6699">
        <v>3</v>
      </c>
      <c r="G6699">
        <v>29304</v>
      </c>
      <c r="H6699" t="s">
        <v>3880</v>
      </c>
    </row>
    <row r="6700" spans="1:158" x14ac:dyDescent="0.25">
      <c r="A6700" t="s">
        <v>3879</v>
      </c>
      <c r="B6700" t="s">
        <v>215</v>
      </c>
      <c r="C6700">
        <v>3</v>
      </c>
      <c r="G6700">
        <v>29304</v>
      </c>
      <c r="H6700" t="s">
        <v>3880</v>
      </c>
    </row>
    <row r="6701" spans="1:158" x14ac:dyDescent="0.25">
      <c r="A6701" t="s">
        <v>3879</v>
      </c>
      <c r="B6701" t="s">
        <v>215</v>
      </c>
      <c r="C6701">
        <v>3</v>
      </c>
      <c r="G6701">
        <v>29304</v>
      </c>
      <c r="H6701" t="s">
        <v>3880</v>
      </c>
    </row>
    <row r="6702" spans="1:158" x14ac:dyDescent="0.25">
      <c r="A6702" t="s">
        <v>3879</v>
      </c>
      <c r="B6702" t="s">
        <v>215</v>
      </c>
      <c r="C6702">
        <v>3</v>
      </c>
      <c r="G6702">
        <v>29304</v>
      </c>
      <c r="H6702" t="s">
        <v>3880</v>
      </c>
    </row>
    <row r="6703" spans="1:158" x14ac:dyDescent="0.25">
      <c r="A6703" t="s">
        <v>3879</v>
      </c>
      <c r="B6703" t="s">
        <v>215</v>
      </c>
      <c r="C6703">
        <v>3</v>
      </c>
      <c r="G6703">
        <v>29304</v>
      </c>
      <c r="H6703" t="s">
        <v>3880</v>
      </c>
    </row>
    <row r="6704" spans="1:158" x14ac:dyDescent="0.25">
      <c r="A6704" t="s">
        <v>3879</v>
      </c>
      <c r="B6704" t="s">
        <v>215</v>
      </c>
      <c r="C6704">
        <v>3</v>
      </c>
      <c r="G6704">
        <v>29304</v>
      </c>
      <c r="H6704" t="s">
        <v>3880</v>
      </c>
    </row>
    <row r="6705" spans="1:158" x14ac:dyDescent="0.25">
      <c r="A6705" t="s">
        <v>3887</v>
      </c>
      <c r="B6705" t="s">
        <v>215</v>
      </c>
      <c r="C6705">
        <v>2</v>
      </c>
      <c r="D6705">
        <v>69020</v>
      </c>
      <c r="E6705" t="s">
        <v>3877</v>
      </c>
      <c r="F6705" t="s">
        <v>3878</v>
      </c>
      <c r="G6705">
        <v>29303</v>
      </c>
      <c r="H6705" t="s">
        <v>3888</v>
      </c>
      <c r="I6705" t="s">
        <v>3889</v>
      </c>
      <c r="J6705" t="s">
        <v>3889</v>
      </c>
      <c r="K6705" t="str">
        <f>IF(I6705&lt;&gt;J6705,"yes","no")</f>
        <v>no</v>
      </c>
      <c r="L6705" t="s">
        <v>3890</v>
      </c>
      <c r="M6705" t="s">
        <v>3890</v>
      </c>
      <c r="N6705" t="str">
        <f>IF(L6705&lt;&gt;M6705,"yes","no")</f>
        <v>no</v>
      </c>
      <c r="Q6705" t="str">
        <f>IF(O6705&lt;&gt;P6705,"yes","no")</f>
        <v>no</v>
      </c>
      <c r="R6705" t="s">
        <v>3891</v>
      </c>
      <c r="S6705" t="s">
        <v>3891</v>
      </c>
      <c r="T6705" t="str">
        <f>IF(R6705&lt;&gt;S6705,"yes","no")</f>
        <v>no</v>
      </c>
      <c r="W6705" t="str">
        <f>IF(U6705&lt;&gt;V6705,"yes","no")</f>
        <v>no</v>
      </c>
      <c r="Z6705" t="str">
        <f>IF(X6705&lt;&gt;Y6705,"yes","no")</f>
        <v>no</v>
      </c>
      <c r="AC6705" t="str">
        <f>IF(AA6705&lt;&gt;AB6705,"yes","no")</f>
        <v>no</v>
      </c>
      <c r="AF6705" t="str">
        <f>IF(AD6705&lt;&gt;AE6705,"yes","no")</f>
        <v>no</v>
      </c>
      <c r="AG6705" t="s">
        <v>3892</v>
      </c>
      <c r="AH6705" t="s">
        <v>3892</v>
      </c>
      <c r="AI6705" t="str">
        <f>IF(AG6705&lt;&gt;AH6705,"yes","no")</f>
        <v>no</v>
      </c>
      <c r="AL6705" t="str">
        <f>IF(AJ6705&lt;&gt;AK6705,"yes","no")</f>
        <v>no</v>
      </c>
      <c r="AO6705" t="str">
        <f>IF(AM6705&lt;&gt;AN6705,"yes","no")</f>
        <v>no</v>
      </c>
      <c r="AR6705" t="str">
        <f>IF(AP6705&lt;&gt;AQ6705,"yes","no")</f>
        <v>no</v>
      </c>
      <c r="AU6705" t="str">
        <f>IF(AS6705&lt;&gt;AT6705,"yes","no")</f>
        <v>no</v>
      </c>
      <c r="AX6705" t="str">
        <f>IF(AV6705&lt;&gt;AW6705,"yes","no")</f>
        <v>no</v>
      </c>
      <c r="BA6705" t="str">
        <f>IF(AY6705&lt;&gt;AZ6705,"yes","no")</f>
        <v>no</v>
      </c>
      <c r="BD6705" t="str">
        <f>IF(BB6705&lt;&gt;BC6705,"yes","no")</f>
        <v>no</v>
      </c>
      <c r="BG6705" t="str">
        <f>IF(BE6705&lt;&gt;BF6705,"yes","no")</f>
        <v>no</v>
      </c>
      <c r="BJ6705" t="str">
        <f>IF(BH6705&lt;&gt;BI6705,"yes","no")</f>
        <v>no</v>
      </c>
      <c r="BM6705" t="str">
        <f>IF(BK6705&lt;&gt;BL6705,"yes","no")</f>
        <v>no</v>
      </c>
      <c r="BP6705" t="str">
        <f>IF(BN6705&lt;&gt;BO6705,"yes","no")</f>
        <v>no</v>
      </c>
      <c r="BS6705" t="str">
        <f>IF(BQ6705&lt;&gt;BR6705,"yes","no")</f>
        <v>no</v>
      </c>
      <c r="BV6705" t="str">
        <f>IF(BT6705&lt;&gt;BU6705,"yes","no")</f>
        <v>no</v>
      </c>
      <c r="BY6705" t="str">
        <f>IF(BW6705&lt;&gt;BX6705,"yes","no")</f>
        <v>no</v>
      </c>
      <c r="CB6705" t="str">
        <f>IF(BZ6705&lt;&gt;CA6705,"yes","no")</f>
        <v>no</v>
      </c>
      <c r="CE6705" t="str">
        <f>IF(CC6705&lt;&gt;CD6705,"yes","no")</f>
        <v>no</v>
      </c>
      <c r="CH6705" t="str">
        <f>IF(CF6705&lt;&gt;CG6705,"yes","no")</f>
        <v>no</v>
      </c>
      <c r="CK6705" t="str">
        <f>IF(CI6705&lt;&gt;CJ6705,"yes","no")</f>
        <v>no</v>
      </c>
      <c r="CN6705" t="str">
        <f>IF(CL6705&lt;&gt;CM6705,"yes","no")</f>
        <v>no</v>
      </c>
      <c r="CQ6705" t="str">
        <f>IF(CO6705&lt;&gt;CP6705,"yes","no")</f>
        <v>no</v>
      </c>
      <c r="CT6705" t="str">
        <f>IF(CR6705&lt;&gt;CS6705,"yes","no")</f>
        <v>no</v>
      </c>
      <c r="CW6705" t="str">
        <f>IF(CU6705&lt;&gt;CV6705,"yes","no")</f>
        <v>no</v>
      </c>
      <c r="CZ6705" t="str">
        <f>IF(CX6705&lt;&gt;CY6705,"yes","no")</f>
        <v>no</v>
      </c>
      <c r="DC6705" t="str">
        <f>IF(DA6705&lt;&gt;DB6705,"yes","no")</f>
        <v>no</v>
      </c>
      <c r="DF6705" t="str">
        <f>IF(DD6705&lt;&gt;DE6705,"yes","no")</f>
        <v>no</v>
      </c>
      <c r="DI6705" t="str">
        <f>IF(DG6705&lt;&gt;DH6705,"yes","no")</f>
        <v>no</v>
      </c>
      <c r="DL6705" t="str">
        <f>IF(DJ6705&lt;&gt;DK6705,"yes","no")</f>
        <v>no</v>
      </c>
      <c r="DO6705" t="str">
        <f>IF(DM6705&lt;&gt;DN6705,"yes","no")</f>
        <v>no</v>
      </c>
      <c r="DP6705" t="s">
        <v>3732</v>
      </c>
      <c r="DQ6705" t="s">
        <v>3732</v>
      </c>
      <c r="DR6705" t="str">
        <f>IF(DP6705&lt;&gt;DQ6705,"yes","no")</f>
        <v>no</v>
      </c>
      <c r="DS6705" t="s">
        <v>3739</v>
      </c>
      <c r="DT6705" t="s">
        <v>3739</v>
      </c>
      <c r="DU6705" t="str">
        <f>IF(DS6705&lt;&gt;DT6705,"yes","no")</f>
        <v>no</v>
      </c>
      <c r="DV6705" t="s">
        <v>986</v>
      </c>
      <c r="DW6705" t="s">
        <v>986</v>
      </c>
      <c r="DX6705" t="str">
        <f>IF(DV6705&lt;&gt;DW6705,"yes","no")</f>
        <v>no</v>
      </c>
      <c r="DY6705" t="s">
        <v>3726</v>
      </c>
      <c r="DZ6705" t="s">
        <v>3726</v>
      </c>
      <c r="EA6705" t="str">
        <f>IF(DY6705&lt;&gt;DZ6705,"yes","no")</f>
        <v>no</v>
      </c>
      <c r="ED6705" t="str">
        <f>IF(EB6705&lt;&gt;EC6705,"yes","no")</f>
        <v>no</v>
      </c>
      <c r="EG6705" t="str">
        <f>IF(EE6705&lt;&gt;EF6705,"yes","no")</f>
        <v>no</v>
      </c>
      <c r="EJ6705" t="str">
        <f>IF(EH6705&lt;&gt;EI6705,"yes","no")</f>
        <v>no</v>
      </c>
      <c r="EM6705" t="str">
        <f>IF(EK6705&lt;&gt;EL6705,"yes","no")</f>
        <v>no</v>
      </c>
      <c r="EP6705" t="str">
        <f>IF(EN6705&lt;&gt;EO6705,"yes","no")</f>
        <v>no</v>
      </c>
      <c r="ES6705" t="str">
        <f>IF(EQ6705&lt;&gt;ER6705,"yes","no")</f>
        <v>no</v>
      </c>
      <c r="EV6705" t="str">
        <f>IF(ET6705&lt;&gt;EU6705,"yes","no")</f>
        <v>no</v>
      </c>
      <c r="EY6705" t="str">
        <f>IF(EW6705&lt;&gt;EX6705,"yes","no")</f>
        <v>no</v>
      </c>
      <c r="FB6705" t="str">
        <f>IF(EZ6705&lt;&gt;FA6705,"yes","no")</f>
        <v>no</v>
      </c>
    </row>
    <row r="6706" spans="1:158" x14ac:dyDescent="0.25">
      <c r="A6706" t="s">
        <v>3887</v>
      </c>
      <c r="B6706" t="s">
        <v>215</v>
      </c>
      <c r="C6706">
        <v>3</v>
      </c>
      <c r="G6706">
        <v>29303</v>
      </c>
      <c r="H6706" t="s">
        <v>3888</v>
      </c>
    </row>
    <row r="6707" spans="1:158" x14ac:dyDescent="0.25">
      <c r="A6707" t="s">
        <v>3887</v>
      </c>
      <c r="B6707" t="s">
        <v>215</v>
      </c>
      <c r="C6707">
        <v>3</v>
      </c>
      <c r="G6707">
        <v>29303</v>
      </c>
      <c r="H6707" t="s">
        <v>3888</v>
      </c>
    </row>
    <row r="6708" spans="1:158" x14ac:dyDescent="0.25">
      <c r="A6708" t="s">
        <v>3887</v>
      </c>
      <c r="B6708" t="s">
        <v>215</v>
      </c>
      <c r="C6708">
        <v>3</v>
      </c>
      <c r="G6708">
        <v>29303</v>
      </c>
      <c r="H6708" t="s">
        <v>3888</v>
      </c>
    </row>
    <row r="6709" spans="1:158" x14ac:dyDescent="0.25">
      <c r="A6709" t="s">
        <v>3887</v>
      </c>
      <c r="B6709" t="s">
        <v>215</v>
      </c>
      <c r="C6709">
        <v>3</v>
      </c>
      <c r="G6709">
        <v>29303</v>
      </c>
      <c r="H6709" t="s">
        <v>3888</v>
      </c>
    </row>
    <row r="6710" spans="1:158" x14ac:dyDescent="0.25">
      <c r="A6710" t="s">
        <v>3887</v>
      </c>
      <c r="B6710" t="s">
        <v>215</v>
      </c>
      <c r="C6710">
        <v>3</v>
      </c>
      <c r="G6710">
        <v>29303</v>
      </c>
      <c r="H6710" t="s">
        <v>3888</v>
      </c>
    </row>
    <row r="6711" spans="1:158" x14ac:dyDescent="0.25">
      <c r="A6711" t="s">
        <v>3887</v>
      </c>
      <c r="B6711" t="s">
        <v>215</v>
      </c>
      <c r="C6711">
        <v>3</v>
      </c>
      <c r="G6711">
        <v>29303</v>
      </c>
      <c r="H6711" t="s">
        <v>3888</v>
      </c>
    </row>
    <row r="6712" spans="1:158" x14ac:dyDescent="0.25">
      <c r="A6712" t="s">
        <v>3887</v>
      </c>
      <c r="B6712" t="s">
        <v>215</v>
      </c>
      <c r="C6712">
        <v>3</v>
      </c>
      <c r="G6712">
        <v>29303</v>
      </c>
      <c r="H6712" t="s">
        <v>3888</v>
      </c>
    </row>
    <row r="6713" spans="1:158" x14ac:dyDescent="0.25">
      <c r="A6713" t="s">
        <v>3887</v>
      </c>
      <c r="B6713" t="s">
        <v>215</v>
      </c>
      <c r="C6713">
        <v>3</v>
      </c>
      <c r="G6713">
        <v>29303</v>
      </c>
      <c r="H6713" t="s">
        <v>3888</v>
      </c>
    </row>
    <row r="6714" spans="1:158" x14ac:dyDescent="0.25">
      <c r="A6714" t="s">
        <v>3887</v>
      </c>
      <c r="B6714" t="s">
        <v>215</v>
      </c>
      <c r="C6714">
        <v>3</v>
      </c>
      <c r="G6714">
        <v>29303</v>
      </c>
      <c r="H6714" t="s">
        <v>3888</v>
      </c>
    </row>
    <row r="6715" spans="1:158" x14ac:dyDescent="0.25">
      <c r="A6715" t="s">
        <v>3887</v>
      </c>
      <c r="B6715" t="s">
        <v>215</v>
      </c>
      <c r="C6715">
        <v>3</v>
      </c>
      <c r="G6715">
        <v>29303</v>
      </c>
      <c r="H6715" t="s">
        <v>3888</v>
      </c>
    </row>
    <row r="6716" spans="1:158" x14ac:dyDescent="0.25">
      <c r="A6716" t="s">
        <v>3887</v>
      </c>
      <c r="B6716" t="s">
        <v>215</v>
      </c>
      <c r="C6716">
        <v>3</v>
      </c>
      <c r="G6716">
        <v>29303</v>
      </c>
      <c r="H6716" t="s">
        <v>3888</v>
      </c>
    </row>
    <row r="6717" spans="1:158" x14ac:dyDescent="0.25">
      <c r="A6717" t="s">
        <v>3887</v>
      </c>
      <c r="B6717" t="s">
        <v>215</v>
      </c>
      <c r="C6717">
        <v>3</v>
      </c>
      <c r="G6717">
        <v>29303</v>
      </c>
      <c r="H6717" t="s">
        <v>3888</v>
      </c>
    </row>
    <row r="6718" spans="1:158" x14ac:dyDescent="0.25">
      <c r="A6718" t="s">
        <v>3893</v>
      </c>
      <c r="B6718" t="s">
        <v>215</v>
      </c>
      <c r="C6718">
        <v>2</v>
      </c>
      <c r="D6718">
        <v>69020</v>
      </c>
      <c r="E6718" t="s">
        <v>3877</v>
      </c>
      <c r="F6718" t="s">
        <v>3878</v>
      </c>
      <c r="G6718">
        <v>29302</v>
      </c>
      <c r="H6718" t="s">
        <v>3894</v>
      </c>
      <c r="I6718" t="s">
        <v>3895</v>
      </c>
      <c r="J6718" t="s">
        <v>3895</v>
      </c>
      <c r="K6718" t="str">
        <f>IF(I6718&lt;&gt;J6718,"yes","no")</f>
        <v>no</v>
      </c>
      <c r="L6718" t="s">
        <v>3896</v>
      </c>
      <c r="M6718" t="s">
        <v>3896</v>
      </c>
      <c r="N6718" t="str">
        <f>IF(L6718&lt;&gt;M6718,"yes","no")</f>
        <v>no</v>
      </c>
      <c r="Q6718" t="str">
        <f>IF(O6718&lt;&gt;P6718,"yes","no")</f>
        <v>no</v>
      </c>
      <c r="R6718" t="s">
        <v>3897</v>
      </c>
      <c r="S6718" t="s">
        <v>3897</v>
      </c>
      <c r="T6718" t="str">
        <f>IF(R6718&lt;&gt;S6718,"yes","no")</f>
        <v>no</v>
      </c>
      <c r="W6718" t="str">
        <f>IF(U6718&lt;&gt;V6718,"yes","no")</f>
        <v>no</v>
      </c>
      <c r="Z6718" t="str">
        <f>IF(X6718&lt;&gt;Y6718,"yes","no")</f>
        <v>no</v>
      </c>
      <c r="AC6718" t="str">
        <f>IF(AA6718&lt;&gt;AB6718,"yes","no")</f>
        <v>no</v>
      </c>
      <c r="AF6718" t="str">
        <f>IF(AD6718&lt;&gt;AE6718,"yes","no")</f>
        <v>no</v>
      </c>
      <c r="AG6718" t="s">
        <v>3898</v>
      </c>
      <c r="AH6718" t="s">
        <v>3898</v>
      </c>
      <c r="AI6718" t="str">
        <f>IF(AG6718&lt;&gt;AH6718,"yes","no")</f>
        <v>no</v>
      </c>
      <c r="AL6718" t="str">
        <f>IF(AJ6718&lt;&gt;AK6718,"yes","no")</f>
        <v>no</v>
      </c>
      <c r="AO6718" t="str">
        <f>IF(AM6718&lt;&gt;AN6718,"yes","no")</f>
        <v>no</v>
      </c>
      <c r="AR6718" t="str">
        <f>IF(AP6718&lt;&gt;AQ6718,"yes","no")</f>
        <v>no</v>
      </c>
      <c r="AU6718" t="str">
        <f>IF(AS6718&lt;&gt;AT6718,"yes","no")</f>
        <v>no</v>
      </c>
      <c r="AX6718" t="str">
        <f>IF(AV6718&lt;&gt;AW6718,"yes","no")</f>
        <v>no</v>
      </c>
      <c r="BA6718" t="str">
        <f>IF(AY6718&lt;&gt;AZ6718,"yes","no")</f>
        <v>no</v>
      </c>
      <c r="BD6718" t="str">
        <f>IF(BB6718&lt;&gt;BC6718,"yes","no")</f>
        <v>no</v>
      </c>
      <c r="BG6718" t="str">
        <f>IF(BE6718&lt;&gt;BF6718,"yes","no")</f>
        <v>no</v>
      </c>
      <c r="BJ6718" t="str">
        <f>IF(BH6718&lt;&gt;BI6718,"yes","no")</f>
        <v>no</v>
      </c>
      <c r="BM6718" t="str">
        <f>IF(BK6718&lt;&gt;BL6718,"yes","no")</f>
        <v>no</v>
      </c>
      <c r="BP6718" t="str">
        <f>IF(BN6718&lt;&gt;BO6718,"yes","no")</f>
        <v>no</v>
      </c>
      <c r="BS6718" t="str">
        <f>IF(BQ6718&lt;&gt;BR6718,"yes","no")</f>
        <v>no</v>
      </c>
      <c r="BV6718" t="str">
        <f>IF(BT6718&lt;&gt;BU6718,"yes","no")</f>
        <v>no</v>
      </c>
      <c r="BY6718" t="str">
        <f>IF(BW6718&lt;&gt;BX6718,"yes","no")</f>
        <v>no</v>
      </c>
      <c r="CB6718" t="str">
        <f>IF(BZ6718&lt;&gt;CA6718,"yes","no")</f>
        <v>no</v>
      </c>
      <c r="CE6718" t="str">
        <f>IF(CC6718&lt;&gt;CD6718,"yes","no")</f>
        <v>no</v>
      </c>
      <c r="CH6718" t="str">
        <f>IF(CF6718&lt;&gt;CG6718,"yes","no")</f>
        <v>no</v>
      </c>
      <c r="CK6718" t="str">
        <f>IF(CI6718&lt;&gt;CJ6718,"yes","no")</f>
        <v>no</v>
      </c>
      <c r="CN6718" t="str">
        <f>IF(CL6718&lt;&gt;CM6718,"yes","no")</f>
        <v>no</v>
      </c>
      <c r="CQ6718" t="str">
        <f>IF(CO6718&lt;&gt;CP6718,"yes","no")</f>
        <v>no</v>
      </c>
      <c r="CT6718" t="str">
        <f>IF(CR6718&lt;&gt;CS6718,"yes","no")</f>
        <v>no</v>
      </c>
      <c r="CW6718" t="str">
        <f>IF(CU6718&lt;&gt;CV6718,"yes","no")</f>
        <v>no</v>
      </c>
      <c r="CZ6718" t="str">
        <f>IF(CX6718&lt;&gt;CY6718,"yes","no")</f>
        <v>no</v>
      </c>
      <c r="DC6718" t="str">
        <f>IF(DA6718&lt;&gt;DB6718,"yes","no")</f>
        <v>no</v>
      </c>
      <c r="DF6718" t="str">
        <f>IF(DD6718&lt;&gt;DE6718,"yes","no")</f>
        <v>no</v>
      </c>
      <c r="DI6718" t="str">
        <f>IF(DG6718&lt;&gt;DH6718,"yes","no")</f>
        <v>no</v>
      </c>
      <c r="DL6718" t="str">
        <f>IF(DJ6718&lt;&gt;DK6718,"yes","no")</f>
        <v>no</v>
      </c>
      <c r="DO6718" t="str">
        <f>IF(DM6718&lt;&gt;DN6718,"yes","no")</f>
        <v>no</v>
      </c>
      <c r="DP6718" t="s">
        <v>3732</v>
      </c>
      <c r="DQ6718" t="s">
        <v>3732</v>
      </c>
      <c r="DR6718" t="str">
        <f>IF(DP6718&lt;&gt;DQ6718,"yes","no")</f>
        <v>no</v>
      </c>
      <c r="DS6718" t="s">
        <v>3739</v>
      </c>
      <c r="DT6718" t="s">
        <v>3739</v>
      </c>
      <c r="DU6718" t="str">
        <f>IF(DS6718&lt;&gt;DT6718,"yes","no")</f>
        <v>no</v>
      </c>
      <c r="DV6718" t="s">
        <v>986</v>
      </c>
      <c r="DW6718" t="s">
        <v>986</v>
      </c>
      <c r="DX6718" t="str">
        <f>IF(DV6718&lt;&gt;DW6718,"yes","no")</f>
        <v>no</v>
      </c>
      <c r="DY6718" t="s">
        <v>3726</v>
      </c>
      <c r="DZ6718" t="s">
        <v>3726</v>
      </c>
      <c r="EA6718" t="str">
        <f>IF(DY6718&lt;&gt;DZ6718,"yes","no")</f>
        <v>no</v>
      </c>
      <c r="ED6718" t="str">
        <f>IF(EB6718&lt;&gt;EC6718,"yes","no")</f>
        <v>no</v>
      </c>
      <c r="EG6718" t="str">
        <f>IF(EE6718&lt;&gt;EF6718,"yes","no")</f>
        <v>no</v>
      </c>
      <c r="EJ6718" t="str">
        <f>IF(EH6718&lt;&gt;EI6718,"yes","no")</f>
        <v>no</v>
      </c>
      <c r="EM6718" t="str">
        <f>IF(EK6718&lt;&gt;EL6718,"yes","no")</f>
        <v>no</v>
      </c>
      <c r="EP6718" t="str">
        <f>IF(EN6718&lt;&gt;EO6718,"yes","no")</f>
        <v>no</v>
      </c>
      <c r="ES6718" t="str">
        <f>IF(EQ6718&lt;&gt;ER6718,"yes","no")</f>
        <v>no</v>
      </c>
      <c r="EV6718" t="str">
        <f>IF(ET6718&lt;&gt;EU6718,"yes","no")</f>
        <v>no</v>
      </c>
      <c r="EY6718" t="str">
        <f>IF(EW6718&lt;&gt;EX6718,"yes","no")</f>
        <v>no</v>
      </c>
      <c r="FB6718" t="str">
        <f>IF(EZ6718&lt;&gt;FA6718,"yes","no")</f>
        <v>no</v>
      </c>
    </row>
    <row r="6719" spans="1:158" x14ac:dyDescent="0.25">
      <c r="A6719" t="s">
        <v>3893</v>
      </c>
      <c r="B6719" t="s">
        <v>215</v>
      </c>
      <c r="C6719">
        <v>3</v>
      </c>
      <c r="G6719">
        <v>29302</v>
      </c>
      <c r="H6719" t="s">
        <v>3894</v>
      </c>
    </row>
    <row r="6720" spans="1:158" x14ac:dyDescent="0.25">
      <c r="A6720" t="s">
        <v>3893</v>
      </c>
      <c r="B6720" t="s">
        <v>215</v>
      </c>
      <c r="C6720">
        <v>3</v>
      </c>
      <c r="G6720">
        <v>29302</v>
      </c>
      <c r="H6720" t="s">
        <v>3894</v>
      </c>
    </row>
    <row r="6721" spans="1:158" x14ac:dyDescent="0.25">
      <c r="B6721" t="s">
        <v>215</v>
      </c>
      <c r="C6721">
        <v>1</v>
      </c>
      <c r="D6721">
        <v>69021</v>
      </c>
      <c r="E6721" t="s">
        <v>3899</v>
      </c>
      <c r="F6721" t="s">
        <v>3900</v>
      </c>
    </row>
    <row r="6722" spans="1:158" x14ac:dyDescent="0.25">
      <c r="A6722" t="s">
        <v>3901</v>
      </c>
      <c r="B6722" t="s">
        <v>215</v>
      </c>
      <c r="C6722">
        <v>2</v>
      </c>
      <c r="D6722">
        <v>69021</v>
      </c>
      <c r="E6722" t="s">
        <v>3899</v>
      </c>
      <c r="F6722" t="s">
        <v>3900</v>
      </c>
      <c r="G6722">
        <v>47949</v>
      </c>
      <c r="H6722" t="s">
        <v>3902</v>
      </c>
      <c r="I6722" t="s">
        <v>3903</v>
      </c>
      <c r="J6722" t="s">
        <v>3903</v>
      </c>
      <c r="K6722" t="str">
        <f>IF(I6722&lt;&gt;J6722,"yes","no")</f>
        <v>no</v>
      </c>
      <c r="L6722" t="s">
        <v>3904</v>
      </c>
      <c r="M6722" t="s">
        <v>3904</v>
      </c>
      <c r="N6722" t="str">
        <f>IF(L6722&lt;&gt;M6722,"yes","no")</f>
        <v>no</v>
      </c>
      <c r="Q6722" t="str">
        <f>IF(O6722&lt;&gt;P6722,"yes","no")</f>
        <v>no</v>
      </c>
      <c r="R6722" t="s">
        <v>3905</v>
      </c>
      <c r="S6722" t="s">
        <v>3905</v>
      </c>
      <c r="T6722" t="str">
        <f>IF(R6722&lt;&gt;S6722,"yes","no")</f>
        <v>no</v>
      </c>
      <c r="W6722" t="str">
        <f>IF(U6722&lt;&gt;V6722,"yes","no")</f>
        <v>no</v>
      </c>
      <c r="Z6722" t="str">
        <f>IF(X6722&lt;&gt;Y6722,"yes","no")</f>
        <v>no</v>
      </c>
      <c r="AC6722" t="str">
        <f>IF(AA6722&lt;&gt;AB6722,"yes","no")</f>
        <v>no</v>
      </c>
      <c r="AF6722" t="str">
        <f>IF(AD6722&lt;&gt;AE6722,"yes","no")</f>
        <v>no</v>
      </c>
      <c r="AG6722" t="s">
        <v>3906</v>
      </c>
      <c r="AH6722" t="s">
        <v>3906</v>
      </c>
      <c r="AI6722" t="str">
        <f>IF(AG6722&lt;&gt;AH6722,"yes","no")</f>
        <v>no</v>
      </c>
      <c r="AJ6722" t="s">
        <v>3907</v>
      </c>
      <c r="AK6722" t="s">
        <v>3907</v>
      </c>
      <c r="AL6722" t="str">
        <f>IF(AJ6722&lt;&gt;AK6722,"yes","no")</f>
        <v>no</v>
      </c>
      <c r="AO6722" t="str">
        <f>IF(AM6722&lt;&gt;AN6722,"yes","no")</f>
        <v>no</v>
      </c>
      <c r="AR6722" t="str">
        <f>IF(AP6722&lt;&gt;AQ6722,"yes","no")</f>
        <v>no</v>
      </c>
      <c r="AU6722" t="str">
        <f>IF(AS6722&lt;&gt;AT6722,"yes","no")</f>
        <v>no</v>
      </c>
      <c r="AX6722" t="str">
        <f>IF(AV6722&lt;&gt;AW6722,"yes","no")</f>
        <v>no</v>
      </c>
      <c r="BA6722" t="str">
        <f>IF(AY6722&lt;&gt;AZ6722,"yes","no")</f>
        <v>no</v>
      </c>
      <c r="BD6722" t="str">
        <f>IF(BB6722&lt;&gt;BC6722,"yes","no")</f>
        <v>no</v>
      </c>
      <c r="BG6722" t="str">
        <f>IF(BE6722&lt;&gt;BF6722,"yes","no")</f>
        <v>no</v>
      </c>
      <c r="BJ6722" t="str">
        <f>IF(BH6722&lt;&gt;BI6722,"yes","no")</f>
        <v>no</v>
      </c>
      <c r="BM6722" t="str">
        <f>IF(BK6722&lt;&gt;BL6722,"yes","no")</f>
        <v>no</v>
      </c>
      <c r="BP6722" t="str">
        <f>IF(BN6722&lt;&gt;BO6722,"yes","no")</f>
        <v>no</v>
      </c>
      <c r="BS6722" t="str">
        <f>IF(BQ6722&lt;&gt;BR6722,"yes","no")</f>
        <v>no</v>
      </c>
      <c r="BV6722" t="str">
        <f>IF(BT6722&lt;&gt;BU6722,"yes","no")</f>
        <v>no</v>
      </c>
      <c r="BY6722" t="str">
        <f>IF(BW6722&lt;&gt;BX6722,"yes","no")</f>
        <v>no</v>
      </c>
      <c r="CB6722" t="str">
        <f>IF(BZ6722&lt;&gt;CA6722,"yes","no")</f>
        <v>no</v>
      </c>
      <c r="CE6722" t="str">
        <f>IF(CC6722&lt;&gt;CD6722,"yes","no")</f>
        <v>no</v>
      </c>
      <c r="CH6722" t="str">
        <f>IF(CF6722&lt;&gt;CG6722,"yes","no")</f>
        <v>no</v>
      </c>
      <c r="CK6722" t="str">
        <f>IF(CI6722&lt;&gt;CJ6722,"yes","no")</f>
        <v>no</v>
      </c>
      <c r="CN6722" t="str">
        <f>IF(CL6722&lt;&gt;CM6722,"yes","no")</f>
        <v>no</v>
      </c>
      <c r="CQ6722" t="str">
        <f>IF(CO6722&lt;&gt;CP6722,"yes","no")</f>
        <v>no</v>
      </c>
      <c r="CT6722" t="str">
        <f>IF(CR6722&lt;&gt;CS6722,"yes","no")</f>
        <v>no</v>
      </c>
      <c r="CW6722" t="str">
        <f>IF(CU6722&lt;&gt;CV6722,"yes","no")</f>
        <v>no</v>
      </c>
      <c r="CZ6722" t="str">
        <f>IF(CX6722&lt;&gt;CY6722,"yes","no")</f>
        <v>no</v>
      </c>
      <c r="DC6722" t="str">
        <f>IF(DA6722&lt;&gt;DB6722,"yes","no")</f>
        <v>no</v>
      </c>
      <c r="DF6722" t="str">
        <f>IF(DD6722&lt;&gt;DE6722,"yes","no")</f>
        <v>no</v>
      </c>
      <c r="DI6722" t="str">
        <f>IF(DG6722&lt;&gt;DH6722,"yes","no")</f>
        <v>no</v>
      </c>
      <c r="DL6722" t="str">
        <f>IF(DJ6722&lt;&gt;DK6722,"yes","no")</f>
        <v>no</v>
      </c>
      <c r="DO6722" t="str">
        <f>IF(DM6722&lt;&gt;DN6722,"yes","no")</f>
        <v>no</v>
      </c>
      <c r="DP6722" t="s">
        <v>3739</v>
      </c>
      <c r="DQ6722" t="s">
        <v>3739</v>
      </c>
      <c r="DR6722" t="str">
        <f>IF(DP6722&lt;&gt;DQ6722,"yes","no")</f>
        <v>no</v>
      </c>
      <c r="DS6722" t="s">
        <v>3726</v>
      </c>
      <c r="DT6722" t="s">
        <v>3726</v>
      </c>
      <c r="DU6722" t="str">
        <f>IF(DS6722&lt;&gt;DT6722,"yes","no")</f>
        <v>no</v>
      </c>
      <c r="DV6722" t="s">
        <v>3610</v>
      </c>
      <c r="DW6722" t="s">
        <v>3610</v>
      </c>
      <c r="DX6722" t="str">
        <f>IF(DV6722&lt;&gt;DW6722,"yes","no")</f>
        <v>no</v>
      </c>
      <c r="EA6722" t="str">
        <f>IF(DY6722&lt;&gt;DZ6722,"yes","no")</f>
        <v>no</v>
      </c>
      <c r="ED6722" t="str">
        <f>IF(EB6722&lt;&gt;EC6722,"yes","no")</f>
        <v>no</v>
      </c>
      <c r="EG6722" t="str">
        <f>IF(EE6722&lt;&gt;EF6722,"yes","no")</f>
        <v>no</v>
      </c>
      <c r="EJ6722" t="str">
        <f>IF(EH6722&lt;&gt;EI6722,"yes","no")</f>
        <v>no</v>
      </c>
      <c r="EM6722" t="str">
        <f>IF(EK6722&lt;&gt;EL6722,"yes","no")</f>
        <v>no</v>
      </c>
      <c r="EP6722" t="str">
        <f>IF(EN6722&lt;&gt;EO6722,"yes","no")</f>
        <v>no</v>
      </c>
      <c r="ES6722" t="str">
        <f>IF(EQ6722&lt;&gt;ER6722,"yes","no")</f>
        <v>no</v>
      </c>
      <c r="EV6722" t="str">
        <f>IF(ET6722&lt;&gt;EU6722,"yes","no")</f>
        <v>no</v>
      </c>
      <c r="EY6722" t="str">
        <f>IF(EW6722&lt;&gt;EX6722,"yes","no")</f>
        <v>no</v>
      </c>
      <c r="FB6722" t="str">
        <f>IF(EZ6722&lt;&gt;FA6722,"yes","no")</f>
        <v>no</v>
      </c>
    </row>
    <row r="6723" spans="1:158" x14ac:dyDescent="0.25">
      <c r="A6723" t="s">
        <v>3901</v>
      </c>
      <c r="B6723" t="s">
        <v>215</v>
      </c>
      <c r="C6723">
        <v>3</v>
      </c>
      <c r="G6723">
        <v>47949</v>
      </c>
      <c r="H6723" t="s">
        <v>3902</v>
      </c>
    </row>
    <row r="6724" spans="1:158" x14ac:dyDescent="0.25">
      <c r="A6724" t="s">
        <v>3908</v>
      </c>
      <c r="B6724" t="s">
        <v>215</v>
      </c>
      <c r="C6724">
        <v>2</v>
      </c>
      <c r="D6724">
        <v>69021</v>
      </c>
      <c r="E6724" t="s">
        <v>3899</v>
      </c>
      <c r="F6724" t="s">
        <v>3900</v>
      </c>
      <c r="G6724">
        <v>29306</v>
      </c>
      <c r="H6724" t="s">
        <v>3909</v>
      </c>
      <c r="I6724" t="s">
        <v>3910</v>
      </c>
      <c r="J6724" t="s">
        <v>3910</v>
      </c>
      <c r="K6724" t="str">
        <f>IF(I6724&lt;&gt;J6724,"yes","no")</f>
        <v>no</v>
      </c>
      <c r="L6724" t="s">
        <v>3911</v>
      </c>
      <c r="M6724" t="s">
        <v>3911</v>
      </c>
      <c r="N6724" t="str">
        <f>IF(L6724&lt;&gt;M6724,"yes","no")</f>
        <v>no</v>
      </c>
      <c r="Q6724" t="str">
        <f>IF(O6724&lt;&gt;P6724,"yes","no")</f>
        <v>no</v>
      </c>
      <c r="R6724" t="e">
        <f>- Skydd För pallgodset.</f>
        <v>#NAME?</v>
      </c>
      <c r="S6724" t="e">
        <f>- Skydd För pallgodset.</f>
        <v>#NAME?</v>
      </c>
      <c r="T6724" t="e">
        <f>IF(R6724&lt;&gt;S6724,"yes","no")</f>
        <v>#NAME?</v>
      </c>
      <c r="W6724" t="str">
        <f>IF(U6724&lt;&gt;V6724,"yes","no")</f>
        <v>no</v>
      </c>
      <c r="Z6724" t="str">
        <f>IF(X6724&lt;&gt;Y6724,"yes","no")</f>
        <v>no</v>
      </c>
      <c r="AC6724" t="str">
        <f>IF(AA6724&lt;&gt;AB6724,"yes","no")</f>
        <v>no</v>
      </c>
      <c r="AF6724" t="str">
        <f>IF(AD6724&lt;&gt;AE6724,"yes","no")</f>
        <v>no</v>
      </c>
      <c r="AG6724" t="s">
        <v>3912</v>
      </c>
      <c r="AH6724" t="s">
        <v>3912</v>
      </c>
      <c r="AI6724" t="str">
        <f>IF(AG6724&lt;&gt;AH6724,"yes","no")</f>
        <v>no</v>
      </c>
      <c r="AL6724" t="str">
        <f>IF(AJ6724&lt;&gt;AK6724,"yes","no")</f>
        <v>no</v>
      </c>
      <c r="AO6724" t="str">
        <f>IF(AM6724&lt;&gt;AN6724,"yes","no")</f>
        <v>no</v>
      </c>
      <c r="AR6724" t="str">
        <f>IF(AP6724&lt;&gt;AQ6724,"yes","no")</f>
        <v>no</v>
      </c>
      <c r="AU6724" t="str">
        <f>IF(AS6724&lt;&gt;AT6724,"yes","no")</f>
        <v>no</v>
      </c>
      <c r="AX6724" t="str">
        <f>IF(AV6724&lt;&gt;AW6724,"yes","no")</f>
        <v>no</v>
      </c>
      <c r="BA6724" t="str">
        <f>IF(AY6724&lt;&gt;AZ6724,"yes","no")</f>
        <v>no</v>
      </c>
      <c r="BD6724" t="str">
        <f>IF(BB6724&lt;&gt;BC6724,"yes","no")</f>
        <v>no</v>
      </c>
      <c r="BG6724" t="str">
        <f>IF(BE6724&lt;&gt;BF6724,"yes","no")</f>
        <v>no</v>
      </c>
      <c r="BJ6724" t="str">
        <f>IF(BH6724&lt;&gt;BI6724,"yes","no")</f>
        <v>no</v>
      </c>
      <c r="BM6724" t="str">
        <f>IF(BK6724&lt;&gt;BL6724,"yes","no")</f>
        <v>no</v>
      </c>
      <c r="BP6724" t="str">
        <f>IF(BN6724&lt;&gt;BO6724,"yes","no")</f>
        <v>no</v>
      </c>
      <c r="BS6724" t="str">
        <f>IF(BQ6724&lt;&gt;BR6724,"yes","no")</f>
        <v>no</v>
      </c>
      <c r="BV6724" t="str">
        <f>IF(BT6724&lt;&gt;BU6724,"yes","no")</f>
        <v>no</v>
      </c>
      <c r="BY6724" t="str">
        <f>IF(BW6724&lt;&gt;BX6724,"yes","no")</f>
        <v>no</v>
      </c>
      <c r="CB6724" t="str">
        <f>IF(BZ6724&lt;&gt;CA6724,"yes","no")</f>
        <v>no</v>
      </c>
      <c r="CE6724" t="str">
        <f>IF(CC6724&lt;&gt;CD6724,"yes","no")</f>
        <v>no</v>
      </c>
      <c r="CH6724" t="str">
        <f>IF(CF6724&lt;&gt;CG6724,"yes","no")</f>
        <v>no</v>
      </c>
      <c r="CK6724" t="str">
        <f>IF(CI6724&lt;&gt;CJ6724,"yes","no")</f>
        <v>no</v>
      </c>
      <c r="CN6724" t="str">
        <f>IF(CL6724&lt;&gt;CM6724,"yes","no")</f>
        <v>no</v>
      </c>
      <c r="CQ6724" t="str">
        <f>IF(CO6724&lt;&gt;CP6724,"yes","no")</f>
        <v>no</v>
      </c>
      <c r="CT6724" t="str">
        <f>IF(CR6724&lt;&gt;CS6724,"yes","no")</f>
        <v>no</v>
      </c>
      <c r="CW6724" t="str">
        <f>IF(CU6724&lt;&gt;CV6724,"yes","no")</f>
        <v>no</v>
      </c>
      <c r="CZ6724" t="str">
        <f>IF(CX6724&lt;&gt;CY6724,"yes","no")</f>
        <v>no</v>
      </c>
      <c r="DC6724" t="str">
        <f>IF(DA6724&lt;&gt;DB6724,"yes","no")</f>
        <v>no</v>
      </c>
      <c r="DF6724" t="str">
        <f>IF(DD6724&lt;&gt;DE6724,"yes","no")</f>
        <v>no</v>
      </c>
      <c r="DI6724" t="str">
        <f>IF(DG6724&lt;&gt;DH6724,"yes","no")</f>
        <v>no</v>
      </c>
      <c r="DL6724" t="str">
        <f>IF(DJ6724&lt;&gt;DK6724,"yes","no")</f>
        <v>no</v>
      </c>
      <c r="DO6724" t="str">
        <f>IF(DM6724&lt;&gt;DN6724,"yes","no")</f>
        <v>no</v>
      </c>
      <c r="DP6724" t="s">
        <v>3739</v>
      </c>
      <c r="DQ6724" t="s">
        <v>3739</v>
      </c>
      <c r="DR6724" t="str">
        <f>IF(DP6724&lt;&gt;DQ6724,"yes","no")</f>
        <v>no</v>
      </c>
      <c r="DS6724" t="s">
        <v>986</v>
      </c>
      <c r="DT6724" t="s">
        <v>986</v>
      </c>
      <c r="DU6724" t="str">
        <f>IF(DS6724&lt;&gt;DT6724,"yes","no")</f>
        <v>no</v>
      </c>
      <c r="DV6724" t="s">
        <v>3913</v>
      </c>
      <c r="DW6724" t="s">
        <v>3913</v>
      </c>
      <c r="DX6724" t="str">
        <f>IF(DV6724&lt;&gt;DW6724,"yes","no")</f>
        <v>no</v>
      </c>
      <c r="DY6724" t="s">
        <v>3610</v>
      </c>
      <c r="DZ6724" t="s">
        <v>3610</v>
      </c>
      <c r="EA6724" t="str">
        <f>IF(DY6724&lt;&gt;DZ6724,"yes","no")</f>
        <v>no</v>
      </c>
      <c r="ED6724" t="str">
        <f>IF(EB6724&lt;&gt;EC6724,"yes","no")</f>
        <v>no</v>
      </c>
      <c r="EG6724" t="str">
        <f>IF(EE6724&lt;&gt;EF6724,"yes","no")</f>
        <v>no</v>
      </c>
      <c r="EJ6724" t="str">
        <f>IF(EH6724&lt;&gt;EI6724,"yes","no")</f>
        <v>no</v>
      </c>
      <c r="EM6724" t="str">
        <f>IF(EK6724&lt;&gt;EL6724,"yes","no")</f>
        <v>no</v>
      </c>
      <c r="EP6724" t="str">
        <f>IF(EN6724&lt;&gt;EO6724,"yes","no")</f>
        <v>no</v>
      </c>
      <c r="ES6724" t="str">
        <f>IF(EQ6724&lt;&gt;ER6724,"yes","no")</f>
        <v>no</v>
      </c>
      <c r="EV6724" t="str">
        <f>IF(ET6724&lt;&gt;EU6724,"yes","no")</f>
        <v>no</v>
      </c>
      <c r="EY6724" t="str">
        <f>IF(EW6724&lt;&gt;EX6724,"yes","no")</f>
        <v>no</v>
      </c>
      <c r="FB6724" t="str">
        <f>IF(EZ6724&lt;&gt;FA6724,"yes","no")</f>
        <v>no</v>
      </c>
    </row>
    <row r="6725" spans="1:158" x14ac:dyDescent="0.25">
      <c r="A6725" t="s">
        <v>3908</v>
      </c>
      <c r="B6725" t="s">
        <v>215</v>
      </c>
      <c r="C6725">
        <v>3</v>
      </c>
      <c r="G6725">
        <v>29306</v>
      </c>
      <c r="H6725" t="s">
        <v>3909</v>
      </c>
    </row>
    <row r="6726" spans="1:158" x14ac:dyDescent="0.25">
      <c r="A6726" t="s">
        <v>3908</v>
      </c>
      <c r="B6726" t="s">
        <v>215</v>
      </c>
      <c r="C6726">
        <v>3</v>
      </c>
      <c r="G6726">
        <v>29306</v>
      </c>
      <c r="H6726" t="s">
        <v>3909</v>
      </c>
    </row>
    <row r="6727" spans="1:158" x14ac:dyDescent="0.25">
      <c r="A6727" t="s">
        <v>3908</v>
      </c>
      <c r="B6727" t="s">
        <v>215</v>
      </c>
      <c r="C6727">
        <v>3</v>
      </c>
      <c r="G6727">
        <v>29306</v>
      </c>
      <c r="H6727" t="s">
        <v>3909</v>
      </c>
    </row>
    <row r="6728" spans="1:158" x14ac:dyDescent="0.25">
      <c r="A6728" t="s">
        <v>3908</v>
      </c>
      <c r="B6728" t="s">
        <v>215</v>
      </c>
      <c r="C6728">
        <v>3</v>
      </c>
      <c r="G6728">
        <v>29306</v>
      </c>
      <c r="H6728" t="s">
        <v>3909</v>
      </c>
    </row>
    <row r="6729" spans="1:158" x14ac:dyDescent="0.25">
      <c r="A6729" t="s">
        <v>3908</v>
      </c>
      <c r="B6729" t="s">
        <v>215</v>
      </c>
      <c r="C6729">
        <v>3</v>
      </c>
      <c r="G6729">
        <v>29306</v>
      </c>
      <c r="H6729" t="s">
        <v>3909</v>
      </c>
    </row>
    <row r="6730" spans="1:158" x14ac:dyDescent="0.25">
      <c r="B6730" t="s">
        <v>215</v>
      </c>
      <c r="C6730">
        <v>1</v>
      </c>
      <c r="D6730">
        <v>70862</v>
      </c>
      <c r="E6730" t="s">
        <v>3914</v>
      </c>
      <c r="F6730" t="s">
        <v>3915</v>
      </c>
    </row>
    <row r="6731" spans="1:158" x14ac:dyDescent="0.25">
      <c r="A6731" t="s">
        <v>3916</v>
      </c>
      <c r="B6731" t="s">
        <v>215</v>
      </c>
      <c r="C6731">
        <v>2</v>
      </c>
      <c r="D6731">
        <v>70862</v>
      </c>
      <c r="E6731" t="s">
        <v>3914</v>
      </c>
      <c r="F6731" t="s">
        <v>3915</v>
      </c>
      <c r="G6731">
        <v>52143</v>
      </c>
      <c r="H6731" t="s">
        <v>3917</v>
      </c>
      <c r="I6731" t="s">
        <v>3918</v>
      </c>
      <c r="J6731" t="s">
        <v>3918</v>
      </c>
      <c r="K6731" t="str">
        <f>IF(I6731&lt;&gt;J6731,"yes","no")</f>
        <v>no</v>
      </c>
      <c r="L6731" t="s">
        <v>3919</v>
      </c>
      <c r="M6731" t="s">
        <v>3919</v>
      </c>
      <c r="N6731" t="str">
        <f>IF(L6731&lt;&gt;M6731,"yes","no")</f>
        <v>no</v>
      </c>
      <c r="Q6731" t="str">
        <f>IF(O6731&lt;&gt;P6731,"yes","no")</f>
        <v>no</v>
      </c>
      <c r="R6731" t="s">
        <v>3920</v>
      </c>
      <c r="S6731" t="s">
        <v>3921</v>
      </c>
      <c r="T6731" t="str">
        <f>IF(R6731&lt;&gt;S6731,"yes","no")</f>
        <v>yes</v>
      </c>
      <c r="W6731" t="str">
        <f>IF(U6731&lt;&gt;V6731,"yes","no")</f>
        <v>no</v>
      </c>
      <c r="Z6731" t="str">
        <f>IF(X6731&lt;&gt;Y6731,"yes","no")</f>
        <v>no</v>
      </c>
      <c r="AC6731" t="str">
        <f>IF(AA6731&lt;&gt;AB6731,"yes","no")</f>
        <v>no</v>
      </c>
      <c r="AF6731" t="str">
        <f>IF(AD6731&lt;&gt;AE6731,"yes","no")</f>
        <v>no</v>
      </c>
      <c r="AG6731" t="s">
        <v>3922</v>
      </c>
      <c r="AH6731" t="s">
        <v>3922</v>
      </c>
      <c r="AI6731" t="str">
        <f>IF(AG6731&lt;&gt;AH6731,"yes","no")</f>
        <v>no</v>
      </c>
      <c r="AL6731" t="str">
        <f>IF(AJ6731&lt;&gt;AK6731,"yes","no")</f>
        <v>no</v>
      </c>
      <c r="AO6731" t="str">
        <f>IF(AM6731&lt;&gt;AN6731,"yes","no")</f>
        <v>no</v>
      </c>
      <c r="AR6731" t="str">
        <f>IF(AP6731&lt;&gt;AQ6731,"yes","no")</f>
        <v>no</v>
      </c>
      <c r="AU6731" t="str">
        <f>IF(AS6731&lt;&gt;AT6731,"yes","no")</f>
        <v>no</v>
      </c>
      <c r="AX6731" t="str">
        <f>IF(AV6731&lt;&gt;AW6731,"yes","no")</f>
        <v>no</v>
      </c>
      <c r="BA6731" t="str">
        <f>IF(AY6731&lt;&gt;AZ6731,"yes","no")</f>
        <v>no</v>
      </c>
      <c r="BD6731" t="str">
        <f>IF(BB6731&lt;&gt;BC6731,"yes","no")</f>
        <v>no</v>
      </c>
      <c r="BG6731" t="str">
        <f>IF(BE6731&lt;&gt;BF6731,"yes","no")</f>
        <v>no</v>
      </c>
      <c r="BJ6731" t="str">
        <f>IF(BH6731&lt;&gt;BI6731,"yes","no")</f>
        <v>no</v>
      </c>
      <c r="BM6731" t="str">
        <f>IF(BK6731&lt;&gt;BL6731,"yes","no")</f>
        <v>no</v>
      </c>
      <c r="BP6731" t="str">
        <f>IF(BN6731&lt;&gt;BO6731,"yes","no")</f>
        <v>no</v>
      </c>
      <c r="BS6731" t="str">
        <f>IF(BQ6731&lt;&gt;BR6731,"yes","no")</f>
        <v>no</v>
      </c>
      <c r="BV6731" t="str">
        <f>IF(BT6731&lt;&gt;BU6731,"yes","no")</f>
        <v>no</v>
      </c>
      <c r="BY6731" t="str">
        <f>IF(BW6731&lt;&gt;BX6731,"yes","no")</f>
        <v>no</v>
      </c>
      <c r="CB6731" t="str">
        <f>IF(BZ6731&lt;&gt;CA6731,"yes","no")</f>
        <v>no</v>
      </c>
      <c r="CE6731" t="str">
        <f>IF(CC6731&lt;&gt;CD6731,"yes","no")</f>
        <v>no</v>
      </c>
      <c r="CH6731" t="str">
        <f>IF(CF6731&lt;&gt;CG6731,"yes","no")</f>
        <v>no</v>
      </c>
      <c r="CK6731" t="str">
        <f>IF(CI6731&lt;&gt;CJ6731,"yes","no")</f>
        <v>no</v>
      </c>
      <c r="CN6731" t="str">
        <f>IF(CL6731&lt;&gt;CM6731,"yes","no")</f>
        <v>no</v>
      </c>
      <c r="CQ6731" t="str">
        <f>IF(CO6731&lt;&gt;CP6731,"yes","no")</f>
        <v>no</v>
      </c>
      <c r="CT6731" t="str">
        <f>IF(CR6731&lt;&gt;CS6731,"yes","no")</f>
        <v>no</v>
      </c>
      <c r="CW6731" t="str">
        <f>IF(CU6731&lt;&gt;CV6731,"yes","no")</f>
        <v>no</v>
      </c>
      <c r="CZ6731" t="str">
        <f>IF(CX6731&lt;&gt;CY6731,"yes","no")</f>
        <v>no</v>
      </c>
      <c r="DC6731" t="str">
        <f>IF(DA6731&lt;&gt;DB6731,"yes","no")</f>
        <v>no</v>
      </c>
      <c r="DF6731" t="str">
        <f>IF(DD6731&lt;&gt;DE6731,"yes","no")</f>
        <v>no</v>
      </c>
      <c r="DI6731" t="str">
        <f>IF(DG6731&lt;&gt;DH6731,"yes","no")</f>
        <v>no</v>
      </c>
      <c r="DL6731" t="str">
        <f>IF(DJ6731&lt;&gt;DK6731,"yes","no")</f>
        <v>no</v>
      </c>
      <c r="DO6731" t="str">
        <f>IF(DM6731&lt;&gt;DN6731,"yes","no")</f>
        <v>no</v>
      </c>
      <c r="DR6731" t="str">
        <f>IF(DP6731&lt;&gt;DQ6731,"yes","no")</f>
        <v>no</v>
      </c>
      <c r="DU6731" t="str">
        <f>IF(DS6731&lt;&gt;DT6731,"yes","no")</f>
        <v>no</v>
      </c>
      <c r="DX6731" t="str">
        <f>IF(DV6731&lt;&gt;DW6731,"yes","no")</f>
        <v>no</v>
      </c>
      <c r="EA6731" t="str">
        <f>IF(DY6731&lt;&gt;DZ6731,"yes","no")</f>
        <v>no</v>
      </c>
      <c r="ED6731" t="str">
        <f>IF(EB6731&lt;&gt;EC6731,"yes","no")</f>
        <v>no</v>
      </c>
      <c r="EG6731" t="str">
        <f>IF(EE6731&lt;&gt;EF6731,"yes","no")</f>
        <v>no</v>
      </c>
      <c r="EJ6731" t="str">
        <f>IF(EH6731&lt;&gt;EI6731,"yes","no")</f>
        <v>no</v>
      </c>
      <c r="EM6731" t="str">
        <f>IF(EK6731&lt;&gt;EL6731,"yes","no")</f>
        <v>no</v>
      </c>
      <c r="EP6731" t="str">
        <f>IF(EN6731&lt;&gt;EO6731,"yes","no")</f>
        <v>no</v>
      </c>
      <c r="ES6731" t="str">
        <f>IF(EQ6731&lt;&gt;ER6731,"yes","no")</f>
        <v>no</v>
      </c>
      <c r="EV6731" t="str">
        <f>IF(ET6731&lt;&gt;EU6731,"yes","no")</f>
        <v>no</v>
      </c>
      <c r="EY6731" t="str">
        <f>IF(EW6731&lt;&gt;EX6731,"yes","no")</f>
        <v>no</v>
      </c>
      <c r="FB6731" t="str">
        <f>IF(EZ6731&lt;&gt;FA6731,"yes","no")</f>
        <v>no</v>
      </c>
    </row>
    <row r="6732" spans="1:158" x14ac:dyDescent="0.25">
      <c r="A6732" t="s">
        <v>3916</v>
      </c>
      <c r="B6732" t="s">
        <v>215</v>
      </c>
      <c r="C6732">
        <v>3</v>
      </c>
      <c r="G6732">
        <v>52143</v>
      </c>
      <c r="H6732" t="s">
        <v>3917</v>
      </c>
    </row>
    <row r="6733" spans="1:158" x14ac:dyDescent="0.25">
      <c r="A6733" t="s">
        <v>3916</v>
      </c>
      <c r="B6733" t="s">
        <v>215</v>
      </c>
      <c r="C6733">
        <v>3</v>
      </c>
      <c r="G6733">
        <v>52143</v>
      </c>
      <c r="H6733" t="s">
        <v>3917</v>
      </c>
    </row>
    <row r="6734" spans="1:158" x14ac:dyDescent="0.25">
      <c r="A6734" t="s">
        <v>3916</v>
      </c>
      <c r="B6734" t="s">
        <v>215</v>
      </c>
      <c r="C6734">
        <v>3</v>
      </c>
      <c r="G6734">
        <v>52143</v>
      </c>
      <c r="H6734" t="s">
        <v>3917</v>
      </c>
    </row>
    <row r="6735" spans="1:158" x14ac:dyDescent="0.25">
      <c r="A6735" t="s">
        <v>3916</v>
      </c>
      <c r="B6735" t="s">
        <v>215</v>
      </c>
      <c r="C6735">
        <v>3</v>
      </c>
      <c r="G6735">
        <v>52143</v>
      </c>
      <c r="H6735" t="s">
        <v>3917</v>
      </c>
    </row>
    <row r="6736" spans="1:158" x14ac:dyDescent="0.25">
      <c r="A6736" t="s">
        <v>3916</v>
      </c>
      <c r="B6736" t="s">
        <v>215</v>
      </c>
      <c r="C6736">
        <v>3</v>
      </c>
      <c r="G6736">
        <v>52143</v>
      </c>
      <c r="H6736" t="s">
        <v>3917</v>
      </c>
    </row>
    <row r="6737" spans="1:158" x14ac:dyDescent="0.25">
      <c r="A6737" t="s">
        <v>3916</v>
      </c>
      <c r="B6737" t="s">
        <v>215</v>
      </c>
      <c r="C6737">
        <v>3</v>
      </c>
      <c r="G6737">
        <v>52143</v>
      </c>
      <c r="H6737" t="s">
        <v>3917</v>
      </c>
    </row>
    <row r="6738" spans="1:158" x14ac:dyDescent="0.25">
      <c r="A6738" t="s">
        <v>3923</v>
      </c>
      <c r="B6738" t="s">
        <v>215</v>
      </c>
      <c r="C6738">
        <v>2</v>
      </c>
      <c r="D6738">
        <v>70862</v>
      </c>
      <c r="E6738" t="s">
        <v>3914</v>
      </c>
      <c r="F6738" t="s">
        <v>3915</v>
      </c>
      <c r="G6738">
        <v>61824</v>
      </c>
      <c r="H6738" t="s">
        <v>3924</v>
      </c>
      <c r="I6738" t="s">
        <v>3925</v>
      </c>
      <c r="J6738" t="s">
        <v>3925</v>
      </c>
      <c r="K6738" t="str">
        <f t="shared" ref="K6738:K6739" si="150">IF(I6738&lt;&gt;J6738,"yes","no")</f>
        <v>no</v>
      </c>
      <c r="L6738" t="s">
        <v>3926</v>
      </c>
      <c r="M6738" t="s">
        <v>3926</v>
      </c>
      <c r="N6738" t="str">
        <f t="shared" ref="N6738:N6739" si="151">IF(L6738&lt;&gt;M6738,"yes","no")</f>
        <v>no</v>
      </c>
      <c r="Q6738" t="str">
        <f t="shared" ref="Q6738:Q6739" si="152">IF(O6738&lt;&gt;P6738,"yes","no")</f>
        <v>no</v>
      </c>
      <c r="R6738" t="s">
        <v>3920</v>
      </c>
      <c r="S6738" t="s">
        <v>3927</v>
      </c>
      <c r="T6738" t="str">
        <f t="shared" ref="T6738:T6739" si="153">IF(R6738&lt;&gt;S6738,"yes","no")</f>
        <v>yes</v>
      </c>
      <c r="W6738" t="str">
        <f t="shared" ref="W6738:W6739" si="154">IF(U6738&lt;&gt;V6738,"yes","no")</f>
        <v>no</v>
      </c>
      <c r="X6738" t="s">
        <v>3928</v>
      </c>
      <c r="Z6738" t="str">
        <f t="shared" ref="Z6738:Z6739" si="155">IF(X6738&lt;&gt;Y6738,"yes","no")</f>
        <v>yes</v>
      </c>
      <c r="AC6738" t="str">
        <f t="shared" ref="AC6738:AC6739" si="156">IF(AA6738&lt;&gt;AB6738,"yes","no")</f>
        <v>no</v>
      </c>
      <c r="AF6738" t="str">
        <f t="shared" ref="AF6738:AF6739" si="157">IF(AD6738&lt;&gt;AE6738,"yes","no")</f>
        <v>no</v>
      </c>
      <c r="AH6738" t="s">
        <v>3929</v>
      </c>
      <c r="AI6738" t="str">
        <f t="shared" ref="AI6738:AI6739" si="158">IF(AG6738&lt;&gt;AH6738,"yes","no")</f>
        <v>yes</v>
      </c>
      <c r="AL6738" t="str">
        <f t="shared" ref="AL6738:AL6739" si="159">IF(AJ6738&lt;&gt;AK6738,"yes","no")</f>
        <v>no</v>
      </c>
      <c r="AO6738" t="str">
        <f t="shared" ref="AO6738:AO6739" si="160">IF(AM6738&lt;&gt;AN6738,"yes","no")</f>
        <v>no</v>
      </c>
      <c r="AR6738" t="str">
        <f t="shared" ref="AR6738:AR6739" si="161">IF(AP6738&lt;&gt;AQ6738,"yes","no")</f>
        <v>no</v>
      </c>
      <c r="AU6738" t="str">
        <f t="shared" ref="AU6738:AU6739" si="162">IF(AS6738&lt;&gt;AT6738,"yes","no")</f>
        <v>no</v>
      </c>
      <c r="AX6738" t="str">
        <f t="shared" ref="AX6738:AX6739" si="163">IF(AV6738&lt;&gt;AW6738,"yes","no")</f>
        <v>no</v>
      </c>
      <c r="BA6738" t="str">
        <f t="shared" ref="BA6738:BA6739" si="164">IF(AY6738&lt;&gt;AZ6738,"yes","no")</f>
        <v>no</v>
      </c>
      <c r="BD6738" t="str">
        <f t="shared" ref="BD6738:BD6739" si="165">IF(BB6738&lt;&gt;BC6738,"yes","no")</f>
        <v>no</v>
      </c>
      <c r="BG6738" t="str">
        <f t="shared" ref="BG6738:BG6739" si="166">IF(BE6738&lt;&gt;BF6738,"yes","no")</f>
        <v>no</v>
      </c>
      <c r="BJ6738" t="str">
        <f t="shared" ref="BJ6738:BJ6739" si="167">IF(BH6738&lt;&gt;BI6738,"yes","no")</f>
        <v>no</v>
      </c>
      <c r="BM6738" t="str">
        <f t="shared" ref="BM6738:BM6739" si="168">IF(BK6738&lt;&gt;BL6738,"yes","no")</f>
        <v>no</v>
      </c>
      <c r="BP6738" t="str">
        <f t="shared" ref="BP6738:BP6739" si="169">IF(BN6738&lt;&gt;BO6738,"yes","no")</f>
        <v>no</v>
      </c>
      <c r="BS6738" t="str">
        <f t="shared" ref="BS6738:BS6739" si="170">IF(BQ6738&lt;&gt;BR6738,"yes","no")</f>
        <v>no</v>
      </c>
      <c r="BV6738" t="str">
        <f t="shared" ref="BV6738:BV6739" si="171">IF(BT6738&lt;&gt;BU6738,"yes","no")</f>
        <v>no</v>
      </c>
      <c r="BY6738" t="str">
        <f t="shared" ref="BY6738:BY6739" si="172">IF(BW6738&lt;&gt;BX6738,"yes","no")</f>
        <v>no</v>
      </c>
      <c r="CB6738" t="str">
        <f t="shared" ref="CB6738:CB6739" si="173">IF(BZ6738&lt;&gt;CA6738,"yes","no")</f>
        <v>no</v>
      </c>
      <c r="CE6738" t="str">
        <f t="shared" ref="CE6738:CE6739" si="174">IF(CC6738&lt;&gt;CD6738,"yes","no")</f>
        <v>no</v>
      </c>
      <c r="CH6738" t="str">
        <f t="shared" ref="CH6738:CH6739" si="175">IF(CF6738&lt;&gt;CG6738,"yes","no")</f>
        <v>no</v>
      </c>
      <c r="CK6738" t="str">
        <f t="shared" ref="CK6738:CK6739" si="176">IF(CI6738&lt;&gt;CJ6738,"yes","no")</f>
        <v>no</v>
      </c>
      <c r="CN6738" t="str">
        <f t="shared" ref="CN6738:CN6739" si="177">IF(CL6738&lt;&gt;CM6738,"yes","no")</f>
        <v>no</v>
      </c>
      <c r="CQ6738" t="str">
        <f t="shared" ref="CQ6738:CQ6739" si="178">IF(CO6738&lt;&gt;CP6738,"yes","no")</f>
        <v>no</v>
      </c>
      <c r="CT6738" t="str">
        <f t="shared" ref="CT6738:CT6739" si="179">IF(CR6738&lt;&gt;CS6738,"yes","no")</f>
        <v>no</v>
      </c>
      <c r="CW6738" t="str">
        <f t="shared" ref="CW6738:CW6739" si="180">IF(CU6738&lt;&gt;CV6738,"yes","no")</f>
        <v>no</v>
      </c>
      <c r="CZ6738" t="str">
        <f t="shared" ref="CZ6738:CZ6739" si="181">IF(CX6738&lt;&gt;CY6738,"yes","no")</f>
        <v>no</v>
      </c>
      <c r="DC6738" t="str">
        <f t="shared" ref="DC6738:DC6739" si="182">IF(DA6738&lt;&gt;DB6738,"yes","no")</f>
        <v>no</v>
      </c>
      <c r="DF6738" t="str">
        <f t="shared" ref="DF6738:DF6739" si="183">IF(DD6738&lt;&gt;DE6738,"yes","no")</f>
        <v>no</v>
      </c>
      <c r="DI6738" t="str">
        <f t="shared" ref="DI6738:DI6739" si="184">IF(DG6738&lt;&gt;DH6738,"yes","no")</f>
        <v>no</v>
      </c>
      <c r="DL6738" t="str">
        <f t="shared" ref="DL6738:DL6739" si="185">IF(DJ6738&lt;&gt;DK6738,"yes","no")</f>
        <v>no</v>
      </c>
      <c r="DO6738" t="str">
        <f t="shared" ref="DO6738:DO6739" si="186">IF(DM6738&lt;&gt;DN6738,"yes","no")</f>
        <v>no</v>
      </c>
      <c r="DR6738" t="str">
        <f t="shared" ref="DR6738:DR6739" si="187">IF(DP6738&lt;&gt;DQ6738,"yes","no")</f>
        <v>no</v>
      </c>
      <c r="DU6738" t="str">
        <f t="shared" ref="DU6738:DU6739" si="188">IF(DS6738&lt;&gt;DT6738,"yes","no")</f>
        <v>no</v>
      </c>
      <c r="DX6738" t="str">
        <f t="shared" ref="DX6738:DX6739" si="189">IF(DV6738&lt;&gt;DW6738,"yes","no")</f>
        <v>no</v>
      </c>
      <c r="EA6738" t="str">
        <f t="shared" ref="EA6738:EA6739" si="190">IF(DY6738&lt;&gt;DZ6738,"yes","no")</f>
        <v>no</v>
      </c>
      <c r="ED6738" t="str">
        <f t="shared" ref="ED6738:ED6739" si="191">IF(EB6738&lt;&gt;EC6738,"yes","no")</f>
        <v>no</v>
      </c>
      <c r="EG6738" t="str">
        <f t="shared" ref="EG6738:EG6739" si="192">IF(EE6738&lt;&gt;EF6738,"yes","no")</f>
        <v>no</v>
      </c>
      <c r="EJ6738" t="str">
        <f t="shared" ref="EJ6738:EJ6739" si="193">IF(EH6738&lt;&gt;EI6738,"yes","no")</f>
        <v>no</v>
      </c>
      <c r="EM6738" t="str">
        <f t="shared" ref="EM6738:EM6739" si="194">IF(EK6738&lt;&gt;EL6738,"yes","no")</f>
        <v>no</v>
      </c>
      <c r="EP6738" t="str">
        <f t="shared" ref="EP6738:EP6739" si="195">IF(EN6738&lt;&gt;EO6738,"yes","no")</f>
        <v>no</v>
      </c>
      <c r="ES6738" t="str">
        <f t="shared" ref="ES6738:ES6739" si="196">IF(EQ6738&lt;&gt;ER6738,"yes","no")</f>
        <v>no</v>
      </c>
      <c r="EV6738" t="str">
        <f t="shared" ref="EV6738:EV6739" si="197">IF(ET6738&lt;&gt;EU6738,"yes","no")</f>
        <v>no</v>
      </c>
      <c r="EY6738" t="str">
        <f t="shared" ref="EY6738:EY6739" si="198">IF(EW6738&lt;&gt;EX6738,"yes","no")</f>
        <v>no</v>
      </c>
      <c r="FB6738" t="str">
        <f t="shared" ref="FB6738:FB6739" si="199">IF(EZ6738&lt;&gt;FA6738,"yes","no")</f>
        <v>no</v>
      </c>
    </row>
    <row r="6739" spans="1:158" x14ac:dyDescent="0.25">
      <c r="A6739" t="s">
        <v>3930</v>
      </c>
      <c r="B6739" t="s">
        <v>215</v>
      </c>
      <c r="C6739">
        <v>2</v>
      </c>
      <c r="D6739">
        <v>70862</v>
      </c>
      <c r="E6739" t="s">
        <v>3914</v>
      </c>
      <c r="F6739" t="s">
        <v>3915</v>
      </c>
      <c r="G6739">
        <v>61835</v>
      </c>
      <c r="H6739" t="s">
        <v>3931</v>
      </c>
      <c r="I6739" t="s">
        <v>3932</v>
      </c>
      <c r="J6739" t="s">
        <v>3932</v>
      </c>
      <c r="K6739" t="str">
        <f t="shared" si="150"/>
        <v>no</v>
      </c>
      <c r="L6739" t="s">
        <v>3933</v>
      </c>
      <c r="M6739" t="s">
        <v>3933</v>
      </c>
      <c r="N6739" t="str">
        <f t="shared" si="151"/>
        <v>no</v>
      </c>
      <c r="Q6739" t="str">
        <f t="shared" si="152"/>
        <v>no</v>
      </c>
      <c r="R6739" t="s">
        <v>3934</v>
      </c>
      <c r="S6739" t="s">
        <v>3935</v>
      </c>
      <c r="T6739" t="str">
        <f t="shared" si="153"/>
        <v>yes</v>
      </c>
      <c r="W6739" t="str">
        <f t="shared" si="154"/>
        <v>no</v>
      </c>
      <c r="X6739" t="s">
        <v>3936</v>
      </c>
      <c r="Z6739" t="str">
        <f t="shared" si="155"/>
        <v>yes</v>
      </c>
      <c r="AC6739" t="str">
        <f t="shared" si="156"/>
        <v>no</v>
      </c>
      <c r="AF6739" t="str">
        <f t="shared" si="157"/>
        <v>no</v>
      </c>
      <c r="AH6739" t="s">
        <v>3937</v>
      </c>
      <c r="AI6739" t="str">
        <f t="shared" si="158"/>
        <v>yes</v>
      </c>
      <c r="AL6739" t="str">
        <f t="shared" si="159"/>
        <v>no</v>
      </c>
      <c r="AO6739" t="str">
        <f t="shared" si="160"/>
        <v>no</v>
      </c>
      <c r="AR6739" t="str">
        <f t="shared" si="161"/>
        <v>no</v>
      </c>
      <c r="AU6739" t="str">
        <f t="shared" si="162"/>
        <v>no</v>
      </c>
      <c r="AX6739" t="str">
        <f t="shared" si="163"/>
        <v>no</v>
      </c>
      <c r="BA6739" t="str">
        <f t="shared" si="164"/>
        <v>no</v>
      </c>
      <c r="BD6739" t="str">
        <f t="shared" si="165"/>
        <v>no</v>
      </c>
      <c r="BG6739" t="str">
        <f t="shared" si="166"/>
        <v>no</v>
      </c>
      <c r="BJ6739" t="str">
        <f t="shared" si="167"/>
        <v>no</v>
      </c>
      <c r="BM6739" t="str">
        <f t="shared" si="168"/>
        <v>no</v>
      </c>
      <c r="BP6739" t="str">
        <f t="shared" si="169"/>
        <v>no</v>
      </c>
      <c r="BS6739" t="str">
        <f t="shared" si="170"/>
        <v>no</v>
      </c>
      <c r="BV6739" t="str">
        <f t="shared" si="171"/>
        <v>no</v>
      </c>
      <c r="BY6739" t="str">
        <f t="shared" si="172"/>
        <v>no</v>
      </c>
      <c r="CB6739" t="str">
        <f t="shared" si="173"/>
        <v>no</v>
      </c>
      <c r="CE6739" t="str">
        <f t="shared" si="174"/>
        <v>no</v>
      </c>
      <c r="CH6739" t="str">
        <f t="shared" si="175"/>
        <v>no</v>
      </c>
      <c r="CK6739" t="str">
        <f t="shared" si="176"/>
        <v>no</v>
      </c>
      <c r="CN6739" t="str">
        <f t="shared" si="177"/>
        <v>no</v>
      </c>
      <c r="CQ6739" t="str">
        <f t="shared" si="178"/>
        <v>no</v>
      </c>
      <c r="CT6739" t="str">
        <f t="shared" si="179"/>
        <v>no</v>
      </c>
      <c r="CW6739" t="str">
        <f t="shared" si="180"/>
        <v>no</v>
      </c>
      <c r="CZ6739" t="str">
        <f t="shared" si="181"/>
        <v>no</v>
      </c>
      <c r="DC6739" t="str">
        <f t="shared" si="182"/>
        <v>no</v>
      </c>
      <c r="DF6739" t="str">
        <f t="shared" si="183"/>
        <v>no</v>
      </c>
      <c r="DI6739" t="str">
        <f t="shared" si="184"/>
        <v>no</v>
      </c>
      <c r="DL6739" t="str">
        <f t="shared" si="185"/>
        <v>no</v>
      </c>
      <c r="DO6739" t="str">
        <f t="shared" si="186"/>
        <v>no</v>
      </c>
      <c r="DR6739" t="str">
        <f t="shared" si="187"/>
        <v>no</v>
      </c>
      <c r="DU6739" t="str">
        <f t="shared" si="188"/>
        <v>no</v>
      </c>
      <c r="DX6739" t="str">
        <f t="shared" si="189"/>
        <v>no</v>
      </c>
      <c r="EA6739" t="str">
        <f t="shared" si="190"/>
        <v>no</v>
      </c>
      <c r="ED6739" t="str">
        <f t="shared" si="191"/>
        <v>no</v>
      </c>
      <c r="EG6739" t="str">
        <f t="shared" si="192"/>
        <v>no</v>
      </c>
      <c r="EJ6739" t="str">
        <f t="shared" si="193"/>
        <v>no</v>
      </c>
      <c r="EM6739" t="str">
        <f t="shared" si="194"/>
        <v>no</v>
      </c>
      <c r="EP6739" t="str">
        <f t="shared" si="195"/>
        <v>no</v>
      </c>
      <c r="ES6739" t="str">
        <f t="shared" si="196"/>
        <v>no</v>
      </c>
      <c r="EV6739" t="str">
        <f t="shared" si="197"/>
        <v>no</v>
      </c>
      <c r="EY6739" t="str">
        <f t="shared" si="198"/>
        <v>no</v>
      </c>
      <c r="FB6739" t="str">
        <f t="shared" si="199"/>
        <v>no</v>
      </c>
    </row>
    <row r="6740" spans="1:158" x14ac:dyDescent="0.25">
      <c r="B6740" t="s">
        <v>215</v>
      </c>
      <c r="C6740">
        <v>1</v>
      </c>
      <c r="D6740">
        <v>74543</v>
      </c>
      <c r="E6740" t="s">
        <v>3938</v>
      </c>
      <c r="F6740" t="s">
        <v>3939</v>
      </c>
    </row>
    <row r="6741" spans="1:158" x14ac:dyDescent="0.25">
      <c r="A6741" t="s">
        <v>3940</v>
      </c>
      <c r="B6741" t="s">
        <v>215</v>
      </c>
      <c r="C6741">
        <v>2</v>
      </c>
      <c r="D6741">
        <v>74543</v>
      </c>
      <c r="E6741" t="s">
        <v>3938</v>
      </c>
      <c r="F6741" t="s">
        <v>3939</v>
      </c>
      <c r="G6741">
        <v>61826</v>
      </c>
      <c r="H6741" t="s">
        <v>3941</v>
      </c>
      <c r="I6741" t="s">
        <v>3942</v>
      </c>
      <c r="J6741" t="s">
        <v>3942</v>
      </c>
      <c r="K6741" t="str">
        <f t="shared" ref="K6741:K6742" si="200">IF(I6741&lt;&gt;J6741,"yes","no")</f>
        <v>no</v>
      </c>
      <c r="L6741" t="s">
        <v>3943</v>
      </c>
      <c r="M6741" t="s">
        <v>3943</v>
      </c>
      <c r="N6741" t="str">
        <f t="shared" ref="N6741:N6742" si="201">IF(L6741&lt;&gt;M6741,"yes","no")</f>
        <v>no</v>
      </c>
      <c r="Q6741" t="str">
        <f t="shared" ref="Q6741:Q6742" si="202">IF(O6741&lt;&gt;P6741,"yes","no")</f>
        <v>no</v>
      </c>
      <c r="R6741" t="s">
        <v>3944</v>
      </c>
      <c r="S6741" t="s">
        <v>3944</v>
      </c>
      <c r="T6741" t="str">
        <f t="shared" ref="T6741:T6742" si="203">IF(R6741&lt;&gt;S6741,"yes","no")</f>
        <v>no</v>
      </c>
      <c r="W6741" t="str">
        <f t="shared" ref="W6741:W6742" si="204">IF(U6741&lt;&gt;V6741,"yes","no")</f>
        <v>no</v>
      </c>
      <c r="Z6741" t="str">
        <f t="shared" ref="Z6741:Z6742" si="205">IF(X6741&lt;&gt;Y6741,"yes","no")</f>
        <v>no</v>
      </c>
      <c r="AC6741" t="str">
        <f t="shared" ref="AC6741:AC6742" si="206">IF(AA6741&lt;&gt;AB6741,"yes","no")</f>
        <v>no</v>
      </c>
      <c r="AF6741" t="str">
        <f t="shared" ref="AF6741:AF6742" si="207">IF(AD6741&lt;&gt;AE6741,"yes","no")</f>
        <v>no</v>
      </c>
      <c r="AH6741" t="s">
        <v>3945</v>
      </c>
      <c r="AI6741" t="str">
        <f t="shared" ref="AI6741:AI6742" si="208">IF(AG6741&lt;&gt;AH6741,"yes","no")</f>
        <v>yes</v>
      </c>
      <c r="AL6741" t="str">
        <f t="shared" ref="AL6741:AL6742" si="209">IF(AJ6741&lt;&gt;AK6741,"yes","no")</f>
        <v>no</v>
      </c>
      <c r="AO6741" t="str">
        <f t="shared" ref="AO6741:AO6742" si="210">IF(AM6741&lt;&gt;AN6741,"yes","no")</f>
        <v>no</v>
      </c>
      <c r="AR6741" t="str">
        <f t="shared" ref="AR6741:AR6742" si="211">IF(AP6741&lt;&gt;AQ6741,"yes","no")</f>
        <v>no</v>
      </c>
      <c r="AU6741" t="str">
        <f t="shared" ref="AU6741:AU6742" si="212">IF(AS6741&lt;&gt;AT6741,"yes","no")</f>
        <v>no</v>
      </c>
      <c r="AX6741" t="str">
        <f t="shared" ref="AX6741:AX6742" si="213">IF(AV6741&lt;&gt;AW6741,"yes","no")</f>
        <v>no</v>
      </c>
      <c r="BA6741" t="str">
        <f t="shared" ref="BA6741:BA6742" si="214">IF(AY6741&lt;&gt;AZ6741,"yes","no")</f>
        <v>no</v>
      </c>
      <c r="BD6741" t="str">
        <f t="shared" ref="BD6741:BD6742" si="215">IF(BB6741&lt;&gt;BC6741,"yes","no")</f>
        <v>no</v>
      </c>
      <c r="BG6741" t="str">
        <f t="shared" ref="BG6741:BG6742" si="216">IF(BE6741&lt;&gt;BF6741,"yes","no")</f>
        <v>no</v>
      </c>
      <c r="BJ6741" t="str">
        <f t="shared" ref="BJ6741:BJ6742" si="217">IF(BH6741&lt;&gt;BI6741,"yes","no")</f>
        <v>no</v>
      </c>
      <c r="BM6741" t="str">
        <f t="shared" ref="BM6741:BM6742" si="218">IF(BK6741&lt;&gt;BL6741,"yes","no")</f>
        <v>no</v>
      </c>
      <c r="BP6741" t="str">
        <f t="shared" ref="BP6741:BP6742" si="219">IF(BN6741&lt;&gt;BO6741,"yes","no")</f>
        <v>no</v>
      </c>
      <c r="BS6741" t="str">
        <f t="shared" ref="BS6741:BS6742" si="220">IF(BQ6741&lt;&gt;BR6741,"yes","no")</f>
        <v>no</v>
      </c>
      <c r="BV6741" t="str">
        <f t="shared" ref="BV6741:BV6742" si="221">IF(BT6741&lt;&gt;BU6741,"yes","no")</f>
        <v>no</v>
      </c>
      <c r="BY6741" t="str">
        <f t="shared" ref="BY6741:BY6742" si="222">IF(BW6741&lt;&gt;BX6741,"yes","no")</f>
        <v>no</v>
      </c>
      <c r="CB6741" t="str">
        <f t="shared" ref="CB6741:CB6742" si="223">IF(BZ6741&lt;&gt;CA6741,"yes","no")</f>
        <v>no</v>
      </c>
      <c r="CE6741" t="str">
        <f t="shared" ref="CE6741:CE6742" si="224">IF(CC6741&lt;&gt;CD6741,"yes","no")</f>
        <v>no</v>
      </c>
      <c r="CH6741" t="str">
        <f t="shared" ref="CH6741:CH6742" si="225">IF(CF6741&lt;&gt;CG6741,"yes","no")</f>
        <v>no</v>
      </c>
      <c r="CK6741" t="str">
        <f t="shared" ref="CK6741:CK6742" si="226">IF(CI6741&lt;&gt;CJ6741,"yes","no")</f>
        <v>no</v>
      </c>
      <c r="CN6741" t="str">
        <f t="shared" ref="CN6741:CN6742" si="227">IF(CL6741&lt;&gt;CM6741,"yes","no")</f>
        <v>no</v>
      </c>
      <c r="CQ6741" t="str">
        <f t="shared" ref="CQ6741:CQ6742" si="228">IF(CO6741&lt;&gt;CP6741,"yes","no")</f>
        <v>no</v>
      </c>
      <c r="CT6741" t="str">
        <f t="shared" ref="CT6741:CT6742" si="229">IF(CR6741&lt;&gt;CS6741,"yes","no")</f>
        <v>no</v>
      </c>
      <c r="CW6741" t="str">
        <f t="shared" ref="CW6741:CW6742" si="230">IF(CU6741&lt;&gt;CV6741,"yes","no")</f>
        <v>no</v>
      </c>
      <c r="CZ6741" t="str">
        <f t="shared" ref="CZ6741:CZ6742" si="231">IF(CX6741&lt;&gt;CY6741,"yes","no")</f>
        <v>no</v>
      </c>
      <c r="DC6741" t="str">
        <f t="shared" ref="DC6741:DC6742" si="232">IF(DA6741&lt;&gt;DB6741,"yes","no")</f>
        <v>no</v>
      </c>
      <c r="DF6741" t="str">
        <f t="shared" ref="DF6741:DF6742" si="233">IF(DD6741&lt;&gt;DE6741,"yes","no")</f>
        <v>no</v>
      </c>
      <c r="DI6741" t="str">
        <f t="shared" ref="DI6741:DI6742" si="234">IF(DG6741&lt;&gt;DH6741,"yes","no")</f>
        <v>no</v>
      </c>
      <c r="DL6741" t="str">
        <f t="shared" ref="DL6741:DL6742" si="235">IF(DJ6741&lt;&gt;DK6741,"yes","no")</f>
        <v>no</v>
      </c>
      <c r="DO6741" t="str">
        <f t="shared" ref="DO6741:DO6742" si="236">IF(DM6741&lt;&gt;DN6741,"yes","no")</f>
        <v>no</v>
      </c>
      <c r="DR6741" t="str">
        <f t="shared" ref="DR6741:DR6742" si="237">IF(DP6741&lt;&gt;DQ6741,"yes","no")</f>
        <v>no</v>
      </c>
      <c r="DU6741" t="str">
        <f t="shared" ref="DU6741:DU6742" si="238">IF(DS6741&lt;&gt;DT6741,"yes","no")</f>
        <v>no</v>
      </c>
      <c r="DX6741" t="str">
        <f t="shared" ref="DX6741:DX6742" si="239">IF(DV6741&lt;&gt;DW6741,"yes","no")</f>
        <v>no</v>
      </c>
      <c r="EA6741" t="str">
        <f t="shared" ref="EA6741:EA6742" si="240">IF(DY6741&lt;&gt;DZ6741,"yes","no")</f>
        <v>no</v>
      </c>
      <c r="ED6741" t="str">
        <f t="shared" ref="ED6741:ED6742" si="241">IF(EB6741&lt;&gt;EC6741,"yes","no")</f>
        <v>no</v>
      </c>
      <c r="EG6741" t="str">
        <f t="shared" ref="EG6741:EG6742" si="242">IF(EE6741&lt;&gt;EF6741,"yes","no")</f>
        <v>no</v>
      </c>
      <c r="EJ6741" t="str">
        <f t="shared" ref="EJ6741:EJ6742" si="243">IF(EH6741&lt;&gt;EI6741,"yes","no")</f>
        <v>no</v>
      </c>
      <c r="EM6741" t="str">
        <f t="shared" ref="EM6741:EM6742" si="244">IF(EK6741&lt;&gt;EL6741,"yes","no")</f>
        <v>no</v>
      </c>
      <c r="EP6741" t="str">
        <f t="shared" ref="EP6741:EP6742" si="245">IF(EN6741&lt;&gt;EO6741,"yes","no")</f>
        <v>no</v>
      </c>
      <c r="ES6741" t="str">
        <f t="shared" ref="ES6741:ES6742" si="246">IF(EQ6741&lt;&gt;ER6741,"yes","no")</f>
        <v>no</v>
      </c>
      <c r="EV6741" t="str">
        <f t="shared" ref="EV6741:EV6742" si="247">IF(ET6741&lt;&gt;EU6741,"yes","no")</f>
        <v>no</v>
      </c>
      <c r="EY6741" t="str">
        <f t="shared" ref="EY6741:EY6742" si="248">IF(EW6741&lt;&gt;EX6741,"yes","no")</f>
        <v>no</v>
      </c>
      <c r="FB6741" t="str">
        <f t="shared" ref="FB6741:FB6742" si="249">IF(EZ6741&lt;&gt;FA6741,"yes","no")</f>
        <v>no</v>
      </c>
    </row>
    <row r="6742" spans="1:158" x14ac:dyDescent="0.25">
      <c r="A6742" t="s">
        <v>3946</v>
      </c>
      <c r="B6742" t="s">
        <v>215</v>
      </c>
      <c r="C6742">
        <v>2</v>
      </c>
      <c r="D6742">
        <v>74543</v>
      </c>
      <c r="E6742" t="s">
        <v>3938</v>
      </c>
      <c r="F6742" t="s">
        <v>3939</v>
      </c>
      <c r="G6742">
        <v>61827</v>
      </c>
      <c r="H6742" t="s">
        <v>3947</v>
      </c>
      <c r="I6742" t="s">
        <v>3948</v>
      </c>
      <c r="J6742" t="s">
        <v>3948</v>
      </c>
      <c r="K6742" t="str">
        <f t="shared" si="200"/>
        <v>no</v>
      </c>
      <c r="L6742" t="s">
        <v>3949</v>
      </c>
      <c r="M6742" t="s">
        <v>3949</v>
      </c>
      <c r="N6742" t="str">
        <f t="shared" si="201"/>
        <v>no</v>
      </c>
      <c r="Q6742" t="str">
        <f t="shared" si="202"/>
        <v>no</v>
      </c>
      <c r="R6742" t="e">
        <f>-Utfyllnad av tomrum vid transporter.</f>
        <v>#NAME?</v>
      </c>
      <c r="S6742" t="e">
        <f>-Utfyllnad av tomrum vid transporter.</f>
        <v>#NAME?</v>
      </c>
      <c r="T6742" t="e">
        <f t="shared" si="203"/>
        <v>#NAME?</v>
      </c>
      <c r="W6742" t="str">
        <f t="shared" si="204"/>
        <v>no</v>
      </c>
      <c r="Z6742" t="str">
        <f t="shared" si="205"/>
        <v>no</v>
      </c>
      <c r="AC6742" t="str">
        <f t="shared" si="206"/>
        <v>no</v>
      </c>
      <c r="AF6742" t="str">
        <f t="shared" si="207"/>
        <v>no</v>
      </c>
      <c r="AH6742" t="s">
        <v>3950</v>
      </c>
      <c r="AI6742" t="str">
        <f t="shared" si="208"/>
        <v>yes</v>
      </c>
      <c r="AL6742" t="str">
        <f t="shared" si="209"/>
        <v>no</v>
      </c>
      <c r="AO6742" t="str">
        <f t="shared" si="210"/>
        <v>no</v>
      </c>
      <c r="AR6742" t="str">
        <f t="shared" si="211"/>
        <v>no</v>
      </c>
      <c r="AU6742" t="str">
        <f t="shared" si="212"/>
        <v>no</v>
      </c>
      <c r="AX6742" t="str">
        <f t="shared" si="213"/>
        <v>no</v>
      </c>
      <c r="BA6742" t="str">
        <f t="shared" si="214"/>
        <v>no</v>
      </c>
      <c r="BD6742" t="str">
        <f t="shared" si="215"/>
        <v>no</v>
      </c>
      <c r="BG6742" t="str">
        <f t="shared" si="216"/>
        <v>no</v>
      </c>
      <c r="BJ6742" t="str">
        <f t="shared" si="217"/>
        <v>no</v>
      </c>
      <c r="BM6742" t="str">
        <f t="shared" si="218"/>
        <v>no</v>
      </c>
      <c r="BP6742" t="str">
        <f t="shared" si="219"/>
        <v>no</v>
      </c>
      <c r="BS6742" t="str">
        <f t="shared" si="220"/>
        <v>no</v>
      </c>
      <c r="BV6742" t="str">
        <f t="shared" si="221"/>
        <v>no</v>
      </c>
      <c r="BY6742" t="str">
        <f t="shared" si="222"/>
        <v>no</v>
      </c>
      <c r="CB6742" t="str">
        <f t="shared" si="223"/>
        <v>no</v>
      </c>
      <c r="CE6742" t="str">
        <f t="shared" si="224"/>
        <v>no</v>
      </c>
      <c r="CH6742" t="str">
        <f t="shared" si="225"/>
        <v>no</v>
      </c>
      <c r="CK6742" t="str">
        <f t="shared" si="226"/>
        <v>no</v>
      </c>
      <c r="CN6742" t="str">
        <f t="shared" si="227"/>
        <v>no</v>
      </c>
      <c r="CQ6742" t="str">
        <f t="shared" si="228"/>
        <v>no</v>
      </c>
      <c r="CT6742" t="str">
        <f t="shared" si="229"/>
        <v>no</v>
      </c>
      <c r="CW6742" t="str">
        <f t="shared" si="230"/>
        <v>no</v>
      </c>
      <c r="CZ6742" t="str">
        <f t="shared" si="231"/>
        <v>no</v>
      </c>
      <c r="DC6742" t="str">
        <f t="shared" si="232"/>
        <v>no</v>
      </c>
      <c r="DF6742" t="str">
        <f t="shared" si="233"/>
        <v>no</v>
      </c>
      <c r="DI6742" t="str">
        <f t="shared" si="234"/>
        <v>no</v>
      </c>
      <c r="DL6742" t="str">
        <f t="shared" si="235"/>
        <v>no</v>
      </c>
      <c r="DO6742" t="str">
        <f t="shared" si="236"/>
        <v>no</v>
      </c>
      <c r="DR6742" t="str">
        <f t="shared" si="237"/>
        <v>no</v>
      </c>
      <c r="DU6742" t="str">
        <f t="shared" si="238"/>
        <v>no</v>
      </c>
      <c r="DX6742" t="str">
        <f t="shared" si="239"/>
        <v>no</v>
      </c>
      <c r="EA6742" t="str">
        <f t="shared" si="240"/>
        <v>no</v>
      </c>
      <c r="ED6742" t="str">
        <f t="shared" si="241"/>
        <v>no</v>
      </c>
      <c r="EG6742" t="str">
        <f t="shared" si="242"/>
        <v>no</v>
      </c>
      <c r="EJ6742" t="str">
        <f t="shared" si="243"/>
        <v>no</v>
      </c>
      <c r="EM6742" t="str">
        <f t="shared" si="244"/>
        <v>no</v>
      </c>
      <c r="EP6742" t="str">
        <f t="shared" si="245"/>
        <v>no</v>
      </c>
      <c r="ES6742" t="str">
        <f t="shared" si="246"/>
        <v>no</v>
      </c>
      <c r="EV6742" t="str">
        <f t="shared" si="247"/>
        <v>no</v>
      </c>
      <c r="EY6742" t="str">
        <f t="shared" si="248"/>
        <v>no</v>
      </c>
      <c r="FB6742" t="str">
        <f t="shared" si="249"/>
        <v>no</v>
      </c>
    </row>
    <row r="6743" spans="1:158" x14ac:dyDescent="0.25">
      <c r="B6743" t="s">
        <v>215</v>
      </c>
      <c r="C6743">
        <v>1</v>
      </c>
      <c r="D6743">
        <v>74544</v>
      </c>
      <c r="E6743" t="s">
        <v>3951</v>
      </c>
      <c r="F6743" t="s">
        <v>3952</v>
      </c>
    </row>
    <row r="6744" spans="1:158" x14ac:dyDescent="0.25">
      <c r="A6744" t="s">
        <v>3953</v>
      </c>
      <c r="B6744" t="s">
        <v>215</v>
      </c>
      <c r="C6744">
        <v>2</v>
      </c>
      <c r="D6744">
        <v>74544</v>
      </c>
      <c r="E6744" t="s">
        <v>3951</v>
      </c>
      <c r="F6744" t="s">
        <v>3952</v>
      </c>
      <c r="G6744">
        <v>61828</v>
      </c>
      <c r="H6744" t="s">
        <v>3954</v>
      </c>
      <c r="I6744" t="s">
        <v>3955</v>
      </c>
      <c r="J6744" t="s">
        <v>3955</v>
      </c>
      <c r="K6744" t="str">
        <f t="shared" ref="K6744:K6745" si="250">IF(I6744&lt;&gt;J6744,"yes","no")</f>
        <v>no</v>
      </c>
      <c r="L6744" t="s">
        <v>3956</v>
      </c>
      <c r="M6744" t="s">
        <v>3956</v>
      </c>
      <c r="N6744" t="str">
        <f t="shared" ref="N6744:N6745" si="251">IF(L6744&lt;&gt;M6744,"yes","no")</f>
        <v>no</v>
      </c>
      <c r="Q6744" t="str">
        <f t="shared" ref="Q6744:Q6745" si="252">IF(O6744&lt;&gt;P6744,"yes","no")</f>
        <v>no</v>
      </c>
      <c r="R6744" t="s">
        <v>3957</v>
      </c>
      <c r="S6744" t="s">
        <v>3957</v>
      </c>
      <c r="T6744" t="str">
        <f t="shared" ref="T6744:T6745" si="253">IF(R6744&lt;&gt;S6744,"yes","no")</f>
        <v>no</v>
      </c>
      <c r="W6744" t="str">
        <f t="shared" ref="W6744:W6745" si="254">IF(U6744&lt;&gt;V6744,"yes","no")</f>
        <v>no</v>
      </c>
      <c r="Z6744" t="str">
        <f t="shared" ref="Z6744:Z6745" si="255">IF(X6744&lt;&gt;Y6744,"yes","no")</f>
        <v>no</v>
      </c>
      <c r="AC6744" t="str">
        <f t="shared" ref="AC6744:AC6745" si="256">IF(AA6744&lt;&gt;AB6744,"yes","no")</f>
        <v>no</v>
      </c>
      <c r="AF6744" t="str">
        <f t="shared" ref="AF6744:AF6745" si="257">IF(AD6744&lt;&gt;AE6744,"yes","no")</f>
        <v>no</v>
      </c>
      <c r="AH6744" t="s">
        <v>3958</v>
      </c>
      <c r="AI6744" t="str">
        <f t="shared" ref="AI6744:AI6745" si="258">IF(AG6744&lt;&gt;AH6744,"yes","no")</f>
        <v>yes</v>
      </c>
      <c r="AL6744" t="str">
        <f t="shared" ref="AL6744:AL6745" si="259">IF(AJ6744&lt;&gt;AK6744,"yes","no")</f>
        <v>no</v>
      </c>
      <c r="AO6744" t="str">
        <f t="shared" ref="AO6744:AO6745" si="260">IF(AM6744&lt;&gt;AN6744,"yes","no")</f>
        <v>no</v>
      </c>
      <c r="AR6744" t="str">
        <f t="shared" ref="AR6744:AR6745" si="261">IF(AP6744&lt;&gt;AQ6744,"yes","no")</f>
        <v>no</v>
      </c>
      <c r="AU6744" t="str">
        <f t="shared" ref="AU6744:AU6745" si="262">IF(AS6744&lt;&gt;AT6744,"yes","no")</f>
        <v>no</v>
      </c>
      <c r="AX6744" t="str">
        <f t="shared" ref="AX6744:AX6745" si="263">IF(AV6744&lt;&gt;AW6744,"yes","no")</f>
        <v>no</v>
      </c>
      <c r="BA6744" t="str">
        <f t="shared" ref="BA6744:BA6745" si="264">IF(AY6744&lt;&gt;AZ6744,"yes","no")</f>
        <v>no</v>
      </c>
      <c r="BD6744" t="str">
        <f t="shared" ref="BD6744:BD6745" si="265">IF(BB6744&lt;&gt;BC6744,"yes","no")</f>
        <v>no</v>
      </c>
      <c r="BG6744" t="str">
        <f t="shared" ref="BG6744:BG6745" si="266">IF(BE6744&lt;&gt;BF6744,"yes","no")</f>
        <v>no</v>
      </c>
      <c r="BJ6744" t="str">
        <f t="shared" ref="BJ6744:BJ6745" si="267">IF(BH6744&lt;&gt;BI6744,"yes","no")</f>
        <v>no</v>
      </c>
      <c r="BM6744" t="str">
        <f t="shared" ref="BM6744:BM6745" si="268">IF(BK6744&lt;&gt;BL6744,"yes","no")</f>
        <v>no</v>
      </c>
      <c r="BP6744" t="str">
        <f t="shared" ref="BP6744:BP6745" si="269">IF(BN6744&lt;&gt;BO6744,"yes","no")</f>
        <v>no</v>
      </c>
      <c r="BS6744" t="str">
        <f t="shared" ref="BS6744:BS6745" si="270">IF(BQ6744&lt;&gt;BR6744,"yes","no")</f>
        <v>no</v>
      </c>
      <c r="BV6744" t="str">
        <f t="shared" ref="BV6744:BV6745" si="271">IF(BT6744&lt;&gt;BU6744,"yes","no")</f>
        <v>no</v>
      </c>
      <c r="BY6744" t="str">
        <f t="shared" ref="BY6744:BY6745" si="272">IF(BW6744&lt;&gt;BX6744,"yes","no")</f>
        <v>no</v>
      </c>
      <c r="CB6744" t="str">
        <f t="shared" ref="CB6744:CB6745" si="273">IF(BZ6744&lt;&gt;CA6744,"yes","no")</f>
        <v>no</v>
      </c>
      <c r="CE6744" t="str">
        <f t="shared" ref="CE6744:CE6745" si="274">IF(CC6744&lt;&gt;CD6744,"yes","no")</f>
        <v>no</v>
      </c>
      <c r="CH6744" t="str">
        <f t="shared" ref="CH6744:CH6745" si="275">IF(CF6744&lt;&gt;CG6744,"yes","no")</f>
        <v>no</v>
      </c>
      <c r="CK6744" t="str">
        <f t="shared" ref="CK6744:CK6745" si="276">IF(CI6744&lt;&gt;CJ6744,"yes","no")</f>
        <v>no</v>
      </c>
      <c r="CN6744" t="str">
        <f t="shared" ref="CN6744:CN6745" si="277">IF(CL6744&lt;&gt;CM6744,"yes","no")</f>
        <v>no</v>
      </c>
      <c r="CQ6744" t="str">
        <f t="shared" ref="CQ6744:CQ6745" si="278">IF(CO6744&lt;&gt;CP6744,"yes","no")</f>
        <v>no</v>
      </c>
      <c r="CT6744" t="str">
        <f t="shared" ref="CT6744:CT6745" si="279">IF(CR6744&lt;&gt;CS6744,"yes","no")</f>
        <v>no</v>
      </c>
      <c r="CW6744" t="str">
        <f t="shared" ref="CW6744:CW6745" si="280">IF(CU6744&lt;&gt;CV6744,"yes","no")</f>
        <v>no</v>
      </c>
      <c r="CZ6744" t="str">
        <f t="shared" ref="CZ6744:CZ6745" si="281">IF(CX6744&lt;&gt;CY6744,"yes","no")</f>
        <v>no</v>
      </c>
      <c r="DC6744" t="str">
        <f t="shared" ref="DC6744:DC6745" si="282">IF(DA6744&lt;&gt;DB6744,"yes","no")</f>
        <v>no</v>
      </c>
      <c r="DF6744" t="str">
        <f t="shared" ref="DF6744:DF6745" si="283">IF(DD6744&lt;&gt;DE6744,"yes","no")</f>
        <v>no</v>
      </c>
      <c r="DI6744" t="str">
        <f t="shared" ref="DI6744:DI6745" si="284">IF(DG6744&lt;&gt;DH6744,"yes","no")</f>
        <v>no</v>
      </c>
      <c r="DL6744" t="str">
        <f t="shared" ref="DL6744:DL6745" si="285">IF(DJ6744&lt;&gt;DK6744,"yes","no")</f>
        <v>no</v>
      </c>
      <c r="DO6744" t="str">
        <f t="shared" ref="DO6744:DO6745" si="286">IF(DM6744&lt;&gt;DN6744,"yes","no")</f>
        <v>no</v>
      </c>
      <c r="DR6744" t="str">
        <f t="shared" ref="DR6744:DR6745" si="287">IF(DP6744&lt;&gt;DQ6744,"yes","no")</f>
        <v>no</v>
      </c>
      <c r="DU6744" t="str">
        <f t="shared" ref="DU6744:DU6745" si="288">IF(DS6744&lt;&gt;DT6744,"yes","no")</f>
        <v>no</v>
      </c>
      <c r="DX6744" t="str">
        <f t="shared" ref="DX6744:DX6745" si="289">IF(DV6744&lt;&gt;DW6744,"yes","no")</f>
        <v>no</v>
      </c>
      <c r="EA6744" t="str">
        <f t="shared" ref="EA6744:EA6745" si="290">IF(DY6744&lt;&gt;DZ6744,"yes","no")</f>
        <v>no</v>
      </c>
      <c r="ED6744" t="str">
        <f t="shared" ref="ED6744:ED6745" si="291">IF(EB6744&lt;&gt;EC6744,"yes","no")</f>
        <v>no</v>
      </c>
      <c r="EG6744" t="str">
        <f t="shared" ref="EG6744:EG6745" si="292">IF(EE6744&lt;&gt;EF6744,"yes","no")</f>
        <v>no</v>
      </c>
      <c r="EJ6744" t="str">
        <f t="shared" ref="EJ6744:EJ6745" si="293">IF(EH6744&lt;&gt;EI6744,"yes","no")</f>
        <v>no</v>
      </c>
      <c r="EM6744" t="str">
        <f t="shared" ref="EM6744:EM6745" si="294">IF(EK6744&lt;&gt;EL6744,"yes","no")</f>
        <v>no</v>
      </c>
      <c r="EP6744" t="str">
        <f t="shared" ref="EP6744:EP6745" si="295">IF(EN6744&lt;&gt;EO6744,"yes","no")</f>
        <v>no</v>
      </c>
      <c r="ES6744" t="str">
        <f t="shared" ref="ES6744:ES6745" si="296">IF(EQ6744&lt;&gt;ER6744,"yes","no")</f>
        <v>no</v>
      </c>
      <c r="EV6744" t="str">
        <f t="shared" ref="EV6744:EV6745" si="297">IF(ET6744&lt;&gt;EU6744,"yes","no")</f>
        <v>no</v>
      </c>
      <c r="EY6744" t="str">
        <f t="shared" ref="EY6744:EY6745" si="298">IF(EW6744&lt;&gt;EX6744,"yes","no")</f>
        <v>no</v>
      </c>
      <c r="FB6744" t="str">
        <f t="shared" ref="FB6744:FB6745" si="299">IF(EZ6744&lt;&gt;FA6744,"yes","no")</f>
        <v>no</v>
      </c>
    </row>
    <row r="6745" spans="1:158" x14ac:dyDescent="0.25">
      <c r="A6745" t="s">
        <v>3959</v>
      </c>
      <c r="B6745" t="s">
        <v>215</v>
      </c>
      <c r="C6745">
        <v>2</v>
      </c>
      <c r="D6745">
        <v>74544</v>
      </c>
      <c r="E6745" t="s">
        <v>3951</v>
      </c>
      <c r="F6745" t="s">
        <v>3952</v>
      </c>
      <c r="G6745">
        <v>61829</v>
      </c>
      <c r="H6745" t="s">
        <v>3960</v>
      </c>
      <c r="I6745" t="s">
        <v>3961</v>
      </c>
      <c r="J6745" t="s">
        <v>3961</v>
      </c>
      <c r="K6745" t="str">
        <f t="shared" si="250"/>
        <v>no</v>
      </c>
      <c r="L6745" t="s">
        <v>3962</v>
      </c>
      <c r="M6745" t="s">
        <v>3962</v>
      </c>
      <c r="N6745" t="str">
        <f t="shared" si="251"/>
        <v>no</v>
      </c>
      <c r="Q6745" t="str">
        <f t="shared" si="252"/>
        <v>no</v>
      </c>
      <c r="R6745" t="s">
        <v>3963</v>
      </c>
      <c r="S6745" t="s">
        <v>3963</v>
      </c>
      <c r="T6745" t="str">
        <f t="shared" si="253"/>
        <v>no</v>
      </c>
      <c r="W6745" t="str">
        <f t="shared" si="254"/>
        <v>no</v>
      </c>
      <c r="Z6745" t="str">
        <f t="shared" si="255"/>
        <v>no</v>
      </c>
      <c r="AC6745" t="str">
        <f t="shared" si="256"/>
        <v>no</v>
      </c>
      <c r="AF6745" t="str">
        <f t="shared" si="257"/>
        <v>no</v>
      </c>
      <c r="AH6745" t="s">
        <v>3964</v>
      </c>
      <c r="AI6745" t="str">
        <f t="shared" si="258"/>
        <v>yes</v>
      </c>
      <c r="AL6745" t="str">
        <f t="shared" si="259"/>
        <v>no</v>
      </c>
      <c r="AO6745" t="str">
        <f t="shared" si="260"/>
        <v>no</v>
      </c>
      <c r="AR6745" t="str">
        <f t="shared" si="261"/>
        <v>no</v>
      </c>
      <c r="AU6745" t="str">
        <f t="shared" si="262"/>
        <v>no</v>
      </c>
      <c r="AX6745" t="str">
        <f t="shared" si="263"/>
        <v>no</v>
      </c>
      <c r="BA6745" t="str">
        <f t="shared" si="264"/>
        <v>no</v>
      </c>
      <c r="BD6745" t="str">
        <f t="shared" si="265"/>
        <v>no</v>
      </c>
      <c r="BG6745" t="str">
        <f t="shared" si="266"/>
        <v>no</v>
      </c>
      <c r="BJ6745" t="str">
        <f t="shared" si="267"/>
        <v>no</v>
      </c>
      <c r="BM6745" t="str">
        <f t="shared" si="268"/>
        <v>no</v>
      </c>
      <c r="BP6745" t="str">
        <f t="shared" si="269"/>
        <v>no</v>
      </c>
      <c r="BS6745" t="str">
        <f t="shared" si="270"/>
        <v>no</v>
      </c>
      <c r="BV6745" t="str">
        <f t="shared" si="271"/>
        <v>no</v>
      </c>
      <c r="BY6745" t="str">
        <f t="shared" si="272"/>
        <v>no</v>
      </c>
      <c r="CB6745" t="str">
        <f t="shared" si="273"/>
        <v>no</v>
      </c>
      <c r="CE6745" t="str">
        <f t="shared" si="274"/>
        <v>no</v>
      </c>
      <c r="CH6745" t="str">
        <f t="shared" si="275"/>
        <v>no</v>
      </c>
      <c r="CK6745" t="str">
        <f t="shared" si="276"/>
        <v>no</v>
      </c>
      <c r="CN6745" t="str">
        <f t="shared" si="277"/>
        <v>no</v>
      </c>
      <c r="CQ6745" t="str">
        <f t="shared" si="278"/>
        <v>no</v>
      </c>
      <c r="CT6745" t="str">
        <f t="shared" si="279"/>
        <v>no</v>
      </c>
      <c r="CW6745" t="str">
        <f t="shared" si="280"/>
        <v>no</v>
      </c>
      <c r="CZ6745" t="str">
        <f t="shared" si="281"/>
        <v>no</v>
      </c>
      <c r="DC6745" t="str">
        <f t="shared" si="282"/>
        <v>no</v>
      </c>
      <c r="DF6745" t="str">
        <f t="shared" si="283"/>
        <v>no</v>
      </c>
      <c r="DI6745" t="str">
        <f t="shared" si="284"/>
        <v>no</v>
      </c>
      <c r="DL6745" t="str">
        <f t="shared" si="285"/>
        <v>no</v>
      </c>
      <c r="DO6745" t="str">
        <f t="shared" si="286"/>
        <v>no</v>
      </c>
      <c r="DR6745" t="str">
        <f t="shared" si="287"/>
        <v>no</v>
      </c>
      <c r="DU6745" t="str">
        <f t="shared" si="288"/>
        <v>no</v>
      </c>
      <c r="DX6745" t="str">
        <f t="shared" si="289"/>
        <v>no</v>
      </c>
      <c r="EA6745" t="str">
        <f t="shared" si="290"/>
        <v>no</v>
      </c>
      <c r="ED6745" t="str">
        <f t="shared" si="291"/>
        <v>no</v>
      </c>
      <c r="EG6745" t="str">
        <f t="shared" si="292"/>
        <v>no</v>
      </c>
      <c r="EJ6745" t="str">
        <f t="shared" si="293"/>
        <v>no</v>
      </c>
      <c r="EM6745" t="str">
        <f t="shared" si="294"/>
        <v>no</v>
      </c>
      <c r="EP6745" t="str">
        <f t="shared" si="295"/>
        <v>no</v>
      </c>
      <c r="ES6745" t="str">
        <f t="shared" si="296"/>
        <v>no</v>
      </c>
      <c r="EV6745" t="str">
        <f t="shared" si="297"/>
        <v>no</v>
      </c>
      <c r="EY6745" t="str">
        <f t="shared" si="298"/>
        <v>no</v>
      </c>
      <c r="FB6745" t="str">
        <f t="shared" si="299"/>
        <v>no</v>
      </c>
    </row>
    <row r="6746" spans="1:158" x14ac:dyDescent="0.25">
      <c r="B6746" t="s">
        <v>215</v>
      </c>
      <c r="C6746">
        <v>1</v>
      </c>
      <c r="D6746">
        <v>69022</v>
      </c>
      <c r="E6746" t="s">
        <v>3965</v>
      </c>
      <c r="F6746" t="s">
        <v>3966</v>
      </c>
    </row>
    <row r="6747" spans="1:158" x14ac:dyDescent="0.25">
      <c r="B6747" t="s">
        <v>215</v>
      </c>
      <c r="C6747">
        <v>1</v>
      </c>
      <c r="D6747">
        <v>70863</v>
      </c>
      <c r="E6747" t="s">
        <v>3967</v>
      </c>
      <c r="F6747" t="s">
        <v>3968</v>
      </c>
    </row>
    <row r="6748" spans="1:158" x14ac:dyDescent="0.25">
      <c r="A6748" t="s">
        <v>3969</v>
      </c>
      <c r="B6748" t="s">
        <v>215</v>
      </c>
      <c r="C6748">
        <v>2</v>
      </c>
      <c r="D6748">
        <v>70863</v>
      </c>
      <c r="E6748" t="s">
        <v>3967</v>
      </c>
      <c r="F6748" t="s">
        <v>3968</v>
      </c>
      <c r="G6748">
        <v>52144</v>
      </c>
      <c r="H6748" t="s">
        <v>3970</v>
      </c>
      <c r="I6748" t="s">
        <v>3971</v>
      </c>
      <c r="J6748" t="s">
        <v>3971</v>
      </c>
      <c r="K6748" t="str">
        <f>IF(I6748&lt;&gt;J6748,"yes","no")</f>
        <v>no</v>
      </c>
      <c r="L6748" t="s">
        <v>3972</v>
      </c>
      <c r="M6748" t="s">
        <v>3972</v>
      </c>
      <c r="N6748" t="str">
        <f>IF(L6748&lt;&gt;M6748,"yes","no")</f>
        <v>no</v>
      </c>
      <c r="Q6748" t="str">
        <f>IF(O6748&lt;&gt;P6748,"yes","no")</f>
        <v>no</v>
      </c>
      <c r="R6748" t="s">
        <v>3973</v>
      </c>
      <c r="S6748" t="s">
        <v>3973</v>
      </c>
      <c r="T6748" t="str">
        <f>IF(R6748&lt;&gt;S6748,"yes","no")</f>
        <v>no</v>
      </c>
      <c r="W6748" t="str">
        <f>IF(U6748&lt;&gt;V6748,"yes","no")</f>
        <v>no</v>
      </c>
      <c r="Z6748" t="str">
        <f>IF(X6748&lt;&gt;Y6748,"yes","no")</f>
        <v>no</v>
      </c>
      <c r="AC6748" t="str">
        <f>IF(AA6748&lt;&gt;AB6748,"yes","no")</f>
        <v>no</v>
      </c>
      <c r="AF6748" t="str">
        <f>IF(AD6748&lt;&gt;AE6748,"yes","no")</f>
        <v>no</v>
      </c>
      <c r="AG6748" t="s">
        <v>3974</v>
      </c>
      <c r="AH6748" t="s">
        <v>3974</v>
      </c>
      <c r="AI6748" t="str">
        <f>IF(AG6748&lt;&gt;AH6748,"yes","no")</f>
        <v>no</v>
      </c>
      <c r="AL6748" t="str">
        <f>IF(AJ6748&lt;&gt;AK6748,"yes","no")</f>
        <v>no</v>
      </c>
      <c r="AO6748" t="str">
        <f>IF(AM6748&lt;&gt;AN6748,"yes","no")</f>
        <v>no</v>
      </c>
      <c r="AR6748" t="str">
        <f>IF(AP6748&lt;&gt;AQ6748,"yes","no")</f>
        <v>no</v>
      </c>
      <c r="AU6748" t="str">
        <f>IF(AS6748&lt;&gt;AT6748,"yes","no")</f>
        <v>no</v>
      </c>
      <c r="AX6748" t="str">
        <f>IF(AV6748&lt;&gt;AW6748,"yes","no")</f>
        <v>no</v>
      </c>
      <c r="BA6748" t="str">
        <f>IF(AY6748&lt;&gt;AZ6748,"yes","no")</f>
        <v>no</v>
      </c>
      <c r="BD6748" t="str">
        <f>IF(BB6748&lt;&gt;BC6748,"yes","no")</f>
        <v>no</v>
      </c>
      <c r="BG6748" t="str">
        <f>IF(BE6748&lt;&gt;BF6748,"yes","no")</f>
        <v>no</v>
      </c>
      <c r="BJ6748" t="str">
        <f>IF(BH6748&lt;&gt;BI6748,"yes","no")</f>
        <v>no</v>
      </c>
      <c r="BM6748" t="str">
        <f>IF(BK6748&lt;&gt;BL6748,"yes","no")</f>
        <v>no</v>
      </c>
      <c r="BP6748" t="str">
        <f>IF(BN6748&lt;&gt;BO6748,"yes","no")</f>
        <v>no</v>
      </c>
      <c r="BS6748" t="str">
        <f>IF(BQ6748&lt;&gt;BR6748,"yes","no")</f>
        <v>no</v>
      </c>
      <c r="BV6748" t="str">
        <f>IF(BT6748&lt;&gt;BU6748,"yes","no")</f>
        <v>no</v>
      </c>
      <c r="BY6748" t="str">
        <f>IF(BW6748&lt;&gt;BX6748,"yes","no")</f>
        <v>no</v>
      </c>
      <c r="CB6748" t="str">
        <f>IF(BZ6748&lt;&gt;CA6748,"yes","no")</f>
        <v>no</v>
      </c>
      <c r="CE6748" t="str">
        <f>IF(CC6748&lt;&gt;CD6748,"yes","no")</f>
        <v>no</v>
      </c>
      <c r="CH6748" t="str">
        <f>IF(CF6748&lt;&gt;CG6748,"yes","no")</f>
        <v>no</v>
      </c>
      <c r="CK6748" t="str">
        <f>IF(CI6748&lt;&gt;CJ6748,"yes","no")</f>
        <v>no</v>
      </c>
      <c r="CN6748" t="str">
        <f>IF(CL6748&lt;&gt;CM6748,"yes","no")</f>
        <v>no</v>
      </c>
      <c r="CQ6748" t="str">
        <f>IF(CO6748&lt;&gt;CP6748,"yes","no")</f>
        <v>no</v>
      </c>
      <c r="CT6748" t="str">
        <f>IF(CR6748&lt;&gt;CS6748,"yes","no")</f>
        <v>no</v>
      </c>
      <c r="CW6748" t="str">
        <f>IF(CU6748&lt;&gt;CV6748,"yes","no")</f>
        <v>no</v>
      </c>
      <c r="CZ6748" t="str">
        <f>IF(CX6748&lt;&gt;CY6748,"yes","no")</f>
        <v>no</v>
      </c>
      <c r="DC6748" t="str">
        <f>IF(DA6748&lt;&gt;DB6748,"yes","no")</f>
        <v>no</v>
      </c>
      <c r="DF6748" t="str">
        <f>IF(DD6748&lt;&gt;DE6748,"yes","no")</f>
        <v>no</v>
      </c>
      <c r="DI6748" t="str">
        <f>IF(DG6748&lt;&gt;DH6748,"yes","no")</f>
        <v>no</v>
      </c>
      <c r="DL6748" t="str">
        <f>IF(DJ6748&lt;&gt;DK6748,"yes","no")</f>
        <v>no</v>
      </c>
      <c r="DO6748" t="str">
        <f>IF(DM6748&lt;&gt;DN6748,"yes","no")</f>
        <v>no</v>
      </c>
      <c r="DP6748" t="s">
        <v>3732</v>
      </c>
      <c r="DQ6748" t="s">
        <v>3732</v>
      </c>
      <c r="DR6748" t="str">
        <f>IF(DP6748&lt;&gt;DQ6748,"yes","no")</f>
        <v>no</v>
      </c>
      <c r="DS6748" t="s">
        <v>3739</v>
      </c>
      <c r="DT6748" t="s">
        <v>3739</v>
      </c>
      <c r="DU6748" t="str">
        <f>IF(DS6748&lt;&gt;DT6748,"yes","no")</f>
        <v>no</v>
      </c>
      <c r="DV6748" t="s">
        <v>986</v>
      </c>
      <c r="DW6748" t="s">
        <v>986</v>
      </c>
      <c r="DX6748" t="str">
        <f>IF(DV6748&lt;&gt;DW6748,"yes","no")</f>
        <v>no</v>
      </c>
      <c r="DY6748" t="s">
        <v>3726</v>
      </c>
      <c r="DZ6748" t="s">
        <v>3726</v>
      </c>
      <c r="EA6748" t="str">
        <f>IF(DY6748&lt;&gt;DZ6748,"yes","no")</f>
        <v>no</v>
      </c>
      <c r="ED6748" t="str">
        <f>IF(EB6748&lt;&gt;EC6748,"yes","no")</f>
        <v>no</v>
      </c>
      <c r="EG6748" t="str">
        <f>IF(EE6748&lt;&gt;EF6748,"yes","no")</f>
        <v>no</v>
      </c>
      <c r="EJ6748" t="str">
        <f>IF(EH6748&lt;&gt;EI6748,"yes","no")</f>
        <v>no</v>
      </c>
      <c r="EM6748" t="str">
        <f>IF(EK6748&lt;&gt;EL6748,"yes","no")</f>
        <v>no</v>
      </c>
      <c r="EP6748" t="str">
        <f>IF(EN6748&lt;&gt;EO6748,"yes","no")</f>
        <v>no</v>
      </c>
      <c r="ES6748" t="str">
        <f>IF(EQ6748&lt;&gt;ER6748,"yes","no")</f>
        <v>no</v>
      </c>
      <c r="EV6748" t="str">
        <f>IF(ET6748&lt;&gt;EU6748,"yes","no")</f>
        <v>no</v>
      </c>
      <c r="EY6748" t="str">
        <f>IF(EW6748&lt;&gt;EX6748,"yes","no")</f>
        <v>no</v>
      </c>
      <c r="FB6748" t="str">
        <f>IF(EZ6748&lt;&gt;FA6748,"yes","no")</f>
        <v>no</v>
      </c>
    </row>
    <row r="6749" spans="1:158" x14ac:dyDescent="0.25">
      <c r="A6749" t="s">
        <v>3969</v>
      </c>
      <c r="B6749" t="s">
        <v>215</v>
      </c>
      <c r="C6749">
        <v>3</v>
      </c>
      <c r="G6749">
        <v>52144</v>
      </c>
      <c r="H6749" t="s">
        <v>3970</v>
      </c>
    </row>
    <row r="6750" spans="1:158" x14ac:dyDescent="0.25">
      <c r="A6750" t="s">
        <v>3969</v>
      </c>
      <c r="B6750" t="s">
        <v>215</v>
      </c>
      <c r="C6750">
        <v>3</v>
      </c>
      <c r="G6750">
        <v>52144</v>
      </c>
      <c r="H6750" t="s">
        <v>3970</v>
      </c>
    </row>
    <row r="6751" spans="1:158" x14ac:dyDescent="0.25">
      <c r="A6751" t="s">
        <v>3969</v>
      </c>
      <c r="B6751" t="s">
        <v>215</v>
      </c>
      <c r="C6751">
        <v>3</v>
      </c>
      <c r="G6751">
        <v>52144</v>
      </c>
      <c r="H6751" t="s">
        <v>3970</v>
      </c>
    </row>
    <row r="6752" spans="1:158" x14ac:dyDescent="0.25">
      <c r="A6752" t="s">
        <v>3969</v>
      </c>
      <c r="B6752" t="s">
        <v>215</v>
      </c>
      <c r="C6752">
        <v>3</v>
      </c>
      <c r="G6752">
        <v>52144</v>
      </c>
      <c r="H6752" t="s">
        <v>3970</v>
      </c>
    </row>
    <row r="6753" spans="1:8" x14ac:dyDescent="0.25">
      <c r="A6753" t="s">
        <v>3969</v>
      </c>
      <c r="B6753" t="s">
        <v>215</v>
      </c>
      <c r="C6753">
        <v>3</v>
      </c>
      <c r="G6753">
        <v>52144</v>
      </c>
      <c r="H6753" t="s">
        <v>3970</v>
      </c>
    </row>
    <row r="6754" spans="1:8" x14ac:dyDescent="0.25">
      <c r="A6754" t="s">
        <v>3969</v>
      </c>
      <c r="B6754" t="s">
        <v>215</v>
      </c>
      <c r="C6754">
        <v>3</v>
      </c>
      <c r="G6754">
        <v>52144</v>
      </c>
      <c r="H6754" t="s">
        <v>3970</v>
      </c>
    </row>
    <row r="6755" spans="1:8" x14ac:dyDescent="0.25">
      <c r="A6755" t="s">
        <v>3969</v>
      </c>
      <c r="B6755" t="s">
        <v>215</v>
      </c>
      <c r="C6755">
        <v>3</v>
      </c>
      <c r="G6755">
        <v>52144</v>
      </c>
      <c r="H6755" t="s">
        <v>3970</v>
      </c>
    </row>
    <row r="6756" spans="1:8" x14ac:dyDescent="0.25">
      <c r="A6756" t="s">
        <v>3969</v>
      </c>
      <c r="B6756" t="s">
        <v>215</v>
      </c>
      <c r="C6756">
        <v>3</v>
      </c>
      <c r="G6756">
        <v>52144</v>
      </c>
      <c r="H6756" t="s">
        <v>3970</v>
      </c>
    </row>
    <row r="6757" spans="1:8" x14ac:dyDescent="0.25">
      <c r="A6757" t="s">
        <v>3969</v>
      </c>
      <c r="B6757" t="s">
        <v>215</v>
      </c>
      <c r="C6757">
        <v>3</v>
      </c>
      <c r="G6757">
        <v>52144</v>
      </c>
      <c r="H6757" t="s">
        <v>3970</v>
      </c>
    </row>
    <row r="6758" spans="1:8" x14ac:dyDescent="0.25">
      <c r="A6758" t="s">
        <v>3969</v>
      </c>
      <c r="B6758" t="s">
        <v>215</v>
      </c>
      <c r="C6758">
        <v>3</v>
      </c>
      <c r="G6758">
        <v>52144</v>
      </c>
      <c r="H6758" t="s">
        <v>3970</v>
      </c>
    </row>
    <row r="6759" spans="1:8" x14ac:dyDescent="0.25">
      <c r="A6759" t="s">
        <v>3969</v>
      </c>
      <c r="B6759" t="s">
        <v>215</v>
      </c>
      <c r="C6759">
        <v>3</v>
      </c>
      <c r="G6759">
        <v>52144</v>
      </c>
      <c r="H6759" t="s">
        <v>3970</v>
      </c>
    </row>
    <row r="6760" spans="1:8" x14ac:dyDescent="0.25">
      <c r="A6760" t="s">
        <v>3969</v>
      </c>
      <c r="B6760" t="s">
        <v>215</v>
      </c>
      <c r="C6760">
        <v>3</v>
      </c>
      <c r="G6760">
        <v>52144</v>
      </c>
      <c r="H6760" t="s">
        <v>3970</v>
      </c>
    </row>
    <row r="6761" spans="1:8" x14ac:dyDescent="0.25">
      <c r="A6761" t="s">
        <v>3969</v>
      </c>
      <c r="B6761" t="s">
        <v>215</v>
      </c>
      <c r="C6761">
        <v>3</v>
      </c>
      <c r="G6761">
        <v>52144</v>
      </c>
      <c r="H6761" t="s">
        <v>3970</v>
      </c>
    </row>
    <row r="6762" spans="1:8" x14ac:dyDescent="0.25">
      <c r="A6762" t="s">
        <v>3969</v>
      </c>
      <c r="B6762" t="s">
        <v>215</v>
      </c>
      <c r="C6762">
        <v>3</v>
      </c>
      <c r="G6762">
        <v>52144</v>
      </c>
      <c r="H6762" t="s">
        <v>3970</v>
      </c>
    </row>
    <row r="6763" spans="1:8" x14ac:dyDescent="0.25">
      <c r="A6763" t="s">
        <v>3969</v>
      </c>
      <c r="B6763" t="s">
        <v>215</v>
      </c>
      <c r="C6763">
        <v>3</v>
      </c>
      <c r="G6763">
        <v>52144</v>
      </c>
      <c r="H6763" t="s">
        <v>3970</v>
      </c>
    </row>
    <row r="6764" spans="1:8" x14ac:dyDescent="0.25">
      <c r="A6764" t="s">
        <v>3969</v>
      </c>
      <c r="B6764" t="s">
        <v>215</v>
      </c>
      <c r="C6764">
        <v>3</v>
      </c>
      <c r="G6764">
        <v>52144</v>
      </c>
      <c r="H6764" t="s">
        <v>3970</v>
      </c>
    </row>
    <row r="6765" spans="1:8" x14ac:dyDescent="0.25">
      <c r="A6765" t="s">
        <v>3969</v>
      </c>
      <c r="B6765" t="s">
        <v>215</v>
      </c>
      <c r="C6765">
        <v>3</v>
      </c>
      <c r="G6765">
        <v>52144</v>
      </c>
      <c r="H6765" t="s">
        <v>3970</v>
      </c>
    </row>
    <row r="6766" spans="1:8" x14ac:dyDescent="0.25">
      <c r="A6766" t="s">
        <v>3969</v>
      </c>
      <c r="B6766" t="s">
        <v>215</v>
      </c>
      <c r="C6766">
        <v>3</v>
      </c>
      <c r="G6766">
        <v>52144</v>
      </c>
      <c r="H6766" t="s">
        <v>3970</v>
      </c>
    </row>
    <row r="6767" spans="1:8" x14ac:dyDescent="0.25">
      <c r="A6767" t="s">
        <v>3969</v>
      </c>
      <c r="B6767" t="s">
        <v>215</v>
      </c>
      <c r="C6767">
        <v>3</v>
      </c>
      <c r="G6767">
        <v>52144</v>
      </c>
      <c r="H6767" t="s">
        <v>3970</v>
      </c>
    </row>
    <row r="6768" spans="1:8" x14ac:dyDescent="0.25">
      <c r="A6768" t="s">
        <v>3969</v>
      </c>
      <c r="B6768" t="s">
        <v>215</v>
      </c>
      <c r="C6768">
        <v>3</v>
      </c>
      <c r="G6768">
        <v>52144</v>
      </c>
      <c r="H6768" t="s">
        <v>3970</v>
      </c>
    </row>
    <row r="6769" spans="1:8" x14ac:dyDescent="0.25">
      <c r="A6769" t="s">
        <v>3969</v>
      </c>
      <c r="B6769" t="s">
        <v>215</v>
      </c>
      <c r="C6769">
        <v>3</v>
      </c>
      <c r="G6769">
        <v>52144</v>
      </c>
      <c r="H6769" t="s">
        <v>3970</v>
      </c>
    </row>
    <row r="6770" spans="1:8" x14ac:dyDescent="0.25">
      <c r="A6770" t="s">
        <v>3969</v>
      </c>
      <c r="B6770" t="s">
        <v>215</v>
      </c>
      <c r="C6770">
        <v>3</v>
      </c>
      <c r="G6770">
        <v>52144</v>
      </c>
      <c r="H6770" t="s">
        <v>3970</v>
      </c>
    </row>
    <row r="6771" spans="1:8" x14ac:dyDescent="0.25">
      <c r="A6771" t="s">
        <v>3969</v>
      </c>
      <c r="B6771" t="s">
        <v>215</v>
      </c>
      <c r="C6771">
        <v>3</v>
      </c>
      <c r="G6771">
        <v>52144</v>
      </c>
      <c r="H6771" t="s">
        <v>3970</v>
      </c>
    </row>
    <row r="6772" spans="1:8" x14ac:dyDescent="0.25">
      <c r="A6772" t="s">
        <v>3969</v>
      </c>
      <c r="B6772" t="s">
        <v>215</v>
      </c>
      <c r="C6772">
        <v>3</v>
      </c>
      <c r="G6772">
        <v>52144</v>
      </c>
      <c r="H6772" t="s">
        <v>3970</v>
      </c>
    </row>
    <row r="6773" spans="1:8" x14ac:dyDescent="0.25">
      <c r="A6773" t="s">
        <v>3969</v>
      </c>
      <c r="B6773" t="s">
        <v>215</v>
      </c>
      <c r="C6773">
        <v>3</v>
      </c>
      <c r="G6773">
        <v>52144</v>
      </c>
      <c r="H6773" t="s">
        <v>3970</v>
      </c>
    </row>
    <row r="6774" spans="1:8" x14ac:dyDescent="0.25">
      <c r="A6774" t="s">
        <v>3969</v>
      </c>
      <c r="B6774" t="s">
        <v>215</v>
      </c>
      <c r="C6774">
        <v>3</v>
      </c>
      <c r="G6774">
        <v>52144</v>
      </c>
      <c r="H6774" t="s">
        <v>3970</v>
      </c>
    </row>
    <row r="6775" spans="1:8" x14ac:dyDescent="0.25">
      <c r="A6775" t="s">
        <v>3969</v>
      </c>
      <c r="B6775" t="s">
        <v>215</v>
      </c>
      <c r="C6775">
        <v>3</v>
      </c>
      <c r="G6775">
        <v>52144</v>
      </c>
      <c r="H6775" t="s">
        <v>3970</v>
      </c>
    </row>
    <row r="6776" spans="1:8" x14ac:dyDescent="0.25">
      <c r="A6776" t="s">
        <v>3969</v>
      </c>
      <c r="B6776" t="s">
        <v>215</v>
      </c>
      <c r="C6776">
        <v>3</v>
      </c>
      <c r="G6776">
        <v>52144</v>
      </c>
      <c r="H6776" t="s">
        <v>3970</v>
      </c>
    </row>
    <row r="6777" spans="1:8" x14ac:dyDescent="0.25">
      <c r="A6777" t="s">
        <v>3969</v>
      </c>
      <c r="B6777" t="s">
        <v>215</v>
      </c>
      <c r="C6777">
        <v>3</v>
      </c>
      <c r="G6777">
        <v>52144</v>
      </c>
      <c r="H6777" t="s">
        <v>3970</v>
      </c>
    </row>
    <row r="6778" spans="1:8" x14ac:dyDescent="0.25">
      <c r="A6778" t="s">
        <v>3969</v>
      </c>
      <c r="B6778" t="s">
        <v>215</v>
      </c>
      <c r="C6778">
        <v>3</v>
      </c>
      <c r="G6778">
        <v>52144</v>
      </c>
      <c r="H6778" t="s">
        <v>3970</v>
      </c>
    </row>
    <row r="6779" spans="1:8" x14ac:dyDescent="0.25">
      <c r="A6779" t="s">
        <v>3969</v>
      </c>
      <c r="B6779" t="s">
        <v>215</v>
      </c>
      <c r="C6779">
        <v>3</v>
      </c>
      <c r="G6779">
        <v>52144</v>
      </c>
      <c r="H6779" t="s">
        <v>3970</v>
      </c>
    </row>
    <row r="6780" spans="1:8" x14ac:dyDescent="0.25">
      <c r="A6780" t="s">
        <v>3969</v>
      </c>
      <c r="B6780" t="s">
        <v>215</v>
      </c>
      <c r="C6780">
        <v>3</v>
      </c>
      <c r="G6780">
        <v>52144</v>
      </c>
      <c r="H6780" t="s">
        <v>3970</v>
      </c>
    </row>
    <row r="6781" spans="1:8" x14ac:dyDescent="0.25">
      <c r="A6781" t="s">
        <v>3969</v>
      </c>
      <c r="B6781" t="s">
        <v>215</v>
      </c>
      <c r="C6781">
        <v>3</v>
      </c>
      <c r="G6781">
        <v>52144</v>
      </c>
      <c r="H6781" t="s">
        <v>3970</v>
      </c>
    </row>
    <row r="6782" spans="1:8" x14ac:dyDescent="0.25">
      <c r="A6782" t="s">
        <v>3969</v>
      </c>
      <c r="B6782" t="s">
        <v>215</v>
      </c>
      <c r="C6782">
        <v>3</v>
      </c>
      <c r="G6782">
        <v>52144</v>
      </c>
      <c r="H6782" t="s">
        <v>3970</v>
      </c>
    </row>
    <row r="6783" spans="1:8" x14ac:dyDescent="0.25">
      <c r="A6783" t="s">
        <v>3969</v>
      </c>
      <c r="B6783" t="s">
        <v>215</v>
      </c>
      <c r="C6783">
        <v>3</v>
      </c>
      <c r="G6783">
        <v>52144</v>
      </c>
      <c r="H6783" t="s">
        <v>3970</v>
      </c>
    </row>
    <row r="6784" spans="1:8" x14ac:dyDescent="0.25">
      <c r="A6784" t="s">
        <v>3969</v>
      </c>
      <c r="B6784" t="s">
        <v>215</v>
      </c>
      <c r="C6784">
        <v>3</v>
      </c>
      <c r="G6784">
        <v>52144</v>
      </c>
      <c r="H6784" t="s">
        <v>3970</v>
      </c>
    </row>
    <row r="6785" spans="1:8" x14ac:dyDescent="0.25">
      <c r="A6785" t="s">
        <v>3969</v>
      </c>
      <c r="B6785" t="s">
        <v>215</v>
      </c>
      <c r="C6785">
        <v>3</v>
      </c>
      <c r="G6785">
        <v>52144</v>
      </c>
      <c r="H6785" t="s">
        <v>3970</v>
      </c>
    </row>
    <row r="6786" spans="1:8" x14ac:dyDescent="0.25">
      <c r="A6786" t="s">
        <v>3969</v>
      </c>
      <c r="B6786" t="s">
        <v>215</v>
      </c>
      <c r="C6786">
        <v>3</v>
      </c>
      <c r="G6786">
        <v>52144</v>
      </c>
      <c r="H6786" t="s">
        <v>3970</v>
      </c>
    </row>
    <row r="6787" spans="1:8" x14ac:dyDescent="0.25">
      <c r="A6787" t="s">
        <v>3969</v>
      </c>
      <c r="B6787" t="s">
        <v>215</v>
      </c>
      <c r="C6787">
        <v>3</v>
      </c>
      <c r="G6787">
        <v>52144</v>
      </c>
      <c r="H6787" t="s">
        <v>3970</v>
      </c>
    </row>
    <row r="6788" spans="1:8" x14ac:dyDescent="0.25">
      <c r="A6788" t="s">
        <v>3969</v>
      </c>
      <c r="B6788" t="s">
        <v>215</v>
      </c>
      <c r="C6788">
        <v>3</v>
      </c>
      <c r="G6788">
        <v>52144</v>
      </c>
      <c r="H6788" t="s">
        <v>3970</v>
      </c>
    </row>
    <row r="6789" spans="1:8" x14ac:dyDescent="0.25">
      <c r="A6789" t="s">
        <v>3969</v>
      </c>
      <c r="B6789" t="s">
        <v>215</v>
      </c>
      <c r="C6789">
        <v>3</v>
      </c>
      <c r="G6789">
        <v>52144</v>
      </c>
      <c r="H6789" t="s">
        <v>3970</v>
      </c>
    </row>
    <row r="6790" spans="1:8" x14ac:dyDescent="0.25">
      <c r="A6790" t="s">
        <v>3969</v>
      </c>
      <c r="B6790" t="s">
        <v>215</v>
      </c>
      <c r="C6790">
        <v>3</v>
      </c>
      <c r="G6790">
        <v>52144</v>
      </c>
      <c r="H6790" t="s">
        <v>3970</v>
      </c>
    </row>
    <row r="6791" spans="1:8" x14ac:dyDescent="0.25">
      <c r="A6791" t="s">
        <v>3969</v>
      </c>
      <c r="B6791" t="s">
        <v>215</v>
      </c>
      <c r="C6791">
        <v>3</v>
      </c>
      <c r="G6791">
        <v>52144</v>
      </c>
      <c r="H6791" t="s">
        <v>3970</v>
      </c>
    </row>
    <row r="6792" spans="1:8" x14ac:dyDescent="0.25">
      <c r="A6792" t="s">
        <v>3969</v>
      </c>
      <c r="B6792" t="s">
        <v>215</v>
      </c>
      <c r="C6792">
        <v>3</v>
      </c>
      <c r="G6792">
        <v>52144</v>
      </c>
      <c r="H6792" t="s">
        <v>3970</v>
      </c>
    </row>
    <row r="6793" spans="1:8" x14ac:dyDescent="0.25">
      <c r="A6793" t="s">
        <v>3969</v>
      </c>
      <c r="B6793" t="s">
        <v>215</v>
      </c>
      <c r="C6793">
        <v>3</v>
      </c>
      <c r="G6793">
        <v>52144</v>
      </c>
      <c r="H6793" t="s">
        <v>3970</v>
      </c>
    </row>
    <row r="6794" spans="1:8" x14ac:dyDescent="0.25">
      <c r="A6794" t="s">
        <v>3969</v>
      </c>
      <c r="B6794" t="s">
        <v>215</v>
      </c>
      <c r="C6794">
        <v>3</v>
      </c>
      <c r="G6794">
        <v>52144</v>
      </c>
      <c r="H6794" t="s">
        <v>3970</v>
      </c>
    </row>
    <row r="6795" spans="1:8" x14ac:dyDescent="0.25">
      <c r="A6795" t="s">
        <v>3969</v>
      </c>
      <c r="B6795" t="s">
        <v>215</v>
      </c>
      <c r="C6795">
        <v>3</v>
      </c>
      <c r="G6795">
        <v>52144</v>
      </c>
      <c r="H6795" t="s">
        <v>3970</v>
      </c>
    </row>
    <row r="6796" spans="1:8" x14ac:dyDescent="0.25">
      <c r="A6796" t="s">
        <v>3969</v>
      </c>
      <c r="B6796" t="s">
        <v>215</v>
      </c>
      <c r="C6796">
        <v>3</v>
      </c>
      <c r="G6796">
        <v>52144</v>
      </c>
      <c r="H6796" t="s">
        <v>3970</v>
      </c>
    </row>
    <row r="6797" spans="1:8" x14ac:dyDescent="0.25">
      <c r="A6797" t="s">
        <v>3969</v>
      </c>
      <c r="B6797" t="s">
        <v>215</v>
      </c>
      <c r="C6797">
        <v>3</v>
      </c>
      <c r="G6797">
        <v>52144</v>
      </c>
      <c r="H6797" t="s">
        <v>3970</v>
      </c>
    </row>
    <row r="6798" spans="1:8" x14ac:dyDescent="0.25">
      <c r="A6798" t="s">
        <v>3969</v>
      </c>
      <c r="B6798" t="s">
        <v>215</v>
      </c>
      <c r="C6798">
        <v>3</v>
      </c>
      <c r="G6798">
        <v>52144</v>
      </c>
      <c r="H6798" t="s">
        <v>3970</v>
      </c>
    </row>
    <row r="6799" spans="1:8" x14ac:dyDescent="0.25">
      <c r="A6799" t="s">
        <v>3969</v>
      </c>
      <c r="B6799" t="s">
        <v>215</v>
      </c>
      <c r="C6799">
        <v>3</v>
      </c>
      <c r="G6799">
        <v>52144</v>
      </c>
      <c r="H6799" t="s">
        <v>3970</v>
      </c>
    </row>
    <row r="6800" spans="1:8" x14ac:dyDescent="0.25">
      <c r="A6800" t="s">
        <v>3969</v>
      </c>
      <c r="B6800" t="s">
        <v>215</v>
      </c>
      <c r="C6800">
        <v>3</v>
      </c>
      <c r="G6800">
        <v>52144</v>
      </c>
      <c r="H6800" t="s">
        <v>3970</v>
      </c>
    </row>
    <row r="6801" spans="1:158" x14ac:dyDescent="0.25">
      <c r="A6801" t="s">
        <v>3969</v>
      </c>
      <c r="B6801" t="s">
        <v>215</v>
      </c>
      <c r="C6801">
        <v>3</v>
      </c>
      <c r="G6801">
        <v>52144</v>
      </c>
      <c r="H6801" t="s">
        <v>3970</v>
      </c>
    </row>
    <row r="6802" spans="1:158" x14ac:dyDescent="0.25">
      <c r="A6802" t="s">
        <v>3969</v>
      </c>
      <c r="B6802" t="s">
        <v>215</v>
      </c>
      <c r="C6802">
        <v>3</v>
      </c>
      <c r="G6802">
        <v>52144</v>
      </c>
      <c r="H6802" t="s">
        <v>3970</v>
      </c>
    </row>
    <row r="6803" spans="1:158" x14ac:dyDescent="0.25">
      <c r="A6803" t="s">
        <v>3969</v>
      </c>
      <c r="B6803" t="s">
        <v>215</v>
      </c>
      <c r="C6803">
        <v>3</v>
      </c>
      <c r="G6803">
        <v>52144</v>
      </c>
      <c r="H6803" t="s">
        <v>3970</v>
      </c>
    </row>
    <row r="6804" spans="1:158" x14ac:dyDescent="0.25">
      <c r="A6804" t="s">
        <v>3969</v>
      </c>
      <c r="B6804" t="s">
        <v>215</v>
      </c>
      <c r="C6804">
        <v>3</v>
      </c>
      <c r="G6804">
        <v>52144</v>
      </c>
      <c r="H6804" t="s">
        <v>3970</v>
      </c>
    </row>
    <row r="6805" spans="1:158" x14ac:dyDescent="0.25">
      <c r="A6805" t="s">
        <v>3969</v>
      </c>
      <c r="B6805" t="s">
        <v>215</v>
      </c>
      <c r="C6805">
        <v>3</v>
      </c>
      <c r="G6805">
        <v>52144</v>
      </c>
      <c r="H6805" t="s">
        <v>3970</v>
      </c>
    </row>
    <row r="6806" spans="1:158" x14ac:dyDescent="0.25">
      <c r="A6806" t="s">
        <v>3975</v>
      </c>
      <c r="B6806" t="s">
        <v>215</v>
      </c>
      <c r="C6806">
        <v>2</v>
      </c>
      <c r="D6806">
        <v>70863</v>
      </c>
      <c r="E6806" t="s">
        <v>3967</v>
      </c>
      <c r="F6806" t="s">
        <v>3968</v>
      </c>
      <c r="G6806">
        <v>52145</v>
      </c>
      <c r="H6806" t="s">
        <v>3976</v>
      </c>
      <c r="I6806" t="s">
        <v>3977</v>
      </c>
      <c r="J6806" t="s">
        <v>3977</v>
      </c>
      <c r="K6806" t="str">
        <f>IF(I6806&lt;&gt;J6806,"yes","no")</f>
        <v>no</v>
      </c>
      <c r="L6806" t="s">
        <v>3972</v>
      </c>
      <c r="M6806" t="s">
        <v>3972</v>
      </c>
      <c r="N6806" t="str">
        <f>IF(L6806&lt;&gt;M6806,"yes","no")</f>
        <v>no</v>
      </c>
      <c r="Q6806" t="str">
        <f>IF(O6806&lt;&gt;P6806,"yes","no")</f>
        <v>no</v>
      </c>
      <c r="R6806" t="s">
        <v>3973</v>
      </c>
      <c r="S6806" t="s">
        <v>3973</v>
      </c>
      <c r="T6806" t="str">
        <f>IF(R6806&lt;&gt;S6806,"yes","no")</f>
        <v>no</v>
      </c>
      <c r="W6806" t="str">
        <f>IF(U6806&lt;&gt;V6806,"yes","no")</f>
        <v>no</v>
      </c>
      <c r="Z6806" t="str">
        <f>IF(X6806&lt;&gt;Y6806,"yes","no")</f>
        <v>no</v>
      </c>
      <c r="AC6806" t="str">
        <f>IF(AA6806&lt;&gt;AB6806,"yes","no")</f>
        <v>no</v>
      </c>
      <c r="AF6806" t="str">
        <f>IF(AD6806&lt;&gt;AE6806,"yes","no")</f>
        <v>no</v>
      </c>
      <c r="AG6806" t="s">
        <v>3978</v>
      </c>
      <c r="AH6806" t="s">
        <v>3978</v>
      </c>
      <c r="AI6806" t="str">
        <f>IF(AG6806&lt;&gt;AH6806,"yes","no")</f>
        <v>no</v>
      </c>
      <c r="AJ6806" t="s">
        <v>3979</v>
      </c>
      <c r="AK6806" t="s">
        <v>3979</v>
      </c>
      <c r="AL6806" t="str">
        <f>IF(AJ6806&lt;&gt;AK6806,"yes","no")</f>
        <v>no</v>
      </c>
      <c r="AO6806" t="str">
        <f>IF(AM6806&lt;&gt;AN6806,"yes","no")</f>
        <v>no</v>
      </c>
      <c r="AR6806" t="str">
        <f>IF(AP6806&lt;&gt;AQ6806,"yes","no")</f>
        <v>no</v>
      </c>
      <c r="AU6806" t="str">
        <f>IF(AS6806&lt;&gt;AT6806,"yes","no")</f>
        <v>no</v>
      </c>
      <c r="AV6806" t="s">
        <v>454</v>
      </c>
      <c r="AW6806" t="s">
        <v>454</v>
      </c>
      <c r="AX6806" t="str">
        <f>IF(AV6806&lt;&gt;AW6806,"yes","no")</f>
        <v>no</v>
      </c>
      <c r="BA6806" t="str">
        <f>IF(AY6806&lt;&gt;AZ6806,"yes","no")</f>
        <v>no</v>
      </c>
      <c r="BD6806" t="str">
        <f>IF(BB6806&lt;&gt;BC6806,"yes","no")</f>
        <v>no</v>
      </c>
      <c r="BG6806" t="str">
        <f>IF(BE6806&lt;&gt;BF6806,"yes","no")</f>
        <v>no</v>
      </c>
      <c r="BJ6806" t="str">
        <f>IF(BH6806&lt;&gt;BI6806,"yes","no")</f>
        <v>no</v>
      </c>
      <c r="BM6806" t="str">
        <f>IF(BK6806&lt;&gt;BL6806,"yes","no")</f>
        <v>no</v>
      </c>
      <c r="BP6806" t="str">
        <f>IF(BN6806&lt;&gt;BO6806,"yes","no")</f>
        <v>no</v>
      </c>
      <c r="BS6806" t="str">
        <f>IF(BQ6806&lt;&gt;BR6806,"yes","no")</f>
        <v>no</v>
      </c>
      <c r="BV6806" t="str">
        <f>IF(BT6806&lt;&gt;BU6806,"yes","no")</f>
        <v>no</v>
      </c>
      <c r="BY6806" t="str">
        <f>IF(BW6806&lt;&gt;BX6806,"yes","no")</f>
        <v>no</v>
      </c>
      <c r="CB6806" t="str">
        <f>IF(BZ6806&lt;&gt;CA6806,"yes","no")</f>
        <v>no</v>
      </c>
      <c r="CE6806" t="str">
        <f>IF(CC6806&lt;&gt;CD6806,"yes","no")</f>
        <v>no</v>
      </c>
      <c r="CH6806" t="str">
        <f>IF(CF6806&lt;&gt;CG6806,"yes","no")</f>
        <v>no</v>
      </c>
      <c r="CK6806" t="str">
        <f>IF(CI6806&lt;&gt;CJ6806,"yes","no")</f>
        <v>no</v>
      </c>
      <c r="CN6806" t="str">
        <f>IF(CL6806&lt;&gt;CM6806,"yes","no")</f>
        <v>no</v>
      </c>
      <c r="CQ6806" t="str">
        <f>IF(CO6806&lt;&gt;CP6806,"yes","no")</f>
        <v>no</v>
      </c>
      <c r="CT6806" t="str">
        <f>IF(CR6806&lt;&gt;CS6806,"yes","no")</f>
        <v>no</v>
      </c>
      <c r="CW6806" t="str">
        <f>IF(CU6806&lt;&gt;CV6806,"yes","no")</f>
        <v>no</v>
      </c>
      <c r="CZ6806" t="str">
        <f>IF(CX6806&lt;&gt;CY6806,"yes","no")</f>
        <v>no</v>
      </c>
      <c r="DC6806" t="str">
        <f>IF(DA6806&lt;&gt;DB6806,"yes","no")</f>
        <v>no</v>
      </c>
      <c r="DF6806" t="str">
        <f>IF(DD6806&lt;&gt;DE6806,"yes","no")</f>
        <v>no</v>
      </c>
      <c r="DI6806" t="str">
        <f>IF(DG6806&lt;&gt;DH6806,"yes","no")</f>
        <v>no</v>
      </c>
      <c r="DL6806" t="str">
        <f>IF(DJ6806&lt;&gt;DK6806,"yes","no")</f>
        <v>no</v>
      </c>
      <c r="DO6806" t="str">
        <f>IF(DM6806&lt;&gt;DN6806,"yes","no")</f>
        <v>no</v>
      </c>
      <c r="DP6806" t="s">
        <v>3732</v>
      </c>
      <c r="DQ6806" t="s">
        <v>3732</v>
      </c>
      <c r="DR6806" t="str">
        <f>IF(DP6806&lt;&gt;DQ6806,"yes","no")</f>
        <v>no</v>
      </c>
      <c r="DS6806" t="s">
        <v>3739</v>
      </c>
      <c r="DT6806" t="s">
        <v>3739</v>
      </c>
      <c r="DU6806" t="str">
        <f>IF(DS6806&lt;&gt;DT6806,"yes","no")</f>
        <v>no</v>
      </c>
      <c r="DV6806" t="s">
        <v>986</v>
      </c>
      <c r="DW6806" t="s">
        <v>986</v>
      </c>
      <c r="DX6806" t="str">
        <f>IF(DV6806&lt;&gt;DW6806,"yes","no")</f>
        <v>no</v>
      </c>
      <c r="DY6806" t="s">
        <v>3726</v>
      </c>
      <c r="DZ6806" t="s">
        <v>3726</v>
      </c>
      <c r="EA6806" t="str">
        <f>IF(DY6806&lt;&gt;DZ6806,"yes","no")</f>
        <v>no</v>
      </c>
      <c r="ED6806" t="str">
        <f>IF(EB6806&lt;&gt;EC6806,"yes","no")</f>
        <v>no</v>
      </c>
      <c r="EG6806" t="str">
        <f>IF(EE6806&lt;&gt;EF6806,"yes","no")</f>
        <v>no</v>
      </c>
      <c r="EJ6806" t="str">
        <f>IF(EH6806&lt;&gt;EI6806,"yes","no")</f>
        <v>no</v>
      </c>
      <c r="EM6806" t="str">
        <f>IF(EK6806&lt;&gt;EL6806,"yes","no")</f>
        <v>no</v>
      </c>
      <c r="EP6806" t="str">
        <f>IF(EN6806&lt;&gt;EO6806,"yes","no")</f>
        <v>no</v>
      </c>
      <c r="ES6806" t="str">
        <f>IF(EQ6806&lt;&gt;ER6806,"yes","no")</f>
        <v>no</v>
      </c>
      <c r="EV6806" t="str">
        <f>IF(ET6806&lt;&gt;EU6806,"yes","no")</f>
        <v>no</v>
      </c>
      <c r="EY6806" t="str">
        <f>IF(EW6806&lt;&gt;EX6806,"yes","no")</f>
        <v>no</v>
      </c>
      <c r="FB6806" t="str">
        <f>IF(EZ6806&lt;&gt;FA6806,"yes","no")</f>
        <v>no</v>
      </c>
    </row>
    <row r="6807" spans="1:158" x14ac:dyDescent="0.25">
      <c r="A6807" t="s">
        <v>3975</v>
      </c>
      <c r="B6807" t="s">
        <v>215</v>
      </c>
      <c r="C6807">
        <v>3</v>
      </c>
      <c r="G6807">
        <v>52145</v>
      </c>
      <c r="H6807" t="s">
        <v>3976</v>
      </c>
    </row>
    <row r="6808" spans="1:158" x14ac:dyDescent="0.25">
      <c r="A6808" t="s">
        <v>3975</v>
      </c>
      <c r="B6808" t="s">
        <v>215</v>
      </c>
      <c r="C6808">
        <v>3</v>
      </c>
      <c r="G6808">
        <v>52145</v>
      </c>
      <c r="H6808" t="s">
        <v>3976</v>
      </c>
    </row>
    <row r="6809" spans="1:158" x14ac:dyDescent="0.25">
      <c r="A6809" t="s">
        <v>3975</v>
      </c>
      <c r="B6809" t="s">
        <v>215</v>
      </c>
      <c r="C6809">
        <v>3</v>
      </c>
      <c r="G6809">
        <v>52145</v>
      </c>
      <c r="H6809" t="s">
        <v>3976</v>
      </c>
    </row>
    <row r="6810" spans="1:158" x14ac:dyDescent="0.25">
      <c r="A6810" t="s">
        <v>3975</v>
      </c>
      <c r="B6810" t="s">
        <v>215</v>
      </c>
      <c r="C6810">
        <v>3</v>
      </c>
      <c r="G6810">
        <v>52145</v>
      </c>
      <c r="H6810" t="s">
        <v>3976</v>
      </c>
    </row>
    <row r="6811" spans="1:158" x14ac:dyDescent="0.25">
      <c r="A6811" t="s">
        <v>3980</v>
      </c>
      <c r="B6811" t="s">
        <v>215</v>
      </c>
      <c r="C6811">
        <v>2</v>
      </c>
      <c r="D6811">
        <v>70863</v>
      </c>
      <c r="E6811" t="s">
        <v>3967</v>
      </c>
      <c r="F6811" t="s">
        <v>3968</v>
      </c>
      <c r="G6811">
        <v>52222</v>
      </c>
      <c r="H6811" t="s">
        <v>3981</v>
      </c>
      <c r="I6811" t="s">
        <v>3982</v>
      </c>
      <c r="J6811" t="s">
        <v>3982</v>
      </c>
      <c r="K6811" t="str">
        <f>IF(I6811&lt;&gt;J6811,"yes","no")</f>
        <v>no</v>
      </c>
      <c r="L6811" t="s">
        <v>3983</v>
      </c>
      <c r="M6811" t="s">
        <v>3983</v>
      </c>
      <c r="N6811" t="str">
        <f>IF(L6811&lt;&gt;M6811,"yes","no")</f>
        <v>no</v>
      </c>
      <c r="Q6811" t="str">
        <f>IF(O6811&lt;&gt;P6811,"yes","no")</f>
        <v>no</v>
      </c>
      <c r="R6811" t="s">
        <v>3973</v>
      </c>
      <c r="S6811" t="s">
        <v>3973</v>
      </c>
      <c r="T6811" t="str">
        <f>IF(R6811&lt;&gt;S6811,"yes","no")</f>
        <v>no</v>
      </c>
      <c r="W6811" t="str">
        <f>IF(U6811&lt;&gt;V6811,"yes","no")</f>
        <v>no</v>
      </c>
      <c r="Z6811" t="str">
        <f>IF(X6811&lt;&gt;Y6811,"yes","no")</f>
        <v>no</v>
      </c>
      <c r="AC6811" t="str">
        <f>IF(AA6811&lt;&gt;AB6811,"yes","no")</f>
        <v>no</v>
      </c>
      <c r="AF6811" t="str">
        <f>IF(AD6811&lt;&gt;AE6811,"yes","no")</f>
        <v>no</v>
      </c>
      <c r="AG6811" t="s">
        <v>3984</v>
      </c>
      <c r="AH6811" t="s">
        <v>3985</v>
      </c>
      <c r="AI6811" t="str">
        <f>IF(AG6811&lt;&gt;AH6811,"yes","no")</f>
        <v>yes</v>
      </c>
      <c r="AJ6811" t="s">
        <v>3985</v>
      </c>
      <c r="AL6811" t="str">
        <f>IF(AJ6811&lt;&gt;AK6811,"yes","no")</f>
        <v>yes</v>
      </c>
      <c r="AO6811" t="str">
        <f>IF(AM6811&lt;&gt;AN6811,"yes","no")</f>
        <v>no</v>
      </c>
      <c r="AR6811" t="str">
        <f>IF(AP6811&lt;&gt;AQ6811,"yes","no")</f>
        <v>no</v>
      </c>
      <c r="AU6811" t="str">
        <f>IF(AS6811&lt;&gt;AT6811,"yes","no")</f>
        <v>no</v>
      </c>
      <c r="AX6811" t="str">
        <f>IF(AV6811&lt;&gt;AW6811,"yes","no")</f>
        <v>no</v>
      </c>
      <c r="BA6811" t="str">
        <f>IF(AY6811&lt;&gt;AZ6811,"yes","no")</f>
        <v>no</v>
      </c>
      <c r="BD6811" t="str">
        <f>IF(BB6811&lt;&gt;BC6811,"yes","no")</f>
        <v>no</v>
      </c>
      <c r="BG6811" t="str">
        <f>IF(BE6811&lt;&gt;BF6811,"yes","no")</f>
        <v>no</v>
      </c>
      <c r="BJ6811" t="str">
        <f>IF(BH6811&lt;&gt;BI6811,"yes","no")</f>
        <v>no</v>
      </c>
      <c r="BM6811" t="str">
        <f>IF(BK6811&lt;&gt;BL6811,"yes","no")</f>
        <v>no</v>
      </c>
      <c r="BP6811" t="str">
        <f>IF(BN6811&lt;&gt;BO6811,"yes","no")</f>
        <v>no</v>
      </c>
      <c r="BS6811" t="str">
        <f>IF(BQ6811&lt;&gt;BR6811,"yes","no")</f>
        <v>no</v>
      </c>
      <c r="BV6811" t="str">
        <f>IF(BT6811&lt;&gt;BU6811,"yes","no")</f>
        <v>no</v>
      </c>
      <c r="BY6811" t="str">
        <f>IF(BW6811&lt;&gt;BX6811,"yes","no")</f>
        <v>no</v>
      </c>
      <c r="CB6811" t="str">
        <f>IF(BZ6811&lt;&gt;CA6811,"yes","no")</f>
        <v>no</v>
      </c>
      <c r="CE6811" t="str">
        <f>IF(CC6811&lt;&gt;CD6811,"yes","no")</f>
        <v>no</v>
      </c>
      <c r="CH6811" t="str">
        <f>IF(CF6811&lt;&gt;CG6811,"yes","no")</f>
        <v>no</v>
      </c>
      <c r="CK6811" t="str">
        <f>IF(CI6811&lt;&gt;CJ6811,"yes","no")</f>
        <v>no</v>
      </c>
      <c r="CN6811" t="str">
        <f>IF(CL6811&lt;&gt;CM6811,"yes","no")</f>
        <v>no</v>
      </c>
      <c r="CQ6811" t="str">
        <f>IF(CO6811&lt;&gt;CP6811,"yes","no")</f>
        <v>no</v>
      </c>
      <c r="CT6811" t="str">
        <f>IF(CR6811&lt;&gt;CS6811,"yes","no")</f>
        <v>no</v>
      </c>
      <c r="CW6811" t="str">
        <f>IF(CU6811&lt;&gt;CV6811,"yes","no")</f>
        <v>no</v>
      </c>
      <c r="CZ6811" t="str">
        <f>IF(CX6811&lt;&gt;CY6811,"yes","no")</f>
        <v>no</v>
      </c>
      <c r="DC6811" t="str">
        <f>IF(DA6811&lt;&gt;DB6811,"yes","no")</f>
        <v>no</v>
      </c>
      <c r="DF6811" t="str">
        <f>IF(DD6811&lt;&gt;DE6811,"yes","no")</f>
        <v>no</v>
      </c>
      <c r="DI6811" t="str">
        <f>IF(DG6811&lt;&gt;DH6811,"yes","no")</f>
        <v>no</v>
      </c>
      <c r="DL6811" t="str">
        <f>IF(DJ6811&lt;&gt;DK6811,"yes","no")</f>
        <v>no</v>
      </c>
      <c r="DO6811" t="str">
        <f>IF(DM6811&lt;&gt;DN6811,"yes","no")</f>
        <v>no</v>
      </c>
      <c r="DP6811" t="s">
        <v>3732</v>
      </c>
      <c r="DQ6811" t="s">
        <v>3732</v>
      </c>
      <c r="DR6811" t="str">
        <f>IF(DP6811&lt;&gt;DQ6811,"yes","no")</f>
        <v>no</v>
      </c>
      <c r="DS6811" t="s">
        <v>3739</v>
      </c>
      <c r="DT6811" t="s">
        <v>3739</v>
      </c>
      <c r="DU6811" t="str">
        <f>IF(DS6811&lt;&gt;DT6811,"yes","no")</f>
        <v>no</v>
      </c>
      <c r="DV6811" t="s">
        <v>986</v>
      </c>
      <c r="DW6811" t="s">
        <v>986</v>
      </c>
      <c r="DX6811" t="str">
        <f>IF(DV6811&lt;&gt;DW6811,"yes","no")</f>
        <v>no</v>
      </c>
      <c r="DY6811" t="s">
        <v>3726</v>
      </c>
      <c r="DZ6811" t="s">
        <v>3726</v>
      </c>
      <c r="EA6811" t="str">
        <f>IF(DY6811&lt;&gt;DZ6811,"yes","no")</f>
        <v>no</v>
      </c>
      <c r="ED6811" t="str">
        <f>IF(EB6811&lt;&gt;EC6811,"yes","no")</f>
        <v>no</v>
      </c>
      <c r="EG6811" t="str">
        <f>IF(EE6811&lt;&gt;EF6811,"yes","no")</f>
        <v>no</v>
      </c>
      <c r="EJ6811" t="str">
        <f>IF(EH6811&lt;&gt;EI6811,"yes","no")</f>
        <v>no</v>
      </c>
      <c r="EM6811" t="str">
        <f>IF(EK6811&lt;&gt;EL6811,"yes","no")</f>
        <v>no</v>
      </c>
      <c r="EP6811" t="str">
        <f>IF(EN6811&lt;&gt;EO6811,"yes","no")</f>
        <v>no</v>
      </c>
      <c r="ES6811" t="str">
        <f>IF(EQ6811&lt;&gt;ER6811,"yes","no")</f>
        <v>no</v>
      </c>
      <c r="EV6811" t="str">
        <f>IF(ET6811&lt;&gt;EU6811,"yes","no")</f>
        <v>no</v>
      </c>
      <c r="EY6811" t="str">
        <f>IF(EW6811&lt;&gt;EX6811,"yes","no")</f>
        <v>no</v>
      </c>
      <c r="FB6811" t="str">
        <f>IF(EZ6811&lt;&gt;FA6811,"yes","no")</f>
        <v>no</v>
      </c>
    </row>
    <row r="6812" spans="1:158" x14ac:dyDescent="0.25">
      <c r="A6812" t="s">
        <v>3980</v>
      </c>
      <c r="B6812" t="s">
        <v>215</v>
      </c>
      <c r="C6812">
        <v>3</v>
      </c>
      <c r="G6812">
        <v>52222</v>
      </c>
      <c r="H6812" t="s">
        <v>3981</v>
      </c>
    </row>
    <row r="6813" spans="1:158" x14ac:dyDescent="0.25">
      <c r="A6813" t="s">
        <v>3980</v>
      </c>
      <c r="B6813" t="s">
        <v>215</v>
      </c>
      <c r="C6813">
        <v>3</v>
      </c>
      <c r="G6813">
        <v>52222</v>
      </c>
      <c r="H6813" t="s">
        <v>3981</v>
      </c>
    </row>
    <row r="6814" spans="1:158" x14ac:dyDescent="0.25">
      <c r="A6814" t="s">
        <v>3980</v>
      </c>
      <c r="B6814" t="s">
        <v>215</v>
      </c>
      <c r="C6814">
        <v>3</v>
      </c>
      <c r="G6814">
        <v>52222</v>
      </c>
      <c r="H6814" t="s">
        <v>3981</v>
      </c>
    </row>
    <row r="6815" spans="1:158" x14ac:dyDescent="0.25">
      <c r="A6815" t="s">
        <v>3980</v>
      </c>
      <c r="B6815" t="s">
        <v>215</v>
      </c>
      <c r="C6815">
        <v>3</v>
      </c>
      <c r="G6815">
        <v>52222</v>
      </c>
      <c r="H6815" t="s">
        <v>3981</v>
      </c>
    </row>
    <row r="6816" spans="1:158" x14ac:dyDescent="0.25">
      <c r="A6816" t="s">
        <v>3980</v>
      </c>
      <c r="B6816" t="s">
        <v>215</v>
      </c>
      <c r="C6816">
        <v>3</v>
      </c>
      <c r="G6816">
        <v>52222</v>
      </c>
      <c r="H6816" t="s">
        <v>3981</v>
      </c>
    </row>
    <row r="6817" spans="1:158" x14ac:dyDescent="0.25">
      <c r="A6817" t="s">
        <v>3980</v>
      </c>
      <c r="B6817" t="s">
        <v>215</v>
      </c>
      <c r="C6817">
        <v>3</v>
      </c>
      <c r="G6817">
        <v>52222</v>
      </c>
      <c r="H6817" t="s">
        <v>3981</v>
      </c>
    </row>
    <row r="6818" spans="1:158" x14ac:dyDescent="0.25">
      <c r="A6818" t="s">
        <v>3980</v>
      </c>
      <c r="B6818" t="s">
        <v>215</v>
      </c>
      <c r="C6818">
        <v>3</v>
      </c>
      <c r="G6818">
        <v>52222</v>
      </c>
      <c r="H6818" t="s">
        <v>3981</v>
      </c>
    </row>
    <row r="6819" spans="1:158" x14ac:dyDescent="0.25">
      <c r="A6819" t="s">
        <v>3980</v>
      </c>
      <c r="B6819" t="s">
        <v>215</v>
      </c>
      <c r="C6819">
        <v>3</v>
      </c>
      <c r="G6819">
        <v>52222</v>
      </c>
      <c r="H6819" t="s">
        <v>3981</v>
      </c>
    </row>
    <row r="6820" spans="1:158" x14ac:dyDescent="0.25">
      <c r="A6820" t="s">
        <v>3980</v>
      </c>
      <c r="B6820" t="s">
        <v>215</v>
      </c>
      <c r="C6820">
        <v>3</v>
      </c>
      <c r="G6820">
        <v>52222</v>
      </c>
      <c r="H6820" t="s">
        <v>3981</v>
      </c>
    </row>
    <row r="6821" spans="1:158" x14ac:dyDescent="0.25">
      <c r="A6821" t="s">
        <v>3980</v>
      </c>
      <c r="B6821" t="s">
        <v>215</v>
      </c>
      <c r="C6821">
        <v>3</v>
      </c>
      <c r="G6821">
        <v>52222</v>
      </c>
      <c r="H6821" t="s">
        <v>3981</v>
      </c>
    </row>
    <row r="6822" spans="1:158" x14ac:dyDescent="0.25">
      <c r="A6822" t="s">
        <v>3980</v>
      </c>
      <c r="B6822" t="s">
        <v>215</v>
      </c>
      <c r="C6822">
        <v>3</v>
      </c>
      <c r="G6822">
        <v>52222</v>
      </c>
      <c r="H6822" t="s">
        <v>3981</v>
      </c>
    </row>
    <row r="6823" spans="1:158" x14ac:dyDescent="0.25">
      <c r="A6823" t="s">
        <v>3986</v>
      </c>
      <c r="B6823" t="s">
        <v>215</v>
      </c>
      <c r="C6823">
        <v>2</v>
      </c>
      <c r="D6823">
        <v>70863</v>
      </c>
      <c r="E6823" t="s">
        <v>3967</v>
      </c>
      <c r="F6823" t="s">
        <v>3968</v>
      </c>
      <c r="G6823">
        <v>52223</v>
      </c>
      <c r="H6823" t="s">
        <v>3987</v>
      </c>
      <c r="I6823" t="s">
        <v>3988</v>
      </c>
      <c r="J6823" t="s">
        <v>3988</v>
      </c>
      <c r="K6823" t="str">
        <f>IF(I6823&lt;&gt;J6823,"yes","no")</f>
        <v>no</v>
      </c>
      <c r="L6823" t="e">
        <f>- Spar tid genom automatisk bottenförslutning.</f>
        <v>#NAME?</v>
      </c>
      <c r="M6823" t="e">
        <f>- Spar tid genom automatisk bottenförslutning.</f>
        <v>#NAME?</v>
      </c>
      <c r="N6823" t="e">
        <f>IF(L6823&lt;&gt;M6823,"yes","no")</f>
        <v>#NAME?</v>
      </c>
      <c r="Q6823" t="str">
        <f>IF(O6823&lt;&gt;P6823,"yes","no")</f>
        <v>no</v>
      </c>
      <c r="R6823" t="s">
        <v>3989</v>
      </c>
      <c r="S6823" t="s">
        <v>3989</v>
      </c>
      <c r="T6823" t="str">
        <f>IF(R6823&lt;&gt;S6823,"yes","no")</f>
        <v>no</v>
      </c>
      <c r="W6823" t="str">
        <f>IF(U6823&lt;&gt;V6823,"yes","no")</f>
        <v>no</v>
      </c>
      <c r="Z6823" t="str">
        <f>IF(X6823&lt;&gt;Y6823,"yes","no")</f>
        <v>no</v>
      </c>
      <c r="AC6823" t="str">
        <f>IF(AA6823&lt;&gt;AB6823,"yes","no")</f>
        <v>no</v>
      </c>
      <c r="AF6823" t="str">
        <f>IF(AD6823&lt;&gt;AE6823,"yes","no")</f>
        <v>no</v>
      </c>
      <c r="AG6823" t="s">
        <v>3990</v>
      </c>
      <c r="AH6823" t="s">
        <v>3990</v>
      </c>
      <c r="AI6823" t="str">
        <f>IF(AG6823&lt;&gt;AH6823,"yes","no")</f>
        <v>no</v>
      </c>
      <c r="AL6823" t="str">
        <f>IF(AJ6823&lt;&gt;AK6823,"yes","no")</f>
        <v>no</v>
      </c>
      <c r="AO6823" t="str">
        <f>IF(AM6823&lt;&gt;AN6823,"yes","no")</f>
        <v>no</v>
      </c>
      <c r="AR6823" t="str">
        <f>IF(AP6823&lt;&gt;AQ6823,"yes","no")</f>
        <v>no</v>
      </c>
      <c r="AU6823" t="str">
        <f>IF(AS6823&lt;&gt;AT6823,"yes","no")</f>
        <v>no</v>
      </c>
      <c r="AX6823" t="str">
        <f>IF(AV6823&lt;&gt;AW6823,"yes","no")</f>
        <v>no</v>
      </c>
      <c r="BA6823" t="str">
        <f>IF(AY6823&lt;&gt;AZ6823,"yes","no")</f>
        <v>no</v>
      </c>
      <c r="BD6823" t="str">
        <f>IF(BB6823&lt;&gt;BC6823,"yes","no")</f>
        <v>no</v>
      </c>
      <c r="BG6823" t="str">
        <f>IF(BE6823&lt;&gt;BF6823,"yes","no")</f>
        <v>no</v>
      </c>
      <c r="BJ6823" t="str">
        <f>IF(BH6823&lt;&gt;BI6823,"yes","no")</f>
        <v>no</v>
      </c>
      <c r="BM6823" t="str">
        <f>IF(BK6823&lt;&gt;BL6823,"yes","no")</f>
        <v>no</v>
      </c>
      <c r="BP6823" t="str">
        <f>IF(BN6823&lt;&gt;BO6823,"yes","no")</f>
        <v>no</v>
      </c>
      <c r="BS6823" t="str">
        <f>IF(BQ6823&lt;&gt;BR6823,"yes","no")</f>
        <v>no</v>
      </c>
      <c r="BV6823" t="str">
        <f>IF(BT6823&lt;&gt;BU6823,"yes","no")</f>
        <v>no</v>
      </c>
      <c r="BY6823" t="str">
        <f>IF(BW6823&lt;&gt;BX6823,"yes","no")</f>
        <v>no</v>
      </c>
      <c r="CB6823" t="str">
        <f>IF(BZ6823&lt;&gt;CA6823,"yes","no")</f>
        <v>no</v>
      </c>
      <c r="CE6823" t="str">
        <f>IF(CC6823&lt;&gt;CD6823,"yes","no")</f>
        <v>no</v>
      </c>
      <c r="CH6823" t="str">
        <f>IF(CF6823&lt;&gt;CG6823,"yes","no")</f>
        <v>no</v>
      </c>
      <c r="CK6823" t="str">
        <f>IF(CI6823&lt;&gt;CJ6823,"yes","no")</f>
        <v>no</v>
      </c>
      <c r="CN6823" t="str">
        <f>IF(CL6823&lt;&gt;CM6823,"yes","no")</f>
        <v>no</v>
      </c>
      <c r="CQ6823" t="str">
        <f>IF(CO6823&lt;&gt;CP6823,"yes","no")</f>
        <v>no</v>
      </c>
      <c r="CT6823" t="str">
        <f>IF(CR6823&lt;&gt;CS6823,"yes","no")</f>
        <v>no</v>
      </c>
      <c r="CW6823" t="str">
        <f>IF(CU6823&lt;&gt;CV6823,"yes","no")</f>
        <v>no</v>
      </c>
      <c r="CZ6823" t="str">
        <f>IF(CX6823&lt;&gt;CY6823,"yes","no")</f>
        <v>no</v>
      </c>
      <c r="DC6823" t="str">
        <f>IF(DA6823&lt;&gt;DB6823,"yes","no")</f>
        <v>no</v>
      </c>
      <c r="DF6823" t="str">
        <f>IF(DD6823&lt;&gt;DE6823,"yes","no")</f>
        <v>no</v>
      </c>
      <c r="DI6823" t="str">
        <f>IF(DG6823&lt;&gt;DH6823,"yes","no")</f>
        <v>no</v>
      </c>
      <c r="DL6823" t="str">
        <f>IF(DJ6823&lt;&gt;DK6823,"yes","no")</f>
        <v>no</v>
      </c>
      <c r="DO6823" t="str">
        <f>IF(DM6823&lt;&gt;DN6823,"yes","no")</f>
        <v>no</v>
      </c>
      <c r="DP6823" t="s">
        <v>3732</v>
      </c>
      <c r="DQ6823" t="s">
        <v>3732</v>
      </c>
      <c r="DR6823" t="str">
        <f>IF(DP6823&lt;&gt;DQ6823,"yes","no")</f>
        <v>no</v>
      </c>
      <c r="DS6823" t="s">
        <v>3739</v>
      </c>
      <c r="DT6823" t="s">
        <v>3739</v>
      </c>
      <c r="DU6823" t="str">
        <f>IF(DS6823&lt;&gt;DT6823,"yes","no")</f>
        <v>no</v>
      </c>
      <c r="DV6823" t="s">
        <v>986</v>
      </c>
      <c r="DW6823" t="s">
        <v>986</v>
      </c>
      <c r="DX6823" t="str">
        <f>IF(DV6823&lt;&gt;DW6823,"yes","no")</f>
        <v>no</v>
      </c>
      <c r="DY6823" t="s">
        <v>3727</v>
      </c>
      <c r="DZ6823" t="s">
        <v>3727</v>
      </c>
      <c r="EA6823" t="str">
        <f>IF(DY6823&lt;&gt;DZ6823,"yes","no")</f>
        <v>no</v>
      </c>
      <c r="ED6823" t="str">
        <f>IF(EB6823&lt;&gt;EC6823,"yes","no")</f>
        <v>no</v>
      </c>
      <c r="EG6823" t="str">
        <f>IF(EE6823&lt;&gt;EF6823,"yes","no")</f>
        <v>no</v>
      </c>
      <c r="EJ6823" t="str">
        <f>IF(EH6823&lt;&gt;EI6823,"yes","no")</f>
        <v>no</v>
      </c>
      <c r="EM6823" t="str">
        <f>IF(EK6823&lt;&gt;EL6823,"yes","no")</f>
        <v>no</v>
      </c>
      <c r="EP6823" t="str">
        <f>IF(EN6823&lt;&gt;EO6823,"yes","no")</f>
        <v>no</v>
      </c>
      <c r="ES6823" t="str">
        <f>IF(EQ6823&lt;&gt;ER6823,"yes","no")</f>
        <v>no</v>
      </c>
      <c r="EV6823" t="str">
        <f>IF(ET6823&lt;&gt;EU6823,"yes","no")</f>
        <v>no</v>
      </c>
      <c r="EY6823" t="str">
        <f>IF(EW6823&lt;&gt;EX6823,"yes","no")</f>
        <v>no</v>
      </c>
      <c r="FB6823" t="str">
        <f>IF(EZ6823&lt;&gt;FA6823,"yes","no")</f>
        <v>no</v>
      </c>
    </row>
    <row r="6824" spans="1:158" x14ac:dyDescent="0.25">
      <c r="A6824" t="s">
        <v>3986</v>
      </c>
      <c r="B6824" t="s">
        <v>215</v>
      </c>
      <c r="C6824">
        <v>3</v>
      </c>
      <c r="G6824">
        <v>52223</v>
      </c>
      <c r="H6824" t="s">
        <v>3987</v>
      </c>
    </row>
    <row r="6825" spans="1:158" x14ac:dyDescent="0.25">
      <c r="A6825" t="s">
        <v>3986</v>
      </c>
      <c r="B6825" t="s">
        <v>215</v>
      </c>
      <c r="C6825">
        <v>3</v>
      </c>
      <c r="G6825">
        <v>52223</v>
      </c>
      <c r="H6825" t="s">
        <v>3987</v>
      </c>
    </row>
    <row r="6826" spans="1:158" x14ac:dyDescent="0.25">
      <c r="A6826" t="s">
        <v>3986</v>
      </c>
      <c r="B6826" t="s">
        <v>215</v>
      </c>
      <c r="C6826">
        <v>3</v>
      </c>
      <c r="G6826">
        <v>52223</v>
      </c>
      <c r="H6826" t="s">
        <v>3987</v>
      </c>
    </row>
    <row r="6827" spans="1:158" x14ac:dyDescent="0.25">
      <c r="A6827" t="s">
        <v>3986</v>
      </c>
      <c r="B6827" t="s">
        <v>215</v>
      </c>
      <c r="C6827">
        <v>3</v>
      </c>
      <c r="G6827">
        <v>52223</v>
      </c>
      <c r="H6827" t="s">
        <v>3987</v>
      </c>
    </row>
    <row r="6828" spans="1:158" x14ac:dyDescent="0.25">
      <c r="A6828" t="s">
        <v>3986</v>
      </c>
      <c r="B6828" t="s">
        <v>215</v>
      </c>
      <c r="C6828">
        <v>3</v>
      </c>
      <c r="G6828">
        <v>52223</v>
      </c>
      <c r="H6828" t="s">
        <v>3987</v>
      </c>
    </row>
    <row r="6829" spans="1:158" x14ac:dyDescent="0.25">
      <c r="A6829" t="s">
        <v>3986</v>
      </c>
      <c r="B6829" t="s">
        <v>215</v>
      </c>
      <c r="C6829">
        <v>3</v>
      </c>
      <c r="G6829">
        <v>52223</v>
      </c>
      <c r="H6829" t="s">
        <v>3987</v>
      </c>
    </row>
    <row r="6830" spans="1:158" x14ac:dyDescent="0.25">
      <c r="A6830" t="s">
        <v>3986</v>
      </c>
      <c r="B6830" t="s">
        <v>215</v>
      </c>
      <c r="C6830">
        <v>3</v>
      </c>
      <c r="G6830">
        <v>52223</v>
      </c>
      <c r="H6830" t="s">
        <v>3987</v>
      </c>
    </row>
    <row r="6831" spans="1:158" x14ac:dyDescent="0.25">
      <c r="A6831" t="s">
        <v>3986</v>
      </c>
      <c r="B6831" t="s">
        <v>215</v>
      </c>
      <c r="C6831">
        <v>3</v>
      </c>
      <c r="G6831">
        <v>52223</v>
      </c>
      <c r="H6831" t="s">
        <v>3987</v>
      </c>
    </row>
    <row r="6832" spans="1:158" x14ac:dyDescent="0.25">
      <c r="A6832" t="s">
        <v>3986</v>
      </c>
      <c r="B6832" t="s">
        <v>215</v>
      </c>
      <c r="C6832">
        <v>3</v>
      </c>
      <c r="G6832">
        <v>52223</v>
      </c>
      <c r="H6832" t="s">
        <v>3987</v>
      </c>
    </row>
    <row r="6833" spans="1:158" x14ac:dyDescent="0.25">
      <c r="A6833" t="s">
        <v>3986</v>
      </c>
      <c r="B6833" t="s">
        <v>215</v>
      </c>
      <c r="C6833">
        <v>3</v>
      </c>
      <c r="G6833">
        <v>52223</v>
      </c>
      <c r="H6833" t="s">
        <v>3987</v>
      </c>
    </row>
    <row r="6834" spans="1:158" x14ac:dyDescent="0.25">
      <c r="A6834" t="s">
        <v>3986</v>
      </c>
      <c r="B6834" t="s">
        <v>215</v>
      </c>
      <c r="C6834">
        <v>3</v>
      </c>
      <c r="G6834">
        <v>52223</v>
      </c>
      <c r="H6834" t="s">
        <v>3987</v>
      </c>
    </row>
    <row r="6835" spans="1:158" x14ac:dyDescent="0.25">
      <c r="A6835" t="s">
        <v>3986</v>
      </c>
      <c r="B6835" t="s">
        <v>215</v>
      </c>
      <c r="C6835">
        <v>3</v>
      </c>
      <c r="G6835">
        <v>52223</v>
      </c>
      <c r="H6835" t="s">
        <v>3987</v>
      </c>
    </row>
    <row r="6836" spans="1:158" x14ac:dyDescent="0.25">
      <c r="A6836" t="s">
        <v>3986</v>
      </c>
      <c r="B6836" t="s">
        <v>215</v>
      </c>
      <c r="C6836">
        <v>3</v>
      </c>
      <c r="G6836">
        <v>52223</v>
      </c>
      <c r="H6836" t="s">
        <v>3987</v>
      </c>
    </row>
    <row r="6837" spans="1:158" x14ac:dyDescent="0.25">
      <c r="A6837" t="s">
        <v>3986</v>
      </c>
      <c r="B6837" t="s">
        <v>215</v>
      </c>
      <c r="C6837">
        <v>3</v>
      </c>
      <c r="G6837">
        <v>52223</v>
      </c>
      <c r="H6837" t="s">
        <v>3987</v>
      </c>
    </row>
    <row r="6838" spans="1:158" x14ac:dyDescent="0.25">
      <c r="A6838" t="s">
        <v>3986</v>
      </c>
      <c r="B6838" t="s">
        <v>215</v>
      </c>
      <c r="C6838">
        <v>3</v>
      </c>
      <c r="G6838">
        <v>52223</v>
      </c>
      <c r="H6838" t="s">
        <v>3987</v>
      </c>
    </row>
    <row r="6839" spans="1:158" x14ac:dyDescent="0.25">
      <c r="A6839" t="s">
        <v>3991</v>
      </c>
      <c r="B6839" t="s">
        <v>215</v>
      </c>
      <c r="C6839">
        <v>2</v>
      </c>
      <c r="D6839">
        <v>70863</v>
      </c>
      <c r="E6839" t="s">
        <v>3967</v>
      </c>
      <c r="F6839" t="s">
        <v>3968</v>
      </c>
      <c r="G6839">
        <v>52146</v>
      </c>
      <c r="H6839" t="s">
        <v>3992</v>
      </c>
      <c r="I6839" t="s">
        <v>3993</v>
      </c>
      <c r="J6839" t="s">
        <v>3993</v>
      </c>
      <c r="K6839" t="str">
        <f>IF(I6839&lt;&gt;J6839,"yes","no")</f>
        <v>no</v>
      </c>
      <c r="L6839" t="s">
        <v>3994</v>
      </c>
      <c r="M6839" t="s">
        <v>3994</v>
      </c>
      <c r="N6839" t="str">
        <f>IF(L6839&lt;&gt;M6839,"yes","no")</f>
        <v>no</v>
      </c>
      <c r="Q6839" t="str">
        <f>IF(O6839&lt;&gt;P6839,"yes","no")</f>
        <v>no</v>
      </c>
      <c r="R6839" t="e">
        <f>- Skydd För olika typer av gods under transport.</f>
        <v>#NAME?</v>
      </c>
      <c r="S6839" t="e">
        <f>- Skydd För olika typer av gods under transport.</f>
        <v>#NAME?</v>
      </c>
      <c r="T6839" t="e">
        <f>IF(R6839&lt;&gt;S6839,"yes","no")</f>
        <v>#NAME?</v>
      </c>
      <c r="W6839" t="str">
        <f>IF(U6839&lt;&gt;V6839,"yes","no")</f>
        <v>no</v>
      </c>
      <c r="Z6839" t="str">
        <f>IF(X6839&lt;&gt;Y6839,"yes","no")</f>
        <v>no</v>
      </c>
      <c r="AC6839" t="str">
        <f>IF(AA6839&lt;&gt;AB6839,"yes","no")</f>
        <v>no</v>
      </c>
      <c r="AF6839" t="str">
        <f>IF(AD6839&lt;&gt;AE6839,"yes","no")</f>
        <v>no</v>
      </c>
      <c r="AG6839" t="s">
        <v>3995</v>
      </c>
      <c r="AH6839" t="s">
        <v>3995</v>
      </c>
      <c r="AI6839" t="str">
        <f>IF(AG6839&lt;&gt;AH6839,"yes","no")</f>
        <v>no</v>
      </c>
      <c r="AL6839" t="str">
        <f>IF(AJ6839&lt;&gt;AK6839,"yes","no")</f>
        <v>no</v>
      </c>
      <c r="AO6839" t="str">
        <f>IF(AM6839&lt;&gt;AN6839,"yes","no")</f>
        <v>no</v>
      </c>
      <c r="AR6839" t="str">
        <f>IF(AP6839&lt;&gt;AQ6839,"yes","no")</f>
        <v>no</v>
      </c>
      <c r="AU6839" t="str">
        <f>IF(AS6839&lt;&gt;AT6839,"yes","no")</f>
        <v>no</v>
      </c>
      <c r="AX6839" t="str">
        <f>IF(AV6839&lt;&gt;AW6839,"yes","no")</f>
        <v>no</v>
      </c>
      <c r="BA6839" t="str">
        <f>IF(AY6839&lt;&gt;AZ6839,"yes","no")</f>
        <v>no</v>
      </c>
      <c r="BD6839" t="str">
        <f>IF(BB6839&lt;&gt;BC6839,"yes","no")</f>
        <v>no</v>
      </c>
      <c r="BG6839" t="str">
        <f>IF(BE6839&lt;&gt;BF6839,"yes","no")</f>
        <v>no</v>
      </c>
      <c r="BJ6839" t="str">
        <f>IF(BH6839&lt;&gt;BI6839,"yes","no")</f>
        <v>no</v>
      </c>
      <c r="BM6839" t="str">
        <f>IF(BK6839&lt;&gt;BL6839,"yes","no")</f>
        <v>no</v>
      </c>
      <c r="BP6839" t="str">
        <f>IF(BN6839&lt;&gt;BO6839,"yes","no")</f>
        <v>no</v>
      </c>
      <c r="BS6839" t="str">
        <f>IF(BQ6839&lt;&gt;BR6839,"yes","no")</f>
        <v>no</v>
      </c>
      <c r="BV6839" t="str">
        <f>IF(BT6839&lt;&gt;BU6839,"yes","no")</f>
        <v>no</v>
      </c>
      <c r="BY6839" t="str">
        <f>IF(BW6839&lt;&gt;BX6839,"yes","no")</f>
        <v>no</v>
      </c>
      <c r="CB6839" t="str">
        <f>IF(BZ6839&lt;&gt;CA6839,"yes","no")</f>
        <v>no</v>
      </c>
      <c r="CE6839" t="str">
        <f>IF(CC6839&lt;&gt;CD6839,"yes","no")</f>
        <v>no</v>
      </c>
      <c r="CH6839" t="str">
        <f>IF(CF6839&lt;&gt;CG6839,"yes","no")</f>
        <v>no</v>
      </c>
      <c r="CK6839" t="str">
        <f>IF(CI6839&lt;&gt;CJ6839,"yes","no")</f>
        <v>no</v>
      </c>
      <c r="CN6839" t="str">
        <f>IF(CL6839&lt;&gt;CM6839,"yes","no")</f>
        <v>no</v>
      </c>
      <c r="CQ6839" t="str">
        <f>IF(CO6839&lt;&gt;CP6839,"yes","no")</f>
        <v>no</v>
      </c>
      <c r="CT6839" t="str">
        <f>IF(CR6839&lt;&gt;CS6839,"yes","no")</f>
        <v>no</v>
      </c>
      <c r="CW6839" t="str">
        <f>IF(CU6839&lt;&gt;CV6839,"yes","no")</f>
        <v>no</v>
      </c>
      <c r="CZ6839" t="str">
        <f>IF(CX6839&lt;&gt;CY6839,"yes","no")</f>
        <v>no</v>
      </c>
      <c r="DC6839" t="str">
        <f>IF(DA6839&lt;&gt;DB6839,"yes","no")</f>
        <v>no</v>
      </c>
      <c r="DF6839" t="str">
        <f>IF(DD6839&lt;&gt;DE6839,"yes","no")</f>
        <v>no</v>
      </c>
      <c r="DI6839" t="str">
        <f>IF(DG6839&lt;&gt;DH6839,"yes","no")</f>
        <v>no</v>
      </c>
      <c r="DL6839" t="str">
        <f>IF(DJ6839&lt;&gt;DK6839,"yes","no")</f>
        <v>no</v>
      </c>
      <c r="DO6839" t="str">
        <f>IF(DM6839&lt;&gt;DN6839,"yes","no")</f>
        <v>no</v>
      </c>
      <c r="DP6839" t="s">
        <v>3732</v>
      </c>
      <c r="DQ6839" t="s">
        <v>3732</v>
      </c>
      <c r="DR6839" t="str">
        <f>IF(DP6839&lt;&gt;DQ6839,"yes","no")</f>
        <v>no</v>
      </c>
      <c r="DS6839" t="s">
        <v>3739</v>
      </c>
      <c r="DT6839" t="s">
        <v>3739</v>
      </c>
      <c r="DU6839" t="str">
        <f>IF(DS6839&lt;&gt;DT6839,"yes","no")</f>
        <v>no</v>
      </c>
      <c r="DV6839" t="s">
        <v>986</v>
      </c>
      <c r="DW6839" t="s">
        <v>986</v>
      </c>
      <c r="DX6839" t="str">
        <f>IF(DV6839&lt;&gt;DW6839,"yes","no")</f>
        <v>no</v>
      </c>
      <c r="DY6839" t="s">
        <v>3726</v>
      </c>
      <c r="DZ6839" t="s">
        <v>3726</v>
      </c>
      <c r="EA6839" t="str">
        <f>IF(DY6839&lt;&gt;DZ6839,"yes","no")</f>
        <v>no</v>
      </c>
      <c r="ED6839" t="str">
        <f>IF(EB6839&lt;&gt;EC6839,"yes","no")</f>
        <v>no</v>
      </c>
      <c r="EG6839" t="str">
        <f>IF(EE6839&lt;&gt;EF6839,"yes","no")</f>
        <v>no</v>
      </c>
      <c r="EJ6839" t="str">
        <f>IF(EH6839&lt;&gt;EI6839,"yes","no")</f>
        <v>no</v>
      </c>
      <c r="EM6839" t="str">
        <f>IF(EK6839&lt;&gt;EL6839,"yes","no")</f>
        <v>no</v>
      </c>
      <c r="EP6839" t="str">
        <f>IF(EN6839&lt;&gt;EO6839,"yes","no")</f>
        <v>no</v>
      </c>
      <c r="ES6839" t="str">
        <f>IF(EQ6839&lt;&gt;ER6839,"yes","no")</f>
        <v>no</v>
      </c>
      <c r="EV6839" t="str">
        <f>IF(ET6839&lt;&gt;EU6839,"yes","no")</f>
        <v>no</v>
      </c>
      <c r="EY6839" t="str">
        <f>IF(EW6839&lt;&gt;EX6839,"yes","no")</f>
        <v>no</v>
      </c>
      <c r="FB6839" t="str">
        <f>IF(EZ6839&lt;&gt;FA6839,"yes","no")</f>
        <v>no</v>
      </c>
    </row>
    <row r="6840" spans="1:158" x14ac:dyDescent="0.25">
      <c r="A6840" t="s">
        <v>3991</v>
      </c>
      <c r="B6840" t="s">
        <v>215</v>
      </c>
      <c r="C6840">
        <v>3</v>
      </c>
      <c r="G6840">
        <v>52146</v>
      </c>
      <c r="H6840" t="s">
        <v>3992</v>
      </c>
    </row>
    <row r="6841" spans="1:158" x14ac:dyDescent="0.25">
      <c r="A6841" t="s">
        <v>3991</v>
      </c>
      <c r="B6841" t="s">
        <v>215</v>
      </c>
      <c r="C6841">
        <v>3</v>
      </c>
      <c r="G6841">
        <v>52146</v>
      </c>
      <c r="H6841" t="s">
        <v>3992</v>
      </c>
    </row>
    <row r="6842" spans="1:158" x14ac:dyDescent="0.25">
      <c r="A6842" t="s">
        <v>3991</v>
      </c>
      <c r="B6842" t="s">
        <v>215</v>
      </c>
      <c r="C6842">
        <v>3</v>
      </c>
      <c r="G6842">
        <v>52146</v>
      </c>
      <c r="H6842" t="s">
        <v>3992</v>
      </c>
    </row>
    <row r="6843" spans="1:158" x14ac:dyDescent="0.25">
      <c r="A6843" t="s">
        <v>3991</v>
      </c>
      <c r="B6843" t="s">
        <v>215</v>
      </c>
      <c r="C6843">
        <v>3</v>
      </c>
      <c r="G6843">
        <v>52146</v>
      </c>
      <c r="H6843" t="s">
        <v>3992</v>
      </c>
    </row>
    <row r="6844" spans="1:158" x14ac:dyDescent="0.25">
      <c r="A6844" t="s">
        <v>3991</v>
      </c>
      <c r="B6844" t="s">
        <v>215</v>
      </c>
      <c r="C6844">
        <v>3</v>
      </c>
      <c r="G6844">
        <v>52146</v>
      </c>
      <c r="H6844" t="s">
        <v>3992</v>
      </c>
    </row>
    <row r="6845" spans="1:158" x14ac:dyDescent="0.25">
      <c r="A6845" t="s">
        <v>3991</v>
      </c>
      <c r="B6845" t="s">
        <v>215</v>
      </c>
      <c r="C6845">
        <v>3</v>
      </c>
      <c r="G6845">
        <v>52146</v>
      </c>
      <c r="H6845" t="s">
        <v>3992</v>
      </c>
    </row>
    <row r="6846" spans="1:158" x14ac:dyDescent="0.25">
      <c r="A6846" t="s">
        <v>3991</v>
      </c>
      <c r="B6846" t="s">
        <v>215</v>
      </c>
      <c r="C6846">
        <v>3</v>
      </c>
      <c r="G6846">
        <v>52146</v>
      </c>
      <c r="H6846" t="s">
        <v>3992</v>
      </c>
    </row>
    <row r="6847" spans="1:158" x14ac:dyDescent="0.25">
      <c r="A6847" t="s">
        <v>3996</v>
      </c>
      <c r="B6847" t="s">
        <v>215</v>
      </c>
      <c r="C6847">
        <v>2</v>
      </c>
      <c r="D6847">
        <v>70863</v>
      </c>
      <c r="E6847" t="s">
        <v>3967</v>
      </c>
      <c r="F6847" t="s">
        <v>3968</v>
      </c>
      <c r="G6847">
        <v>52147</v>
      </c>
      <c r="H6847" t="s">
        <v>3997</v>
      </c>
      <c r="I6847" t="s">
        <v>3998</v>
      </c>
      <c r="J6847" t="s">
        <v>3998</v>
      </c>
      <c r="K6847" t="str">
        <f>IF(I6847&lt;&gt;J6847,"yes","no")</f>
        <v>no</v>
      </c>
      <c r="L6847" t="s">
        <v>3999</v>
      </c>
      <c r="M6847" t="s">
        <v>3999</v>
      </c>
      <c r="N6847" t="str">
        <f>IF(L6847&lt;&gt;M6847,"yes","no")</f>
        <v>no</v>
      </c>
      <c r="Q6847" t="str">
        <f>IF(O6847&lt;&gt;P6847,"yes","no")</f>
        <v>no</v>
      </c>
      <c r="R6847" t="s">
        <v>4000</v>
      </c>
      <c r="S6847" t="s">
        <v>4000</v>
      </c>
      <c r="T6847" t="str">
        <f>IF(R6847&lt;&gt;S6847,"yes","no")</f>
        <v>no</v>
      </c>
      <c r="W6847" t="str">
        <f>IF(U6847&lt;&gt;V6847,"yes","no")</f>
        <v>no</v>
      </c>
      <c r="Z6847" t="str">
        <f>IF(X6847&lt;&gt;Y6847,"yes","no")</f>
        <v>no</v>
      </c>
      <c r="AC6847" t="str">
        <f>IF(AA6847&lt;&gt;AB6847,"yes","no")</f>
        <v>no</v>
      </c>
      <c r="AF6847" t="str">
        <f>IF(AD6847&lt;&gt;AE6847,"yes","no")</f>
        <v>no</v>
      </c>
      <c r="AG6847" t="s">
        <v>4001</v>
      </c>
      <c r="AH6847" t="s">
        <v>4001</v>
      </c>
      <c r="AI6847" t="str">
        <f>IF(AG6847&lt;&gt;AH6847,"yes","no")</f>
        <v>no</v>
      </c>
      <c r="AL6847" t="str">
        <f>IF(AJ6847&lt;&gt;AK6847,"yes","no")</f>
        <v>no</v>
      </c>
      <c r="AO6847" t="str">
        <f>IF(AM6847&lt;&gt;AN6847,"yes","no")</f>
        <v>no</v>
      </c>
      <c r="AR6847" t="str">
        <f>IF(AP6847&lt;&gt;AQ6847,"yes","no")</f>
        <v>no</v>
      </c>
      <c r="AU6847" t="str">
        <f>IF(AS6847&lt;&gt;AT6847,"yes","no")</f>
        <v>no</v>
      </c>
      <c r="AX6847" t="str">
        <f>IF(AV6847&lt;&gt;AW6847,"yes","no")</f>
        <v>no</v>
      </c>
      <c r="BA6847" t="str">
        <f>IF(AY6847&lt;&gt;AZ6847,"yes","no")</f>
        <v>no</v>
      </c>
      <c r="BD6847" t="str">
        <f>IF(BB6847&lt;&gt;BC6847,"yes","no")</f>
        <v>no</v>
      </c>
      <c r="BG6847" t="str">
        <f>IF(BE6847&lt;&gt;BF6847,"yes","no")</f>
        <v>no</v>
      </c>
      <c r="BJ6847" t="str">
        <f>IF(BH6847&lt;&gt;BI6847,"yes","no")</f>
        <v>no</v>
      </c>
      <c r="BM6847" t="str">
        <f>IF(BK6847&lt;&gt;BL6847,"yes","no")</f>
        <v>no</v>
      </c>
      <c r="BP6847" t="str">
        <f>IF(BN6847&lt;&gt;BO6847,"yes","no")</f>
        <v>no</v>
      </c>
      <c r="BS6847" t="str">
        <f>IF(BQ6847&lt;&gt;BR6847,"yes","no")</f>
        <v>no</v>
      </c>
      <c r="BV6847" t="str">
        <f>IF(BT6847&lt;&gt;BU6847,"yes","no")</f>
        <v>no</v>
      </c>
      <c r="BY6847" t="str">
        <f>IF(BW6847&lt;&gt;BX6847,"yes","no")</f>
        <v>no</v>
      </c>
      <c r="CB6847" t="str">
        <f>IF(BZ6847&lt;&gt;CA6847,"yes","no")</f>
        <v>no</v>
      </c>
      <c r="CE6847" t="str">
        <f>IF(CC6847&lt;&gt;CD6847,"yes","no")</f>
        <v>no</v>
      </c>
      <c r="CH6847" t="str">
        <f>IF(CF6847&lt;&gt;CG6847,"yes","no")</f>
        <v>no</v>
      </c>
      <c r="CK6847" t="str">
        <f>IF(CI6847&lt;&gt;CJ6847,"yes","no")</f>
        <v>no</v>
      </c>
      <c r="CN6847" t="str">
        <f>IF(CL6847&lt;&gt;CM6847,"yes","no")</f>
        <v>no</v>
      </c>
      <c r="CQ6847" t="str">
        <f>IF(CO6847&lt;&gt;CP6847,"yes","no")</f>
        <v>no</v>
      </c>
      <c r="CT6847" t="str">
        <f>IF(CR6847&lt;&gt;CS6847,"yes","no")</f>
        <v>no</v>
      </c>
      <c r="CW6847" t="str">
        <f>IF(CU6847&lt;&gt;CV6847,"yes","no")</f>
        <v>no</v>
      </c>
      <c r="CZ6847" t="str">
        <f>IF(CX6847&lt;&gt;CY6847,"yes","no")</f>
        <v>no</v>
      </c>
      <c r="DC6847" t="str">
        <f>IF(DA6847&lt;&gt;DB6847,"yes","no")</f>
        <v>no</v>
      </c>
      <c r="DF6847" t="str">
        <f>IF(DD6847&lt;&gt;DE6847,"yes","no")</f>
        <v>no</v>
      </c>
      <c r="DI6847" t="str">
        <f>IF(DG6847&lt;&gt;DH6847,"yes","no")</f>
        <v>no</v>
      </c>
      <c r="DL6847" t="str">
        <f>IF(DJ6847&lt;&gt;DK6847,"yes","no")</f>
        <v>no</v>
      </c>
      <c r="DO6847" t="str">
        <f>IF(DM6847&lt;&gt;DN6847,"yes","no")</f>
        <v>no</v>
      </c>
      <c r="DP6847" t="s">
        <v>3732</v>
      </c>
      <c r="DQ6847" t="s">
        <v>3732</v>
      </c>
      <c r="DR6847" t="str">
        <f>IF(DP6847&lt;&gt;DQ6847,"yes","no")</f>
        <v>no</v>
      </c>
      <c r="DS6847" t="s">
        <v>3739</v>
      </c>
      <c r="DT6847" t="s">
        <v>3739</v>
      </c>
      <c r="DU6847" t="str">
        <f>IF(DS6847&lt;&gt;DT6847,"yes","no")</f>
        <v>no</v>
      </c>
      <c r="DV6847" t="s">
        <v>986</v>
      </c>
      <c r="DW6847" t="s">
        <v>986</v>
      </c>
      <c r="DX6847" t="str">
        <f>IF(DV6847&lt;&gt;DW6847,"yes","no")</f>
        <v>no</v>
      </c>
      <c r="DY6847" t="s">
        <v>3726</v>
      </c>
      <c r="DZ6847" t="s">
        <v>3726</v>
      </c>
      <c r="EA6847" t="str">
        <f>IF(DY6847&lt;&gt;DZ6847,"yes","no")</f>
        <v>no</v>
      </c>
      <c r="ED6847" t="str">
        <f>IF(EB6847&lt;&gt;EC6847,"yes","no")</f>
        <v>no</v>
      </c>
      <c r="EG6847" t="str">
        <f>IF(EE6847&lt;&gt;EF6847,"yes","no")</f>
        <v>no</v>
      </c>
      <c r="EJ6847" t="str">
        <f>IF(EH6847&lt;&gt;EI6847,"yes","no")</f>
        <v>no</v>
      </c>
      <c r="EM6847" t="str">
        <f>IF(EK6847&lt;&gt;EL6847,"yes","no")</f>
        <v>no</v>
      </c>
      <c r="EP6847" t="str">
        <f>IF(EN6847&lt;&gt;EO6847,"yes","no")</f>
        <v>no</v>
      </c>
      <c r="ES6847" t="str">
        <f>IF(EQ6847&lt;&gt;ER6847,"yes","no")</f>
        <v>no</v>
      </c>
      <c r="EV6847" t="str">
        <f>IF(ET6847&lt;&gt;EU6847,"yes","no")</f>
        <v>no</v>
      </c>
      <c r="EY6847" t="str">
        <f>IF(EW6847&lt;&gt;EX6847,"yes","no")</f>
        <v>no</v>
      </c>
      <c r="FB6847" t="str">
        <f>IF(EZ6847&lt;&gt;FA6847,"yes","no")</f>
        <v>no</v>
      </c>
    </row>
    <row r="6848" spans="1:158" x14ac:dyDescent="0.25">
      <c r="A6848" t="s">
        <v>3996</v>
      </c>
      <c r="B6848" t="s">
        <v>215</v>
      </c>
      <c r="C6848">
        <v>3</v>
      </c>
      <c r="G6848">
        <v>52147</v>
      </c>
      <c r="H6848" t="s">
        <v>3997</v>
      </c>
    </row>
    <row r="6849" spans="1:158" x14ac:dyDescent="0.25">
      <c r="A6849" t="s">
        <v>3996</v>
      </c>
      <c r="B6849" t="s">
        <v>215</v>
      </c>
      <c r="C6849">
        <v>3</v>
      </c>
      <c r="G6849">
        <v>52147</v>
      </c>
      <c r="H6849" t="s">
        <v>3997</v>
      </c>
    </row>
    <row r="6850" spans="1:158" x14ac:dyDescent="0.25">
      <c r="A6850" t="s">
        <v>4002</v>
      </c>
      <c r="B6850" t="s">
        <v>215</v>
      </c>
      <c r="C6850">
        <v>2</v>
      </c>
      <c r="D6850">
        <v>70863</v>
      </c>
      <c r="E6850" t="s">
        <v>3967</v>
      </c>
      <c r="F6850" t="s">
        <v>3968</v>
      </c>
      <c r="G6850">
        <v>52204</v>
      </c>
      <c r="H6850" t="s">
        <v>4003</v>
      </c>
      <c r="I6850" t="s">
        <v>4004</v>
      </c>
      <c r="J6850" t="s">
        <v>4004</v>
      </c>
      <c r="K6850" t="str">
        <f>IF(I6850&lt;&gt;J6850,"yes","no")</f>
        <v>no</v>
      </c>
      <c r="L6850" t="s">
        <v>4005</v>
      </c>
      <c r="M6850" t="s">
        <v>4005</v>
      </c>
      <c r="N6850" t="str">
        <f>IF(L6850&lt;&gt;M6850,"yes","no")</f>
        <v>no</v>
      </c>
      <c r="Q6850" t="str">
        <f>IF(O6850&lt;&gt;P6850,"yes","no")</f>
        <v>no</v>
      </c>
      <c r="R6850" t="e">
        <f>- Förenkla returpappershanteringen på kontoret.</f>
        <v>#NAME?</v>
      </c>
      <c r="S6850" t="e">
        <f>- Förenkla returpappershanteringen på kontoret.</f>
        <v>#NAME?</v>
      </c>
      <c r="T6850" t="e">
        <f>IF(R6850&lt;&gt;S6850,"yes","no")</f>
        <v>#NAME?</v>
      </c>
      <c r="W6850" t="str">
        <f>IF(U6850&lt;&gt;V6850,"yes","no")</f>
        <v>no</v>
      </c>
      <c r="Z6850" t="str">
        <f>IF(X6850&lt;&gt;Y6850,"yes","no")</f>
        <v>no</v>
      </c>
      <c r="AC6850" t="str">
        <f>IF(AA6850&lt;&gt;AB6850,"yes","no")</f>
        <v>no</v>
      </c>
      <c r="AF6850" t="str">
        <f>IF(AD6850&lt;&gt;AE6850,"yes","no")</f>
        <v>no</v>
      </c>
      <c r="AG6850" t="s">
        <v>4006</v>
      </c>
      <c r="AH6850" t="s">
        <v>4006</v>
      </c>
      <c r="AI6850" t="str">
        <f>IF(AG6850&lt;&gt;AH6850,"yes","no")</f>
        <v>no</v>
      </c>
      <c r="AL6850" t="str">
        <f>IF(AJ6850&lt;&gt;AK6850,"yes","no")</f>
        <v>no</v>
      </c>
      <c r="AO6850" t="str">
        <f>IF(AM6850&lt;&gt;AN6850,"yes","no")</f>
        <v>no</v>
      </c>
      <c r="AR6850" t="str">
        <f>IF(AP6850&lt;&gt;AQ6850,"yes","no")</f>
        <v>no</v>
      </c>
      <c r="AU6850" t="str">
        <f>IF(AS6850&lt;&gt;AT6850,"yes","no")</f>
        <v>no</v>
      </c>
      <c r="AX6850" t="str">
        <f>IF(AV6850&lt;&gt;AW6850,"yes","no")</f>
        <v>no</v>
      </c>
      <c r="BA6850" t="str">
        <f>IF(AY6850&lt;&gt;AZ6850,"yes","no")</f>
        <v>no</v>
      </c>
      <c r="BD6850" t="str">
        <f>IF(BB6850&lt;&gt;BC6850,"yes","no")</f>
        <v>no</v>
      </c>
      <c r="BG6850" t="str">
        <f>IF(BE6850&lt;&gt;BF6850,"yes","no")</f>
        <v>no</v>
      </c>
      <c r="BJ6850" t="str">
        <f>IF(BH6850&lt;&gt;BI6850,"yes","no")</f>
        <v>no</v>
      </c>
      <c r="BM6850" t="str">
        <f>IF(BK6850&lt;&gt;BL6850,"yes","no")</f>
        <v>no</v>
      </c>
      <c r="BP6850" t="str">
        <f>IF(BN6850&lt;&gt;BO6850,"yes","no")</f>
        <v>no</v>
      </c>
      <c r="BS6850" t="str">
        <f>IF(BQ6850&lt;&gt;BR6850,"yes","no")</f>
        <v>no</v>
      </c>
      <c r="BV6850" t="str">
        <f>IF(BT6850&lt;&gt;BU6850,"yes","no")</f>
        <v>no</v>
      </c>
      <c r="BY6850" t="str">
        <f>IF(BW6850&lt;&gt;BX6850,"yes","no")</f>
        <v>no</v>
      </c>
      <c r="CB6850" t="str">
        <f>IF(BZ6850&lt;&gt;CA6850,"yes","no")</f>
        <v>no</v>
      </c>
      <c r="CE6850" t="str">
        <f>IF(CC6850&lt;&gt;CD6850,"yes","no")</f>
        <v>no</v>
      </c>
      <c r="CH6850" t="str">
        <f>IF(CF6850&lt;&gt;CG6850,"yes","no")</f>
        <v>no</v>
      </c>
      <c r="CK6850" t="str">
        <f>IF(CI6850&lt;&gt;CJ6850,"yes","no")</f>
        <v>no</v>
      </c>
      <c r="CN6850" t="str">
        <f>IF(CL6850&lt;&gt;CM6850,"yes","no")</f>
        <v>no</v>
      </c>
      <c r="CQ6850" t="str">
        <f>IF(CO6850&lt;&gt;CP6850,"yes","no")</f>
        <v>no</v>
      </c>
      <c r="CT6850" t="str">
        <f>IF(CR6850&lt;&gt;CS6850,"yes","no")</f>
        <v>no</v>
      </c>
      <c r="CW6850" t="str">
        <f>IF(CU6850&lt;&gt;CV6850,"yes","no")</f>
        <v>no</v>
      </c>
      <c r="CZ6850" t="str">
        <f>IF(CX6850&lt;&gt;CY6850,"yes","no")</f>
        <v>no</v>
      </c>
      <c r="DC6850" t="str">
        <f>IF(DA6850&lt;&gt;DB6850,"yes","no")</f>
        <v>no</v>
      </c>
      <c r="DF6850" t="str">
        <f>IF(DD6850&lt;&gt;DE6850,"yes","no")</f>
        <v>no</v>
      </c>
      <c r="DI6850" t="str">
        <f>IF(DG6850&lt;&gt;DH6850,"yes","no")</f>
        <v>no</v>
      </c>
      <c r="DL6850" t="str">
        <f>IF(DJ6850&lt;&gt;DK6850,"yes","no")</f>
        <v>no</v>
      </c>
      <c r="DO6850" t="str">
        <f>IF(DM6850&lt;&gt;DN6850,"yes","no")</f>
        <v>no</v>
      </c>
      <c r="DP6850" t="s">
        <v>3732</v>
      </c>
      <c r="DQ6850" t="s">
        <v>3732</v>
      </c>
      <c r="DR6850" t="str">
        <f>IF(DP6850&lt;&gt;DQ6850,"yes","no")</f>
        <v>no</v>
      </c>
      <c r="DS6850" t="s">
        <v>3739</v>
      </c>
      <c r="DT6850" t="s">
        <v>3739</v>
      </c>
      <c r="DU6850" t="str">
        <f>IF(DS6850&lt;&gt;DT6850,"yes","no")</f>
        <v>no</v>
      </c>
      <c r="DV6850" t="s">
        <v>986</v>
      </c>
      <c r="DW6850" t="s">
        <v>986</v>
      </c>
      <c r="DX6850" t="str">
        <f>IF(DV6850&lt;&gt;DW6850,"yes","no")</f>
        <v>no</v>
      </c>
      <c r="DY6850" t="s">
        <v>3726</v>
      </c>
      <c r="DZ6850" t="s">
        <v>3726</v>
      </c>
      <c r="EA6850" t="str">
        <f>IF(DY6850&lt;&gt;DZ6850,"yes","no")</f>
        <v>no</v>
      </c>
      <c r="ED6850" t="str">
        <f>IF(EB6850&lt;&gt;EC6850,"yes","no")</f>
        <v>no</v>
      </c>
      <c r="EG6850" t="str">
        <f>IF(EE6850&lt;&gt;EF6850,"yes","no")</f>
        <v>no</v>
      </c>
      <c r="EJ6850" t="str">
        <f>IF(EH6850&lt;&gt;EI6850,"yes","no")</f>
        <v>no</v>
      </c>
      <c r="EM6850" t="str">
        <f>IF(EK6850&lt;&gt;EL6850,"yes","no")</f>
        <v>no</v>
      </c>
      <c r="EP6850" t="str">
        <f>IF(EN6850&lt;&gt;EO6850,"yes","no")</f>
        <v>no</v>
      </c>
      <c r="ES6850" t="str">
        <f>IF(EQ6850&lt;&gt;ER6850,"yes","no")</f>
        <v>no</v>
      </c>
      <c r="EV6850" t="str">
        <f>IF(ET6850&lt;&gt;EU6850,"yes","no")</f>
        <v>no</v>
      </c>
      <c r="EY6850" t="str">
        <f>IF(EW6850&lt;&gt;EX6850,"yes","no")</f>
        <v>no</v>
      </c>
      <c r="FB6850" t="str">
        <f>IF(EZ6850&lt;&gt;FA6850,"yes","no")</f>
        <v>no</v>
      </c>
    </row>
    <row r="6851" spans="1:158" x14ac:dyDescent="0.25">
      <c r="A6851" t="s">
        <v>4002</v>
      </c>
      <c r="B6851" t="s">
        <v>215</v>
      </c>
      <c r="C6851">
        <v>3</v>
      </c>
      <c r="G6851">
        <v>52204</v>
      </c>
      <c r="H6851" t="s">
        <v>4003</v>
      </c>
    </row>
    <row r="6852" spans="1:158" x14ac:dyDescent="0.25">
      <c r="A6852" t="s">
        <v>4002</v>
      </c>
      <c r="B6852" t="s">
        <v>215</v>
      </c>
      <c r="C6852">
        <v>3</v>
      </c>
      <c r="G6852">
        <v>52204</v>
      </c>
      <c r="H6852" t="s">
        <v>4003</v>
      </c>
    </row>
    <row r="6853" spans="1:158" x14ac:dyDescent="0.25">
      <c r="B6853" t="s">
        <v>215</v>
      </c>
      <c r="C6853">
        <v>1</v>
      </c>
      <c r="D6853">
        <v>70864</v>
      </c>
      <c r="E6853" t="s">
        <v>4007</v>
      </c>
      <c r="F6853" t="s">
        <v>4008</v>
      </c>
    </row>
    <row r="6854" spans="1:158" x14ac:dyDescent="0.25">
      <c r="A6854" t="s">
        <v>4009</v>
      </c>
      <c r="B6854" t="s">
        <v>215</v>
      </c>
      <c r="C6854">
        <v>2</v>
      </c>
      <c r="D6854">
        <v>70864</v>
      </c>
      <c r="E6854" t="s">
        <v>4007</v>
      </c>
      <c r="F6854" t="s">
        <v>4008</v>
      </c>
      <c r="G6854">
        <v>52148</v>
      </c>
      <c r="H6854" t="s">
        <v>4010</v>
      </c>
      <c r="I6854" t="s">
        <v>4011</v>
      </c>
      <c r="J6854" t="s">
        <v>4011</v>
      </c>
      <c r="K6854" t="str">
        <f>IF(I6854&lt;&gt;J6854,"yes","no")</f>
        <v>no</v>
      </c>
      <c r="L6854" t="s">
        <v>4012</v>
      </c>
      <c r="M6854" t="s">
        <v>4012</v>
      </c>
      <c r="N6854" t="str">
        <f>IF(L6854&lt;&gt;M6854,"yes","no")</f>
        <v>no</v>
      </c>
      <c r="Q6854" t="str">
        <f>IF(O6854&lt;&gt;P6854,"yes","no")</f>
        <v>no</v>
      </c>
      <c r="R6854" t="s">
        <v>4013</v>
      </c>
      <c r="S6854" t="s">
        <v>4013</v>
      </c>
      <c r="T6854" t="str">
        <f>IF(R6854&lt;&gt;S6854,"yes","no")</f>
        <v>no</v>
      </c>
      <c r="W6854" t="str">
        <f>IF(U6854&lt;&gt;V6854,"yes","no")</f>
        <v>no</v>
      </c>
      <c r="Z6854" t="str">
        <f>IF(X6854&lt;&gt;Y6854,"yes","no")</f>
        <v>no</v>
      </c>
      <c r="AC6854" t="str">
        <f>IF(AA6854&lt;&gt;AB6854,"yes","no")</f>
        <v>no</v>
      </c>
      <c r="AF6854" t="str">
        <f>IF(AD6854&lt;&gt;AE6854,"yes","no")</f>
        <v>no</v>
      </c>
      <c r="AG6854" t="s">
        <v>4014</v>
      </c>
      <c r="AH6854" t="s">
        <v>4014</v>
      </c>
      <c r="AI6854" t="str">
        <f>IF(AG6854&lt;&gt;AH6854,"yes","no")</f>
        <v>no</v>
      </c>
      <c r="AJ6854" t="s">
        <v>4015</v>
      </c>
      <c r="AK6854" t="s">
        <v>4015</v>
      </c>
      <c r="AL6854" t="str">
        <f>IF(AJ6854&lt;&gt;AK6854,"yes","no")</f>
        <v>no</v>
      </c>
      <c r="AO6854" t="str">
        <f>IF(AM6854&lt;&gt;AN6854,"yes","no")</f>
        <v>no</v>
      </c>
      <c r="AR6854" t="str">
        <f>IF(AP6854&lt;&gt;AQ6854,"yes","no")</f>
        <v>no</v>
      </c>
      <c r="AU6854" t="str">
        <f>IF(AS6854&lt;&gt;AT6854,"yes","no")</f>
        <v>no</v>
      </c>
      <c r="AX6854" t="str">
        <f>IF(AV6854&lt;&gt;AW6854,"yes","no")</f>
        <v>no</v>
      </c>
      <c r="BA6854" t="str">
        <f>IF(AY6854&lt;&gt;AZ6854,"yes","no")</f>
        <v>no</v>
      </c>
      <c r="BD6854" t="str">
        <f>IF(BB6854&lt;&gt;BC6854,"yes","no")</f>
        <v>no</v>
      </c>
      <c r="BG6854" t="str">
        <f>IF(BE6854&lt;&gt;BF6854,"yes","no")</f>
        <v>no</v>
      </c>
      <c r="BJ6854" t="str">
        <f>IF(BH6854&lt;&gt;BI6854,"yes","no")</f>
        <v>no</v>
      </c>
      <c r="BM6854" t="str">
        <f>IF(BK6854&lt;&gt;BL6854,"yes","no")</f>
        <v>no</v>
      </c>
      <c r="BP6854" t="str">
        <f>IF(BN6854&lt;&gt;BO6854,"yes","no")</f>
        <v>no</v>
      </c>
      <c r="BS6854" t="str">
        <f>IF(BQ6854&lt;&gt;BR6854,"yes","no")</f>
        <v>no</v>
      </c>
      <c r="BV6854" t="str">
        <f>IF(BT6854&lt;&gt;BU6854,"yes","no")</f>
        <v>no</v>
      </c>
      <c r="BY6854" t="str">
        <f>IF(BW6854&lt;&gt;BX6854,"yes","no")</f>
        <v>no</v>
      </c>
      <c r="CB6854" t="str">
        <f>IF(BZ6854&lt;&gt;CA6854,"yes","no")</f>
        <v>no</v>
      </c>
      <c r="CE6854" t="str">
        <f>IF(CC6854&lt;&gt;CD6854,"yes","no")</f>
        <v>no</v>
      </c>
      <c r="CH6854" t="str">
        <f>IF(CF6854&lt;&gt;CG6854,"yes","no")</f>
        <v>no</v>
      </c>
      <c r="CK6854" t="str">
        <f>IF(CI6854&lt;&gt;CJ6854,"yes","no")</f>
        <v>no</v>
      </c>
      <c r="CN6854" t="str">
        <f>IF(CL6854&lt;&gt;CM6854,"yes","no")</f>
        <v>no</v>
      </c>
      <c r="CQ6854" t="str">
        <f>IF(CO6854&lt;&gt;CP6854,"yes","no")</f>
        <v>no</v>
      </c>
      <c r="CT6854" t="str">
        <f>IF(CR6854&lt;&gt;CS6854,"yes","no")</f>
        <v>no</v>
      </c>
      <c r="CW6854" t="str">
        <f>IF(CU6854&lt;&gt;CV6854,"yes","no")</f>
        <v>no</v>
      </c>
      <c r="CZ6854" t="str">
        <f>IF(CX6854&lt;&gt;CY6854,"yes","no")</f>
        <v>no</v>
      </c>
      <c r="DC6854" t="str">
        <f>IF(DA6854&lt;&gt;DB6854,"yes","no")</f>
        <v>no</v>
      </c>
      <c r="DF6854" t="str">
        <f>IF(DD6854&lt;&gt;DE6854,"yes","no")</f>
        <v>no</v>
      </c>
      <c r="DI6854" t="str">
        <f>IF(DG6854&lt;&gt;DH6854,"yes","no")</f>
        <v>no</v>
      </c>
      <c r="DL6854" t="str">
        <f>IF(DJ6854&lt;&gt;DK6854,"yes","no")</f>
        <v>no</v>
      </c>
      <c r="DO6854" t="str">
        <f>IF(DM6854&lt;&gt;DN6854,"yes","no")</f>
        <v>no</v>
      </c>
      <c r="DR6854" t="str">
        <f>IF(DP6854&lt;&gt;DQ6854,"yes","no")</f>
        <v>no</v>
      </c>
      <c r="DU6854" t="str">
        <f>IF(DS6854&lt;&gt;DT6854,"yes","no")</f>
        <v>no</v>
      </c>
      <c r="DX6854" t="str">
        <f>IF(DV6854&lt;&gt;DW6854,"yes","no")</f>
        <v>no</v>
      </c>
      <c r="EA6854" t="str">
        <f>IF(DY6854&lt;&gt;DZ6854,"yes","no")</f>
        <v>no</v>
      </c>
      <c r="ED6854" t="str">
        <f>IF(EB6854&lt;&gt;EC6854,"yes","no")</f>
        <v>no</v>
      </c>
      <c r="EG6854" t="str">
        <f>IF(EE6854&lt;&gt;EF6854,"yes","no")</f>
        <v>no</v>
      </c>
      <c r="EJ6854" t="str">
        <f>IF(EH6854&lt;&gt;EI6854,"yes","no")</f>
        <v>no</v>
      </c>
      <c r="EM6854" t="str">
        <f>IF(EK6854&lt;&gt;EL6854,"yes","no")</f>
        <v>no</v>
      </c>
      <c r="EP6854" t="str">
        <f>IF(EN6854&lt;&gt;EO6854,"yes","no")</f>
        <v>no</v>
      </c>
      <c r="ES6854" t="str">
        <f>IF(EQ6854&lt;&gt;ER6854,"yes","no")</f>
        <v>no</v>
      </c>
      <c r="EV6854" t="str">
        <f>IF(ET6854&lt;&gt;EU6854,"yes","no")</f>
        <v>no</v>
      </c>
      <c r="EY6854" t="str">
        <f>IF(EW6854&lt;&gt;EX6854,"yes","no")</f>
        <v>no</v>
      </c>
      <c r="FB6854" t="str">
        <f>IF(EZ6854&lt;&gt;FA6854,"yes","no")</f>
        <v>no</v>
      </c>
    </row>
    <row r="6855" spans="1:158" x14ac:dyDescent="0.25">
      <c r="A6855" t="s">
        <v>4009</v>
      </c>
      <c r="B6855" t="s">
        <v>215</v>
      </c>
      <c r="C6855">
        <v>3</v>
      </c>
      <c r="G6855">
        <v>52148</v>
      </c>
      <c r="H6855" t="s">
        <v>4010</v>
      </c>
    </row>
    <row r="6856" spans="1:158" x14ac:dyDescent="0.25">
      <c r="A6856" t="s">
        <v>4009</v>
      </c>
      <c r="B6856" t="s">
        <v>215</v>
      </c>
      <c r="C6856">
        <v>3</v>
      </c>
      <c r="G6856">
        <v>52148</v>
      </c>
      <c r="H6856" t="s">
        <v>4010</v>
      </c>
    </row>
    <row r="6857" spans="1:158" x14ac:dyDescent="0.25">
      <c r="A6857" t="s">
        <v>4009</v>
      </c>
      <c r="B6857" t="s">
        <v>215</v>
      </c>
      <c r="C6857">
        <v>3</v>
      </c>
      <c r="G6857">
        <v>52148</v>
      </c>
      <c r="H6857" t="s">
        <v>4010</v>
      </c>
    </row>
    <row r="6858" spans="1:158" x14ac:dyDescent="0.25">
      <c r="A6858" t="s">
        <v>4009</v>
      </c>
      <c r="B6858" t="s">
        <v>215</v>
      </c>
      <c r="C6858">
        <v>3</v>
      </c>
      <c r="G6858">
        <v>52148</v>
      </c>
      <c r="H6858" t="s">
        <v>4010</v>
      </c>
    </row>
    <row r="6859" spans="1:158" x14ac:dyDescent="0.25">
      <c r="A6859" t="s">
        <v>4016</v>
      </c>
      <c r="B6859" t="s">
        <v>215</v>
      </c>
      <c r="C6859">
        <v>2</v>
      </c>
      <c r="D6859">
        <v>70864</v>
      </c>
      <c r="E6859" t="s">
        <v>4007</v>
      </c>
      <c r="F6859" t="s">
        <v>4008</v>
      </c>
      <c r="G6859">
        <v>52149</v>
      </c>
      <c r="H6859" t="s">
        <v>4017</v>
      </c>
      <c r="I6859" t="s">
        <v>4018</v>
      </c>
      <c r="J6859" t="s">
        <v>4018</v>
      </c>
      <c r="K6859" t="str">
        <f>IF(I6859&lt;&gt;J6859,"yes","no")</f>
        <v>no</v>
      </c>
      <c r="L6859" t="s">
        <v>3983</v>
      </c>
      <c r="M6859" t="s">
        <v>3983</v>
      </c>
      <c r="N6859" t="str">
        <f>IF(L6859&lt;&gt;M6859,"yes","no")</f>
        <v>no</v>
      </c>
      <c r="Q6859" t="str">
        <f>IF(O6859&lt;&gt;P6859,"yes","no")</f>
        <v>no</v>
      </c>
      <c r="R6859" t="s">
        <v>4019</v>
      </c>
      <c r="S6859" t="s">
        <v>4019</v>
      </c>
      <c r="T6859" t="str">
        <f>IF(R6859&lt;&gt;S6859,"yes","no")</f>
        <v>no</v>
      </c>
      <c r="W6859" t="str">
        <f>IF(U6859&lt;&gt;V6859,"yes","no")</f>
        <v>no</v>
      </c>
      <c r="Z6859" t="str">
        <f>IF(X6859&lt;&gt;Y6859,"yes","no")</f>
        <v>no</v>
      </c>
      <c r="AC6859" t="str">
        <f>IF(AA6859&lt;&gt;AB6859,"yes","no")</f>
        <v>no</v>
      </c>
      <c r="AF6859" t="str">
        <f>IF(AD6859&lt;&gt;AE6859,"yes","no")</f>
        <v>no</v>
      </c>
      <c r="AG6859" t="s">
        <v>3990</v>
      </c>
      <c r="AH6859" t="s">
        <v>3990</v>
      </c>
      <c r="AI6859" t="str">
        <f>IF(AG6859&lt;&gt;AH6859,"yes","no")</f>
        <v>no</v>
      </c>
      <c r="AJ6859" t="s">
        <v>4020</v>
      </c>
      <c r="AK6859" t="s">
        <v>4020</v>
      </c>
      <c r="AL6859" t="str">
        <f>IF(AJ6859&lt;&gt;AK6859,"yes","no")</f>
        <v>no</v>
      </c>
      <c r="AO6859" t="str">
        <f>IF(AM6859&lt;&gt;AN6859,"yes","no")</f>
        <v>no</v>
      </c>
      <c r="AR6859" t="str">
        <f>IF(AP6859&lt;&gt;AQ6859,"yes","no")</f>
        <v>no</v>
      </c>
      <c r="AU6859" t="str">
        <f>IF(AS6859&lt;&gt;AT6859,"yes","no")</f>
        <v>no</v>
      </c>
      <c r="AX6859" t="str">
        <f>IF(AV6859&lt;&gt;AW6859,"yes","no")</f>
        <v>no</v>
      </c>
      <c r="BA6859" t="str">
        <f>IF(AY6859&lt;&gt;AZ6859,"yes","no")</f>
        <v>no</v>
      </c>
      <c r="BD6859" t="str">
        <f>IF(BB6859&lt;&gt;BC6859,"yes","no")</f>
        <v>no</v>
      </c>
      <c r="BG6859" t="str">
        <f>IF(BE6859&lt;&gt;BF6859,"yes","no")</f>
        <v>no</v>
      </c>
      <c r="BJ6859" t="str">
        <f>IF(BH6859&lt;&gt;BI6859,"yes","no")</f>
        <v>no</v>
      </c>
      <c r="BM6859" t="str">
        <f>IF(BK6859&lt;&gt;BL6859,"yes","no")</f>
        <v>no</v>
      </c>
      <c r="BP6859" t="str">
        <f>IF(BN6859&lt;&gt;BO6859,"yes","no")</f>
        <v>no</v>
      </c>
      <c r="BS6859" t="str">
        <f>IF(BQ6859&lt;&gt;BR6859,"yes","no")</f>
        <v>no</v>
      </c>
      <c r="BV6859" t="str">
        <f>IF(BT6859&lt;&gt;BU6859,"yes","no")</f>
        <v>no</v>
      </c>
      <c r="BY6859" t="str">
        <f>IF(BW6859&lt;&gt;BX6859,"yes","no")</f>
        <v>no</v>
      </c>
      <c r="CB6859" t="str">
        <f>IF(BZ6859&lt;&gt;CA6859,"yes","no")</f>
        <v>no</v>
      </c>
      <c r="CE6859" t="str">
        <f>IF(CC6859&lt;&gt;CD6859,"yes","no")</f>
        <v>no</v>
      </c>
      <c r="CH6859" t="str">
        <f>IF(CF6859&lt;&gt;CG6859,"yes","no")</f>
        <v>no</v>
      </c>
      <c r="CK6859" t="str">
        <f>IF(CI6859&lt;&gt;CJ6859,"yes","no")</f>
        <v>no</v>
      </c>
      <c r="CN6859" t="str">
        <f>IF(CL6859&lt;&gt;CM6859,"yes","no")</f>
        <v>no</v>
      </c>
      <c r="CQ6859" t="str">
        <f>IF(CO6859&lt;&gt;CP6859,"yes","no")</f>
        <v>no</v>
      </c>
      <c r="CT6859" t="str">
        <f>IF(CR6859&lt;&gt;CS6859,"yes","no")</f>
        <v>no</v>
      </c>
      <c r="CW6859" t="str">
        <f>IF(CU6859&lt;&gt;CV6859,"yes","no")</f>
        <v>no</v>
      </c>
      <c r="CZ6859" t="str">
        <f>IF(CX6859&lt;&gt;CY6859,"yes","no")</f>
        <v>no</v>
      </c>
      <c r="DC6859" t="str">
        <f>IF(DA6859&lt;&gt;DB6859,"yes","no")</f>
        <v>no</v>
      </c>
      <c r="DF6859" t="str">
        <f>IF(DD6859&lt;&gt;DE6859,"yes","no")</f>
        <v>no</v>
      </c>
      <c r="DI6859" t="str">
        <f>IF(DG6859&lt;&gt;DH6859,"yes","no")</f>
        <v>no</v>
      </c>
      <c r="DL6859" t="str">
        <f>IF(DJ6859&lt;&gt;DK6859,"yes","no")</f>
        <v>no</v>
      </c>
      <c r="DO6859" t="str">
        <f>IF(DM6859&lt;&gt;DN6859,"yes","no")</f>
        <v>no</v>
      </c>
      <c r="DP6859" t="s">
        <v>3732</v>
      </c>
      <c r="DQ6859" t="s">
        <v>3732</v>
      </c>
      <c r="DR6859" t="str">
        <f>IF(DP6859&lt;&gt;DQ6859,"yes","no")</f>
        <v>no</v>
      </c>
      <c r="DS6859" t="s">
        <v>3739</v>
      </c>
      <c r="DT6859" t="s">
        <v>3739</v>
      </c>
      <c r="DU6859" t="str">
        <f>IF(DS6859&lt;&gt;DT6859,"yes","no")</f>
        <v>no</v>
      </c>
      <c r="DV6859" t="s">
        <v>986</v>
      </c>
      <c r="DW6859" t="s">
        <v>986</v>
      </c>
      <c r="DX6859" t="str">
        <f>IF(DV6859&lt;&gt;DW6859,"yes","no")</f>
        <v>no</v>
      </c>
      <c r="DY6859" t="s">
        <v>3726</v>
      </c>
      <c r="DZ6859" t="s">
        <v>3726</v>
      </c>
      <c r="EA6859" t="str">
        <f>IF(DY6859&lt;&gt;DZ6859,"yes","no")</f>
        <v>no</v>
      </c>
      <c r="ED6859" t="str">
        <f>IF(EB6859&lt;&gt;EC6859,"yes","no")</f>
        <v>no</v>
      </c>
      <c r="EG6859" t="str">
        <f>IF(EE6859&lt;&gt;EF6859,"yes","no")</f>
        <v>no</v>
      </c>
      <c r="EJ6859" t="str">
        <f>IF(EH6859&lt;&gt;EI6859,"yes","no")</f>
        <v>no</v>
      </c>
      <c r="EM6859" t="str">
        <f>IF(EK6859&lt;&gt;EL6859,"yes","no")</f>
        <v>no</v>
      </c>
      <c r="EP6859" t="str">
        <f>IF(EN6859&lt;&gt;EO6859,"yes","no")</f>
        <v>no</v>
      </c>
      <c r="ES6859" t="str">
        <f>IF(EQ6859&lt;&gt;ER6859,"yes","no")</f>
        <v>no</v>
      </c>
      <c r="EV6859" t="str">
        <f>IF(ET6859&lt;&gt;EU6859,"yes","no")</f>
        <v>no</v>
      </c>
      <c r="EY6859" t="str">
        <f>IF(EW6859&lt;&gt;EX6859,"yes","no")</f>
        <v>no</v>
      </c>
      <c r="FB6859" t="str">
        <f>IF(EZ6859&lt;&gt;FA6859,"yes","no")</f>
        <v>no</v>
      </c>
    </row>
    <row r="6860" spans="1:158" x14ac:dyDescent="0.25">
      <c r="A6860" t="s">
        <v>4016</v>
      </c>
      <c r="B6860" t="s">
        <v>215</v>
      </c>
      <c r="C6860">
        <v>3</v>
      </c>
      <c r="G6860">
        <v>52149</v>
      </c>
      <c r="H6860" t="s">
        <v>4017</v>
      </c>
    </row>
    <row r="6861" spans="1:158" x14ac:dyDescent="0.25">
      <c r="A6861" t="s">
        <v>4016</v>
      </c>
      <c r="B6861" t="s">
        <v>215</v>
      </c>
      <c r="C6861">
        <v>3</v>
      </c>
      <c r="G6861">
        <v>52149</v>
      </c>
      <c r="H6861" t="s">
        <v>4017</v>
      </c>
    </row>
    <row r="6862" spans="1:158" x14ac:dyDescent="0.25">
      <c r="A6862" t="s">
        <v>4016</v>
      </c>
      <c r="B6862" t="s">
        <v>215</v>
      </c>
      <c r="C6862">
        <v>3</v>
      </c>
      <c r="G6862">
        <v>52149</v>
      </c>
      <c r="H6862" t="s">
        <v>4017</v>
      </c>
    </row>
    <row r="6863" spans="1:158" x14ac:dyDescent="0.25">
      <c r="A6863" t="s">
        <v>4016</v>
      </c>
      <c r="B6863" t="s">
        <v>215</v>
      </c>
      <c r="C6863">
        <v>3</v>
      </c>
      <c r="G6863">
        <v>52149</v>
      </c>
      <c r="H6863" t="s">
        <v>4017</v>
      </c>
    </row>
    <row r="6864" spans="1:158" x14ac:dyDescent="0.25">
      <c r="A6864" t="s">
        <v>4016</v>
      </c>
      <c r="B6864" t="s">
        <v>215</v>
      </c>
      <c r="C6864">
        <v>3</v>
      </c>
      <c r="G6864">
        <v>52149</v>
      </c>
      <c r="H6864" t="s">
        <v>4017</v>
      </c>
    </row>
    <row r="6865" spans="1:8" x14ac:dyDescent="0.25">
      <c r="A6865" t="s">
        <v>4016</v>
      </c>
      <c r="B6865" t="s">
        <v>215</v>
      </c>
      <c r="C6865">
        <v>3</v>
      </c>
      <c r="G6865">
        <v>52149</v>
      </c>
      <c r="H6865" t="s">
        <v>4017</v>
      </c>
    </row>
    <row r="6866" spans="1:8" x14ac:dyDescent="0.25">
      <c r="A6866" t="s">
        <v>4016</v>
      </c>
      <c r="B6866" t="s">
        <v>215</v>
      </c>
      <c r="C6866">
        <v>3</v>
      </c>
      <c r="G6866">
        <v>52149</v>
      </c>
      <c r="H6866" t="s">
        <v>4017</v>
      </c>
    </row>
    <row r="6867" spans="1:8" x14ac:dyDescent="0.25">
      <c r="A6867" t="s">
        <v>4016</v>
      </c>
      <c r="B6867" t="s">
        <v>215</v>
      </c>
      <c r="C6867">
        <v>3</v>
      </c>
      <c r="G6867">
        <v>52149</v>
      </c>
      <c r="H6867" t="s">
        <v>4017</v>
      </c>
    </row>
    <row r="6868" spans="1:8" x14ac:dyDescent="0.25">
      <c r="A6868" t="s">
        <v>4016</v>
      </c>
      <c r="B6868" t="s">
        <v>215</v>
      </c>
      <c r="C6868">
        <v>3</v>
      </c>
      <c r="G6868">
        <v>52149</v>
      </c>
      <c r="H6868" t="s">
        <v>4017</v>
      </c>
    </row>
    <row r="6869" spans="1:8" x14ac:dyDescent="0.25">
      <c r="A6869" t="s">
        <v>4016</v>
      </c>
      <c r="B6869" t="s">
        <v>215</v>
      </c>
      <c r="C6869">
        <v>3</v>
      </c>
      <c r="G6869">
        <v>52149</v>
      </c>
      <c r="H6869" t="s">
        <v>4017</v>
      </c>
    </row>
    <row r="6870" spans="1:8" x14ac:dyDescent="0.25">
      <c r="A6870" t="s">
        <v>4016</v>
      </c>
      <c r="B6870" t="s">
        <v>215</v>
      </c>
      <c r="C6870">
        <v>3</v>
      </c>
      <c r="G6870">
        <v>52149</v>
      </c>
      <c r="H6870" t="s">
        <v>4017</v>
      </c>
    </row>
    <row r="6871" spans="1:8" x14ac:dyDescent="0.25">
      <c r="A6871" t="s">
        <v>4016</v>
      </c>
      <c r="B6871" t="s">
        <v>215</v>
      </c>
      <c r="C6871">
        <v>3</v>
      </c>
      <c r="G6871">
        <v>52149</v>
      </c>
      <c r="H6871" t="s">
        <v>4017</v>
      </c>
    </row>
    <row r="6872" spans="1:8" x14ac:dyDescent="0.25">
      <c r="A6872" t="s">
        <v>4016</v>
      </c>
      <c r="B6872" t="s">
        <v>215</v>
      </c>
      <c r="C6872">
        <v>3</v>
      </c>
      <c r="G6872">
        <v>52149</v>
      </c>
      <c r="H6872" t="s">
        <v>4017</v>
      </c>
    </row>
    <row r="6873" spans="1:8" x14ac:dyDescent="0.25">
      <c r="A6873" t="s">
        <v>4016</v>
      </c>
      <c r="B6873" t="s">
        <v>215</v>
      </c>
      <c r="C6873">
        <v>3</v>
      </c>
      <c r="G6873">
        <v>52149</v>
      </c>
      <c r="H6873" t="s">
        <v>4017</v>
      </c>
    </row>
    <row r="6874" spans="1:8" x14ac:dyDescent="0.25">
      <c r="A6874" t="s">
        <v>4016</v>
      </c>
      <c r="B6874" t="s">
        <v>215</v>
      </c>
      <c r="C6874">
        <v>3</v>
      </c>
      <c r="G6874">
        <v>52149</v>
      </c>
      <c r="H6874" t="s">
        <v>4017</v>
      </c>
    </row>
    <row r="6875" spans="1:8" x14ac:dyDescent="0.25">
      <c r="A6875" t="s">
        <v>4016</v>
      </c>
      <c r="B6875" t="s">
        <v>215</v>
      </c>
      <c r="C6875">
        <v>3</v>
      </c>
      <c r="G6875">
        <v>52149</v>
      </c>
      <c r="H6875" t="s">
        <v>4017</v>
      </c>
    </row>
    <row r="6876" spans="1:8" x14ac:dyDescent="0.25">
      <c r="A6876" t="s">
        <v>4016</v>
      </c>
      <c r="B6876" t="s">
        <v>215</v>
      </c>
      <c r="C6876">
        <v>3</v>
      </c>
      <c r="G6876">
        <v>52149</v>
      </c>
      <c r="H6876" t="s">
        <v>4017</v>
      </c>
    </row>
    <row r="6877" spans="1:8" x14ac:dyDescent="0.25">
      <c r="A6877" t="s">
        <v>4016</v>
      </c>
      <c r="B6877" t="s">
        <v>215</v>
      </c>
      <c r="C6877">
        <v>3</v>
      </c>
      <c r="G6877">
        <v>52149</v>
      </c>
      <c r="H6877" t="s">
        <v>4017</v>
      </c>
    </row>
    <row r="6878" spans="1:8" x14ac:dyDescent="0.25">
      <c r="A6878" t="s">
        <v>4016</v>
      </c>
      <c r="B6878" t="s">
        <v>215</v>
      </c>
      <c r="C6878">
        <v>3</v>
      </c>
      <c r="G6878">
        <v>52149</v>
      </c>
      <c r="H6878" t="s">
        <v>4017</v>
      </c>
    </row>
    <row r="6879" spans="1:8" x14ac:dyDescent="0.25">
      <c r="A6879" t="s">
        <v>4016</v>
      </c>
      <c r="B6879" t="s">
        <v>215</v>
      </c>
      <c r="C6879">
        <v>3</v>
      </c>
      <c r="G6879">
        <v>52149</v>
      </c>
      <c r="H6879" t="s">
        <v>4017</v>
      </c>
    </row>
    <row r="6880" spans="1:8" x14ac:dyDescent="0.25">
      <c r="A6880" t="s">
        <v>4016</v>
      </c>
      <c r="B6880" t="s">
        <v>215</v>
      </c>
      <c r="C6880">
        <v>3</v>
      </c>
      <c r="G6880">
        <v>52149</v>
      </c>
      <c r="H6880" t="s">
        <v>4017</v>
      </c>
    </row>
    <row r="6881" spans="1:8" x14ac:dyDescent="0.25">
      <c r="A6881" t="s">
        <v>4016</v>
      </c>
      <c r="B6881" t="s">
        <v>215</v>
      </c>
      <c r="C6881">
        <v>3</v>
      </c>
      <c r="G6881">
        <v>52149</v>
      </c>
      <c r="H6881" t="s">
        <v>4017</v>
      </c>
    </row>
    <row r="6882" spans="1:8" x14ac:dyDescent="0.25">
      <c r="A6882" t="s">
        <v>4016</v>
      </c>
      <c r="B6882" t="s">
        <v>215</v>
      </c>
      <c r="C6882">
        <v>3</v>
      </c>
      <c r="G6882">
        <v>52149</v>
      </c>
      <c r="H6882" t="s">
        <v>4017</v>
      </c>
    </row>
    <row r="6883" spans="1:8" x14ac:dyDescent="0.25">
      <c r="A6883" t="s">
        <v>4016</v>
      </c>
      <c r="B6883" t="s">
        <v>215</v>
      </c>
      <c r="C6883">
        <v>3</v>
      </c>
      <c r="G6883">
        <v>52149</v>
      </c>
      <c r="H6883" t="s">
        <v>4017</v>
      </c>
    </row>
    <row r="6884" spans="1:8" x14ac:dyDescent="0.25">
      <c r="A6884" t="s">
        <v>4016</v>
      </c>
      <c r="B6884" t="s">
        <v>215</v>
      </c>
      <c r="C6884">
        <v>3</v>
      </c>
      <c r="G6884">
        <v>52149</v>
      </c>
      <c r="H6884" t="s">
        <v>4017</v>
      </c>
    </row>
    <row r="6885" spans="1:8" x14ac:dyDescent="0.25">
      <c r="A6885" t="s">
        <v>4016</v>
      </c>
      <c r="B6885" t="s">
        <v>215</v>
      </c>
      <c r="C6885">
        <v>3</v>
      </c>
      <c r="G6885">
        <v>52149</v>
      </c>
      <c r="H6885" t="s">
        <v>4017</v>
      </c>
    </row>
    <row r="6886" spans="1:8" x14ac:dyDescent="0.25">
      <c r="A6886" t="s">
        <v>4016</v>
      </c>
      <c r="B6886" t="s">
        <v>215</v>
      </c>
      <c r="C6886">
        <v>3</v>
      </c>
      <c r="G6886">
        <v>52149</v>
      </c>
      <c r="H6886" t="s">
        <v>4017</v>
      </c>
    </row>
    <row r="6887" spans="1:8" x14ac:dyDescent="0.25">
      <c r="A6887" t="s">
        <v>4016</v>
      </c>
      <c r="B6887" t="s">
        <v>215</v>
      </c>
      <c r="C6887">
        <v>3</v>
      </c>
      <c r="G6887">
        <v>52149</v>
      </c>
      <c r="H6887" t="s">
        <v>4017</v>
      </c>
    </row>
    <row r="6888" spans="1:8" x14ac:dyDescent="0.25">
      <c r="A6888" t="s">
        <v>4016</v>
      </c>
      <c r="B6888" t="s">
        <v>215</v>
      </c>
      <c r="C6888">
        <v>3</v>
      </c>
      <c r="G6888">
        <v>52149</v>
      </c>
      <c r="H6888" t="s">
        <v>4017</v>
      </c>
    </row>
    <row r="6889" spans="1:8" x14ac:dyDescent="0.25">
      <c r="A6889" t="s">
        <v>4016</v>
      </c>
      <c r="B6889" t="s">
        <v>215</v>
      </c>
      <c r="C6889">
        <v>3</v>
      </c>
      <c r="G6889">
        <v>52149</v>
      </c>
      <c r="H6889" t="s">
        <v>4017</v>
      </c>
    </row>
    <row r="6890" spans="1:8" x14ac:dyDescent="0.25">
      <c r="A6890" t="s">
        <v>4016</v>
      </c>
      <c r="B6890" t="s">
        <v>215</v>
      </c>
      <c r="C6890">
        <v>3</v>
      </c>
      <c r="G6890">
        <v>52149</v>
      </c>
      <c r="H6890" t="s">
        <v>4017</v>
      </c>
    </row>
    <row r="6891" spans="1:8" x14ac:dyDescent="0.25">
      <c r="A6891" t="s">
        <v>4016</v>
      </c>
      <c r="B6891" t="s">
        <v>215</v>
      </c>
      <c r="C6891">
        <v>3</v>
      </c>
      <c r="G6891">
        <v>52149</v>
      </c>
      <c r="H6891" t="s">
        <v>4017</v>
      </c>
    </row>
    <row r="6892" spans="1:8" x14ac:dyDescent="0.25">
      <c r="A6892" t="s">
        <v>4016</v>
      </c>
      <c r="B6892" t="s">
        <v>215</v>
      </c>
      <c r="C6892">
        <v>3</v>
      </c>
      <c r="G6892">
        <v>52149</v>
      </c>
      <c r="H6892" t="s">
        <v>4017</v>
      </c>
    </row>
    <row r="6893" spans="1:8" x14ac:dyDescent="0.25">
      <c r="A6893" t="s">
        <v>4016</v>
      </c>
      <c r="B6893" t="s">
        <v>215</v>
      </c>
      <c r="C6893">
        <v>3</v>
      </c>
      <c r="G6893">
        <v>52149</v>
      </c>
      <c r="H6893" t="s">
        <v>4017</v>
      </c>
    </row>
    <row r="6894" spans="1:8" x14ac:dyDescent="0.25">
      <c r="A6894" t="s">
        <v>4016</v>
      </c>
      <c r="B6894" t="s">
        <v>215</v>
      </c>
      <c r="C6894">
        <v>3</v>
      </c>
      <c r="G6894">
        <v>52149</v>
      </c>
      <c r="H6894" t="s">
        <v>4017</v>
      </c>
    </row>
    <row r="6895" spans="1:8" x14ac:dyDescent="0.25">
      <c r="A6895" t="s">
        <v>4016</v>
      </c>
      <c r="B6895" t="s">
        <v>215</v>
      </c>
      <c r="C6895">
        <v>3</v>
      </c>
      <c r="G6895">
        <v>52149</v>
      </c>
      <c r="H6895" t="s">
        <v>4017</v>
      </c>
    </row>
    <row r="6896" spans="1:8" x14ac:dyDescent="0.25">
      <c r="A6896" t="s">
        <v>4016</v>
      </c>
      <c r="B6896" t="s">
        <v>215</v>
      </c>
      <c r="C6896">
        <v>3</v>
      </c>
      <c r="G6896">
        <v>52149</v>
      </c>
      <c r="H6896" t="s">
        <v>4017</v>
      </c>
    </row>
    <row r="6897" spans="1:158" x14ac:dyDescent="0.25">
      <c r="A6897" t="s">
        <v>4016</v>
      </c>
      <c r="B6897" t="s">
        <v>215</v>
      </c>
      <c r="C6897">
        <v>3</v>
      </c>
      <c r="G6897">
        <v>52149</v>
      </c>
      <c r="H6897" t="s">
        <v>4017</v>
      </c>
    </row>
    <row r="6898" spans="1:158" x14ac:dyDescent="0.25">
      <c r="A6898" t="s">
        <v>4016</v>
      </c>
      <c r="B6898" t="s">
        <v>215</v>
      </c>
      <c r="C6898">
        <v>3</v>
      </c>
      <c r="G6898">
        <v>52149</v>
      </c>
      <c r="H6898" t="s">
        <v>4017</v>
      </c>
    </row>
    <row r="6899" spans="1:158" x14ac:dyDescent="0.25">
      <c r="A6899" t="s">
        <v>4016</v>
      </c>
      <c r="B6899" t="s">
        <v>215</v>
      </c>
      <c r="C6899">
        <v>3</v>
      </c>
      <c r="G6899">
        <v>52149</v>
      </c>
      <c r="H6899" t="s">
        <v>4017</v>
      </c>
    </row>
    <row r="6900" spans="1:158" x14ac:dyDescent="0.25">
      <c r="A6900" t="s">
        <v>4016</v>
      </c>
      <c r="B6900" t="s">
        <v>215</v>
      </c>
      <c r="C6900">
        <v>3</v>
      </c>
      <c r="G6900">
        <v>52149</v>
      </c>
      <c r="H6900" t="s">
        <v>4017</v>
      </c>
    </row>
    <row r="6901" spans="1:158" x14ac:dyDescent="0.25">
      <c r="A6901" t="s">
        <v>4016</v>
      </c>
      <c r="B6901" t="s">
        <v>215</v>
      </c>
      <c r="C6901">
        <v>3</v>
      </c>
      <c r="G6901">
        <v>52149</v>
      </c>
      <c r="H6901" t="s">
        <v>4017</v>
      </c>
    </row>
    <row r="6902" spans="1:158" x14ac:dyDescent="0.25">
      <c r="A6902" t="s">
        <v>4021</v>
      </c>
      <c r="B6902" t="s">
        <v>215</v>
      </c>
      <c r="C6902">
        <v>2</v>
      </c>
      <c r="D6902">
        <v>70864</v>
      </c>
      <c r="E6902" t="s">
        <v>4007</v>
      </c>
      <c r="F6902" t="s">
        <v>4008</v>
      </c>
      <c r="G6902">
        <v>52150</v>
      </c>
      <c r="H6902" t="s">
        <v>4022</v>
      </c>
      <c r="I6902" t="s">
        <v>4023</v>
      </c>
      <c r="J6902" t="s">
        <v>4023</v>
      </c>
      <c r="K6902" t="str">
        <f>IF(I6902&lt;&gt;J6902,"yes","no")</f>
        <v>no</v>
      </c>
      <c r="L6902" t="s">
        <v>4024</v>
      </c>
      <c r="M6902" t="s">
        <v>4024</v>
      </c>
      <c r="N6902" t="str">
        <f>IF(L6902&lt;&gt;M6902,"yes","no")</f>
        <v>no</v>
      </c>
      <c r="Q6902" t="str">
        <f>IF(O6902&lt;&gt;P6902,"yes","no")</f>
        <v>no</v>
      </c>
      <c r="R6902" t="e">
        <f>- Blanketter och formulär.</f>
        <v>#NAME?</v>
      </c>
      <c r="S6902" t="e">
        <f>- Blanketter och formulär.</f>
        <v>#NAME?</v>
      </c>
      <c r="T6902" t="e">
        <f>IF(R6902&lt;&gt;S6902,"yes","no")</f>
        <v>#NAME?</v>
      </c>
      <c r="W6902" t="str">
        <f>IF(U6902&lt;&gt;V6902,"yes","no")</f>
        <v>no</v>
      </c>
      <c r="Z6902" t="str">
        <f>IF(X6902&lt;&gt;Y6902,"yes","no")</f>
        <v>no</v>
      </c>
      <c r="AC6902" t="str">
        <f>IF(AA6902&lt;&gt;AB6902,"yes","no")</f>
        <v>no</v>
      </c>
      <c r="AF6902" t="str">
        <f>IF(AD6902&lt;&gt;AE6902,"yes","no")</f>
        <v>no</v>
      </c>
      <c r="AG6902" t="s">
        <v>4025</v>
      </c>
      <c r="AH6902" t="s">
        <v>4025</v>
      </c>
      <c r="AI6902" t="str">
        <f>IF(AG6902&lt;&gt;AH6902,"yes","no")</f>
        <v>no</v>
      </c>
      <c r="AL6902" t="str">
        <f>IF(AJ6902&lt;&gt;AK6902,"yes","no")</f>
        <v>no</v>
      </c>
      <c r="AO6902" t="str">
        <f>IF(AM6902&lt;&gt;AN6902,"yes","no")</f>
        <v>no</v>
      </c>
      <c r="AR6902" t="str">
        <f>IF(AP6902&lt;&gt;AQ6902,"yes","no")</f>
        <v>no</v>
      </c>
      <c r="AU6902" t="str">
        <f>IF(AS6902&lt;&gt;AT6902,"yes","no")</f>
        <v>no</v>
      </c>
      <c r="AX6902" t="str">
        <f>IF(AV6902&lt;&gt;AW6902,"yes","no")</f>
        <v>no</v>
      </c>
      <c r="BA6902" t="str">
        <f>IF(AY6902&lt;&gt;AZ6902,"yes","no")</f>
        <v>no</v>
      </c>
      <c r="BD6902" t="str">
        <f>IF(BB6902&lt;&gt;BC6902,"yes","no")</f>
        <v>no</v>
      </c>
      <c r="BG6902" t="str">
        <f>IF(BE6902&lt;&gt;BF6902,"yes","no")</f>
        <v>no</v>
      </c>
      <c r="BJ6902" t="str">
        <f>IF(BH6902&lt;&gt;BI6902,"yes","no")</f>
        <v>no</v>
      </c>
      <c r="BM6902" t="str">
        <f>IF(BK6902&lt;&gt;BL6902,"yes","no")</f>
        <v>no</v>
      </c>
      <c r="BP6902" t="str">
        <f>IF(BN6902&lt;&gt;BO6902,"yes","no")</f>
        <v>no</v>
      </c>
      <c r="BS6902" t="str">
        <f>IF(BQ6902&lt;&gt;BR6902,"yes","no")</f>
        <v>no</v>
      </c>
      <c r="BV6902" t="str">
        <f>IF(BT6902&lt;&gt;BU6902,"yes","no")</f>
        <v>no</v>
      </c>
      <c r="BY6902" t="str">
        <f>IF(BW6902&lt;&gt;BX6902,"yes","no")</f>
        <v>no</v>
      </c>
      <c r="CB6902" t="str">
        <f>IF(BZ6902&lt;&gt;CA6902,"yes","no")</f>
        <v>no</v>
      </c>
      <c r="CE6902" t="str">
        <f>IF(CC6902&lt;&gt;CD6902,"yes","no")</f>
        <v>no</v>
      </c>
      <c r="CH6902" t="str">
        <f>IF(CF6902&lt;&gt;CG6902,"yes","no")</f>
        <v>no</v>
      </c>
      <c r="CK6902" t="str">
        <f>IF(CI6902&lt;&gt;CJ6902,"yes","no")</f>
        <v>no</v>
      </c>
      <c r="CN6902" t="str">
        <f>IF(CL6902&lt;&gt;CM6902,"yes","no")</f>
        <v>no</v>
      </c>
      <c r="CQ6902" t="str">
        <f>IF(CO6902&lt;&gt;CP6902,"yes","no")</f>
        <v>no</v>
      </c>
      <c r="CT6902" t="str">
        <f>IF(CR6902&lt;&gt;CS6902,"yes","no")</f>
        <v>no</v>
      </c>
      <c r="CW6902" t="str">
        <f>IF(CU6902&lt;&gt;CV6902,"yes","no")</f>
        <v>no</v>
      </c>
      <c r="CZ6902" t="str">
        <f>IF(CX6902&lt;&gt;CY6902,"yes","no")</f>
        <v>no</v>
      </c>
      <c r="DC6902" t="str">
        <f>IF(DA6902&lt;&gt;DB6902,"yes","no")</f>
        <v>no</v>
      </c>
      <c r="DF6902" t="str">
        <f>IF(DD6902&lt;&gt;DE6902,"yes","no")</f>
        <v>no</v>
      </c>
      <c r="DI6902" t="str">
        <f>IF(DG6902&lt;&gt;DH6902,"yes","no")</f>
        <v>no</v>
      </c>
      <c r="DL6902" t="str">
        <f>IF(DJ6902&lt;&gt;DK6902,"yes","no")</f>
        <v>no</v>
      </c>
      <c r="DO6902" t="str">
        <f>IF(DM6902&lt;&gt;DN6902,"yes","no")</f>
        <v>no</v>
      </c>
      <c r="DP6902" t="s">
        <v>3732</v>
      </c>
      <c r="DQ6902" t="s">
        <v>3732</v>
      </c>
      <c r="DR6902" t="str">
        <f>IF(DP6902&lt;&gt;DQ6902,"yes","no")</f>
        <v>no</v>
      </c>
      <c r="DS6902" t="s">
        <v>3739</v>
      </c>
      <c r="DT6902" t="s">
        <v>3739</v>
      </c>
      <c r="DU6902" t="str">
        <f>IF(DS6902&lt;&gt;DT6902,"yes","no")</f>
        <v>no</v>
      </c>
      <c r="DV6902" t="s">
        <v>986</v>
      </c>
      <c r="DW6902" t="s">
        <v>986</v>
      </c>
      <c r="DX6902" t="str">
        <f>IF(DV6902&lt;&gt;DW6902,"yes","no")</f>
        <v>no</v>
      </c>
      <c r="DY6902" t="s">
        <v>3726</v>
      </c>
      <c r="DZ6902" t="s">
        <v>3726</v>
      </c>
      <c r="EA6902" t="str">
        <f>IF(DY6902&lt;&gt;DZ6902,"yes","no")</f>
        <v>no</v>
      </c>
      <c r="ED6902" t="str">
        <f>IF(EB6902&lt;&gt;EC6902,"yes","no")</f>
        <v>no</v>
      </c>
      <c r="EG6902" t="str">
        <f>IF(EE6902&lt;&gt;EF6902,"yes","no")</f>
        <v>no</v>
      </c>
      <c r="EJ6902" t="str">
        <f>IF(EH6902&lt;&gt;EI6902,"yes","no")</f>
        <v>no</v>
      </c>
      <c r="EM6902" t="str">
        <f>IF(EK6902&lt;&gt;EL6902,"yes","no")</f>
        <v>no</v>
      </c>
      <c r="EP6902" t="str">
        <f>IF(EN6902&lt;&gt;EO6902,"yes","no")</f>
        <v>no</v>
      </c>
      <c r="ES6902" t="str">
        <f>IF(EQ6902&lt;&gt;ER6902,"yes","no")</f>
        <v>no</v>
      </c>
      <c r="EV6902" t="str">
        <f>IF(ET6902&lt;&gt;EU6902,"yes","no")</f>
        <v>no</v>
      </c>
      <c r="EY6902" t="str">
        <f>IF(EW6902&lt;&gt;EX6902,"yes","no")</f>
        <v>no</v>
      </c>
      <c r="FB6902" t="str">
        <f>IF(EZ6902&lt;&gt;FA6902,"yes","no")</f>
        <v>no</v>
      </c>
    </row>
    <row r="6903" spans="1:158" x14ac:dyDescent="0.25">
      <c r="A6903" t="s">
        <v>4021</v>
      </c>
      <c r="B6903" t="s">
        <v>215</v>
      </c>
      <c r="C6903">
        <v>3</v>
      </c>
      <c r="G6903">
        <v>52150</v>
      </c>
      <c r="H6903" t="s">
        <v>4022</v>
      </c>
    </row>
    <row r="6904" spans="1:158" x14ac:dyDescent="0.25">
      <c r="A6904" t="s">
        <v>4021</v>
      </c>
      <c r="B6904" t="s">
        <v>215</v>
      </c>
      <c r="C6904">
        <v>3</v>
      </c>
      <c r="G6904">
        <v>52150</v>
      </c>
      <c r="H6904" t="s">
        <v>4022</v>
      </c>
    </row>
    <row r="6905" spans="1:158" x14ac:dyDescent="0.25">
      <c r="A6905" t="s">
        <v>4021</v>
      </c>
      <c r="B6905" t="s">
        <v>215</v>
      </c>
      <c r="C6905">
        <v>3</v>
      </c>
      <c r="G6905">
        <v>52150</v>
      </c>
      <c r="H6905" t="s">
        <v>4022</v>
      </c>
    </row>
    <row r="6906" spans="1:158" x14ac:dyDescent="0.25">
      <c r="A6906" t="s">
        <v>4021</v>
      </c>
      <c r="B6906" t="s">
        <v>215</v>
      </c>
      <c r="C6906">
        <v>3</v>
      </c>
      <c r="G6906">
        <v>52150</v>
      </c>
      <c r="H6906" t="s">
        <v>4022</v>
      </c>
    </row>
    <row r="6907" spans="1:158" x14ac:dyDescent="0.25">
      <c r="A6907" t="s">
        <v>4021</v>
      </c>
      <c r="B6907" t="s">
        <v>215</v>
      </c>
      <c r="C6907">
        <v>3</v>
      </c>
      <c r="G6907">
        <v>52150</v>
      </c>
      <c r="H6907" t="s">
        <v>4022</v>
      </c>
    </row>
    <row r="6908" spans="1:158" x14ac:dyDescent="0.25">
      <c r="A6908" t="s">
        <v>4021</v>
      </c>
      <c r="B6908" t="s">
        <v>215</v>
      </c>
      <c r="C6908">
        <v>3</v>
      </c>
      <c r="G6908">
        <v>52150</v>
      </c>
      <c r="H6908" t="s">
        <v>4022</v>
      </c>
    </row>
    <row r="6909" spans="1:158" x14ac:dyDescent="0.25">
      <c r="A6909" t="s">
        <v>4021</v>
      </c>
      <c r="B6909" t="s">
        <v>215</v>
      </c>
      <c r="C6909">
        <v>3</v>
      </c>
      <c r="G6909">
        <v>52150</v>
      </c>
      <c r="H6909" t="s">
        <v>4022</v>
      </c>
    </row>
    <row r="6910" spans="1:158" x14ac:dyDescent="0.25">
      <c r="A6910" t="s">
        <v>4021</v>
      </c>
      <c r="B6910" t="s">
        <v>215</v>
      </c>
      <c r="C6910">
        <v>3</v>
      </c>
      <c r="G6910">
        <v>52150</v>
      </c>
      <c r="H6910" t="s">
        <v>4022</v>
      </c>
    </row>
    <row r="6911" spans="1:158" x14ac:dyDescent="0.25">
      <c r="A6911" t="s">
        <v>4021</v>
      </c>
      <c r="B6911" t="s">
        <v>215</v>
      </c>
      <c r="C6911">
        <v>3</v>
      </c>
      <c r="G6911">
        <v>52150</v>
      </c>
      <c r="H6911" t="s">
        <v>4022</v>
      </c>
    </row>
    <row r="6912" spans="1:158" x14ac:dyDescent="0.25">
      <c r="A6912" t="s">
        <v>4021</v>
      </c>
      <c r="B6912" t="s">
        <v>215</v>
      </c>
      <c r="C6912">
        <v>3</v>
      </c>
      <c r="G6912">
        <v>52150</v>
      </c>
      <c r="H6912" t="s">
        <v>4022</v>
      </c>
    </row>
    <row r="6913" spans="1:158" x14ac:dyDescent="0.25">
      <c r="A6913" t="s">
        <v>4021</v>
      </c>
      <c r="B6913" t="s">
        <v>215</v>
      </c>
      <c r="C6913">
        <v>3</v>
      </c>
      <c r="G6913">
        <v>52150</v>
      </c>
      <c r="H6913" t="s">
        <v>4022</v>
      </c>
    </row>
    <row r="6914" spans="1:158" x14ac:dyDescent="0.25">
      <c r="A6914" t="s">
        <v>4021</v>
      </c>
      <c r="B6914" t="s">
        <v>215</v>
      </c>
      <c r="C6914">
        <v>3</v>
      </c>
      <c r="G6914">
        <v>52150</v>
      </c>
      <c r="H6914" t="s">
        <v>4022</v>
      </c>
    </row>
    <row r="6915" spans="1:158" x14ac:dyDescent="0.25">
      <c r="B6915" t="s">
        <v>215</v>
      </c>
      <c r="C6915">
        <v>1</v>
      </c>
      <c r="D6915">
        <v>70887</v>
      </c>
      <c r="E6915" t="s">
        <v>4026</v>
      </c>
      <c r="F6915" t="s">
        <v>4027</v>
      </c>
    </row>
    <row r="6916" spans="1:158" x14ac:dyDescent="0.25">
      <c r="A6916" t="s">
        <v>4028</v>
      </c>
      <c r="B6916" t="s">
        <v>215</v>
      </c>
      <c r="C6916">
        <v>2</v>
      </c>
      <c r="D6916">
        <v>70887</v>
      </c>
      <c r="E6916" t="s">
        <v>4026</v>
      </c>
      <c r="F6916" t="s">
        <v>4027</v>
      </c>
      <c r="G6916">
        <v>52205</v>
      </c>
      <c r="H6916" t="s">
        <v>4029</v>
      </c>
      <c r="I6916" t="s">
        <v>4030</v>
      </c>
      <c r="J6916" t="s">
        <v>4030</v>
      </c>
      <c r="K6916" t="str">
        <f>IF(I6916&lt;&gt;J6916,"yes","no")</f>
        <v>no</v>
      </c>
      <c r="L6916" t="s">
        <v>4031</v>
      </c>
      <c r="M6916" t="s">
        <v>4031</v>
      </c>
      <c r="N6916" t="str">
        <f>IF(L6916&lt;&gt;M6916,"yes","no")</f>
        <v>no</v>
      </c>
      <c r="Q6916" t="str">
        <f>IF(O6916&lt;&gt;P6916,"yes","no")</f>
        <v>no</v>
      </c>
      <c r="R6916" t="s">
        <v>4032</v>
      </c>
      <c r="S6916" t="s">
        <v>4032</v>
      </c>
      <c r="T6916" t="str">
        <f>IF(R6916&lt;&gt;S6916,"yes","no")</f>
        <v>no</v>
      </c>
      <c r="W6916" t="str">
        <f>IF(U6916&lt;&gt;V6916,"yes","no")</f>
        <v>no</v>
      </c>
      <c r="Z6916" t="str">
        <f>IF(X6916&lt;&gt;Y6916,"yes","no")</f>
        <v>no</v>
      </c>
      <c r="AC6916" t="str">
        <f>IF(AA6916&lt;&gt;AB6916,"yes","no")</f>
        <v>no</v>
      </c>
      <c r="AF6916" t="str">
        <f>IF(AD6916&lt;&gt;AE6916,"yes","no")</f>
        <v>no</v>
      </c>
      <c r="AG6916" t="s">
        <v>4033</v>
      </c>
      <c r="AH6916" t="s">
        <v>4033</v>
      </c>
      <c r="AI6916" t="str">
        <f>IF(AG6916&lt;&gt;AH6916,"yes","no")</f>
        <v>no</v>
      </c>
      <c r="AL6916" t="str">
        <f>IF(AJ6916&lt;&gt;AK6916,"yes","no")</f>
        <v>no</v>
      </c>
      <c r="AO6916" t="str">
        <f>IF(AM6916&lt;&gt;AN6916,"yes","no")</f>
        <v>no</v>
      </c>
      <c r="AR6916" t="str">
        <f>IF(AP6916&lt;&gt;AQ6916,"yes","no")</f>
        <v>no</v>
      </c>
      <c r="AU6916" t="str">
        <f>IF(AS6916&lt;&gt;AT6916,"yes","no")</f>
        <v>no</v>
      </c>
      <c r="AX6916" t="str">
        <f>IF(AV6916&lt;&gt;AW6916,"yes","no")</f>
        <v>no</v>
      </c>
      <c r="BA6916" t="str">
        <f>IF(AY6916&lt;&gt;AZ6916,"yes","no")</f>
        <v>no</v>
      </c>
      <c r="BD6916" t="str">
        <f>IF(BB6916&lt;&gt;BC6916,"yes","no")</f>
        <v>no</v>
      </c>
      <c r="BG6916" t="str">
        <f>IF(BE6916&lt;&gt;BF6916,"yes","no")</f>
        <v>no</v>
      </c>
      <c r="BJ6916" t="str">
        <f>IF(BH6916&lt;&gt;BI6916,"yes","no")</f>
        <v>no</v>
      </c>
      <c r="BM6916" t="str">
        <f>IF(BK6916&lt;&gt;BL6916,"yes","no")</f>
        <v>no</v>
      </c>
      <c r="BP6916" t="str">
        <f>IF(BN6916&lt;&gt;BO6916,"yes","no")</f>
        <v>no</v>
      </c>
      <c r="BS6916" t="str">
        <f>IF(BQ6916&lt;&gt;BR6916,"yes","no")</f>
        <v>no</v>
      </c>
      <c r="BV6916" t="str">
        <f>IF(BT6916&lt;&gt;BU6916,"yes","no")</f>
        <v>no</v>
      </c>
      <c r="BY6916" t="str">
        <f>IF(BW6916&lt;&gt;BX6916,"yes","no")</f>
        <v>no</v>
      </c>
      <c r="CB6916" t="str">
        <f>IF(BZ6916&lt;&gt;CA6916,"yes","no")</f>
        <v>no</v>
      </c>
      <c r="CE6916" t="str">
        <f>IF(CC6916&lt;&gt;CD6916,"yes","no")</f>
        <v>no</v>
      </c>
      <c r="CH6916" t="str">
        <f>IF(CF6916&lt;&gt;CG6916,"yes","no")</f>
        <v>no</v>
      </c>
      <c r="CK6916" t="str">
        <f>IF(CI6916&lt;&gt;CJ6916,"yes","no")</f>
        <v>no</v>
      </c>
      <c r="CN6916" t="str">
        <f>IF(CL6916&lt;&gt;CM6916,"yes","no")</f>
        <v>no</v>
      </c>
      <c r="CQ6916" t="str">
        <f>IF(CO6916&lt;&gt;CP6916,"yes","no")</f>
        <v>no</v>
      </c>
      <c r="CT6916" t="str">
        <f>IF(CR6916&lt;&gt;CS6916,"yes","no")</f>
        <v>no</v>
      </c>
      <c r="CW6916" t="str">
        <f>IF(CU6916&lt;&gt;CV6916,"yes","no")</f>
        <v>no</v>
      </c>
      <c r="CZ6916" t="str">
        <f>IF(CX6916&lt;&gt;CY6916,"yes","no")</f>
        <v>no</v>
      </c>
      <c r="DC6916" t="str">
        <f>IF(DA6916&lt;&gt;DB6916,"yes","no")</f>
        <v>no</v>
      </c>
      <c r="DF6916" t="str">
        <f>IF(DD6916&lt;&gt;DE6916,"yes","no")</f>
        <v>no</v>
      </c>
      <c r="DI6916" t="str">
        <f>IF(DG6916&lt;&gt;DH6916,"yes","no")</f>
        <v>no</v>
      </c>
      <c r="DL6916" t="str">
        <f>IF(DJ6916&lt;&gt;DK6916,"yes","no")</f>
        <v>no</v>
      </c>
      <c r="DO6916" t="str">
        <f>IF(DM6916&lt;&gt;DN6916,"yes","no")</f>
        <v>no</v>
      </c>
      <c r="DP6916" t="s">
        <v>3732</v>
      </c>
      <c r="DQ6916" t="s">
        <v>3732</v>
      </c>
      <c r="DR6916" t="str">
        <f>IF(DP6916&lt;&gt;DQ6916,"yes","no")</f>
        <v>no</v>
      </c>
      <c r="DS6916" t="s">
        <v>986</v>
      </c>
      <c r="DT6916" t="s">
        <v>986</v>
      </c>
      <c r="DU6916" t="str">
        <f>IF(DS6916&lt;&gt;DT6916,"yes","no")</f>
        <v>no</v>
      </c>
      <c r="DV6916" t="s">
        <v>3726</v>
      </c>
      <c r="DW6916" t="s">
        <v>3726</v>
      </c>
      <c r="DX6916" t="str">
        <f>IF(DV6916&lt;&gt;DW6916,"yes","no")</f>
        <v>no</v>
      </c>
      <c r="EA6916" t="str">
        <f>IF(DY6916&lt;&gt;DZ6916,"yes","no")</f>
        <v>no</v>
      </c>
      <c r="ED6916" t="str">
        <f>IF(EB6916&lt;&gt;EC6916,"yes","no")</f>
        <v>no</v>
      </c>
      <c r="EG6916" t="str">
        <f>IF(EE6916&lt;&gt;EF6916,"yes","no")</f>
        <v>no</v>
      </c>
      <c r="EJ6916" t="str">
        <f>IF(EH6916&lt;&gt;EI6916,"yes","no")</f>
        <v>no</v>
      </c>
      <c r="EM6916" t="str">
        <f>IF(EK6916&lt;&gt;EL6916,"yes","no")</f>
        <v>no</v>
      </c>
      <c r="EP6916" t="str">
        <f>IF(EN6916&lt;&gt;EO6916,"yes","no")</f>
        <v>no</v>
      </c>
      <c r="ES6916" t="str">
        <f>IF(EQ6916&lt;&gt;ER6916,"yes","no")</f>
        <v>no</v>
      </c>
      <c r="EV6916" t="str">
        <f>IF(ET6916&lt;&gt;EU6916,"yes","no")</f>
        <v>no</v>
      </c>
      <c r="EY6916" t="str">
        <f>IF(EW6916&lt;&gt;EX6916,"yes","no")</f>
        <v>no</v>
      </c>
      <c r="FB6916" t="str">
        <f>IF(EZ6916&lt;&gt;FA6916,"yes","no")</f>
        <v>no</v>
      </c>
    </row>
    <row r="6917" spans="1:158" x14ac:dyDescent="0.25">
      <c r="A6917" t="s">
        <v>4028</v>
      </c>
      <c r="B6917" t="s">
        <v>215</v>
      </c>
      <c r="C6917">
        <v>3</v>
      </c>
      <c r="G6917">
        <v>52205</v>
      </c>
      <c r="H6917" t="s">
        <v>4029</v>
      </c>
    </row>
    <row r="6918" spans="1:158" x14ac:dyDescent="0.25">
      <c r="A6918" t="s">
        <v>4028</v>
      </c>
      <c r="B6918" t="s">
        <v>215</v>
      </c>
      <c r="C6918">
        <v>3</v>
      </c>
      <c r="G6918">
        <v>52205</v>
      </c>
      <c r="H6918" t="s">
        <v>4029</v>
      </c>
    </row>
    <row r="6919" spans="1:158" x14ac:dyDescent="0.25">
      <c r="A6919" t="s">
        <v>4028</v>
      </c>
      <c r="B6919" t="s">
        <v>215</v>
      </c>
      <c r="C6919">
        <v>3</v>
      </c>
      <c r="G6919">
        <v>52205</v>
      </c>
      <c r="H6919" t="s">
        <v>4029</v>
      </c>
    </row>
    <row r="6920" spans="1:158" x14ac:dyDescent="0.25">
      <c r="A6920" t="s">
        <v>4028</v>
      </c>
      <c r="B6920" t="s">
        <v>215</v>
      </c>
      <c r="C6920">
        <v>3</v>
      </c>
      <c r="G6920">
        <v>52205</v>
      </c>
      <c r="H6920" t="s">
        <v>4029</v>
      </c>
    </row>
    <row r="6921" spans="1:158" x14ac:dyDescent="0.25">
      <c r="A6921" t="s">
        <v>4028</v>
      </c>
      <c r="B6921" t="s">
        <v>215</v>
      </c>
      <c r="C6921">
        <v>3</v>
      </c>
      <c r="G6921">
        <v>52205</v>
      </c>
      <c r="H6921" t="s">
        <v>4029</v>
      </c>
    </row>
    <row r="6922" spans="1:158" x14ac:dyDescent="0.25">
      <c r="B6922" t="s">
        <v>215</v>
      </c>
      <c r="C6922">
        <v>1</v>
      </c>
      <c r="D6922">
        <v>69023</v>
      </c>
      <c r="E6922" t="s">
        <v>4034</v>
      </c>
      <c r="F6922" t="s">
        <v>4035</v>
      </c>
    </row>
    <row r="6923" spans="1:158" x14ac:dyDescent="0.25">
      <c r="A6923" t="s">
        <v>4036</v>
      </c>
      <c r="B6923" t="s">
        <v>215</v>
      </c>
      <c r="C6923">
        <v>2</v>
      </c>
      <c r="D6923">
        <v>69023</v>
      </c>
      <c r="E6923" t="s">
        <v>4034</v>
      </c>
      <c r="F6923" t="s">
        <v>4035</v>
      </c>
      <c r="G6923">
        <v>61825</v>
      </c>
      <c r="H6923" t="s">
        <v>4037</v>
      </c>
      <c r="I6923" t="s">
        <v>4038</v>
      </c>
      <c r="J6923" t="s">
        <v>4038</v>
      </c>
      <c r="K6923" t="str">
        <f t="shared" ref="K6923:K6924" si="300">IF(I6923&lt;&gt;J6923,"yes","no")</f>
        <v>no</v>
      </c>
      <c r="L6923" t="e">
        <f>- Träpallar med hög hållbarhet och kvalitativt material.</f>
        <v>#NAME?</v>
      </c>
      <c r="M6923" t="e">
        <f>- Träpallar med hög hållbarhet och kvalitativt material.</f>
        <v>#NAME?</v>
      </c>
      <c r="N6923" t="e">
        <f t="shared" ref="N6923:N6924" si="301">IF(L6923&lt;&gt;M6923,"yes","no")</f>
        <v>#NAME?</v>
      </c>
      <c r="Q6923" t="str">
        <f t="shared" ref="Q6923:Q6924" si="302">IF(O6923&lt;&gt;P6923,"yes","no")</f>
        <v>no</v>
      </c>
      <c r="R6923" t="s">
        <v>4039</v>
      </c>
      <c r="S6923" t="s">
        <v>4040</v>
      </c>
      <c r="T6923" t="str">
        <f t="shared" ref="T6923:T6924" si="303">IF(R6923&lt;&gt;S6923,"yes","no")</f>
        <v>yes</v>
      </c>
      <c r="W6923" t="str">
        <f t="shared" ref="W6923:W6924" si="304">IF(U6923&lt;&gt;V6923,"yes","no")</f>
        <v>no</v>
      </c>
      <c r="X6923" t="s">
        <v>4041</v>
      </c>
      <c r="Z6923" t="str">
        <f t="shared" ref="Z6923:Z6924" si="305">IF(X6923&lt;&gt;Y6923,"yes","no")</f>
        <v>yes</v>
      </c>
      <c r="AC6923" t="str">
        <f t="shared" ref="AC6923:AC6924" si="306">IF(AA6923&lt;&gt;AB6923,"yes","no")</f>
        <v>no</v>
      </c>
      <c r="AF6923" t="str">
        <f t="shared" ref="AF6923:AF6924" si="307">IF(AD6923&lt;&gt;AE6923,"yes","no")</f>
        <v>no</v>
      </c>
      <c r="AH6923" t="s">
        <v>4042</v>
      </c>
      <c r="AI6923" t="str">
        <f t="shared" ref="AI6923:AI6924" si="308">IF(AG6923&lt;&gt;AH6923,"yes","no")</f>
        <v>yes</v>
      </c>
      <c r="AL6923" t="str">
        <f t="shared" ref="AL6923:AL6924" si="309">IF(AJ6923&lt;&gt;AK6923,"yes","no")</f>
        <v>no</v>
      </c>
      <c r="AO6923" t="str">
        <f t="shared" ref="AO6923:AO6924" si="310">IF(AM6923&lt;&gt;AN6923,"yes","no")</f>
        <v>no</v>
      </c>
      <c r="AR6923" t="str">
        <f t="shared" ref="AR6923:AR6924" si="311">IF(AP6923&lt;&gt;AQ6923,"yes","no")</f>
        <v>no</v>
      </c>
      <c r="AU6923" t="str">
        <f t="shared" ref="AU6923:AU6924" si="312">IF(AS6923&lt;&gt;AT6923,"yes","no")</f>
        <v>no</v>
      </c>
      <c r="AX6923" t="str">
        <f t="shared" ref="AX6923:AX6924" si="313">IF(AV6923&lt;&gt;AW6923,"yes","no")</f>
        <v>no</v>
      </c>
      <c r="BA6923" t="str">
        <f t="shared" ref="BA6923:BA6924" si="314">IF(AY6923&lt;&gt;AZ6923,"yes","no")</f>
        <v>no</v>
      </c>
      <c r="BD6923" t="str">
        <f t="shared" ref="BD6923:BD6924" si="315">IF(BB6923&lt;&gt;BC6923,"yes","no")</f>
        <v>no</v>
      </c>
      <c r="BG6923" t="str">
        <f t="shared" ref="BG6923:BG6924" si="316">IF(BE6923&lt;&gt;BF6923,"yes","no")</f>
        <v>no</v>
      </c>
      <c r="BJ6923" t="str">
        <f t="shared" ref="BJ6923:BJ6924" si="317">IF(BH6923&lt;&gt;BI6923,"yes","no")</f>
        <v>no</v>
      </c>
      <c r="BM6923" t="str">
        <f t="shared" ref="BM6923:BM6924" si="318">IF(BK6923&lt;&gt;BL6923,"yes","no")</f>
        <v>no</v>
      </c>
      <c r="BP6923" t="str">
        <f t="shared" ref="BP6923:BP6924" si="319">IF(BN6923&lt;&gt;BO6923,"yes","no")</f>
        <v>no</v>
      </c>
      <c r="BS6923" t="str">
        <f t="shared" ref="BS6923:BS6924" si="320">IF(BQ6923&lt;&gt;BR6923,"yes","no")</f>
        <v>no</v>
      </c>
      <c r="BV6923" t="str">
        <f t="shared" ref="BV6923:BV6924" si="321">IF(BT6923&lt;&gt;BU6923,"yes","no")</f>
        <v>no</v>
      </c>
      <c r="BY6923" t="str">
        <f t="shared" ref="BY6923:BY6924" si="322">IF(BW6923&lt;&gt;BX6923,"yes","no")</f>
        <v>no</v>
      </c>
      <c r="CB6923" t="str">
        <f t="shared" ref="CB6923:CB6924" si="323">IF(BZ6923&lt;&gt;CA6923,"yes","no")</f>
        <v>no</v>
      </c>
      <c r="CE6923" t="str">
        <f t="shared" ref="CE6923:CE6924" si="324">IF(CC6923&lt;&gt;CD6923,"yes","no")</f>
        <v>no</v>
      </c>
      <c r="CH6923" t="str">
        <f t="shared" ref="CH6923:CH6924" si="325">IF(CF6923&lt;&gt;CG6923,"yes","no")</f>
        <v>no</v>
      </c>
      <c r="CK6923" t="str">
        <f t="shared" ref="CK6923:CK6924" si="326">IF(CI6923&lt;&gt;CJ6923,"yes","no")</f>
        <v>no</v>
      </c>
      <c r="CN6923" t="str">
        <f t="shared" ref="CN6923:CN6924" si="327">IF(CL6923&lt;&gt;CM6923,"yes","no")</f>
        <v>no</v>
      </c>
      <c r="CQ6923" t="str">
        <f t="shared" ref="CQ6923:CQ6924" si="328">IF(CO6923&lt;&gt;CP6923,"yes","no")</f>
        <v>no</v>
      </c>
      <c r="CT6923" t="str">
        <f t="shared" ref="CT6923:CT6924" si="329">IF(CR6923&lt;&gt;CS6923,"yes","no")</f>
        <v>no</v>
      </c>
      <c r="CW6923" t="str">
        <f t="shared" ref="CW6923:CW6924" si="330">IF(CU6923&lt;&gt;CV6923,"yes","no")</f>
        <v>no</v>
      </c>
      <c r="CZ6923" t="str">
        <f t="shared" ref="CZ6923:CZ6924" si="331">IF(CX6923&lt;&gt;CY6923,"yes","no")</f>
        <v>no</v>
      </c>
      <c r="DC6923" t="str">
        <f t="shared" ref="DC6923:DC6924" si="332">IF(DA6923&lt;&gt;DB6923,"yes","no")</f>
        <v>no</v>
      </c>
      <c r="DF6923" t="str">
        <f t="shared" ref="DF6923:DF6924" si="333">IF(DD6923&lt;&gt;DE6923,"yes","no")</f>
        <v>no</v>
      </c>
      <c r="DI6923" t="str">
        <f t="shared" ref="DI6923:DI6924" si="334">IF(DG6923&lt;&gt;DH6923,"yes","no")</f>
        <v>no</v>
      </c>
      <c r="DL6923" t="str">
        <f t="shared" ref="DL6923:DL6924" si="335">IF(DJ6923&lt;&gt;DK6923,"yes","no")</f>
        <v>no</v>
      </c>
      <c r="DO6923" t="str">
        <f t="shared" ref="DO6923:DO6924" si="336">IF(DM6923&lt;&gt;DN6923,"yes","no")</f>
        <v>no</v>
      </c>
      <c r="DR6923" t="str">
        <f t="shared" ref="DR6923:DR6924" si="337">IF(DP6923&lt;&gt;DQ6923,"yes","no")</f>
        <v>no</v>
      </c>
      <c r="DU6923" t="str">
        <f t="shared" ref="DU6923:DU6924" si="338">IF(DS6923&lt;&gt;DT6923,"yes","no")</f>
        <v>no</v>
      </c>
      <c r="DX6923" t="str">
        <f t="shared" ref="DX6923:DX6924" si="339">IF(DV6923&lt;&gt;DW6923,"yes","no")</f>
        <v>no</v>
      </c>
      <c r="EA6923" t="str">
        <f t="shared" ref="EA6923:EA6924" si="340">IF(DY6923&lt;&gt;DZ6923,"yes","no")</f>
        <v>no</v>
      </c>
      <c r="ED6923" t="str">
        <f t="shared" ref="ED6923:ED6924" si="341">IF(EB6923&lt;&gt;EC6923,"yes","no")</f>
        <v>no</v>
      </c>
      <c r="EG6923" t="str">
        <f t="shared" ref="EG6923:EG6924" si="342">IF(EE6923&lt;&gt;EF6923,"yes","no")</f>
        <v>no</v>
      </c>
      <c r="EJ6923" t="str">
        <f t="shared" ref="EJ6923:EJ6924" si="343">IF(EH6923&lt;&gt;EI6923,"yes","no")</f>
        <v>no</v>
      </c>
      <c r="EM6923" t="str">
        <f t="shared" ref="EM6923:EM6924" si="344">IF(EK6923&lt;&gt;EL6923,"yes","no")</f>
        <v>no</v>
      </c>
      <c r="EP6923" t="str">
        <f t="shared" ref="EP6923:EP6924" si="345">IF(EN6923&lt;&gt;EO6923,"yes","no")</f>
        <v>no</v>
      </c>
      <c r="ES6923" t="str">
        <f t="shared" ref="ES6923:ES6924" si="346">IF(EQ6923&lt;&gt;ER6923,"yes","no")</f>
        <v>no</v>
      </c>
      <c r="EV6923" t="str">
        <f t="shared" ref="EV6923:EV6924" si="347">IF(ET6923&lt;&gt;EU6923,"yes","no")</f>
        <v>no</v>
      </c>
      <c r="EY6923" t="str">
        <f t="shared" ref="EY6923:EY6924" si="348">IF(EW6923&lt;&gt;EX6923,"yes","no")</f>
        <v>no</v>
      </c>
      <c r="FB6923" t="str">
        <f t="shared" ref="FB6923:FB6924" si="349">IF(EZ6923&lt;&gt;FA6923,"yes","no")</f>
        <v>no</v>
      </c>
    </row>
    <row r="6924" spans="1:158" x14ac:dyDescent="0.25">
      <c r="A6924" t="s">
        <v>4043</v>
      </c>
      <c r="B6924" t="s">
        <v>215</v>
      </c>
      <c r="C6924">
        <v>2</v>
      </c>
      <c r="D6924">
        <v>69023</v>
      </c>
      <c r="E6924" t="s">
        <v>4034</v>
      </c>
      <c r="F6924" t="s">
        <v>4035</v>
      </c>
      <c r="G6924">
        <v>29317</v>
      </c>
      <c r="H6924" t="s">
        <v>4044</v>
      </c>
      <c r="I6924" t="s">
        <v>4045</v>
      </c>
      <c r="J6924" t="s">
        <v>4045</v>
      </c>
      <c r="K6924" t="str">
        <f t="shared" si="300"/>
        <v>no</v>
      </c>
      <c r="L6924" t="s">
        <v>4046</v>
      </c>
      <c r="M6924" t="s">
        <v>4046</v>
      </c>
      <c r="N6924" t="str">
        <f t="shared" si="301"/>
        <v>no</v>
      </c>
      <c r="Q6924" t="str">
        <f t="shared" si="302"/>
        <v>no</v>
      </c>
      <c r="R6924" t="s">
        <v>4047</v>
      </c>
      <c r="S6924" t="s">
        <v>4047</v>
      </c>
      <c r="T6924" t="str">
        <f t="shared" si="303"/>
        <v>no</v>
      </c>
      <c r="W6924" t="str">
        <f t="shared" si="304"/>
        <v>no</v>
      </c>
      <c r="Z6924" t="str">
        <f t="shared" si="305"/>
        <v>no</v>
      </c>
      <c r="AC6924" t="str">
        <f t="shared" si="306"/>
        <v>no</v>
      </c>
      <c r="AF6924" t="str">
        <f t="shared" si="307"/>
        <v>no</v>
      </c>
      <c r="AG6924" t="s">
        <v>4048</v>
      </c>
      <c r="AH6924" t="s">
        <v>4048</v>
      </c>
      <c r="AI6924" t="str">
        <f t="shared" si="308"/>
        <v>no</v>
      </c>
      <c r="AL6924" t="str">
        <f t="shared" si="309"/>
        <v>no</v>
      </c>
      <c r="AO6924" t="str">
        <f t="shared" si="310"/>
        <v>no</v>
      </c>
      <c r="AR6924" t="str">
        <f t="shared" si="311"/>
        <v>no</v>
      </c>
      <c r="AU6924" t="str">
        <f t="shared" si="312"/>
        <v>no</v>
      </c>
      <c r="AX6924" t="str">
        <f t="shared" si="313"/>
        <v>no</v>
      </c>
      <c r="BA6924" t="str">
        <f t="shared" si="314"/>
        <v>no</v>
      </c>
      <c r="BD6924" t="str">
        <f t="shared" si="315"/>
        <v>no</v>
      </c>
      <c r="BG6924" t="str">
        <f t="shared" si="316"/>
        <v>no</v>
      </c>
      <c r="BJ6924" t="str">
        <f t="shared" si="317"/>
        <v>no</v>
      </c>
      <c r="BM6924" t="str">
        <f t="shared" si="318"/>
        <v>no</v>
      </c>
      <c r="BP6924" t="str">
        <f t="shared" si="319"/>
        <v>no</v>
      </c>
      <c r="BS6924" t="str">
        <f t="shared" si="320"/>
        <v>no</v>
      </c>
      <c r="BV6924" t="str">
        <f t="shared" si="321"/>
        <v>no</v>
      </c>
      <c r="BY6924" t="str">
        <f t="shared" si="322"/>
        <v>no</v>
      </c>
      <c r="CB6924" t="str">
        <f t="shared" si="323"/>
        <v>no</v>
      </c>
      <c r="CE6924" t="str">
        <f t="shared" si="324"/>
        <v>no</v>
      </c>
      <c r="CH6924" t="str">
        <f t="shared" si="325"/>
        <v>no</v>
      </c>
      <c r="CK6924" t="str">
        <f t="shared" si="326"/>
        <v>no</v>
      </c>
      <c r="CN6924" t="str">
        <f t="shared" si="327"/>
        <v>no</v>
      </c>
      <c r="CQ6924" t="str">
        <f t="shared" si="328"/>
        <v>no</v>
      </c>
      <c r="CT6924" t="str">
        <f t="shared" si="329"/>
        <v>no</v>
      </c>
      <c r="CW6924" t="str">
        <f t="shared" si="330"/>
        <v>no</v>
      </c>
      <c r="CZ6924" t="str">
        <f t="shared" si="331"/>
        <v>no</v>
      </c>
      <c r="DC6924" t="str">
        <f t="shared" si="332"/>
        <v>no</v>
      </c>
      <c r="DF6924" t="str">
        <f t="shared" si="333"/>
        <v>no</v>
      </c>
      <c r="DI6924" t="str">
        <f t="shared" si="334"/>
        <v>no</v>
      </c>
      <c r="DL6924" t="str">
        <f t="shared" si="335"/>
        <v>no</v>
      </c>
      <c r="DO6924" t="str">
        <f t="shared" si="336"/>
        <v>no</v>
      </c>
      <c r="DP6924" t="s">
        <v>3739</v>
      </c>
      <c r="DQ6924" t="s">
        <v>3739</v>
      </c>
      <c r="DR6924" t="str">
        <f t="shared" si="337"/>
        <v>no</v>
      </c>
      <c r="DS6924" t="s">
        <v>986</v>
      </c>
      <c r="DT6924" t="s">
        <v>986</v>
      </c>
      <c r="DU6924" t="str">
        <f t="shared" si="338"/>
        <v>no</v>
      </c>
      <c r="DV6924" t="s">
        <v>3726</v>
      </c>
      <c r="DW6924" t="s">
        <v>3726</v>
      </c>
      <c r="DX6924" t="str">
        <f t="shared" si="339"/>
        <v>no</v>
      </c>
      <c r="DY6924" t="s">
        <v>3610</v>
      </c>
      <c r="DZ6924" t="s">
        <v>3610</v>
      </c>
      <c r="EA6924" t="str">
        <f t="shared" si="340"/>
        <v>no</v>
      </c>
      <c r="ED6924" t="str">
        <f t="shared" si="341"/>
        <v>no</v>
      </c>
      <c r="EG6924" t="str">
        <f t="shared" si="342"/>
        <v>no</v>
      </c>
      <c r="EJ6924" t="str">
        <f t="shared" si="343"/>
        <v>no</v>
      </c>
      <c r="EM6924" t="str">
        <f t="shared" si="344"/>
        <v>no</v>
      </c>
      <c r="EP6924" t="str">
        <f t="shared" si="345"/>
        <v>no</v>
      </c>
      <c r="ES6924" t="str">
        <f t="shared" si="346"/>
        <v>no</v>
      </c>
      <c r="EV6924" t="str">
        <f t="shared" si="347"/>
        <v>no</v>
      </c>
      <c r="EY6924" t="str">
        <f t="shared" si="348"/>
        <v>no</v>
      </c>
      <c r="FB6924" t="str">
        <f t="shared" si="349"/>
        <v>no</v>
      </c>
    </row>
    <row r="6925" spans="1:158" x14ac:dyDescent="0.25">
      <c r="A6925" t="s">
        <v>4043</v>
      </c>
      <c r="B6925" t="s">
        <v>215</v>
      </c>
      <c r="C6925">
        <v>3</v>
      </c>
      <c r="G6925">
        <v>29317</v>
      </c>
      <c r="H6925" t="s">
        <v>4044</v>
      </c>
    </row>
    <row r="6926" spans="1:158" x14ac:dyDescent="0.25">
      <c r="A6926" t="s">
        <v>4043</v>
      </c>
      <c r="B6926" t="s">
        <v>215</v>
      </c>
      <c r="C6926">
        <v>3</v>
      </c>
      <c r="G6926">
        <v>29317</v>
      </c>
      <c r="H6926" t="s">
        <v>4044</v>
      </c>
    </row>
    <row r="6927" spans="1:158" x14ac:dyDescent="0.25">
      <c r="A6927" t="s">
        <v>4043</v>
      </c>
      <c r="B6927" t="s">
        <v>215</v>
      </c>
      <c r="C6927">
        <v>3</v>
      </c>
      <c r="G6927">
        <v>29317</v>
      </c>
      <c r="H6927" t="s">
        <v>4044</v>
      </c>
    </row>
    <row r="6928" spans="1:158" x14ac:dyDescent="0.25">
      <c r="B6928" t="s">
        <v>215</v>
      </c>
      <c r="C6928">
        <v>1</v>
      </c>
      <c r="D6928">
        <v>70883</v>
      </c>
      <c r="E6928" t="s">
        <v>4049</v>
      </c>
      <c r="F6928" t="s">
        <v>4050</v>
      </c>
    </row>
    <row r="6929" spans="1:158" x14ac:dyDescent="0.25">
      <c r="B6929" t="s">
        <v>215</v>
      </c>
      <c r="C6929">
        <v>1</v>
      </c>
      <c r="D6929">
        <v>70865</v>
      </c>
      <c r="E6929" t="s">
        <v>4051</v>
      </c>
      <c r="F6929" t="s">
        <v>4052</v>
      </c>
    </row>
    <row r="6930" spans="1:158" x14ac:dyDescent="0.25">
      <c r="A6930" t="s">
        <v>4053</v>
      </c>
      <c r="B6930" t="s">
        <v>215</v>
      </c>
      <c r="C6930">
        <v>2</v>
      </c>
      <c r="D6930">
        <v>70865</v>
      </c>
      <c r="E6930" t="s">
        <v>4051</v>
      </c>
      <c r="F6930" t="s">
        <v>4052</v>
      </c>
      <c r="G6930">
        <v>52151</v>
      </c>
      <c r="H6930" t="s">
        <v>4054</v>
      </c>
      <c r="I6930" t="s">
        <v>4055</v>
      </c>
      <c r="J6930" t="s">
        <v>4055</v>
      </c>
      <c r="K6930" t="str">
        <f>IF(I6930&lt;&gt;J6930,"yes","no")</f>
        <v>no</v>
      </c>
      <c r="L6930" t="s">
        <v>4056</v>
      </c>
      <c r="M6930" t="s">
        <v>4056</v>
      </c>
      <c r="N6930" t="str">
        <f>IF(L6930&lt;&gt;M6930,"yes","no")</f>
        <v>no</v>
      </c>
      <c r="Q6930" t="str">
        <f>IF(O6930&lt;&gt;P6930,"yes","no")</f>
        <v>no</v>
      </c>
      <c r="R6930" t="s">
        <v>4057</v>
      </c>
      <c r="S6930" t="s">
        <v>4057</v>
      </c>
      <c r="T6930" t="str">
        <f>IF(R6930&lt;&gt;S6930,"yes","no")</f>
        <v>no</v>
      </c>
      <c r="W6930" t="str">
        <f>IF(U6930&lt;&gt;V6930,"yes","no")</f>
        <v>no</v>
      </c>
      <c r="Z6930" t="str">
        <f>IF(X6930&lt;&gt;Y6930,"yes","no")</f>
        <v>no</v>
      </c>
      <c r="AC6930" t="str">
        <f>IF(AA6930&lt;&gt;AB6930,"yes","no")</f>
        <v>no</v>
      </c>
      <c r="AF6930" t="str">
        <f>IF(AD6930&lt;&gt;AE6930,"yes","no")</f>
        <v>no</v>
      </c>
      <c r="AG6930" t="s">
        <v>4058</v>
      </c>
      <c r="AH6930" t="s">
        <v>4058</v>
      </c>
      <c r="AI6930" t="str">
        <f>IF(AG6930&lt;&gt;AH6930,"yes","no")</f>
        <v>no</v>
      </c>
      <c r="AL6930" t="str">
        <f>IF(AJ6930&lt;&gt;AK6930,"yes","no")</f>
        <v>no</v>
      </c>
      <c r="AO6930" t="str">
        <f>IF(AM6930&lt;&gt;AN6930,"yes","no")</f>
        <v>no</v>
      </c>
      <c r="AR6930" t="str">
        <f>IF(AP6930&lt;&gt;AQ6930,"yes","no")</f>
        <v>no</v>
      </c>
      <c r="AU6930" t="str">
        <f>IF(AS6930&lt;&gt;AT6930,"yes","no")</f>
        <v>no</v>
      </c>
      <c r="AX6930" t="str">
        <f>IF(AV6930&lt;&gt;AW6930,"yes","no")</f>
        <v>no</v>
      </c>
      <c r="BA6930" t="str">
        <f>IF(AY6930&lt;&gt;AZ6930,"yes","no")</f>
        <v>no</v>
      </c>
      <c r="BD6930" t="str">
        <f>IF(BB6930&lt;&gt;BC6930,"yes","no")</f>
        <v>no</v>
      </c>
      <c r="BG6930" t="str">
        <f>IF(BE6930&lt;&gt;BF6930,"yes","no")</f>
        <v>no</v>
      </c>
      <c r="BJ6930" t="str">
        <f>IF(BH6930&lt;&gt;BI6930,"yes","no")</f>
        <v>no</v>
      </c>
      <c r="BM6930" t="str">
        <f>IF(BK6930&lt;&gt;BL6930,"yes","no")</f>
        <v>no</v>
      </c>
      <c r="BP6930" t="str">
        <f>IF(BN6930&lt;&gt;BO6930,"yes","no")</f>
        <v>no</v>
      </c>
      <c r="BS6930" t="str">
        <f>IF(BQ6930&lt;&gt;BR6930,"yes","no")</f>
        <v>no</v>
      </c>
      <c r="BV6930" t="str">
        <f>IF(BT6930&lt;&gt;BU6930,"yes","no")</f>
        <v>no</v>
      </c>
      <c r="BY6930" t="str">
        <f>IF(BW6930&lt;&gt;BX6930,"yes","no")</f>
        <v>no</v>
      </c>
      <c r="CB6930" t="str">
        <f>IF(BZ6930&lt;&gt;CA6930,"yes","no")</f>
        <v>no</v>
      </c>
      <c r="CE6930" t="str">
        <f>IF(CC6930&lt;&gt;CD6930,"yes","no")</f>
        <v>no</v>
      </c>
      <c r="CH6930" t="str">
        <f>IF(CF6930&lt;&gt;CG6930,"yes","no")</f>
        <v>no</v>
      </c>
      <c r="CK6930" t="str">
        <f>IF(CI6930&lt;&gt;CJ6930,"yes","no")</f>
        <v>no</v>
      </c>
      <c r="CN6930" t="str">
        <f>IF(CL6930&lt;&gt;CM6930,"yes","no")</f>
        <v>no</v>
      </c>
      <c r="CQ6930" t="str">
        <f>IF(CO6930&lt;&gt;CP6930,"yes","no")</f>
        <v>no</v>
      </c>
      <c r="CT6930" t="str">
        <f>IF(CR6930&lt;&gt;CS6930,"yes","no")</f>
        <v>no</v>
      </c>
      <c r="CW6930" t="str">
        <f>IF(CU6930&lt;&gt;CV6930,"yes","no")</f>
        <v>no</v>
      </c>
      <c r="CZ6930" t="str">
        <f>IF(CX6930&lt;&gt;CY6930,"yes","no")</f>
        <v>no</v>
      </c>
      <c r="DC6930" t="str">
        <f>IF(DA6930&lt;&gt;DB6930,"yes","no")</f>
        <v>no</v>
      </c>
      <c r="DF6930" t="str">
        <f>IF(DD6930&lt;&gt;DE6930,"yes","no")</f>
        <v>no</v>
      </c>
      <c r="DI6930" t="str">
        <f>IF(DG6930&lt;&gt;DH6930,"yes","no")</f>
        <v>no</v>
      </c>
      <c r="DL6930" t="str">
        <f>IF(DJ6930&lt;&gt;DK6930,"yes","no")</f>
        <v>no</v>
      </c>
      <c r="DO6930" t="str">
        <f>IF(DM6930&lt;&gt;DN6930,"yes","no")</f>
        <v>no</v>
      </c>
      <c r="DP6930" t="s">
        <v>3727</v>
      </c>
      <c r="DQ6930" t="s">
        <v>3727</v>
      </c>
      <c r="DR6930" t="str">
        <f>IF(DP6930&lt;&gt;DQ6930,"yes","no")</f>
        <v>no</v>
      </c>
      <c r="DU6930" t="str">
        <f>IF(DS6930&lt;&gt;DT6930,"yes","no")</f>
        <v>no</v>
      </c>
      <c r="DX6930" t="str">
        <f>IF(DV6930&lt;&gt;DW6930,"yes","no")</f>
        <v>no</v>
      </c>
      <c r="EA6930" t="str">
        <f>IF(DY6930&lt;&gt;DZ6930,"yes","no")</f>
        <v>no</v>
      </c>
      <c r="ED6930" t="str">
        <f>IF(EB6930&lt;&gt;EC6930,"yes","no")</f>
        <v>no</v>
      </c>
      <c r="EG6930" t="str">
        <f>IF(EE6930&lt;&gt;EF6930,"yes","no")</f>
        <v>no</v>
      </c>
      <c r="EJ6930" t="str">
        <f>IF(EH6930&lt;&gt;EI6930,"yes","no")</f>
        <v>no</v>
      </c>
      <c r="EM6930" t="str">
        <f>IF(EK6930&lt;&gt;EL6930,"yes","no")</f>
        <v>no</v>
      </c>
      <c r="EP6930" t="str">
        <f>IF(EN6930&lt;&gt;EO6930,"yes","no")</f>
        <v>no</v>
      </c>
      <c r="ES6930" t="str">
        <f>IF(EQ6930&lt;&gt;ER6930,"yes","no")</f>
        <v>no</v>
      </c>
      <c r="EV6930" t="str">
        <f>IF(ET6930&lt;&gt;EU6930,"yes","no")</f>
        <v>no</v>
      </c>
      <c r="EY6930" t="str">
        <f>IF(EW6930&lt;&gt;EX6930,"yes","no")</f>
        <v>no</v>
      </c>
      <c r="FB6930" t="str">
        <f>IF(EZ6930&lt;&gt;FA6930,"yes","no")</f>
        <v>no</v>
      </c>
    </row>
    <row r="6931" spans="1:158" x14ac:dyDescent="0.25">
      <c r="A6931" t="s">
        <v>4053</v>
      </c>
      <c r="B6931" t="s">
        <v>215</v>
      </c>
      <c r="C6931">
        <v>3</v>
      </c>
      <c r="G6931">
        <v>52151</v>
      </c>
      <c r="H6931" t="s">
        <v>4054</v>
      </c>
    </row>
    <row r="6932" spans="1:158" x14ac:dyDescent="0.25">
      <c r="A6932" t="s">
        <v>4053</v>
      </c>
      <c r="B6932" t="s">
        <v>215</v>
      </c>
      <c r="C6932">
        <v>3</v>
      </c>
      <c r="G6932">
        <v>52151</v>
      </c>
      <c r="H6932" t="s">
        <v>4054</v>
      </c>
    </row>
    <row r="6933" spans="1:158" x14ac:dyDescent="0.25">
      <c r="A6933" t="s">
        <v>4053</v>
      </c>
      <c r="B6933" t="s">
        <v>215</v>
      </c>
      <c r="C6933">
        <v>3</v>
      </c>
      <c r="G6933">
        <v>52151</v>
      </c>
      <c r="H6933" t="s">
        <v>4054</v>
      </c>
    </row>
    <row r="6934" spans="1:158" x14ac:dyDescent="0.25">
      <c r="A6934" t="s">
        <v>4053</v>
      </c>
      <c r="B6934" t="s">
        <v>215</v>
      </c>
      <c r="C6934">
        <v>3</v>
      </c>
      <c r="G6934">
        <v>52151</v>
      </c>
      <c r="H6934" t="s">
        <v>4054</v>
      </c>
    </row>
    <row r="6935" spans="1:158" x14ac:dyDescent="0.25">
      <c r="A6935" t="s">
        <v>4053</v>
      </c>
      <c r="B6935" t="s">
        <v>215</v>
      </c>
      <c r="C6935">
        <v>3</v>
      </c>
      <c r="G6935">
        <v>52151</v>
      </c>
      <c r="H6935" t="s">
        <v>4054</v>
      </c>
    </row>
    <row r="6936" spans="1:158" x14ac:dyDescent="0.25">
      <c r="A6936" t="s">
        <v>4053</v>
      </c>
      <c r="B6936" t="s">
        <v>215</v>
      </c>
      <c r="C6936">
        <v>3</v>
      </c>
      <c r="G6936">
        <v>52151</v>
      </c>
      <c r="H6936" t="s">
        <v>4054</v>
      </c>
    </row>
    <row r="6937" spans="1:158" x14ac:dyDescent="0.25">
      <c r="A6937" t="s">
        <v>4053</v>
      </c>
      <c r="B6937" t="s">
        <v>215</v>
      </c>
      <c r="C6937">
        <v>3</v>
      </c>
      <c r="G6937">
        <v>52151</v>
      </c>
      <c r="H6937" t="s">
        <v>4054</v>
      </c>
    </row>
    <row r="6938" spans="1:158" x14ac:dyDescent="0.25">
      <c r="A6938" t="s">
        <v>4053</v>
      </c>
      <c r="B6938" t="s">
        <v>215</v>
      </c>
      <c r="C6938">
        <v>3</v>
      </c>
      <c r="G6938">
        <v>52151</v>
      </c>
      <c r="H6938" t="s">
        <v>4054</v>
      </c>
    </row>
    <row r="6939" spans="1:158" x14ac:dyDescent="0.25">
      <c r="A6939" t="s">
        <v>4053</v>
      </c>
      <c r="B6939" t="s">
        <v>215</v>
      </c>
      <c r="C6939">
        <v>3</v>
      </c>
      <c r="G6939">
        <v>52151</v>
      </c>
      <c r="H6939" t="s">
        <v>4054</v>
      </c>
    </row>
    <row r="6940" spans="1:158" x14ac:dyDescent="0.25">
      <c r="A6940" t="s">
        <v>4053</v>
      </c>
      <c r="B6940" t="s">
        <v>215</v>
      </c>
      <c r="C6940">
        <v>3</v>
      </c>
      <c r="G6940">
        <v>52151</v>
      </c>
      <c r="H6940" t="s">
        <v>4054</v>
      </c>
    </row>
    <row r="6941" spans="1:158" x14ac:dyDescent="0.25">
      <c r="A6941" t="s">
        <v>4053</v>
      </c>
      <c r="B6941" t="s">
        <v>215</v>
      </c>
      <c r="C6941">
        <v>3</v>
      </c>
      <c r="G6941">
        <v>52151</v>
      </c>
      <c r="H6941" t="s">
        <v>4054</v>
      </c>
    </row>
    <row r="6942" spans="1:158" x14ac:dyDescent="0.25">
      <c r="A6942" t="s">
        <v>4053</v>
      </c>
      <c r="B6942" t="s">
        <v>215</v>
      </c>
      <c r="C6942">
        <v>3</v>
      </c>
      <c r="G6942">
        <v>52151</v>
      </c>
      <c r="H6942" t="s">
        <v>4054</v>
      </c>
    </row>
    <row r="6943" spans="1:158" x14ac:dyDescent="0.25">
      <c r="A6943" t="s">
        <v>4053</v>
      </c>
      <c r="B6943" t="s">
        <v>215</v>
      </c>
      <c r="C6943">
        <v>3</v>
      </c>
      <c r="G6943">
        <v>52151</v>
      </c>
      <c r="H6943" t="s">
        <v>4054</v>
      </c>
    </row>
    <row r="6944" spans="1:158" x14ac:dyDescent="0.25">
      <c r="A6944" t="s">
        <v>4053</v>
      </c>
      <c r="B6944" t="s">
        <v>215</v>
      </c>
      <c r="C6944">
        <v>3</v>
      </c>
      <c r="G6944">
        <v>52151</v>
      </c>
      <c r="H6944" t="s">
        <v>4054</v>
      </c>
    </row>
    <row r="6945" spans="1:158" x14ac:dyDescent="0.25">
      <c r="A6945" t="s">
        <v>4053</v>
      </c>
      <c r="B6945" t="s">
        <v>215</v>
      </c>
      <c r="C6945">
        <v>3</v>
      </c>
      <c r="G6945">
        <v>52151</v>
      </c>
      <c r="H6945" t="s">
        <v>4054</v>
      </c>
    </row>
    <row r="6946" spans="1:158" x14ac:dyDescent="0.25">
      <c r="A6946" t="s">
        <v>4059</v>
      </c>
      <c r="B6946" t="s">
        <v>215</v>
      </c>
      <c r="C6946">
        <v>2</v>
      </c>
      <c r="D6946">
        <v>70865</v>
      </c>
      <c r="E6946" t="s">
        <v>4051</v>
      </c>
      <c r="F6946" t="s">
        <v>4052</v>
      </c>
      <c r="G6946">
        <v>52152</v>
      </c>
      <c r="H6946" t="s">
        <v>4060</v>
      </c>
      <c r="I6946" t="s">
        <v>4061</v>
      </c>
      <c r="J6946" t="s">
        <v>4061</v>
      </c>
      <c r="K6946" t="str">
        <f>IF(I6946&lt;&gt;J6946,"yes","no")</f>
        <v>no</v>
      </c>
      <c r="L6946" t="s">
        <v>4062</v>
      </c>
      <c r="M6946" t="s">
        <v>4062</v>
      </c>
      <c r="N6946" t="str">
        <f>IF(L6946&lt;&gt;M6946,"yes","no")</f>
        <v>no</v>
      </c>
      <c r="Q6946" t="str">
        <f>IF(O6946&lt;&gt;P6946,"yes","no")</f>
        <v>no</v>
      </c>
      <c r="R6946" t="s">
        <v>4063</v>
      </c>
      <c r="S6946" t="s">
        <v>4063</v>
      </c>
      <c r="T6946" t="str">
        <f>IF(R6946&lt;&gt;S6946,"yes","no")</f>
        <v>no</v>
      </c>
      <c r="W6946" t="str">
        <f>IF(U6946&lt;&gt;V6946,"yes","no")</f>
        <v>no</v>
      </c>
      <c r="Z6946" t="str">
        <f>IF(X6946&lt;&gt;Y6946,"yes","no")</f>
        <v>no</v>
      </c>
      <c r="AC6946" t="str">
        <f>IF(AA6946&lt;&gt;AB6946,"yes","no")</f>
        <v>no</v>
      </c>
      <c r="AF6946" t="str">
        <f>IF(AD6946&lt;&gt;AE6946,"yes","no")</f>
        <v>no</v>
      </c>
      <c r="AG6946" t="s">
        <v>4064</v>
      </c>
      <c r="AH6946" t="s">
        <v>4064</v>
      </c>
      <c r="AI6946" t="str">
        <f>IF(AG6946&lt;&gt;AH6946,"yes","no")</f>
        <v>no</v>
      </c>
      <c r="AL6946" t="str">
        <f>IF(AJ6946&lt;&gt;AK6946,"yes","no")</f>
        <v>no</v>
      </c>
      <c r="AO6946" t="str">
        <f>IF(AM6946&lt;&gt;AN6946,"yes","no")</f>
        <v>no</v>
      </c>
      <c r="AR6946" t="str">
        <f>IF(AP6946&lt;&gt;AQ6946,"yes","no")</f>
        <v>no</v>
      </c>
      <c r="AU6946" t="str">
        <f>IF(AS6946&lt;&gt;AT6946,"yes","no")</f>
        <v>no</v>
      </c>
      <c r="AX6946" t="str">
        <f>IF(AV6946&lt;&gt;AW6946,"yes","no")</f>
        <v>no</v>
      </c>
      <c r="BA6946" t="str">
        <f>IF(AY6946&lt;&gt;AZ6946,"yes","no")</f>
        <v>no</v>
      </c>
      <c r="BD6946" t="str">
        <f>IF(BB6946&lt;&gt;BC6946,"yes","no")</f>
        <v>no</v>
      </c>
      <c r="BG6946" t="str">
        <f>IF(BE6946&lt;&gt;BF6946,"yes","no")</f>
        <v>no</v>
      </c>
      <c r="BJ6946" t="str">
        <f>IF(BH6946&lt;&gt;BI6946,"yes","no")</f>
        <v>no</v>
      </c>
      <c r="BM6946" t="str">
        <f>IF(BK6946&lt;&gt;BL6946,"yes","no")</f>
        <v>no</v>
      </c>
      <c r="BP6946" t="str">
        <f>IF(BN6946&lt;&gt;BO6946,"yes","no")</f>
        <v>no</v>
      </c>
      <c r="BS6946" t="str">
        <f>IF(BQ6946&lt;&gt;BR6946,"yes","no")</f>
        <v>no</v>
      </c>
      <c r="BV6946" t="str">
        <f>IF(BT6946&lt;&gt;BU6946,"yes","no")</f>
        <v>no</v>
      </c>
      <c r="BY6946" t="str">
        <f>IF(BW6946&lt;&gt;BX6946,"yes","no")</f>
        <v>no</v>
      </c>
      <c r="CB6946" t="str">
        <f>IF(BZ6946&lt;&gt;CA6946,"yes","no")</f>
        <v>no</v>
      </c>
      <c r="CE6946" t="str">
        <f>IF(CC6946&lt;&gt;CD6946,"yes","no")</f>
        <v>no</v>
      </c>
      <c r="CH6946" t="str">
        <f>IF(CF6946&lt;&gt;CG6946,"yes","no")</f>
        <v>no</v>
      </c>
      <c r="CK6946" t="str">
        <f>IF(CI6946&lt;&gt;CJ6946,"yes","no")</f>
        <v>no</v>
      </c>
      <c r="CN6946" t="str">
        <f>IF(CL6946&lt;&gt;CM6946,"yes","no")</f>
        <v>no</v>
      </c>
      <c r="CQ6946" t="str">
        <f>IF(CO6946&lt;&gt;CP6946,"yes","no")</f>
        <v>no</v>
      </c>
      <c r="CT6946" t="str">
        <f>IF(CR6946&lt;&gt;CS6946,"yes","no")</f>
        <v>no</v>
      </c>
      <c r="CW6946" t="str">
        <f>IF(CU6946&lt;&gt;CV6946,"yes","no")</f>
        <v>no</v>
      </c>
      <c r="CZ6946" t="str">
        <f>IF(CX6946&lt;&gt;CY6946,"yes","no")</f>
        <v>no</v>
      </c>
      <c r="DC6946" t="str">
        <f>IF(DA6946&lt;&gt;DB6946,"yes","no")</f>
        <v>no</v>
      </c>
      <c r="DF6946" t="str">
        <f>IF(DD6946&lt;&gt;DE6946,"yes","no")</f>
        <v>no</v>
      </c>
      <c r="DI6946" t="str">
        <f>IF(DG6946&lt;&gt;DH6946,"yes","no")</f>
        <v>no</v>
      </c>
      <c r="DL6946" t="str">
        <f>IF(DJ6946&lt;&gt;DK6946,"yes","no")</f>
        <v>no</v>
      </c>
      <c r="DO6946" t="str">
        <f>IF(DM6946&lt;&gt;DN6946,"yes","no")</f>
        <v>no</v>
      </c>
      <c r="DP6946" t="s">
        <v>3727</v>
      </c>
      <c r="DQ6946" t="s">
        <v>3727</v>
      </c>
      <c r="DR6946" t="str">
        <f>IF(DP6946&lt;&gt;DQ6946,"yes","no")</f>
        <v>no</v>
      </c>
      <c r="DU6946" t="str">
        <f>IF(DS6946&lt;&gt;DT6946,"yes","no")</f>
        <v>no</v>
      </c>
      <c r="DX6946" t="str">
        <f>IF(DV6946&lt;&gt;DW6946,"yes","no")</f>
        <v>no</v>
      </c>
      <c r="EA6946" t="str">
        <f>IF(DY6946&lt;&gt;DZ6946,"yes","no")</f>
        <v>no</v>
      </c>
      <c r="ED6946" t="str">
        <f>IF(EB6946&lt;&gt;EC6946,"yes","no")</f>
        <v>no</v>
      </c>
      <c r="EG6946" t="str">
        <f>IF(EE6946&lt;&gt;EF6946,"yes","no")</f>
        <v>no</v>
      </c>
      <c r="EJ6946" t="str">
        <f>IF(EH6946&lt;&gt;EI6946,"yes","no")</f>
        <v>no</v>
      </c>
      <c r="EM6946" t="str">
        <f>IF(EK6946&lt;&gt;EL6946,"yes","no")</f>
        <v>no</v>
      </c>
      <c r="EP6946" t="str">
        <f>IF(EN6946&lt;&gt;EO6946,"yes","no")</f>
        <v>no</v>
      </c>
      <c r="ES6946" t="str">
        <f>IF(EQ6946&lt;&gt;ER6946,"yes","no")</f>
        <v>no</v>
      </c>
      <c r="EV6946" t="str">
        <f>IF(ET6946&lt;&gt;EU6946,"yes","no")</f>
        <v>no</v>
      </c>
      <c r="EY6946" t="str">
        <f>IF(EW6946&lt;&gt;EX6946,"yes","no")</f>
        <v>no</v>
      </c>
      <c r="FB6946" t="str">
        <f>IF(EZ6946&lt;&gt;FA6946,"yes","no")</f>
        <v>no</v>
      </c>
    </row>
    <row r="6947" spans="1:158" x14ac:dyDescent="0.25">
      <c r="A6947" t="s">
        <v>4059</v>
      </c>
      <c r="B6947" t="s">
        <v>215</v>
      </c>
      <c r="C6947">
        <v>3</v>
      </c>
      <c r="G6947">
        <v>52152</v>
      </c>
      <c r="H6947" t="s">
        <v>4060</v>
      </c>
    </row>
    <row r="6948" spans="1:158" x14ac:dyDescent="0.25">
      <c r="A6948" t="s">
        <v>4059</v>
      </c>
      <c r="B6948" t="s">
        <v>215</v>
      </c>
      <c r="C6948">
        <v>3</v>
      </c>
      <c r="G6948">
        <v>52152</v>
      </c>
      <c r="H6948" t="s">
        <v>4060</v>
      </c>
    </row>
    <row r="6949" spans="1:158" x14ac:dyDescent="0.25">
      <c r="A6949" t="s">
        <v>4059</v>
      </c>
      <c r="B6949" t="s">
        <v>215</v>
      </c>
      <c r="C6949">
        <v>3</v>
      </c>
      <c r="G6949">
        <v>52152</v>
      </c>
      <c r="H6949" t="s">
        <v>4060</v>
      </c>
    </row>
    <row r="6950" spans="1:158" x14ac:dyDescent="0.25">
      <c r="A6950" t="s">
        <v>4059</v>
      </c>
      <c r="B6950" t="s">
        <v>215</v>
      </c>
      <c r="C6950">
        <v>3</v>
      </c>
      <c r="G6950">
        <v>52152</v>
      </c>
      <c r="H6950" t="s">
        <v>4060</v>
      </c>
    </row>
    <row r="6951" spans="1:158" x14ac:dyDescent="0.25">
      <c r="A6951" t="s">
        <v>4065</v>
      </c>
      <c r="B6951" t="s">
        <v>215</v>
      </c>
      <c r="C6951">
        <v>2</v>
      </c>
      <c r="D6951">
        <v>70865</v>
      </c>
      <c r="E6951" t="s">
        <v>4051</v>
      </c>
      <c r="F6951" t="s">
        <v>4052</v>
      </c>
      <c r="G6951">
        <v>52153</v>
      </c>
      <c r="H6951" t="s">
        <v>4066</v>
      </c>
      <c r="I6951" t="s">
        <v>4067</v>
      </c>
      <c r="J6951" t="s">
        <v>4067</v>
      </c>
      <c r="K6951" t="str">
        <f>IF(I6951&lt;&gt;J6951,"yes","no")</f>
        <v>no</v>
      </c>
      <c r="L6951" t="e">
        <f>- Lättavrullad.</f>
        <v>#NAME?</v>
      </c>
      <c r="M6951" t="e">
        <f>- Lättavrullad.</f>
        <v>#NAME?</v>
      </c>
      <c r="N6951" t="e">
        <f>IF(L6951&lt;&gt;M6951,"yes","no")</f>
        <v>#NAME?</v>
      </c>
      <c r="Q6951" t="str">
        <f>IF(O6951&lt;&gt;P6951,"yes","no")</f>
        <v>no</v>
      </c>
      <c r="R6951" t="s">
        <v>4068</v>
      </c>
      <c r="S6951" t="s">
        <v>4068</v>
      </c>
      <c r="T6951" t="str">
        <f>IF(R6951&lt;&gt;S6951,"yes","no")</f>
        <v>no</v>
      </c>
      <c r="W6951" t="str">
        <f>IF(U6951&lt;&gt;V6951,"yes","no")</f>
        <v>no</v>
      </c>
      <c r="Z6951" t="str">
        <f>IF(X6951&lt;&gt;Y6951,"yes","no")</f>
        <v>no</v>
      </c>
      <c r="AC6951" t="str">
        <f>IF(AA6951&lt;&gt;AB6951,"yes","no")</f>
        <v>no</v>
      </c>
      <c r="AF6951" t="str">
        <f>IF(AD6951&lt;&gt;AE6951,"yes","no")</f>
        <v>no</v>
      </c>
      <c r="AG6951" t="s">
        <v>4069</v>
      </c>
      <c r="AH6951" t="s">
        <v>4069</v>
      </c>
      <c r="AI6951" t="str">
        <f>IF(AG6951&lt;&gt;AH6951,"yes","no")</f>
        <v>no</v>
      </c>
      <c r="AL6951" t="str">
        <f>IF(AJ6951&lt;&gt;AK6951,"yes","no")</f>
        <v>no</v>
      </c>
      <c r="AO6951" t="str">
        <f>IF(AM6951&lt;&gt;AN6951,"yes","no")</f>
        <v>no</v>
      </c>
      <c r="AR6951" t="str">
        <f>IF(AP6951&lt;&gt;AQ6951,"yes","no")</f>
        <v>no</v>
      </c>
      <c r="AU6951" t="str">
        <f>IF(AS6951&lt;&gt;AT6951,"yes","no")</f>
        <v>no</v>
      </c>
      <c r="AX6951" t="str">
        <f>IF(AV6951&lt;&gt;AW6951,"yes","no")</f>
        <v>no</v>
      </c>
      <c r="BA6951" t="str">
        <f>IF(AY6951&lt;&gt;AZ6951,"yes","no")</f>
        <v>no</v>
      </c>
      <c r="BD6951" t="str">
        <f>IF(BB6951&lt;&gt;BC6951,"yes","no")</f>
        <v>no</v>
      </c>
      <c r="BG6951" t="str">
        <f>IF(BE6951&lt;&gt;BF6951,"yes","no")</f>
        <v>no</v>
      </c>
      <c r="BJ6951" t="str">
        <f>IF(BH6951&lt;&gt;BI6951,"yes","no")</f>
        <v>no</v>
      </c>
      <c r="BM6951" t="str">
        <f>IF(BK6951&lt;&gt;BL6951,"yes","no")</f>
        <v>no</v>
      </c>
      <c r="BP6951" t="str">
        <f>IF(BN6951&lt;&gt;BO6951,"yes","no")</f>
        <v>no</v>
      </c>
      <c r="BS6951" t="str">
        <f>IF(BQ6951&lt;&gt;BR6951,"yes","no")</f>
        <v>no</v>
      </c>
      <c r="BV6951" t="str">
        <f>IF(BT6951&lt;&gt;BU6951,"yes","no")</f>
        <v>no</v>
      </c>
      <c r="BY6951" t="str">
        <f>IF(BW6951&lt;&gt;BX6951,"yes","no")</f>
        <v>no</v>
      </c>
      <c r="CB6951" t="str">
        <f>IF(BZ6951&lt;&gt;CA6951,"yes","no")</f>
        <v>no</v>
      </c>
      <c r="CE6951" t="str">
        <f>IF(CC6951&lt;&gt;CD6951,"yes","no")</f>
        <v>no</v>
      </c>
      <c r="CH6951" t="str">
        <f>IF(CF6951&lt;&gt;CG6951,"yes","no")</f>
        <v>no</v>
      </c>
      <c r="CK6951" t="str">
        <f>IF(CI6951&lt;&gt;CJ6951,"yes","no")</f>
        <v>no</v>
      </c>
      <c r="CN6951" t="str">
        <f>IF(CL6951&lt;&gt;CM6951,"yes","no")</f>
        <v>no</v>
      </c>
      <c r="CQ6951" t="str">
        <f>IF(CO6951&lt;&gt;CP6951,"yes","no")</f>
        <v>no</v>
      </c>
      <c r="CT6951" t="str">
        <f>IF(CR6951&lt;&gt;CS6951,"yes","no")</f>
        <v>no</v>
      </c>
      <c r="CW6951" t="str">
        <f>IF(CU6951&lt;&gt;CV6951,"yes","no")</f>
        <v>no</v>
      </c>
      <c r="CZ6951" t="str">
        <f>IF(CX6951&lt;&gt;CY6951,"yes","no")</f>
        <v>no</v>
      </c>
      <c r="DC6951" t="str">
        <f>IF(DA6951&lt;&gt;DB6951,"yes","no")</f>
        <v>no</v>
      </c>
      <c r="DF6951" t="str">
        <f>IF(DD6951&lt;&gt;DE6951,"yes","no")</f>
        <v>no</v>
      </c>
      <c r="DI6951" t="str">
        <f>IF(DG6951&lt;&gt;DH6951,"yes","no")</f>
        <v>no</v>
      </c>
      <c r="DL6951" t="str">
        <f>IF(DJ6951&lt;&gt;DK6951,"yes","no")</f>
        <v>no</v>
      </c>
      <c r="DO6951" t="str">
        <f>IF(DM6951&lt;&gt;DN6951,"yes","no")</f>
        <v>no</v>
      </c>
      <c r="DP6951" t="s">
        <v>3727</v>
      </c>
      <c r="DQ6951" t="s">
        <v>3727</v>
      </c>
      <c r="DR6951" t="str">
        <f>IF(DP6951&lt;&gt;DQ6951,"yes","no")</f>
        <v>no</v>
      </c>
      <c r="DU6951" t="str">
        <f>IF(DS6951&lt;&gt;DT6951,"yes","no")</f>
        <v>no</v>
      </c>
      <c r="DX6951" t="str">
        <f>IF(DV6951&lt;&gt;DW6951,"yes","no")</f>
        <v>no</v>
      </c>
      <c r="EA6951" t="str">
        <f>IF(DY6951&lt;&gt;DZ6951,"yes","no")</f>
        <v>no</v>
      </c>
      <c r="ED6951" t="str">
        <f>IF(EB6951&lt;&gt;EC6951,"yes","no")</f>
        <v>no</v>
      </c>
      <c r="EG6951" t="str">
        <f>IF(EE6951&lt;&gt;EF6951,"yes","no")</f>
        <v>no</v>
      </c>
      <c r="EJ6951" t="str">
        <f>IF(EH6951&lt;&gt;EI6951,"yes","no")</f>
        <v>no</v>
      </c>
      <c r="EM6951" t="str">
        <f>IF(EK6951&lt;&gt;EL6951,"yes","no")</f>
        <v>no</v>
      </c>
      <c r="EP6951" t="str">
        <f>IF(EN6951&lt;&gt;EO6951,"yes","no")</f>
        <v>no</v>
      </c>
      <c r="ES6951" t="str">
        <f>IF(EQ6951&lt;&gt;ER6951,"yes","no")</f>
        <v>no</v>
      </c>
      <c r="EV6951" t="str">
        <f>IF(ET6951&lt;&gt;EU6951,"yes","no")</f>
        <v>no</v>
      </c>
      <c r="EY6951" t="str">
        <f>IF(EW6951&lt;&gt;EX6951,"yes","no")</f>
        <v>no</v>
      </c>
      <c r="FB6951" t="str">
        <f>IF(EZ6951&lt;&gt;FA6951,"yes","no")</f>
        <v>no</v>
      </c>
    </row>
    <row r="6952" spans="1:158" x14ac:dyDescent="0.25">
      <c r="A6952" t="s">
        <v>4065</v>
      </c>
      <c r="B6952" t="s">
        <v>215</v>
      </c>
      <c r="C6952">
        <v>3</v>
      </c>
      <c r="G6952">
        <v>52153</v>
      </c>
      <c r="H6952" t="s">
        <v>4066</v>
      </c>
    </row>
    <row r="6953" spans="1:158" x14ac:dyDescent="0.25">
      <c r="B6953" t="s">
        <v>215</v>
      </c>
      <c r="C6953">
        <v>1</v>
      </c>
      <c r="D6953">
        <v>70866</v>
      </c>
      <c r="E6953" t="s">
        <v>4070</v>
      </c>
      <c r="F6953" t="s">
        <v>4071</v>
      </c>
    </row>
    <row r="6954" spans="1:158" x14ac:dyDescent="0.25">
      <c r="A6954" t="s">
        <v>4072</v>
      </c>
      <c r="B6954" t="s">
        <v>215</v>
      </c>
      <c r="C6954">
        <v>2</v>
      </c>
      <c r="D6954">
        <v>70866</v>
      </c>
      <c r="E6954" t="s">
        <v>4070</v>
      </c>
      <c r="F6954" t="s">
        <v>4071</v>
      </c>
      <c r="G6954">
        <v>52154</v>
      </c>
      <c r="H6954" t="s">
        <v>4071</v>
      </c>
      <c r="I6954" t="s">
        <v>4073</v>
      </c>
      <c r="J6954" t="s">
        <v>4073</v>
      </c>
      <c r="K6954" t="str">
        <f>IF(I6954&lt;&gt;J6954,"yes","no")</f>
        <v>no</v>
      </c>
      <c r="L6954" t="s">
        <v>4074</v>
      </c>
      <c r="M6954" t="s">
        <v>4074</v>
      </c>
      <c r="N6954" t="str">
        <f>IF(L6954&lt;&gt;M6954,"yes","no")</f>
        <v>no</v>
      </c>
      <c r="Q6954" t="str">
        <f>IF(O6954&lt;&gt;P6954,"yes","no")</f>
        <v>no</v>
      </c>
      <c r="R6954" t="s">
        <v>4063</v>
      </c>
      <c r="S6954" t="s">
        <v>4063</v>
      </c>
      <c r="T6954" t="str">
        <f>IF(R6954&lt;&gt;S6954,"yes","no")</f>
        <v>no</v>
      </c>
      <c r="W6954" t="str">
        <f>IF(U6954&lt;&gt;V6954,"yes","no")</f>
        <v>no</v>
      </c>
      <c r="Z6954" t="str">
        <f>IF(X6954&lt;&gt;Y6954,"yes","no")</f>
        <v>no</v>
      </c>
      <c r="AC6954" t="str">
        <f>IF(AA6954&lt;&gt;AB6954,"yes","no")</f>
        <v>no</v>
      </c>
      <c r="AF6954" t="str">
        <f>IF(AD6954&lt;&gt;AE6954,"yes","no")</f>
        <v>no</v>
      </c>
      <c r="AG6954" t="s">
        <v>4075</v>
      </c>
      <c r="AH6954" t="s">
        <v>4075</v>
      </c>
      <c r="AI6954" t="str">
        <f>IF(AG6954&lt;&gt;AH6954,"yes","no")</f>
        <v>no</v>
      </c>
      <c r="AL6954" t="str">
        <f>IF(AJ6954&lt;&gt;AK6954,"yes","no")</f>
        <v>no</v>
      </c>
      <c r="AO6954" t="str">
        <f>IF(AM6954&lt;&gt;AN6954,"yes","no")</f>
        <v>no</v>
      </c>
      <c r="AR6954" t="str">
        <f>IF(AP6954&lt;&gt;AQ6954,"yes","no")</f>
        <v>no</v>
      </c>
      <c r="AU6954" t="str">
        <f>IF(AS6954&lt;&gt;AT6954,"yes","no")</f>
        <v>no</v>
      </c>
      <c r="AX6954" t="str">
        <f>IF(AV6954&lt;&gt;AW6954,"yes","no")</f>
        <v>no</v>
      </c>
      <c r="BA6954" t="str">
        <f>IF(AY6954&lt;&gt;AZ6954,"yes","no")</f>
        <v>no</v>
      </c>
      <c r="BD6954" t="str">
        <f>IF(BB6954&lt;&gt;BC6954,"yes","no")</f>
        <v>no</v>
      </c>
      <c r="BG6954" t="str">
        <f>IF(BE6954&lt;&gt;BF6954,"yes","no")</f>
        <v>no</v>
      </c>
      <c r="BJ6954" t="str">
        <f>IF(BH6954&lt;&gt;BI6954,"yes","no")</f>
        <v>no</v>
      </c>
      <c r="BM6954" t="str">
        <f>IF(BK6954&lt;&gt;BL6954,"yes","no")</f>
        <v>no</v>
      </c>
      <c r="BP6954" t="str">
        <f>IF(BN6954&lt;&gt;BO6954,"yes","no")</f>
        <v>no</v>
      </c>
      <c r="BS6954" t="str">
        <f>IF(BQ6954&lt;&gt;BR6954,"yes","no")</f>
        <v>no</v>
      </c>
      <c r="BV6954" t="str">
        <f>IF(BT6954&lt;&gt;BU6954,"yes","no")</f>
        <v>no</v>
      </c>
      <c r="BY6954" t="str">
        <f>IF(BW6954&lt;&gt;BX6954,"yes","no")</f>
        <v>no</v>
      </c>
      <c r="CB6954" t="str">
        <f>IF(BZ6954&lt;&gt;CA6954,"yes","no")</f>
        <v>no</v>
      </c>
      <c r="CE6954" t="str">
        <f>IF(CC6954&lt;&gt;CD6954,"yes","no")</f>
        <v>no</v>
      </c>
      <c r="CH6954" t="str">
        <f>IF(CF6954&lt;&gt;CG6954,"yes","no")</f>
        <v>no</v>
      </c>
      <c r="CK6954" t="str">
        <f>IF(CI6954&lt;&gt;CJ6954,"yes","no")</f>
        <v>no</v>
      </c>
      <c r="CN6954" t="str">
        <f>IF(CL6954&lt;&gt;CM6954,"yes","no")</f>
        <v>no</v>
      </c>
      <c r="CQ6954" t="str">
        <f>IF(CO6954&lt;&gt;CP6954,"yes","no")</f>
        <v>no</v>
      </c>
      <c r="CT6954" t="str">
        <f>IF(CR6954&lt;&gt;CS6954,"yes","no")</f>
        <v>no</v>
      </c>
      <c r="CW6954" t="str">
        <f>IF(CU6954&lt;&gt;CV6954,"yes","no")</f>
        <v>no</v>
      </c>
      <c r="CZ6954" t="str">
        <f>IF(CX6954&lt;&gt;CY6954,"yes","no")</f>
        <v>no</v>
      </c>
      <c r="DC6954" t="str">
        <f>IF(DA6954&lt;&gt;DB6954,"yes","no")</f>
        <v>no</v>
      </c>
      <c r="DF6954" t="str">
        <f>IF(DD6954&lt;&gt;DE6954,"yes","no")</f>
        <v>no</v>
      </c>
      <c r="DI6954" t="str">
        <f>IF(DG6954&lt;&gt;DH6954,"yes","no")</f>
        <v>no</v>
      </c>
      <c r="DL6954" t="str">
        <f>IF(DJ6954&lt;&gt;DK6954,"yes","no")</f>
        <v>no</v>
      </c>
      <c r="DO6954" t="str">
        <f>IF(DM6954&lt;&gt;DN6954,"yes","no")</f>
        <v>no</v>
      </c>
      <c r="DP6954" t="s">
        <v>3727</v>
      </c>
      <c r="DQ6954" t="s">
        <v>3727</v>
      </c>
      <c r="DR6954" t="str">
        <f>IF(DP6954&lt;&gt;DQ6954,"yes","no")</f>
        <v>no</v>
      </c>
      <c r="DU6954" t="str">
        <f>IF(DS6954&lt;&gt;DT6954,"yes","no")</f>
        <v>no</v>
      </c>
      <c r="DX6954" t="str">
        <f>IF(DV6954&lt;&gt;DW6954,"yes","no")</f>
        <v>no</v>
      </c>
      <c r="EA6954" t="str">
        <f>IF(DY6954&lt;&gt;DZ6954,"yes","no")</f>
        <v>no</v>
      </c>
      <c r="ED6954" t="str">
        <f>IF(EB6954&lt;&gt;EC6954,"yes","no")</f>
        <v>no</v>
      </c>
      <c r="EG6954" t="str">
        <f>IF(EE6954&lt;&gt;EF6954,"yes","no")</f>
        <v>no</v>
      </c>
      <c r="EJ6954" t="str">
        <f>IF(EH6954&lt;&gt;EI6954,"yes","no")</f>
        <v>no</v>
      </c>
      <c r="EM6954" t="str">
        <f>IF(EK6954&lt;&gt;EL6954,"yes","no")</f>
        <v>no</v>
      </c>
      <c r="EP6954" t="str">
        <f>IF(EN6954&lt;&gt;EO6954,"yes","no")</f>
        <v>no</v>
      </c>
      <c r="ES6954" t="str">
        <f>IF(EQ6954&lt;&gt;ER6954,"yes","no")</f>
        <v>no</v>
      </c>
      <c r="EV6954" t="str">
        <f>IF(ET6954&lt;&gt;EU6954,"yes","no")</f>
        <v>no</v>
      </c>
      <c r="EY6954" t="str">
        <f>IF(EW6954&lt;&gt;EX6954,"yes","no")</f>
        <v>no</v>
      </c>
      <c r="FB6954" t="str">
        <f>IF(EZ6954&lt;&gt;FA6954,"yes","no")</f>
        <v>no</v>
      </c>
    </row>
    <row r="6955" spans="1:158" x14ac:dyDescent="0.25">
      <c r="A6955" t="s">
        <v>4072</v>
      </c>
      <c r="B6955" t="s">
        <v>215</v>
      </c>
      <c r="C6955">
        <v>3</v>
      </c>
      <c r="G6955">
        <v>52154</v>
      </c>
      <c r="H6955" t="s">
        <v>4071</v>
      </c>
    </row>
    <row r="6956" spans="1:158" x14ac:dyDescent="0.25">
      <c r="A6956" t="s">
        <v>4072</v>
      </c>
      <c r="B6956" t="s">
        <v>215</v>
      </c>
      <c r="C6956">
        <v>3</v>
      </c>
      <c r="G6956">
        <v>52154</v>
      </c>
      <c r="H6956" t="s">
        <v>4071</v>
      </c>
    </row>
    <row r="6957" spans="1:158" x14ac:dyDescent="0.25">
      <c r="A6957" t="s">
        <v>4072</v>
      </c>
      <c r="B6957" t="s">
        <v>215</v>
      </c>
      <c r="C6957">
        <v>3</v>
      </c>
      <c r="G6957">
        <v>52154</v>
      </c>
      <c r="H6957" t="s">
        <v>4071</v>
      </c>
    </row>
    <row r="6958" spans="1:158" x14ac:dyDescent="0.25">
      <c r="A6958" t="s">
        <v>4072</v>
      </c>
      <c r="B6958" t="s">
        <v>215</v>
      </c>
      <c r="C6958">
        <v>3</v>
      </c>
      <c r="G6958">
        <v>52154</v>
      </c>
      <c r="H6958" t="s">
        <v>4071</v>
      </c>
    </row>
    <row r="6959" spans="1:158" x14ac:dyDescent="0.25">
      <c r="A6959" t="s">
        <v>4072</v>
      </c>
      <c r="B6959" t="s">
        <v>215</v>
      </c>
      <c r="C6959">
        <v>3</v>
      </c>
      <c r="G6959">
        <v>52154</v>
      </c>
      <c r="H6959" t="s">
        <v>4071</v>
      </c>
    </row>
    <row r="6960" spans="1:158" x14ac:dyDescent="0.25">
      <c r="A6960" t="s">
        <v>4072</v>
      </c>
      <c r="B6960" t="s">
        <v>215</v>
      </c>
      <c r="C6960">
        <v>3</v>
      </c>
      <c r="G6960">
        <v>52154</v>
      </c>
      <c r="H6960" t="s">
        <v>4071</v>
      </c>
    </row>
    <row r="6961" spans="1:158" x14ac:dyDescent="0.25">
      <c r="A6961" t="s">
        <v>4072</v>
      </c>
      <c r="B6961" t="s">
        <v>215</v>
      </c>
      <c r="C6961">
        <v>3</v>
      </c>
      <c r="G6961">
        <v>52154</v>
      </c>
      <c r="H6961" t="s">
        <v>4071</v>
      </c>
    </row>
    <row r="6962" spans="1:158" x14ac:dyDescent="0.25">
      <c r="A6962" t="s">
        <v>4072</v>
      </c>
      <c r="B6962" t="s">
        <v>215</v>
      </c>
      <c r="C6962">
        <v>3</v>
      </c>
      <c r="G6962">
        <v>52154</v>
      </c>
      <c r="H6962" t="s">
        <v>4071</v>
      </c>
    </row>
    <row r="6963" spans="1:158" x14ac:dyDescent="0.25">
      <c r="A6963" t="s">
        <v>4072</v>
      </c>
      <c r="B6963" t="s">
        <v>215</v>
      </c>
      <c r="C6963">
        <v>3</v>
      </c>
      <c r="G6963">
        <v>52154</v>
      </c>
      <c r="H6963" t="s">
        <v>4071</v>
      </c>
    </row>
    <row r="6964" spans="1:158" x14ac:dyDescent="0.25">
      <c r="A6964" t="s">
        <v>4072</v>
      </c>
      <c r="B6964" t="s">
        <v>215</v>
      </c>
      <c r="C6964">
        <v>3</v>
      </c>
      <c r="G6964">
        <v>52154</v>
      </c>
      <c r="H6964" t="s">
        <v>4071</v>
      </c>
    </row>
    <row r="6965" spans="1:158" x14ac:dyDescent="0.25">
      <c r="A6965" t="s">
        <v>4076</v>
      </c>
      <c r="B6965" t="s">
        <v>215</v>
      </c>
      <c r="C6965">
        <v>2</v>
      </c>
      <c r="D6965">
        <v>70866</v>
      </c>
      <c r="E6965" t="s">
        <v>4070</v>
      </c>
      <c r="F6965" t="s">
        <v>4071</v>
      </c>
      <c r="G6965">
        <v>52155</v>
      </c>
      <c r="H6965" t="s">
        <v>4077</v>
      </c>
      <c r="I6965" t="s">
        <v>4078</v>
      </c>
      <c r="J6965" t="s">
        <v>4078</v>
      </c>
      <c r="K6965" t="str">
        <f>IF(I6965&lt;&gt;J6965,"yes","no")</f>
        <v>no</v>
      </c>
      <c r="L6965" t="e">
        <f>- perfekt För svårare ytor.</f>
        <v>#NAME?</v>
      </c>
      <c r="M6965" t="e">
        <f>- perfekt För svårare ytor.</f>
        <v>#NAME?</v>
      </c>
      <c r="N6965" t="e">
        <f>IF(L6965&lt;&gt;M6965,"yes","no")</f>
        <v>#NAME?</v>
      </c>
      <c r="Q6965" t="str">
        <f>IF(O6965&lt;&gt;P6965,"yes","no")</f>
        <v>no</v>
      </c>
      <c r="R6965" t="e">
        <f>- manuell eller Maskinell förslutning av wellådor.</f>
        <v>#NAME?</v>
      </c>
      <c r="S6965" t="e">
        <f>- manuell eller Maskinell förslutning av wellådor.</f>
        <v>#NAME?</v>
      </c>
      <c r="T6965" t="e">
        <f>IF(R6965&lt;&gt;S6965,"yes","no")</f>
        <v>#NAME?</v>
      </c>
      <c r="W6965" t="str">
        <f>IF(U6965&lt;&gt;V6965,"yes","no")</f>
        <v>no</v>
      </c>
      <c r="Z6965" t="str">
        <f>IF(X6965&lt;&gt;Y6965,"yes","no")</f>
        <v>no</v>
      </c>
      <c r="AC6965" t="str">
        <f>IF(AA6965&lt;&gt;AB6965,"yes","no")</f>
        <v>no</v>
      </c>
      <c r="AF6965" t="str">
        <f>IF(AD6965&lt;&gt;AE6965,"yes","no")</f>
        <v>no</v>
      </c>
      <c r="AG6965" t="s">
        <v>4079</v>
      </c>
      <c r="AH6965" t="s">
        <v>4079</v>
      </c>
      <c r="AI6965" t="str">
        <f>IF(AG6965&lt;&gt;AH6965,"yes","no")</f>
        <v>no</v>
      </c>
      <c r="AL6965" t="str">
        <f>IF(AJ6965&lt;&gt;AK6965,"yes","no")</f>
        <v>no</v>
      </c>
      <c r="AO6965" t="str">
        <f>IF(AM6965&lt;&gt;AN6965,"yes","no")</f>
        <v>no</v>
      </c>
      <c r="AR6965" t="str">
        <f>IF(AP6965&lt;&gt;AQ6965,"yes","no")</f>
        <v>no</v>
      </c>
      <c r="AU6965" t="str">
        <f>IF(AS6965&lt;&gt;AT6965,"yes","no")</f>
        <v>no</v>
      </c>
      <c r="AX6965" t="str">
        <f>IF(AV6965&lt;&gt;AW6965,"yes","no")</f>
        <v>no</v>
      </c>
      <c r="BA6965" t="str">
        <f>IF(AY6965&lt;&gt;AZ6965,"yes","no")</f>
        <v>no</v>
      </c>
      <c r="BD6965" t="str">
        <f>IF(BB6965&lt;&gt;BC6965,"yes","no")</f>
        <v>no</v>
      </c>
      <c r="BG6965" t="str">
        <f>IF(BE6965&lt;&gt;BF6965,"yes","no")</f>
        <v>no</v>
      </c>
      <c r="BJ6965" t="str">
        <f>IF(BH6965&lt;&gt;BI6965,"yes","no")</f>
        <v>no</v>
      </c>
      <c r="BM6965" t="str">
        <f>IF(BK6965&lt;&gt;BL6965,"yes","no")</f>
        <v>no</v>
      </c>
      <c r="BP6965" t="str">
        <f>IF(BN6965&lt;&gt;BO6965,"yes","no")</f>
        <v>no</v>
      </c>
      <c r="BS6965" t="str">
        <f>IF(BQ6965&lt;&gt;BR6965,"yes","no")</f>
        <v>no</v>
      </c>
      <c r="BV6965" t="str">
        <f>IF(BT6965&lt;&gt;BU6965,"yes","no")</f>
        <v>no</v>
      </c>
      <c r="BY6965" t="str">
        <f>IF(BW6965&lt;&gt;BX6965,"yes","no")</f>
        <v>no</v>
      </c>
      <c r="CB6965" t="str">
        <f>IF(BZ6965&lt;&gt;CA6965,"yes","no")</f>
        <v>no</v>
      </c>
      <c r="CE6965" t="str">
        <f>IF(CC6965&lt;&gt;CD6965,"yes","no")</f>
        <v>no</v>
      </c>
      <c r="CH6965" t="str">
        <f>IF(CF6965&lt;&gt;CG6965,"yes","no")</f>
        <v>no</v>
      </c>
      <c r="CK6965" t="str">
        <f>IF(CI6965&lt;&gt;CJ6965,"yes","no")</f>
        <v>no</v>
      </c>
      <c r="CN6965" t="str">
        <f>IF(CL6965&lt;&gt;CM6965,"yes","no")</f>
        <v>no</v>
      </c>
      <c r="CQ6965" t="str">
        <f>IF(CO6965&lt;&gt;CP6965,"yes","no")</f>
        <v>no</v>
      </c>
      <c r="CT6965" t="str">
        <f>IF(CR6965&lt;&gt;CS6965,"yes","no")</f>
        <v>no</v>
      </c>
      <c r="CW6965" t="str">
        <f>IF(CU6965&lt;&gt;CV6965,"yes","no")</f>
        <v>no</v>
      </c>
      <c r="CZ6965" t="str">
        <f>IF(CX6965&lt;&gt;CY6965,"yes","no")</f>
        <v>no</v>
      </c>
      <c r="DC6965" t="str">
        <f>IF(DA6965&lt;&gt;DB6965,"yes","no")</f>
        <v>no</v>
      </c>
      <c r="DF6965" t="str">
        <f>IF(DD6965&lt;&gt;DE6965,"yes","no")</f>
        <v>no</v>
      </c>
      <c r="DI6965" t="str">
        <f>IF(DG6965&lt;&gt;DH6965,"yes","no")</f>
        <v>no</v>
      </c>
      <c r="DL6965" t="str">
        <f>IF(DJ6965&lt;&gt;DK6965,"yes","no")</f>
        <v>no</v>
      </c>
      <c r="DO6965" t="str">
        <f>IF(DM6965&lt;&gt;DN6965,"yes","no")</f>
        <v>no</v>
      </c>
      <c r="DP6965" t="s">
        <v>3727</v>
      </c>
      <c r="DQ6965" t="s">
        <v>3727</v>
      </c>
      <c r="DR6965" t="str">
        <f>IF(DP6965&lt;&gt;DQ6965,"yes","no")</f>
        <v>no</v>
      </c>
      <c r="DU6965" t="str">
        <f>IF(DS6965&lt;&gt;DT6965,"yes","no")</f>
        <v>no</v>
      </c>
      <c r="DX6965" t="str">
        <f>IF(DV6965&lt;&gt;DW6965,"yes","no")</f>
        <v>no</v>
      </c>
      <c r="EA6965" t="str">
        <f>IF(DY6965&lt;&gt;DZ6965,"yes","no")</f>
        <v>no</v>
      </c>
      <c r="ED6965" t="str">
        <f>IF(EB6965&lt;&gt;EC6965,"yes","no")</f>
        <v>no</v>
      </c>
      <c r="EG6965" t="str">
        <f>IF(EE6965&lt;&gt;EF6965,"yes","no")</f>
        <v>no</v>
      </c>
      <c r="EJ6965" t="str">
        <f>IF(EH6965&lt;&gt;EI6965,"yes","no")</f>
        <v>no</v>
      </c>
      <c r="EM6965" t="str">
        <f>IF(EK6965&lt;&gt;EL6965,"yes","no")</f>
        <v>no</v>
      </c>
      <c r="EP6965" t="str">
        <f>IF(EN6965&lt;&gt;EO6965,"yes","no")</f>
        <v>no</v>
      </c>
      <c r="ES6965" t="str">
        <f>IF(EQ6965&lt;&gt;ER6965,"yes","no")</f>
        <v>no</v>
      </c>
      <c r="EV6965" t="str">
        <f>IF(ET6965&lt;&gt;EU6965,"yes","no")</f>
        <v>no</v>
      </c>
      <c r="EY6965" t="str">
        <f>IF(EW6965&lt;&gt;EX6965,"yes","no")</f>
        <v>no</v>
      </c>
      <c r="FB6965" t="str">
        <f>IF(EZ6965&lt;&gt;FA6965,"yes","no")</f>
        <v>no</v>
      </c>
    </row>
    <row r="6966" spans="1:158" x14ac:dyDescent="0.25">
      <c r="A6966" t="s">
        <v>4076</v>
      </c>
      <c r="B6966" t="s">
        <v>215</v>
      </c>
      <c r="C6966">
        <v>3</v>
      </c>
      <c r="G6966">
        <v>52155</v>
      </c>
      <c r="H6966" t="s">
        <v>4077</v>
      </c>
    </row>
    <row r="6967" spans="1:158" x14ac:dyDescent="0.25">
      <c r="B6967" t="s">
        <v>215</v>
      </c>
      <c r="C6967">
        <v>1</v>
      </c>
      <c r="D6967">
        <v>70867</v>
      </c>
      <c r="E6967" t="s">
        <v>4080</v>
      </c>
      <c r="F6967" t="s">
        <v>4081</v>
      </c>
    </row>
    <row r="6968" spans="1:158" x14ac:dyDescent="0.25">
      <c r="A6968" t="s">
        <v>4082</v>
      </c>
      <c r="B6968" t="s">
        <v>215</v>
      </c>
      <c r="C6968">
        <v>2</v>
      </c>
      <c r="D6968">
        <v>70867</v>
      </c>
      <c r="E6968" t="s">
        <v>4080</v>
      </c>
      <c r="F6968" t="s">
        <v>4081</v>
      </c>
      <c r="G6968">
        <v>52156</v>
      </c>
      <c r="H6968" t="s">
        <v>4083</v>
      </c>
      <c r="I6968" t="s">
        <v>4084</v>
      </c>
      <c r="J6968" t="s">
        <v>4084</v>
      </c>
      <c r="K6968" t="str">
        <f>IF(I6968&lt;&gt;J6968,"yes","no")</f>
        <v>no</v>
      </c>
      <c r="L6968" t="s">
        <v>4085</v>
      </c>
      <c r="M6968" t="s">
        <v>4085</v>
      </c>
      <c r="N6968" t="str">
        <f>IF(L6968&lt;&gt;M6968,"yes","no")</f>
        <v>no</v>
      </c>
      <c r="Q6968" t="str">
        <f>IF(O6968&lt;&gt;P6968,"yes","no")</f>
        <v>no</v>
      </c>
      <c r="R6968" t="s">
        <v>4086</v>
      </c>
      <c r="S6968" t="s">
        <v>4086</v>
      </c>
      <c r="T6968" t="str">
        <f>IF(R6968&lt;&gt;S6968,"yes","no")</f>
        <v>no</v>
      </c>
      <c r="W6968" t="str">
        <f>IF(U6968&lt;&gt;V6968,"yes","no")</f>
        <v>no</v>
      </c>
      <c r="Z6968" t="str">
        <f>IF(X6968&lt;&gt;Y6968,"yes","no")</f>
        <v>no</v>
      </c>
      <c r="AC6968" t="str">
        <f>IF(AA6968&lt;&gt;AB6968,"yes","no")</f>
        <v>no</v>
      </c>
      <c r="AF6968" t="str">
        <f>IF(AD6968&lt;&gt;AE6968,"yes","no")</f>
        <v>no</v>
      </c>
      <c r="AG6968" t="s">
        <v>4087</v>
      </c>
      <c r="AH6968" t="s">
        <v>4087</v>
      </c>
      <c r="AI6968" t="str">
        <f>IF(AG6968&lt;&gt;AH6968,"yes","no")</f>
        <v>no</v>
      </c>
      <c r="AL6968" t="str">
        <f>IF(AJ6968&lt;&gt;AK6968,"yes","no")</f>
        <v>no</v>
      </c>
      <c r="AO6968" t="str">
        <f>IF(AM6968&lt;&gt;AN6968,"yes","no")</f>
        <v>no</v>
      </c>
      <c r="AR6968" t="str">
        <f>IF(AP6968&lt;&gt;AQ6968,"yes","no")</f>
        <v>no</v>
      </c>
      <c r="AU6968" t="str">
        <f>IF(AS6968&lt;&gt;AT6968,"yes","no")</f>
        <v>no</v>
      </c>
      <c r="AX6968" t="str">
        <f>IF(AV6968&lt;&gt;AW6968,"yes","no")</f>
        <v>no</v>
      </c>
      <c r="BA6968" t="str">
        <f>IF(AY6968&lt;&gt;AZ6968,"yes","no")</f>
        <v>no</v>
      </c>
      <c r="BD6968" t="str">
        <f>IF(BB6968&lt;&gt;BC6968,"yes","no")</f>
        <v>no</v>
      </c>
      <c r="BG6968" t="str">
        <f>IF(BE6968&lt;&gt;BF6968,"yes","no")</f>
        <v>no</v>
      </c>
      <c r="BJ6968" t="str">
        <f>IF(BH6968&lt;&gt;BI6968,"yes","no")</f>
        <v>no</v>
      </c>
      <c r="BM6968" t="str">
        <f>IF(BK6968&lt;&gt;BL6968,"yes","no")</f>
        <v>no</v>
      </c>
      <c r="BP6968" t="str">
        <f>IF(BN6968&lt;&gt;BO6968,"yes","no")</f>
        <v>no</v>
      </c>
      <c r="BS6968" t="str">
        <f>IF(BQ6968&lt;&gt;BR6968,"yes","no")</f>
        <v>no</v>
      </c>
      <c r="BV6968" t="str">
        <f>IF(BT6968&lt;&gt;BU6968,"yes","no")</f>
        <v>no</v>
      </c>
      <c r="BY6968" t="str">
        <f>IF(BW6968&lt;&gt;BX6968,"yes","no")</f>
        <v>no</v>
      </c>
      <c r="CB6968" t="str">
        <f>IF(BZ6968&lt;&gt;CA6968,"yes","no")</f>
        <v>no</v>
      </c>
      <c r="CE6968" t="str">
        <f>IF(CC6968&lt;&gt;CD6968,"yes","no")</f>
        <v>no</v>
      </c>
      <c r="CH6968" t="str">
        <f>IF(CF6968&lt;&gt;CG6968,"yes","no")</f>
        <v>no</v>
      </c>
      <c r="CK6968" t="str">
        <f>IF(CI6968&lt;&gt;CJ6968,"yes","no")</f>
        <v>no</v>
      </c>
      <c r="CN6968" t="str">
        <f>IF(CL6968&lt;&gt;CM6968,"yes","no")</f>
        <v>no</v>
      </c>
      <c r="CQ6968" t="str">
        <f>IF(CO6968&lt;&gt;CP6968,"yes","no")</f>
        <v>no</v>
      </c>
      <c r="CT6968" t="str">
        <f>IF(CR6968&lt;&gt;CS6968,"yes","no")</f>
        <v>no</v>
      </c>
      <c r="CW6968" t="str">
        <f>IF(CU6968&lt;&gt;CV6968,"yes","no")</f>
        <v>no</v>
      </c>
      <c r="CZ6968" t="str">
        <f>IF(CX6968&lt;&gt;CY6968,"yes","no")</f>
        <v>no</v>
      </c>
      <c r="DC6968" t="str">
        <f>IF(DA6968&lt;&gt;DB6968,"yes","no")</f>
        <v>no</v>
      </c>
      <c r="DF6968" t="str">
        <f>IF(DD6968&lt;&gt;DE6968,"yes","no")</f>
        <v>no</v>
      </c>
      <c r="DI6968" t="str">
        <f>IF(DG6968&lt;&gt;DH6968,"yes","no")</f>
        <v>no</v>
      </c>
      <c r="DL6968" t="str">
        <f>IF(DJ6968&lt;&gt;DK6968,"yes","no")</f>
        <v>no</v>
      </c>
      <c r="DO6968" t="str">
        <f>IF(DM6968&lt;&gt;DN6968,"yes","no")</f>
        <v>no</v>
      </c>
      <c r="DP6968" t="s">
        <v>3727</v>
      </c>
      <c r="DQ6968" t="s">
        <v>3727</v>
      </c>
      <c r="DR6968" t="str">
        <f>IF(DP6968&lt;&gt;DQ6968,"yes","no")</f>
        <v>no</v>
      </c>
      <c r="DU6968" t="str">
        <f>IF(DS6968&lt;&gt;DT6968,"yes","no")</f>
        <v>no</v>
      </c>
      <c r="DX6968" t="str">
        <f>IF(DV6968&lt;&gt;DW6968,"yes","no")</f>
        <v>no</v>
      </c>
      <c r="EA6968" t="str">
        <f>IF(DY6968&lt;&gt;DZ6968,"yes","no")</f>
        <v>no</v>
      </c>
      <c r="ED6968" t="str">
        <f>IF(EB6968&lt;&gt;EC6968,"yes","no")</f>
        <v>no</v>
      </c>
      <c r="EG6968" t="str">
        <f>IF(EE6968&lt;&gt;EF6968,"yes","no")</f>
        <v>no</v>
      </c>
      <c r="EJ6968" t="str">
        <f>IF(EH6968&lt;&gt;EI6968,"yes","no")</f>
        <v>no</v>
      </c>
      <c r="EM6968" t="str">
        <f>IF(EK6968&lt;&gt;EL6968,"yes","no")</f>
        <v>no</v>
      </c>
      <c r="EP6968" t="str">
        <f>IF(EN6968&lt;&gt;EO6968,"yes","no")</f>
        <v>no</v>
      </c>
      <c r="ES6968" t="str">
        <f>IF(EQ6968&lt;&gt;ER6968,"yes","no")</f>
        <v>no</v>
      </c>
      <c r="EV6968" t="str">
        <f>IF(ET6968&lt;&gt;EU6968,"yes","no")</f>
        <v>no</v>
      </c>
      <c r="EY6968" t="str">
        <f>IF(EW6968&lt;&gt;EX6968,"yes","no")</f>
        <v>no</v>
      </c>
      <c r="FB6968" t="str">
        <f>IF(EZ6968&lt;&gt;FA6968,"yes","no")</f>
        <v>no</v>
      </c>
    </row>
    <row r="6969" spans="1:158" x14ac:dyDescent="0.25">
      <c r="A6969" t="s">
        <v>4082</v>
      </c>
      <c r="B6969" t="s">
        <v>215</v>
      </c>
      <c r="C6969">
        <v>3</v>
      </c>
      <c r="G6969">
        <v>52156</v>
      </c>
      <c r="H6969" t="s">
        <v>4083</v>
      </c>
    </row>
    <row r="6970" spans="1:158" x14ac:dyDescent="0.25">
      <c r="A6970" t="s">
        <v>4082</v>
      </c>
      <c r="B6970" t="s">
        <v>215</v>
      </c>
      <c r="C6970">
        <v>3</v>
      </c>
      <c r="G6970">
        <v>52156</v>
      </c>
      <c r="H6970" t="s">
        <v>4083</v>
      </c>
    </row>
    <row r="6971" spans="1:158" x14ac:dyDescent="0.25">
      <c r="A6971" t="s">
        <v>4082</v>
      </c>
      <c r="B6971" t="s">
        <v>215</v>
      </c>
      <c r="C6971">
        <v>3</v>
      </c>
      <c r="G6971">
        <v>52156</v>
      </c>
      <c r="H6971" t="s">
        <v>4083</v>
      </c>
    </row>
    <row r="6972" spans="1:158" x14ac:dyDescent="0.25">
      <c r="A6972" t="s">
        <v>4082</v>
      </c>
      <c r="B6972" t="s">
        <v>215</v>
      </c>
      <c r="C6972">
        <v>3</v>
      </c>
      <c r="G6972">
        <v>52156</v>
      </c>
      <c r="H6972" t="s">
        <v>4083</v>
      </c>
    </row>
    <row r="6973" spans="1:158" x14ac:dyDescent="0.25">
      <c r="A6973" t="s">
        <v>4088</v>
      </c>
      <c r="B6973" t="s">
        <v>215</v>
      </c>
      <c r="C6973">
        <v>2</v>
      </c>
      <c r="D6973">
        <v>70867</v>
      </c>
      <c r="E6973" t="s">
        <v>4080</v>
      </c>
      <c r="F6973" t="s">
        <v>4081</v>
      </c>
      <c r="G6973">
        <v>61830</v>
      </c>
      <c r="H6973" t="s">
        <v>4089</v>
      </c>
      <c r="I6973" t="s">
        <v>4090</v>
      </c>
      <c r="J6973" t="s">
        <v>4090</v>
      </c>
      <c r="K6973" t="str">
        <f>IF(I6973&lt;&gt;J6973,"yes","no")</f>
        <v>no</v>
      </c>
      <c r="N6973" t="str">
        <f>IF(L6973&lt;&gt;M6973,"yes","no")</f>
        <v>no</v>
      </c>
      <c r="Q6973" t="str">
        <f>IF(O6973&lt;&gt;P6973,"yes","no")</f>
        <v>no</v>
      </c>
      <c r="R6973" t="s">
        <v>4091</v>
      </c>
      <c r="S6973" t="s">
        <v>4091</v>
      </c>
      <c r="T6973" t="str">
        <f>IF(R6973&lt;&gt;S6973,"yes","no")</f>
        <v>no</v>
      </c>
      <c r="W6973" t="str">
        <f>IF(U6973&lt;&gt;V6973,"yes","no")</f>
        <v>no</v>
      </c>
      <c r="Z6973" t="str">
        <f>IF(X6973&lt;&gt;Y6973,"yes","no")</f>
        <v>no</v>
      </c>
      <c r="AC6973" t="str">
        <f>IF(AA6973&lt;&gt;AB6973,"yes","no")</f>
        <v>no</v>
      </c>
      <c r="AF6973" t="str">
        <f>IF(AD6973&lt;&gt;AE6973,"yes","no")</f>
        <v>no</v>
      </c>
      <c r="AH6973" t="s">
        <v>4092</v>
      </c>
      <c r="AI6973" t="str">
        <f>IF(AG6973&lt;&gt;AH6973,"yes","no")</f>
        <v>yes</v>
      </c>
      <c r="AL6973" t="str">
        <f>IF(AJ6973&lt;&gt;AK6973,"yes","no")</f>
        <v>no</v>
      </c>
      <c r="AO6973" t="str">
        <f>IF(AM6973&lt;&gt;AN6973,"yes","no")</f>
        <v>no</v>
      </c>
      <c r="AR6973" t="str">
        <f>IF(AP6973&lt;&gt;AQ6973,"yes","no")</f>
        <v>no</v>
      </c>
      <c r="AU6973" t="str">
        <f>IF(AS6973&lt;&gt;AT6973,"yes","no")</f>
        <v>no</v>
      </c>
      <c r="AX6973" t="str">
        <f>IF(AV6973&lt;&gt;AW6973,"yes","no")</f>
        <v>no</v>
      </c>
      <c r="BA6973" t="str">
        <f>IF(AY6973&lt;&gt;AZ6973,"yes","no")</f>
        <v>no</v>
      </c>
      <c r="BD6973" t="str">
        <f>IF(BB6973&lt;&gt;BC6973,"yes","no")</f>
        <v>no</v>
      </c>
      <c r="BG6973" t="str">
        <f>IF(BE6973&lt;&gt;BF6973,"yes","no")</f>
        <v>no</v>
      </c>
      <c r="BJ6973" t="str">
        <f>IF(BH6973&lt;&gt;BI6973,"yes","no")</f>
        <v>no</v>
      </c>
      <c r="BM6973" t="str">
        <f>IF(BK6973&lt;&gt;BL6973,"yes","no")</f>
        <v>no</v>
      </c>
      <c r="BP6973" t="str">
        <f>IF(BN6973&lt;&gt;BO6973,"yes","no")</f>
        <v>no</v>
      </c>
      <c r="BS6973" t="str">
        <f>IF(BQ6973&lt;&gt;BR6973,"yes","no")</f>
        <v>no</v>
      </c>
      <c r="BV6973" t="str">
        <f>IF(BT6973&lt;&gt;BU6973,"yes","no")</f>
        <v>no</v>
      </c>
      <c r="BY6973" t="str">
        <f>IF(BW6973&lt;&gt;BX6973,"yes","no")</f>
        <v>no</v>
      </c>
      <c r="CB6973" t="str">
        <f>IF(BZ6973&lt;&gt;CA6973,"yes","no")</f>
        <v>no</v>
      </c>
      <c r="CE6973" t="str">
        <f>IF(CC6973&lt;&gt;CD6973,"yes","no")</f>
        <v>no</v>
      </c>
      <c r="CH6973" t="str">
        <f>IF(CF6973&lt;&gt;CG6973,"yes","no")</f>
        <v>no</v>
      </c>
      <c r="CK6973" t="str">
        <f>IF(CI6973&lt;&gt;CJ6973,"yes","no")</f>
        <v>no</v>
      </c>
      <c r="CN6973" t="str">
        <f>IF(CL6973&lt;&gt;CM6973,"yes","no")</f>
        <v>no</v>
      </c>
      <c r="CQ6973" t="str">
        <f>IF(CO6973&lt;&gt;CP6973,"yes","no")</f>
        <v>no</v>
      </c>
      <c r="CT6973" t="str">
        <f>IF(CR6973&lt;&gt;CS6973,"yes","no")</f>
        <v>no</v>
      </c>
      <c r="CW6973" t="str">
        <f>IF(CU6973&lt;&gt;CV6973,"yes","no")</f>
        <v>no</v>
      </c>
      <c r="CZ6973" t="str">
        <f>IF(CX6973&lt;&gt;CY6973,"yes","no")</f>
        <v>no</v>
      </c>
      <c r="DC6973" t="str">
        <f>IF(DA6973&lt;&gt;DB6973,"yes","no")</f>
        <v>no</v>
      </c>
      <c r="DF6973" t="str">
        <f>IF(DD6973&lt;&gt;DE6973,"yes","no")</f>
        <v>no</v>
      </c>
      <c r="DI6973" t="str">
        <f>IF(DG6973&lt;&gt;DH6973,"yes","no")</f>
        <v>no</v>
      </c>
      <c r="DL6973" t="str">
        <f>IF(DJ6973&lt;&gt;DK6973,"yes","no")</f>
        <v>no</v>
      </c>
      <c r="DO6973" t="str">
        <f>IF(DM6973&lt;&gt;DN6973,"yes","no")</f>
        <v>no</v>
      </c>
      <c r="DR6973" t="str">
        <f>IF(DP6973&lt;&gt;DQ6973,"yes","no")</f>
        <v>no</v>
      </c>
      <c r="DU6973" t="str">
        <f>IF(DS6973&lt;&gt;DT6973,"yes","no")</f>
        <v>no</v>
      </c>
      <c r="DX6973" t="str">
        <f>IF(DV6973&lt;&gt;DW6973,"yes","no")</f>
        <v>no</v>
      </c>
      <c r="EA6973" t="str">
        <f>IF(DY6973&lt;&gt;DZ6973,"yes","no")</f>
        <v>no</v>
      </c>
      <c r="ED6973" t="str">
        <f>IF(EB6973&lt;&gt;EC6973,"yes","no")</f>
        <v>no</v>
      </c>
      <c r="EG6973" t="str">
        <f>IF(EE6973&lt;&gt;EF6973,"yes","no")</f>
        <v>no</v>
      </c>
      <c r="EJ6973" t="str">
        <f>IF(EH6973&lt;&gt;EI6973,"yes","no")</f>
        <v>no</v>
      </c>
      <c r="EM6973" t="str">
        <f>IF(EK6973&lt;&gt;EL6973,"yes","no")</f>
        <v>no</v>
      </c>
      <c r="EP6973" t="str">
        <f>IF(EN6973&lt;&gt;EO6973,"yes","no")</f>
        <v>no</v>
      </c>
      <c r="ES6973" t="str">
        <f>IF(EQ6973&lt;&gt;ER6973,"yes","no")</f>
        <v>no</v>
      </c>
      <c r="EV6973" t="str">
        <f>IF(ET6973&lt;&gt;EU6973,"yes","no")</f>
        <v>no</v>
      </c>
      <c r="EY6973" t="str">
        <f>IF(EW6973&lt;&gt;EX6973,"yes","no")</f>
        <v>no</v>
      </c>
      <c r="FB6973" t="str">
        <f>IF(EZ6973&lt;&gt;FA6973,"yes","no")</f>
        <v>no</v>
      </c>
    </row>
    <row r="6974" spans="1:158" x14ac:dyDescent="0.25">
      <c r="B6974" t="s">
        <v>215</v>
      </c>
      <c r="C6974">
        <v>1</v>
      </c>
      <c r="D6974">
        <v>70868</v>
      </c>
      <c r="E6974" t="s">
        <v>4093</v>
      </c>
      <c r="F6974" t="s">
        <v>4094</v>
      </c>
    </row>
    <row r="6975" spans="1:158" x14ac:dyDescent="0.25">
      <c r="A6975" t="s">
        <v>4095</v>
      </c>
      <c r="B6975" t="s">
        <v>215</v>
      </c>
      <c r="C6975">
        <v>2</v>
      </c>
      <c r="D6975">
        <v>70868</v>
      </c>
      <c r="E6975" t="s">
        <v>4093</v>
      </c>
      <c r="F6975" t="s">
        <v>4094</v>
      </c>
      <c r="G6975">
        <v>52157</v>
      </c>
      <c r="H6975" t="s">
        <v>4096</v>
      </c>
      <c r="I6975" t="s">
        <v>4097</v>
      </c>
      <c r="J6975" t="s">
        <v>4097</v>
      </c>
      <c r="K6975" t="str">
        <f>IF(I6975&lt;&gt;J6975,"yes","no")</f>
        <v>no</v>
      </c>
      <c r="L6975" t="s">
        <v>4098</v>
      </c>
      <c r="M6975" t="s">
        <v>4098</v>
      </c>
      <c r="N6975" t="str">
        <f>IF(L6975&lt;&gt;M6975,"yes","no")</f>
        <v>no</v>
      </c>
      <c r="Q6975" t="str">
        <f>IF(O6975&lt;&gt;P6975,"yes","no")</f>
        <v>no</v>
      </c>
      <c r="R6975" t="s">
        <v>4099</v>
      </c>
      <c r="S6975" t="s">
        <v>4099</v>
      </c>
      <c r="T6975" t="str">
        <f>IF(R6975&lt;&gt;S6975,"yes","no")</f>
        <v>no</v>
      </c>
      <c r="W6975" t="str">
        <f>IF(U6975&lt;&gt;V6975,"yes","no")</f>
        <v>no</v>
      </c>
      <c r="Z6975" t="str">
        <f>IF(X6975&lt;&gt;Y6975,"yes","no")</f>
        <v>no</v>
      </c>
      <c r="AC6975" t="str">
        <f>IF(AA6975&lt;&gt;AB6975,"yes","no")</f>
        <v>no</v>
      </c>
      <c r="AF6975" t="str">
        <f>IF(AD6975&lt;&gt;AE6975,"yes","no")</f>
        <v>no</v>
      </c>
      <c r="AG6975" t="s">
        <v>4100</v>
      </c>
      <c r="AH6975" t="s">
        <v>4100</v>
      </c>
      <c r="AI6975" t="str">
        <f>IF(AG6975&lt;&gt;AH6975,"yes","no")</f>
        <v>no</v>
      </c>
      <c r="AL6975" t="str">
        <f>IF(AJ6975&lt;&gt;AK6975,"yes","no")</f>
        <v>no</v>
      </c>
      <c r="AO6975" t="str">
        <f>IF(AM6975&lt;&gt;AN6975,"yes","no")</f>
        <v>no</v>
      </c>
      <c r="AR6975" t="str">
        <f>IF(AP6975&lt;&gt;AQ6975,"yes","no")</f>
        <v>no</v>
      </c>
      <c r="AU6975" t="str">
        <f>IF(AS6975&lt;&gt;AT6975,"yes","no")</f>
        <v>no</v>
      </c>
      <c r="AX6975" t="str">
        <f>IF(AV6975&lt;&gt;AW6975,"yes","no")</f>
        <v>no</v>
      </c>
      <c r="BA6975" t="str">
        <f>IF(AY6975&lt;&gt;AZ6975,"yes","no")</f>
        <v>no</v>
      </c>
      <c r="BD6975" t="str">
        <f>IF(BB6975&lt;&gt;BC6975,"yes","no")</f>
        <v>no</v>
      </c>
      <c r="BG6975" t="str">
        <f>IF(BE6975&lt;&gt;BF6975,"yes","no")</f>
        <v>no</v>
      </c>
      <c r="BJ6975" t="str">
        <f>IF(BH6975&lt;&gt;BI6975,"yes","no")</f>
        <v>no</v>
      </c>
      <c r="BM6975" t="str">
        <f>IF(BK6975&lt;&gt;BL6975,"yes","no")</f>
        <v>no</v>
      </c>
      <c r="BP6975" t="str">
        <f>IF(BN6975&lt;&gt;BO6975,"yes","no")</f>
        <v>no</v>
      </c>
      <c r="BS6975" t="str">
        <f>IF(BQ6975&lt;&gt;BR6975,"yes","no")</f>
        <v>no</v>
      </c>
      <c r="BV6975" t="str">
        <f>IF(BT6975&lt;&gt;BU6975,"yes","no")</f>
        <v>no</v>
      </c>
      <c r="BY6975" t="str">
        <f>IF(BW6975&lt;&gt;BX6975,"yes","no")</f>
        <v>no</v>
      </c>
      <c r="CB6975" t="str">
        <f>IF(BZ6975&lt;&gt;CA6975,"yes","no")</f>
        <v>no</v>
      </c>
      <c r="CE6975" t="str">
        <f>IF(CC6975&lt;&gt;CD6975,"yes","no")</f>
        <v>no</v>
      </c>
      <c r="CH6975" t="str">
        <f>IF(CF6975&lt;&gt;CG6975,"yes","no")</f>
        <v>no</v>
      </c>
      <c r="CK6975" t="str">
        <f>IF(CI6975&lt;&gt;CJ6975,"yes","no")</f>
        <v>no</v>
      </c>
      <c r="CN6975" t="str">
        <f>IF(CL6975&lt;&gt;CM6975,"yes","no")</f>
        <v>no</v>
      </c>
      <c r="CQ6975" t="str">
        <f>IF(CO6975&lt;&gt;CP6975,"yes","no")</f>
        <v>no</v>
      </c>
      <c r="CT6975" t="str">
        <f>IF(CR6975&lt;&gt;CS6975,"yes","no")</f>
        <v>no</v>
      </c>
      <c r="CW6975" t="str">
        <f>IF(CU6975&lt;&gt;CV6975,"yes","no")</f>
        <v>no</v>
      </c>
      <c r="CZ6975" t="str">
        <f>IF(CX6975&lt;&gt;CY6975,"yes","no")</f>
        <v>no</v>
      </c>
      <c r="DC6975" t="str">
        <f>IF(DA6975&lt;&gt;DB6975,"yes","no")</f>
        <v>no</v>
      </c>
      <c r="DF6975" t="str">
        <f>IF(DD6975&lt;&gt;DE6975,"yes","no")</f>
        <v>no</v>
      </c>
      <c r="DI6975" t="str">
        <f>IF(DG6975&lt;&gt;DH6975,"yes","no")</f>
        <v>no</v>
      </c>
      <c r="DL6975" t="str">
        <f>IF(DJ6975&lt;&gt;DK6975,"yes","no")</f>
        <v>no</v>
      </c>
      <c r="DO6975" t="str">
        <f>IF(DM6975&lt;&gt;DN6975,"yes","no")</f>
        <v>no</v>
      </c>
      <c r="DP6975" t="s">
        <v>3727</v>
      </c>
      <c r="DQ6975" t="s">
        <v>3727</v>
      </c>
      <c r="DR6975" t="str">
        <f>IF(DP6975&lt;&gt;DQ6975,"yes","no")</f>
        <v>no</v>
      </c>
      <c r="DU6975" t="str">
        <f>IF(DS6975&lt;&gt;DT6975,"yes","no")</f>
        <v>no</v>
      </c>
      <c r="DX6975" t="str">
        <f>IF(DV6975&lt;&gt;DW6975,"yes","no")</f>
        <v>no</v>
      </c>
      <c r="EA6975" t="str">
        <f>IF(DY6975&lt;&gt;DZ6975,"yes","no")</f>
        <v>no</v>
      </c>
      <c r="ED6975" t="str">
        <f>IF(EB6975&lt;&gt;EC6975,"yes","no")</f>
        <v>no</v>
      </c>
      <c r="EG6975" t="str">
        <f>IF(EE6975&lt;&gt;EF6975,"yes","no")</f>
        <v>no</v>
      </c>
      <c r="EJ6975" t="str">
        <f>IF(EH6975&lt;&gt;EI6975,"yes","no")</f>
        <v>no</v>
      </c>
      <c r="EM6975" t="str">
        <f>IF(EK6975&lt;&gt;EL6975,"yes","no")</f>
        <v>no</v>
      </c>
      <c r="EP6975" t="str">
        <f>IF(EN6975&lt;&gt;EO6975,"yes","no")</f>
        <v>no</v>
      </c>
      <c r="ES6975" t="str">
        <f>IF(EQ6975&lt;&gt;ER6975,"yes","no")</f>
        <v>no</v>
      </c>
      <c r="EV6975" t="str">
        <f>IF(ET6975&lt;&gt;EU6975,"yes","no")</f>
        <v>no</v>
      </c>
      <c r="EY6975" t="str">
        <f>IF(EW6975&lt;&gt;EX6975,"yes","no")</f>
        <v>no</v>
      </c>
      <c r="FB6975" t="str">
        <f>IF(EZ6975&lt;&gt;FA6975,"yes","no")</f>
        <v>no</v>
      </c>
    </row>
    <row r="6976" spans="1:158" x14ac:dyDescent="0.25">
      <c r="A6976" t="s">
        <v>4095</v>
      </c>
      <c r="B6976" t="s">
        <v>215</v>
      </c>
      <c r="C6976">
        <v>3</v>
      </c>
      <c r="G6976">
        <v>52157</v>
      </c>
      <c r="H6976" t="s">
        <v>4096</v>
      </c>
    </row>
    <row r="6977" spans="1:158" x14ac:dyDescent="0.25">
      <c r="A6977" t="s">
        <v>4095</v>
      </c>
      <c r="B6977" t="s">
        <v>215</v>
      </c>
      <c r="C6977">
        <v>3</v>
      </c>
      <c r="G6977">
        <v>52157</v>
      </c>
      <c r="H6977" t="s">
        <v>4096</v>
      </c>
    </row>
    <row r="6978" spans="1:158" x14ac:dyDescent="0.25">
      <c r="A6978" t="s">
        <v>4095</v>
      </c>
      <c r="B6978" t="s">
        <v>215</v>
      </c>
      <c r="C6978">
        <v>3</v>
      </c>
      <c r="G6978">
        <v>52157</v>
      </c>
      <c r="H6978" t="s">
        <v>4096</v>
      </c>
    </row>
    <row r="6979" spans="1:158" x14ac:dyDescent="0.25">
      <c r="A6979" t="s">
        <v>4095</v>
      </c>
      <c r="B6979" t="s">
        <v>215</v>
      </c>
      <c r="C6979">
        <v>3</v>
      </c>
      <c r="G6979">
        <v>52157</v>
      </c>
      <c r="H6979" t="s">
        <v>4096</v>
      </c>
    </row>
    <row r="6980" spans="1:158" x14ac:dyDescent="0.25">
      <c r="A6980" t="s">
        <v>4095</v>
      </c>
      <c r="B6980" t="s">
        <v>215</v>
      </c>
      <c r="C6980">
        <v>3</v>
      </c>
      <c r="G6980">
        <v>52157</v>
      </c>
      <c r="H6980" t="s">
        <v>4096</v>
      </c>
    </row>
    <row r="6981" spans="1:158" x14ac:dyDescent="0.25">
      <c r="B6981" t="s">
        <v>215</v>
      </c>
      <c r="C6981">
        <v>1</v>
      </c>
      <c r="D6981">
        <v>70869</v>
      </c>
      <c r="E6981" t="s">
        <v>4101</v>
      </c>
      <c r="F6981" t="s">
        <v>4102</v>
      </c>
    </row>
    <row r="6982" spans="1:158" x14ac:dyDescent="0.25">
      <c r="A6982" t="s">
        <v>4103</v>
      </c>
      <c r="B6982" t="s">
        <v>215</v>
      </c>
      <c r="C6982">
        <v>2</v>
      </c>
      <c r="D6982">
        <v>70869</v>
      </c>
      <c r="E6982" t="s">
        <v>4101</v>
      </c>
      <c r="F6982" t="s">
        <v>4102</v>
      </c>
      <c r="G6982">
        <v>52158</v>
      </c>
      <c r="H6982" t="s">
        <v>4104</v>
      </c>
      <c r="I6982" t="s">
        <v>4105</v>
      </c>
      <c r="J6982" t="s">
        <v>4105</v>
      </c>
      <c r="K6982" t="str">
        <f>IF(I6982&lt;&gt;J6982,"yes","no")</f>
        <v>no</v>
      </c>
      <c r="L6982" t="s">
        <v>4106</v>
      </c>
      <c r="M6982" t="s">
        <v>4106</v>
      </c>
      <c r="N6982" t="str">
        <f>IF(L6982&lt;&gt;M6982,"yes","no")</f>
        <v>no</v>
      </c>
      <c r="Q6982" t="str">
        <f>IF(O6982&lt;&gt;P6982,"yes","no")</f>
        <v>no</v>
      </c>
      <c r="R6982" t="s">
        <v>4107</v>
      </c>
      <c r="S6982" t="s">
        <v>4107</v>
      </c>
      <c r="T6982" t="str">
        <f>IF(R6982&lt;&gt;S6982,"yes","no")</f>
        <v>no</v>
      </c>
      <c r="W6982" t="str">
        <f>IF(U6982&lt;&gt;V6982,"yes","no")</f>
        <v>no</v>
      </c>
      <c r="Z6982" t="str">
        <f>IF(X6982&lt;&gt;Y6982,"yes","no")</f>
        <v>no</v>
      </c>
      <c r="AC6982" t="str">
        <f>IF(AA6982&lt;&gt;AB6982,"yes","no")</f>
        <v>no</v>
      </c>
      <c r="AF6982" t="str">
        <f>IF(AD6982&lt;&gt;AE6982,"yes","no")</f>
        <v>no</v>
      </c>
      <c r="AG6982" t="s">
        <v>4108</v>
      </c>
      <c r="AH6982" t="s">
        <v>4108</v>
      </c>
      <c r="AI6982" t="str">
        <f>IF(AG6982&lt;&gt;AH6982,"yes","no")</f>
        <v>no</v>
      </c>
      <c r="AL6982" t="str">
        <f>IF(AJ6982&lt;&gt;AK6982,"yes","no")</f>
        <v>no</v>
      </c>
      <c r="AO6982" t="str">
        <f>IF(AM6982&lt;&gt;AN6982,"yes","no")</f>
        <v>no</v>
      </c>
      <c r="AR6982" t="str">
        <f>IF(AP6982&lt;&gt;AQ6982,"yes","no")</f>
        <v>no</v>
      </c>
      <c r="AU6982" t="str">
        <f>IF(AS6982&lt;&gt;AT6982,"yes","no")</f>
        <v>no</v>
      </c>
      <c r="AX6982" t="str">
        <f>IF(AV6982&lt;&gt;AW6982,"yes","no")</f>
        <v>no</v>
      </c>
      <c r="BA6982" t="str">
        <f>IF(AY6982&lt;&gt;AZ6982,"yes","no")</f>
        <v>no</v>
      </c>
      <c r="BD6982" t="str">
        <f>IF(BB6982&lt;&gt;BC6982,"yes","no")</f>
        <v>no</v>
      </c>
      <c r="BG6982" t="str">
        <f>IF(BE6982&lt;&gt;BF6982,"yes","no")</f>
        <v>no</v>
      </c>
      <c r="BJ6982" t="str">
        <f>IF(BH6982&lt;&gt;BI6982,"yes","no")</f>
        <v>no</v>
      </c>
      <c r="BM6982" t="str">
        <f>IF(BK6982&lt;&gt;BL6982,"yes","no")</f>
        <v>no</v>
      </c>
      <c r="BP6982" t="str">
        <f>IF(BN6982&lt;&gt;BO6982,"yes","no")</f>
        <v>no</v>
      </c>
      <c r="BS6982" t="str">
        <f>IF(BQ6982&lt;&gt;BR6982,"yes","no")</f>
        <v>no</v>
      </c>
      <c r="BV6982" t="str">
        <f>IF(BT6982&lt;&gt;BU6982,"yes","no")</f>
        <v>no</v>
      </c>
      <c r="BY6982" t="str">
        <f>IF(BW6982&lt;&gt;BX6982,"yes","no")</f>
        <v>no</v>
      </c>
      <c r="CB6982" t="str">
        <f>IF(BZ6982&lt;&gt;CA6982,"yes","no")</f>
        <v>no</v>
      </c>
      <c r="CE6982" t="str">
        <f>IF(CC6982&lt;&gt;CD6982,"yes","no")</f>
        <v>no</v>
      </c>
      <c r="CH6982" t="str">
        <f>IF(CF6982&lt;&gt;CG6982,"yes","no")</f>
        <v>no</v>
      </c>
      <c r="CK6982" t="str">
        <f>IF(CI6982&lt;&gt;CJ6982,"yes","no")</f>
        <v>no</v>
      </c>
      <c r="CN6982" t="str">
        <f>IF(CL6982&lt;&gt;CM6982,"yes","no")</f>
        <v>no</v>
      </c>
      <c r="CQ6982" t="str">
        <f>IF(CO6982&lt;&gt;CP6982,"yes","no")</f>
        <v>no</v>
      </c>
      <c r="CT6982" t="str">
        <f>IF(CR6982&lt;&gt;CS6982,"yes","no")</f>
        <v>no</v>
      </c>
      <c r="CW6982" t="str">
        <f>IF(CU6982&lt;&gt;CV6982,"yes","no")</f>
        <v>no</v>
      </c>
      <c r="CZ6982" t="str">
        <f>IF(CX6982&lt;&gt;CY6982,"yes","no")</f>
        <v>no</v>
      </c>
      <c r="DC6982" t="str">
        <f>IF(DA6982&lt;&gt;DB6982,"yes","no")</f>
        <v>no</v>
      </c>
      <c r="DF6982" t="str">
        <f>IF(DD6982&lt;&gt;DE6982,"yes","no")</f>
        <v>no</v>
      </c>
      <c r="DI6982" t="str">
        <f>IF(DG6982&lt;&gt;DH6982,"yes","no")</f>
        <v>no</v>
      </c>
      <c r="DL6982" t="str">
        <f>IF(DJ6982&lt;&gt;DK6982,"yes","no")</f>
        <v>no</v>
      </c>
      <c r="DO6982" t="str">
        <f>IF(DM6982&lt;&gt;DN6982,"yes","no")</f>
        <v>no</v>
      </c>
      <c r="DP6982" t="s">
        <v>3727</v>
      </c>
      <c r="DQ6982" t="s">
        <v>3727</v>
      </c>
      <c r="DR6982" t="str">
        <f>IF(DP6982&lt;&gt;DQ6982,"yes","no")</f>
        <v>no</v>
      </c>
      <c r="DU6982" t="str">
        <f>IF(DS6982&lt;&gt;DT6982,"yes","no")</f>
        <v>no</v>
      </c>
      <c r="DX6982" t="str">
        <f>IF(DV6982&lt;&gt;DW6982,"yes","no")</f>
        <v>no</v>
      </c>
      <c r="EA6982" t="str">
        <f>IF(DY6982&lt;&gt;DZ6982,"yes","no")</f>
        <v>no</v>
      </c>
      <c r="ED6982" t="str">
        <f>IF(EB6982&lt;&gt;EC6982,"yes","no")</f>
        <v>no</v>
      </c>
      <c r="EG6982" t="str">
        <f>IF(EE6982&lt;&gt;EF6982,"yes","no")</f>
        <v>no</v>
      </c>
      <c r="EJ6982" t="str">
        <f>IF(EH6982&lt;&gt;EI6982,"yes","no")</f>
        <v>no</v>
      </c>
      <c r="EM6982" t="str">
        <f>IF(EK6982&lt;&gt;EL6982,"yes","no")</f>
        <v>no</v>
      </c>
      <c r="EP6982" t="str">
        <f>IF(EN6982&lt;&gt;EO6982,"yes","no")</f>
        <v>no</v>
      </c>
      <c r="ES6982" t="str">
        <f>IF(EQ6982&lt;&gt;ER6982,"yes","no")</f>
        <v>no</v>
      </c>
      <c r="EV6982" t="str">
        <f>IF(ET6982&lt;&gt;EU6982,"yes","no")</f>
        <v>no</v>
      </c>
      <c r="EY6982" t="str">
        <f>IF(EW6982&lt;&gt;EX6982,"yes","no")</f>
        <v>no</v>
      </c>
      <c r="FB6982" t="str">
        <f>IF(EZ6982&lt;&gt;FA6982,"yes","no")</f>
        <v>no</v>
      </c>
    </row>
    <row r="6983" spans="1:158" x14ac:dyDescent="0.25">
      <c r="A6983" t="s">
        <v>4103</v>
      </c>
      <c r="B6983" t="s">
        <v>215</v>
      </c>
      <c r="C6983">
        <v>3</v>
      </c>
      <c r="G6983">
        <v>52158</v>
      </c>
      <c r="H6983" t="s">
        <v>4104</v>
      </c>
    </row>
    <row r="6984" spans="1:158" x14ac:dyDescent="0.25">
      <c r="A6984" t="s">
        <v>4103</v>
      </c>
      <c r="B6984" t="s">
        <v>215</v>
      </c>
      <c r="C6984">
        <v>3</v>
      </c>
      <c r="G6984">
        <v>52158</v>
      </c>
      <c r="H6984" t="s">
        <v>4104</v>
      </c>
    </row>
    <row r="6985" spans="1:158" x14ac:dyDescent="0.25">
      <c r="A6985" t="s">
        <v>4103</v>
      </c>
      <c r="B6985" t="s">
        <v>215</v>
      </c>
      <c r="C6985">
        <v>3</v>
      </c>
      <c r="G6985">
        <v>52158</v>
      </c>
      <c r="H6985" t="s">
        <v>4104</v>
      </c>
    </row>
    <row r="6986" spans="1:158" x14ac:dyDescent="0.25">
      <c r="A6986" t="s">
        <v>4103</v>
      </c>
      <c r="B6986" t="s">
        <v>215</v>
      </c>
      <c r="C6986">
        <v>3</v>
      </c>
      <c r="G6986">
        <v>52158</v>
      </c>
      <c r="H6986" t="s">
        <v>4104</v>
      </c>
    </row>
    <row r="6987" spans="1:158" x14ac:dyDescent="0.25">
      <c r="A6987" t="s">
        <v>4103</v>
      </c>
      <c r="B6987" t="s">
        <v>215</v>
      </c>
      <c r="C6987">
        <v>3</v>
      </c>
      <c r="G6987">
        <v>52158</v>
      </c>
      <c r="H6987" t="s">
        <v>4104</v>
      </c>
    </row>
    <row r="6988" spans="1:158" x14ac:dyDescent="0.25">
      <c r="A6988" t="s">
        <v>4103</v>
      </c>
      <c r="B6988" t="s">
        <v>215</v>
      </c>
      <c r="C6988">
        <v>3</v>
      </c>
      <c r="G6988">
        <v>52158</v>
      </c>
      <c r="H6988" t="s">
        <v>4104</v>
      </c>
    </row>
    <row r="6989" spans="1:158" x14ac:dyDescent="0.25">
      <c r="A6989" t="s">
        <v>4109</v>
      </c>
      <c r="B6989" t="s">
        <v>215</v>
      </c>
      <c r="C6989">
        <v>2</v>
      </c>
      <c r="D6989">
        <v>70869</v>
      </c>
      <c r="E6989" t="s">
        <v>4101</v>
      </c>
      <c r="F6989" t="s">
        <v>4102</v>
      </c>
      <c r="G6989">
        <v>52159</v>
      </c>
      <c r="H6989" t="s">
        <v>4110</v>
      </c>
      <c r="I6989" t="e">
        <f>- Dubbelhäftande skumplasttejp av polyeten med slutna celler. Akrylhäftämne.</f>
        <v>#NAME?</v>
      </c>
      <c r="J6989" t="e">
        <f>- Dubbelhäftande skumplasttejp av polyeten med slutna celler. Akrylhäftämne.</f>
        <v>#NAME?</v>
      </c>
      <c r="K6989" t="e">
        <f>IF(I6989&lt;&gt;J6989,"yes","no")</f>
        <v>#NAME?</v>
      </c>
      <c r="L6989" t="s">
        <v>4111</v>
      </c>
      <c r="M6989" t="s">
        <v>4111</v>
      </c>
      <c r="N6989" t="str">
        <f>IF(L6989&lt;&gt;M6989,"yes","no")</f>
        <v>no</v>
      </c>
      <c r="Q6989" t="str">
        <f>IF(O6989&lt;&gt;P6989,"yes","no")</f>
        <v>no</v>
      </c>
      <c r="R6989" t="s">
        <v>4112</v>
      </c>
      <c r="S6989" t="s">
        <v>4112</v>
      </c>
      <c r="T6989" t="str">
        <f>IF(R6989&lt;&gt;S6989,"yes","no")</f>
        <v>no</v>
      </c>
      <c r="W6989" t="str">
        <f>IF(U6989&lt;&gt;V6989,"yes","no")</f>
        <v>no</v>
      </c>
      <c r="X6989" t="e">
        <f>- Lämpar sig bra när ett av de två materialen som ska fästas vid varandra är Uppbyggt av ett känsligt material.</f>
        <v>#NAME?</v>
      </c>
      <c r="Z6989" t="e">
        <f>IF(X6989&lt;&gt;Y6989,"yes","no")</f>
        <v>#NAME?</v>
      </c>
      <c r="AC6989" t="str">
        <f>IF(AA6989&lt;&gt;AB6989,"yes","no")</f>
        <v>no</v>
      </c>
      <c r="AF6989" t="str">
        <f>IF(AD6989&lt;&gt;AE6989,"yes","no")</f>
        <v>no</v>
      </c>
      <c r="AG6989" t="s">
        <v>4113</v>
      </c>
      <c r="AH6989" t="s">
        <v>4113</v>
      </c>
      <c r="AI6989" t="str">
        <f>IF(AG6989&lt;&gt;AH6989,"yes","no")</f>
        <v>no</v>
      </c>
      <c r="AL6989" t="str">
        <f>IF(AJ6989&lt;&gt;AK6989,"yes","no")</f>
        <v>no</v>
      </c>
      <c r="AO6989" t="str">
        <f>IF(AM6989&lt;&gt;AN6989,"yes","no")</f>
        <v>no</v>
      </c>
      <c r="AR6989" t="str">
        <f>IF(AP6989&lt;&gt;AQ6989,"yes","no")</f>
        <v>no</v>
      </c>
      <c r="AU6989" t="str">
        <f>IF(AS6989&lt;&gt;AT6989,"yes","no")</f>
        <v>no</v>
      </c>
      <c r="AX6989" t="str">
        <f>IF(AV6989&lt;&gt;AW6989,"yes","no")</f>
        <v>no</v>
      </c>
      <c r="BA6989" t="str">
        <f>IF(AY6989&lt;&gt;AZ6989,"yes","no")</f>
        <v>no</v>
      </c>
      <c r="BD6989" t="str">
        <f>IF(BB6989&lt;&gt;BC6989,"yes","no")</f>
        <v>no</v>
      </c>
      <c r="BG6989" t="str">
        <f>IF(BE6989&lt;&gt;BF6989,"yes","no")</f>
        <v>no</v>
      </c>
      <c r="BJ6989" t="str">
        <f>IF(BH6989&lt;&gt;BI6989,"yes","no")</f>
        <v>no</v>
      </c>
      <c r="BM6989" t="str">
        <f>IF(BK6989&lt;&gt;BL6989,"yes","no")</f>
        <v>no</v>
      </c>
      <c r="BP6989" t="str">
        <f>IF(BN6989&lt;&gt;BO6989,"yes","no")</f>
        <v>no</v>
      </c>
      <c r="BS6989" t="str">
        <f>IF(BQ6989&lt;&gt;BR6989,"yes","no")</f>
        <v>no</v>
      </c>
      <c r="BV6989" t="str">
        <f>IF(BT6989&lt;&gt;BU6989,"yes","no")</f>
        <v>no</v>
      </c>
      <c r="BY6989" t="str">
        <f>IF(BW6989&lt;&gt;BX6989,"yes","no")</f>
        <v>no</v>
      </c>
      <c r="CB6989" t="str">
        <f>IF(BZ6989&lt;&gt;CA6989,"yes","no")</f>
        <v>no</v>
      </c>
      <c r="CE6989" t="str">
        <f>IF(CC6989&lt;&gt;CD6989,"yes","no")</f>
        <v>no</v>
      </c>
      <c r="CH6989" t="str">
        <f>IF(CF6989&lt;&gt;CG6989,"yes","no")</f>
        <v>no</v>
      </c>
      <c r="CK6989" t="str">
        <f>IF(CI6989&lt;&gt;CJ6989,"yes","no")</f>
        <v>no</v>
      </c>
      <c r="CN6989" t="str">
        <f>IF(CL6989&lt;&gt;CM6989,"yes","no")</f>
        <v>no</v>
      </c>
      <c r="CQ6989" t="str">
        <f>IF(CO6989&lt;&gt;CP6989,"yes","no")</f>
        <v>no</v>
      </c>
      <c r="CT6989" t="str">
        <f>IF(CR6989&lt;&gt;CS6989,"yes","no")</f>
        <v>no</v>
      </c>
      <c r="CW6989" t="str">
        <f>IF(CU6989&lt;&gt;CV6989,"yes","no")</f>
        <v>no</v>
      </c>
      <c r="CZ6989" t="str">
        <f>IF(CX6989&lt;&gt;CY6989,"yes","no")</f>
        <v>no</v>
      </c>
      <c r="DC6989" t="str">
        <f>IF(DA6989&lt;&gt;DB6989,"yes","no")</f>
        <v>no</v>
      </c>
      <c r="DF6989" t="str">
        <f>IF(DD6989&lt;&gt;DE6989,"yes","no")</f>
        <v>no</v>
      </c>
      <c r="DI6989" t="str">
        <f>IF(DG6989&lt;&gt;DH6989,"yes","no")</f>
        <v>no</v>
      </c>
      <c r="DL6989" t="str">
        <f>IF(DJ6989&lt;&gt;DK6989,"yes","no")</f>
        <v>no</v>
      </c>
      <c r="DO6989" t="str">
        <f>IF(DM6989&lt;&gt;DN6989,"yes","no")</f>
        <v>no</v>
      </c>
      <c r="DP6989" t="s">
        <v>3727</v>
      </c>
      <c r="DQ6989" t="s">
        <v>3727</v>
      </c>
      <c r="DR6989" t="str">
        <f>IF(DP6989&lt;&gt;DQ6989,"yes","no")</f>
        <v>no</v>
      </c>
      <c r="DU6989" t="str">
        <f>IF(DS6989&lt;&gt;DT6989,"yes","no")</f>
        <v>no</v>
      </c>
      <c r="DX6989" t="str">
        <f>IF(DV6989&lt;&gt;DW6989,"yes","no")</f>
        <v>no</v>
      </c>
      <c r="EA6989" t="str">
        <f>IF(DY6989&lt;&gt;DZ6989,"yes","no")</f>
        <v>no</v>
      </c>
      <c r="ED6989" t="str">
        <f>IF(EB6989&lt;&gt;EC6989,"yes","no")</f>
        <v>no</v>
      </c>
      <c r="EG6989" t="str">
        <f>IF(EE6989&lt;&gt;EF6989,"yes","no")</f>
        <v>no</v>
      </c>
      <c r="EJ6989" t="str">
        <f>IF(EH6989&lt;&gt;EI6989,"yes","no")</f>
        <v>no</v>
      </c>
      <c r="EM6989" t="str">
        <f>IF(EK6989&lt;&gt;EL6989,"yes","no")</f>
        <v>no</v>
      </c>
      <c r="EP6989" t="str">
        <f>IF(EN6989&lt;&gt;EO6989,"yes","no")</f>
        <v>no</v>
      </c>
      <c r="ES6989" t="str">
        <f>IF(EQ6989&lt;&gt;ER6989,"yes","no")</f>
        <v>no</v>
      </c>
      <c r="EV6989" t="str">
        <f>IF(ET6989&lt;&gt;EU6989,"yes","no")</f>
        <v>no</v>
      </c>
      <c r="EY6989" t="str">
        <f>IF(EW6989&lt;&gt;EX6989,"yes","no")</f>
        <v>no</v>
      </c>
      <c r="FB6989" t="str">
        <f>IF(EZ6989&lt;&gt;FA6989,"yes","no")</f>
        <v>no</v>
      </c>
    </row>
    <row r="6990" spans="1:158" x14ac:dyDescent="0.25">
      <c r="A6990" t="s">
        <v>4109</v>
      </c>
      <c r="B6990" t="s">
        <v>215</v>
      </c>
      <c r="C6990">
        <v>3</v>
      </c>
      <c r="G6990">
        <v>52159</v>
      </c>
      <c r="H6990" t="s">
        <v>4110</v>
      </c>
    </row>
    <row r="6991" spans="1:158" x14ac:dyDescent="0.25">
      <c r="A6991" t="s">
        <v>4114</v>
      </c>
      <c r="B6991" t="s">
        <v>215</v>
      </c>
      <c r="C6991">
        <v>2</v>
      </c>
      <c r="D6991">
        <v>70869</v>
      </c>
      <c r="E6991" t="s">
        <v>4101</v>
      </c>
      <c r="F6991" t="s">
        <v>4102</v>
      </c>
      <c r="G6991">
        <v>52160</v>
      </c>
      <c r="H6991" t="s">
        <v>4115</v>
      </c>
      <c r="I6991" t="e">
        <f>- extra stark PP-tejp med gummibaserat häftämne.</f>
        <v>#NAME?</v>
      </c>
      <c r="J6991" t="e">
        <f>- extra stark PP-tejp med gummibaserat häftämne.</f>
        <v>#NAME?</v>
      </c>
      <c r="K6991" t="e">
        <f>IF(I6991&lt;&gt;J6991,"yes","no")</f>
        <v>#NAME?</v>
      </c>
      <c r="L6991" t="e">
        <f>- hög draghållfasthet.</f>
        <v>#NAME?</v>
      </c>
      <c r="M6991" t="e">
        <f>- hög draghållfasthet.</f>
        <v>#NAME?</v>
      </c>
      <c r="N6991" t="e">
        <f>IF(L6991&lt;&gt;M6991,"yes","no")</f>
        <v>#NAME?</v>
      </c>
      <c r="Q6991" t="str">
        <f>IF(O6991&lt;&gt;P6991,"yes","no")</f>
        <v>no</v>
      </c>
      <c r="R6991" t="s">
        <v>4116</v>
      </c>
      <c r="S6991" t="s">
        <v>4116</v>
      </c>
      <c r="T6991" t="str">
        <f>IF(R6991&lt;&gt;S6991,"yes","no")</f>
        <v>no</v>
      </c>
      <c r="W6991" t="str">
        <f>IF(U6991&lt;&gt;V6991,"yes","no")</f>
        <v>no</v>
      </c>
      <c r="X6991" t="e">
        <f>- bra val när tyngre emballage ska säkras på plats.</f>
        <v>#NAME?</v>
      </c>
      <c r="Z6991" t="e">
        <f>IF(X6991&lt;&gt;Y6991,"yes","no")</f>
        <v>#NAME?</v>
      </c>
      <c r="AC6991" t="str">
        <f>IF(AA6991&lt;&gt;AB6991,"yes","no")</f>
        <v>no</v>
      </c>
      <c r="AF6991" t="str">
        <f>IF(AD6991&lt;&gt;AE6991,"yes","no")</f>
        <v>no</v>
      </c>
      <c r="AG6991" t="s">
        <v>4117</v>
      </c>
      <c r="AH6991" t="s">
        <v>4117</v>
      </c>
      <c r="AI6991" t="str">
        <f>IF(AG6991&lt;&gt;AH6991,"yes","no")</f>
        <v>no</v>
      </c>
      <c r="AL6991" t="str">
        <f>IF(AJ6991&lt;&gt;AK6991,"yes","no")</f>
        <v>no</v>
      </c>
      <c r="AO6991" t="str">
        <f>IF(AM6991&lt;&gt;AN6991,"yes","no")</f>
        <v>no</v>
      </c>
      <c r="AR6991" t="str">
        <f>IF(AP6991&lt;&gt;AQ6991,"yes","no")</f>
        <v>no</v>
      </c>
      <c r="AU6991" t="str">
        <f>IF(AS6991&lt;&gt;AT6991,"yes","no")</f>
        <v>no</v>
      </c>
      <c r="AX6991" t="str">
        <f>IF(AV6991&lt;&gt;AW6991,"yes","no")</f>
        <v>no</v>
      </c>
      <c r="BA6991" t="str">
        <f>IF(AY6991&lt;&gt;AZ6991,"yes","no")</f>
        <v>no</v>
      </c>
      <c r="BD6991" t="str">
        <f>IF(BB6991&lt;&gt;BC6991,"yes","no")</f>
        <v>no</v>
      </c>
      <c r="BG6991" t="str">
        <f>IF(BE6991&lt;&gt;BF6991,"yes","no")</f>
        <v>no</v>
      </c>
      <c r="BJ6991" t="str">
        <f>IF(BH6991&lt;&gt;BI6991,"yes","no")</f>
        <v>no</v>
      </c>
      <c r="BM6991" t="str">
        <f>IF(BK6991&lt;&gt;BL6991,"yes","no")</f>
        <v>no</v>
      </c>
      <c r="BP6991" t="str">
        <f>IF(BN6991&lt;&gt;BO6991,"yes","no")</f>
        <v>no</v>
      </c>
      <c r="BS6991" t="str">
        <f>IF(BQ6991&lt;&gt;BR6991,"yes","no")</f>
        <v>no</v>
      </c>
      <c r="BV6991" t="str">
        <f>IF(BT6991&lt;&gt;BU6991,"yes","no")</f>
        <v>no</v>
      </c>
      <c r="BY6991" t="str">
        <f>IF(BW6991&lt;&gt;BX6991,"yes","no")</f>
        <v>no</v>
      </c>
      <c r="CB6991" t="str">
        <f>IF(BZ6991&lt;&gt;CA6991,"yes","no")</f>
        <v>no</v>
      </c>
      <c r="CE6991" t="str">
        <f>IF(CC6991&lt;&gt;CD6991,"yes","no")</f>
        <v>no</v>
      </c>
      <c r="CH6991" t="str">
        <f>IF(CF6991&lt;&gt;CG6991,"yes","no")</f>
        <v>no</v>
      </c>
      <c r="CK6991" t="str">
        <f>IF(CI6991&lt;&gt;CJ6991,"yes","no")</f>
        <v>no</v>
      </c>
      <c r="CN6991" t="str">
        <f>IF(CL6991&lt;&gt;CM6991,"yes","no")</f>
        <v>no</v>
      </c>
      <c r="CQ6991" t="str">
        <f>IF(CO6991&lt;&gt;CP6991,"yes","no")</f>
        <v>no</v>
      </c>
      <c r="CT6991" t="str">
        <f>IF(CR6991&lt;&gt;CS6991,"yes","no")</f>
        <v>no</v>
      </c>
      <c r="CW6991" t="str">
        <f>IF(CU6991&lt;&gt;CV6991,"yes","no")</f>
        <v>no</v>
      </c>
      <c r="CZ6991" t="str">
        <f>IF(CX6991&lt;&gt;CY6991,"yes","no")</f>
        <v>no</v>
      </c>
      <c r="DC6991" t="str">
        <f>IF(DA6991&lt;&gt;DB6991,"yes","no")</f>
        <v>no</v>
      </c>
      <c r="DF6991" t="str">
        <f>IF(DD6991&lt;&gt;DE6991,"yes","no")</f>
        <v>no</v>
      </c>
      <c r="DI6991" t="str">
        <f>IF(DG6991&lt;&gt;DH6991,"yes","no")</f>
        <v>no</v>
      </c>
      <c r="DL6991" t="str">
        <f>IF(DJ6991&lt;&gt;DK6991,"yes","no")</f>
        <v>no</v>
      </c>
      <c r="DO6991" t="str">
        <f>IF(DM6991&lt;&gt;DN6991,"yes","no")</f>
        <v>no</v>
      </c>
      <c r="DP6991" t="s">
        <v>3727</v>
      </c>
      <c r="DQ6991" t="s">
        <v>3727</v>
      </c>
      <c r="DR6991" t="str">
        <f>IF(DP6991&lt;&gt;DQ6991,"yes","no")</f>
        <v>no</v>
      </c>
      <c r="DU6991" t="str">
        <f>IF(DS6991&lt;&gt;DT6991,"yes","no")</f>
        <v>no</v>
      </c>
      <c r="DX6991" t="str">
        <f>IF(DV6991&lt;&gt;DW6991,"yes","no")</f>
        <v>no</v>
      </c>
      <c r="EA6991" t="str">
        <f>IF(DY6991&lt;&gt;DZ6991,"yes","no")</f>
        <v>no</v>
      </c>
      <c r="ED6991" t="str">
        <f>IF(EB6991&lt;&gt;EC6991,"yes","no")</f>
        <v>no</v>
      </c>
      <c r="EG6991" t="str">
        <f>IF(EE6991&lt;&gt;EF6991,"yes","no")</f>
        <v>no</v>
      </c>
      <c r="EJ6991" t="str">
        <f>IF(EH6991&lt;&gt;EI6991,"yes","no")</f>
        <v>no</v>
      </c>
      <c r="EM6991" t="str">
        <f>IF(EK6991&lt;&gt;EL6991,"yes","no")</f>
        <v>no</v>
      </c>
      <c r="EP6991" t="str">
        <f>IF(EN6991&lt;&gt;EO6991,"yes","no")</f>
        <v>no</v>
      </c>
      <c r="ES6991" t="str">
        <f>IF(EQ6991&lt;&gt;ER6991,"yes","no")</f>
        <v>no</v>
      </c>
      <c r="EV6991" t="str">
        <f>IF(ET6991&lt;&gt;EU6991,"yes","no")</f>
        <v>no</v>
      </c>
      <c r="EY6991" t="str">
        <f>IF(EW6991&lt;&gt;EX6991,"yes","no")</f>
        <v>no</v>
      </c>
      <c r="FB6991" t="str">
        <f>IF(EZ6991&lt;&gt;FA6991,"yes","no")</f>
        <v>no</v>
      </c>
    </row>
    <row r="6992" spans="1:158" x14ac:dyDescent="0.25">
      <c r="A6992" t="s">
        <v>4114</v>
      </c>
      <c r="B6992" t="s">
        <v>215</v>
      </c>
      <c r="C6992">
        <v>3</v>
      </c>
      <c r="G6992">
        <v>52160</v>
      </c>
      <c r="H6992" t="s">
        <v>4115</v>
      </c>
    </row>
    <row r="6993" spans="1:158" x14ac:dyDescent="0.25">
      <c r="A6993" t="s">
        <v>4114</v>
      </c>
      <c r="B6993" t="s">
        <v>215</v>
      </c>
      <c r="C6993">
        <v>3</v>
      </c>
      <c r="G6993">
        <v>52160</v>
      </c>
      <c r="H6993" t="s">
        <v>4115</v>
      </c>
    </row>
    <row r="6994" spans="1:158" x14ac:dyDescent="0.25">
      <c r="A6994" t="s">
        <v>4114</v>
      </c>
      <c r="B6994" t="s">
        <v>215</v>
      </c>
      <c r="C6994">
        <v>3</v>
      </c>
      <c r="G6994">
        <v>52160</v>
      </c>
      <c r="H6994" t="s">
        <v>4115</v>
      </c>
    </row>
    <row r="6995" spans="1:158" x14ac:dyDescent="0.25">
      <c r="A6995" t="s">
        <v>4118</v>
      </c>
      <c r="B6995" t="s">
        <v>215</v>
      </c>
      <c r="C6995">
        <v>2</v>
      </c>
      <c r="D6995">
        <v>70869</v>
      </c>
      <c r="E6995" t="s">
        <v>4101</v>
      </c>
      <c r="F6995" t="s">
        <v>4102</v>
      </c>
      <c r="G6995">
        <v>52161</v>
      </c>
      <c r="H6995" t="s">
        <v>4119</v>
      </c>
      <c r="I6995" t="s">
        <v>4120</v>
      </c>
      <c r="J6995" t="s">
        <v>4120</v>
      </c>
      <c r="K6995" t="str">
        <f>IF(I6995&lt;&gt;J6995,"yes","no")</f>
        <v>no</v>
      </c>
      <c r="L6995" t="s">
        <v>4121</v>
      </c>
      <c r="M6995" t="s">
        <v>4121</v>
      </c>
      <c r="N6995" t="str">
        <f>IF(L6995&lt;&gt;M6995,"yes","no")</f>
        <v>no</v>
      </c>
      <c r="Q6995" t="str">
        <f>IF(O6995&lt;&gt;P6995,"yes","no")</f>
        <v>no</v>
      </c>
      <c r="R6995" t="s">
        <v>4122</v>
      </c>
      <c r="S6995" t="s">
        <v>4122</v>
      </c>
      <c r="T6995" t="str">
        <f>IF(R6995&lt;&gt;S6995,"yes","no")</f>
        <v>no</v>
      </c>
      <c r="W6995" t="str">
        <f>IF(U6995&lt;&gt;V6995,"yes","no")</f>
        <v>no</v>
      </c>
      <c r="Z6995" t="str">
        <f>IF(X6995&lt;&gt;Y6995,"yes","no")</f>
        <v>no</v>
      </c>
      <c r="AC6995" t="str">
        <f>IF(AA6995&lt;&gt;AB6995,"yes","no")</f>
        <v>no</v>
      </c>
      <c r="AF6995" t="str">
        <f>IF(AD6995&lt;&gt;AE6995,"yes","no")</f>
        <v>no</v>
      </c>
      <c r="AG6995" t="s">
        <v>4123</v>
      </c>
      <c r="AH6995" t="s">
        <v>4123</v>
      </c>
      <c r="AI6995" t="str">
        <f>IF(AG6995&lt;&gt;AH6995,"yes","no")</f>
        <v>no</v>
      </c>
      <c r="AL6995" t="str">
        <f>IF(AJ6995&lt;&gt;AK6995,"yes","no")</f>
        <v>no</v>
      </c>
      <c r="AO6995" t="str">
        <f>IF(AM6995&lt;&gt;AN6995,"yes","no")</f>
        <v>no</v>
      </c>
      <c r="AR6995" t="str">
        <f>IF(AP6995&lt;&gt;AQ6995,"yes","no")</f>
        <v>no</v>
      </c>
      <c r="AU6995" t="str">
        <f>IF(AS6995&lt;&gt;AT6995,"yes","no")</f>
        <v>no</v>
      </c>
      <c r="AX6995" t="str">
        <f>IF(AV6995&lt;&gt;AW6995,"yes","no")</f>
        <v>no</v>
      </c>
      <c r="BA6995" t="str">
        <f>IF(AY6995&lt;&gt;AZ6995,"yes","no")</f>
        <v>no</v>
      </c>
      <c r="BD6995" t="str">
        <f>IF(BB6995&lt;&gt;BC6995,"yes","no")</f>
        <v>no</v>
      </c>
      <c r="BG6995" t="str">
        <f>IF(BE6995&lt;&gt;BF6995,"yes","no")</f>
        <v>no</v>
      </c>
      <c r="BJ6995" t="str">
        <f>IF(BH6995&lt;&gt;BI6995,"yes","no")</f>
        <v>no</v>
      </c>
      <c r="BM6995" t="str">
        <f>IF(BK6995&lt;&gt;BL6995,"yes","no")</f>
        <v>no</v>
      </c>
      <c r="BP6995" t="str">
        <f>IF(BN6995&lt;&gt;BO6995,"yes","no")</f>
        <v>no</v>
      </c>
      <c r="BS6995" t="str">
        <f>IF(BQ6995&lt;&gt;BR6995,"yes","no")</f>
        <v>no</v>
      </c>
      <c r="BV6995" t="str">
        <f>IF(BT6995&lt;&gt;BU6995,"yes","no")</f>
        <v>no</v>
      </c>
      <c r="BY6995" t="str">
        <f>IF(BW6995&lt;&gt;BX6995,"yes","no")</f>
        <v>no</v>
      </c>
      <c r="CB6995" t="str">
        <f>IF(BZ6995&lt;&gt;CA6995,"yes","no")</f>
        <v>no</v>
      </c>
      <c r="CE6995" t="str">
        <f>IF(CC6995&lt;&gt;CD6995,"yes","no")</f>
        <v>no</v>
      </c>
      <c r="CH6995" t="str">
        <f>IF(CF6995&lt;&gt;CG6995,"yes","no")</f>
        <v>no</v>
      </c>
      <c r="CK6995" t="str">
        <f>IF(CI6995&lt;&gt;CJ6995,"yes","no")</f>
        <v>no</v>
      </c>
      <c r="CN6995" t="str">
        <f>IF(CL6995&lt;&gt;CM6995,"yes","no")</f>
        <v>no</v>
      </c>
      <c r="CQ6995" t="str">
        <f>IF(CO6995&lt;&gt;CP6995,"yes","no")</f>
        <v>no</v>
      </c>
      <c r="CT6995" t="str">
        <f>IF(CR6995&lt;&gt;CS6995,"yes","no")</f>
        <v>no</v>
      </c>
      <c r="CW6995" t="str">
        <f>IF(CU6995&lt;&gt;CV6995,"yes","no")</f>
        <v>no</v>
      </c>
      <c r="CZ6995" t="str">
        <f>IF(CX6995&lt;&gt;CY6995,"yes","no")</f>
        <v>no</v>
      </c>
      <c r="DC6995" t="str">
        <f>IF(DA6995&lt;&gt;DB6995,"yes","no")</f>
        <v>no</v>
      </c>
      <c r="DF6995" t="str">
        <f>IF(DD6995&lt;&gt;DE6995,"yes","no")</f>
        <v>no</v>
      </c>
      <c r="DI6995" t="str">
        <f>IF(DG6995&lt;&gt;DH6995,"yes","no")</f>
        <v>no</v>
      </c>
      <c r="DL6995" t="str">
        <f>IF(DJ6995&lt;&gt;DK6995,"yes","no")</f>
        <v>no</v>
      </c>
      <c r="DO6995" t="str">
        <f>IF(DM6995&lt;&gt;DN6995,"yes","no")</f>
        <v>no</v>
      </c>
      <c r="DP6995" t="s">
        <v>3727</v>
      </c>
      <c r="DQ6995" t="s">
        <v>3727</v>
      </c>
      <c r="DR6995" t="str">
        <f>IF(DP6995&lt;&gt;DQ6995,"yes","no")</f>
        <v>no</v>
      </c>
      <c r="DU6995" t="str">
        <f>IF(DS6995&lt;&gt;DT6995,"yes","no")</f>
        <v>no</v>
      </c>
      <c r="DX6995" t="str">
        <f>IF(DV6995&lt;&gt;DW6995,"yes","no")</f>
        <v>no</v>
      </c>
      <c r="EA6995" t="str">
        <f>IF(DY6995&lt;&gt;DZ6995,"yes","no")</f>
        <v>no</v>
      </c>
      <c r="ED6995" t="str">
        <f>IF(EB6995&lt;&gt;EC6995,"yes","no")</f>
        <v>no</v>
      </c>
      <c r="EG6995" t="str">
        <f>IF(EE6995&lt;&gt;EF6995,"yes","no")</f>
        <v>no</v>
      </c>
      <c r="EJ6995" t="str">
        <f>IF(EH6995&lt;&gt;EI6995,"yes","no")</f>
        <v>no</v>
      </c>
      <c r="EM6995" t="str">
        <f>IF(EK6995&lt;&gt;EL6995,"yes","no")</f>
        <v>no</v>
      </c>
      <c r="EP6995" t="str">
        <f>IF(EN6995&lt;&gt;EO6995,"yes","no")</f>
        <v>no</v>
      </c>
      <c r="ES6995" t="str">
        <f>IF(EQ6995&lt;&gt;ER6995,"yes","no")</f>
        <v>no</v>
      </c>
      <c r="EV6995" t="str">
        <f>IF(ET6995&lt;&gt;EU6995,"yes","no")</f>
        <v>no</v>
      </c>
      <c r="EY6995" t="str">
        <f>IF(EW6995&lt;&gt;EX6995,"yes","no")</f>
        <v>no</v>
      </c>
      <c r="FB6995" t="str">
        <f>IF(EZ6995&lt;&gt;FA6995,"yes","no")</f>
        <v>no</v>
      </c>
    </row>
    <row r="6996" spans="1:158" x14ac:dyDescent="0.25">
      <c r="A6996" t="s">
        <v>4118</v>
      </c>
      <c r="B6996" t="s">
        <v>215</v>
      </c>
      <c r="C6996">
        <v>3</v>
      </c>
      <c r="G6996">
        <v>52161</v>
      </c>
      <c r="H6996" t="s">
        <v>4119</v>
      </c>
    </row>
    <row r="6997" spans="1:158" x14ac:dyDescent="0.25">
      <c r="A6997" t="s">
        <v>4118</v>
      </c>
      <c r="B6997" t="s">
        <v>215</v>
      </c>
      <c r="C6997">
        <v>3</v>
      </c>
      <c r="G6997">
        <v>52161</v>
      </c>
      <c r="H6997" t="s">
        <v>4119</v>
      </c>
    </row>
    <row r="6998" spans="1:158" x14ac:dyDescent="0.25">
      <c r="A6998" t="s">
        <v>4118</v>
      </c>
      <c r="B6998" t="s">
        <v>215</v>
      </c>
      <c r="C6998">
        <v>3</v>
      </c>
      <c r="G6998">
        <v>52161</v>
      </c>
      <c r="H6998" t="s">
        <v>4119</v>
      </c>
    </row>
    <row r="6999" spans="1:158" x14ac:dyDescent="0.25">
      <c r="A6999" t="s">
        <v>4118</v>
      </c>
      <c r="B6999" t="s">
        <v>215</v>
      </c>
      <c r="C6999">
        <v>3</v>
      </c>
      <c r="G6999">
        <v>52161</v>
      </c>
      <c r="H6999" t="s">
        <v>4119</v>
      </c>
    </row>
    <row r="7000" spans="1:158" x14ac:dyDescent="0.25">
      <c r="A7000" t="s">
        <v>4118</v>
      </c>
      <c r="B7000" t="s">
        <v>215</v>
      </c>
      <c r="C7000">
        <v>3</v>
      </c>
      <c r="G7000">
        <v>52161</v>
      </c>
      <c r="H7000" t="s">
        <v>4119</v>
      </c>
    </row>
    <row r="7001" spans="1:158" x14ac:dyDescent="0.25">
      <c r="A7001" t="s">
        <v>4118</v>
      </c>
      <c r="B7001" t="s">
        <v>215</v>
      </c>
      <c r="C7001">
        <v>3</v>
      </c>
      <c r="G7001">
        <v>52161</v>
      </c>
      <c r="H7001" t="s">
        <v>4119</v>
      </c>
    </row>
    <row r="7002" spans="1:158" x14ac:dyDescent="0.25">
      <c r="A7002" t="s">
        <v>4118</v>
      </c>
      <c r="B7002" t="s">
        <v>215</v>
      </c>
      <c r="C7002">
        <v>3</v>
      </c>
      <c r="G7002">
        <v>52161</v>
      </c>
      <c r="H7002" t="s">
        <v>4119</v>
      </c>
    </row>
    <row r="7003" spans="1:158" x14ac:dyDescent="0.25">
      <c r="A7003" t="s">
        <v>4118</v>
      </c>
      <c r="B7003" t="s">
        <v>215</v>
      </c>
      <c r="C7003">
        <v>3</v>
      </c>
      <c r="G7003">
        <v>52161</v>
      </c>
      <c r="H7003" t="s">
        <v>4119</v>
      </c>
    </row>
    <row r="7004" spans="1:158" x14ac:dyDescent="0.25">
      <c r="A7004" t="s">
        <v>4118</v>
      </c>
      <c r="B7004" t="s">
        <v>215</v>
      </c>
      <c r="C7004">
        <v>3</v>
      </c>
      <c r="G7004">
        <v>52161</v>
      </c>
      <c r="H7004" t="s">
        <v>4119</v>
      </c>
    </row>
    <row r="7005" spans="1:158" x14ac:dyDescent="0.25">
      <c r="A7005" t="s">
        <v>4118</v>
      </c>
      <c r="B7005" t="s">
        <v>215</v>
      </c>
      <c r="C7005">
        <v>3</v>
      </c>
      <c r="G7005">
        <v>52161</v>
      </c>
      <c r="H7005" t="s">
        <v>4119</v>
      </c>
    </row>
    <row r="7006" spans="1:158" x14ac:dyDescent="0.25">
      <c r="A7006" t="s">
        <v>4118</v>
      </c>
      <c r="B7006" t="s">
        <v>215</v>
      </c>
      <c r="C7006">
        <v>3</v>
      </c>
      <c r="G7006">
        <v>52161</v>
      </c>
      <c r="H7006" t="s">
        <v>4119</v>
      </c>
    </row>
    <row r="7007" spans="1:158" x14ac:dyDescent="0.25">
      <c r="A7007" t="s">
        <v>4124</v>
      </c>
      <c r="B7007" t="s">
        <v>215</v>
      </c>
      <c r="C7007">
        <v>2</v>
      </c>
      <c r="D7007">
        <v>70869</v>
      </c>
      <c r="E7007" t="s">
        <v>4101</v>
      </c>
      <c r="F7007" t="s">
        <v>4102</v>
      </c>
      <c r="G7007">
        <v>52162</v>
      </c>
      <c r="H7007" t="s">
        <v>4125</v>
      </c>
      <c r="I7007" t="s">
        <v>4126</v>
      </c>
      <c r="J7007" t="s">
        <v>4126</v>
      </c>
      <c r="K7007" t="str">
        <f>IF(I7007&lt;&gt;J7007,"yes","no")</f>
        <v>no</v>
      </c>
      <c r="L7007" t="s">
        <v>4127</v>
      </c>
      <c r="M7007" t="s">
        <v>4127</v>
      </c>
      <c r="N7007" t="str">
        <f>IF(L7007&lt;&gt;M7007,"yes","no")</f>
        <v>no</v>
      </c>
      <c r="Q7007" t="str">
        <f>IF(O7007&lt;&gt;P7007,"yes","no")</f>
        <v>no</v>
      </c>
      <c r="R7007" t="e">
        <f>- Maskering av ytor före målning eller lackning.</f>
        <v>#NAME?</v>
      </c>
      <c r="S7007" t="s">
        <v>4128</v>
      </c>
      <c r="T7007" t="e">
        <f>IF(R7007&lt;&gt;S7007,"yes","no")</f>
        <v>#NAME?</v>
      </c>
      <c r="W7007" t="str">
        <f>IF(U7007&lt;&gt;V7007,"yes","no")</f>
        <v>no</v>
      </c>
      <c r="X7007" t="e">
        <f>- Standardprodukten För målarjobb.</f>
        <v>#NAME?</v>
      </c>
      <c r="Z7007" t="e">
        <f>IF(X7007&lt;&gt;Y7007,"yes","no")</f>
        <v>#NAME?</v>
      </c>
      <c r="AC7007" t="str">
        <f>IF(AA7007&lt;&gt;AB7007,"yes","no")</f>
        <v>no</v>
      </c>
      <c r="AF7007" t="str">
        <f>IF(AD7007&lt;&gt;AE7007,"yes","no")</f>
        <v>no</v>
      </c>
      <c r="AG7007" t="s">
        <v>4129</v>
      </c>
      <c r="AH7007" t="s">
        <v>4129</v>
      </c>
      <c r="AI7007" t="str">
        <f>IF(AG7007&lt;&gt;AH7007,"yes","no")</f>
        <v>no</v>
      </c>
      <c r="AL7007" t="str">
        <f>IF(AJ7007&lt;&gt;AK7007,"yes","no")</f>
        <v>no</v>
      </c>
      <c r="AO7007" t="str">
        <f>IF(AM7007&lt;&gt;AN7007,"yes","no")</f>
        <v>no</v>
      </c>
      <c r="AR7007" t="str">
        <f>IF(AP7007&lt;&gt;AQ7007,"yes","no")</f>
        <v>no</v>
      </c>
      <c r="AU7007" t="str">
        <f>IF(AS7007&lt;&gt;AT7007,"yes","no")</f>
        <v>no</v>
      </c>
      <c r="AX7007" t="str">
        <f>IF(AV7007&lt;&gt;AW7007,"yes","no")</f>
        <v>no</v>
      </c>
      <c r="BA7007" t="str">
        <f>IF(AY7007&lt;&gt;AZ7007,"yes","no")</f>
        <v>no</v>
      </c>
      <c r="BD7007" t="str">
        <f>IF(BB7007&lt;&gt;BC7007,"yes","no")</f>
        <v>no</v>
      </c>
      <c r="BG7007" t="str">
        <f>IF(BE7007&lt;&gt;BF7007,"yes","no")</f>
        <v>no</v>
      </c>
      <c r="BJ7007" t="str">
        <f>IF(BH7007&lt;&gt;BI7007,"yes","no")</f>
        <v>no</v>
      </c>
      <c r="BM7007" t="str">
        <f>IF(BK7007&lt;&gt;BL7007,"yes","no")</f>
        <v>no</v>
      </c>
      <c r="BP7007" t="str">
        <f>IF(BN7007&lt;&gt;BO7007,"yes","no")</f>
        <v>no</v>
      </c>
      <c r="BS7007" t="str">
        <f>IF(BQ7007&lt;&gt;BR7007,"yes","no")</f>
        <v>no</v>
      </c>
      <c r="BV7007" t="str">
        <f>IF(BT7007&lt;&gt;BU7007,"yes","no")</f>
        <v>no</v>
      </c>
      <c r="BY7007" t="str">
        <f>IF(BW7007&lt;&gt;BX7007,"yes","no")</f>
        <v>no</v>
      </c>
      <c r="CB7007" t="str">
        <f>IF(BZ7007&lt;&gt;CA7007,"yes","no")</f>
        <v>no</v>
      </c>
      <c r="CE7007" t="str">
        <f>IF(CC7007&lt;&gt;CD7007,"yes","no")</f>
        <v>no</v>
      </c>
      <c r="CH7007" t="str">
        <f>IF(CF7007&lt;&gt;CG7007,"yes","no")</f>
        <v>no</v>
      </c>
      <c r="CK7007" t="str">
        <f>IF(CI7007&lt;&gt;CJ7007,"yes","no")</f>
        <v>no</v>
      </c>
      <c r="CN7007" t="str">
        <f>IF(CL7007&lt;&gt;CM7007,"yes","no")</f>
        <v>no</v>
      </c>
      <c r="CQ7007" t="str">
        <f>IF(CO7007&lt;&gt;CP7007,"yes","no")</f>
        <v>no</v>
      </c>
      <c r="CT7007" t="str">
        <f>IF(CR7007&lt;&gt;CS7007,"yes","no")</f>
        <v>no</v>
      </c>
      <c r="CW7007" t="str">
        <f>IF(CU7007&lt;&gt;CV7007,"yes","no")</f>
        <v>no</v>
      </c>
      <c r="CZ7007" t="str">
        <f>IF(CX7007&lt;&gt;CY7007,"yes","no")</f>
        <v>no</v>
      </c>
      <c r="DC7007" t="str">
        <f>IF(DA7007&lt;&gt;DB7007,"yes","no")</f>
        <v>no</v>
      </c>
      <c r="DF7007" t="str">
        <f>IF(DD7007&lt;&gt;DE7007,"yes","no")</f>
        <v>no</v>
      </c>
      <c r="DI7007" t="str">
        <f>IF(DG7007&lt;&gt;DH7007,"yes","no")</f>
        <v>no</v>
      </c>
      <c r="DL7007" t="str">
        <f>IF(DJ7007&lt;&gt;DK7007,"yes","no")</f>
        <v>no</v>
      </c>
      <c r="DO7007" t="str">
        <f>IF(DM7007&lt;&gt;DN7007,"yes","no")</f>
        <v>no</v>
      </c>
      <c r="DP7007" t="s">
        <v>3727</v>
      </c>
      <c r="DQ7007" t="s">
        <v>3727</v>
      </c>
      <c r="DR7007" t="str">
        <f>IF(DP7007&lt;&gt;DQ7007,"yes","no")</f>
        <v>no</v>
      </c>
      <c r="DU7007" t="str">
        <f>IF(DS7007&lt;&gt;DT7007,"yes","no")</f>
        <v>no</v>
      </c>
      <c r="DX7007" t="str">
        <f>IF(DV7007&lt;&gt;DW7007,"yes","no")</f>
        <v>no</v>
      </c>
      <c r="EA7007" t="str">
        <f>IF(DY7007&lt;&gt;DZ7007,"yes","no")</f>
        <v>no</v>
      </c>
      <c r="ED7007" t="str">
        <f>IF(EB7007&lt;&gt;EC7007,"yes","no")</f>
        <v>no</v>
      </c>
      <c r="EG7007" t="str">
        <f>IF(EE7007&lt;&gt;EF7007,"yes","no")</f>
        <v>no</v>
      </c>
      <c r="EJ7007" t="str">
        <f>IF(EH7007&lt;&gt;EI7007,"yes","no")</f>
        <v>no</v>
      </c>
      <c r="EM7007" t="str">
        <f>IF(EK7007&lt;&gt;EL7007,"yes","no")</f>
        <v>no</v>
      </c>
      <c r="EP7007" t="str">
        <f>IF(EN7007&lt;&gt;EO7007,"yes","no")</f>
        <v>no</v>
      </c>
      <c r="ES7007" t="str">
        <f>IF(EQ7007&lt;&gt;ER7007,"yes","no")</f>
        <v>no</v>
      </c>
      <c r="EV7007" t="str">
        <f>IF(ET7007&lt;&gt;EU7007,"yes","no")</f>
        <v>no</v>
      </c>
      <c r="EY7007" t="str">
        <f>IF(EW7007&lt;&gt;EX7007,"yes","no")</f>
        <v>no</v>
      </c>
      <c r="FB7007" t="str">
        <f>IF(EZ7007&lt;&gt;FA7007,"yes","no")</f>
        <v>no</v>
      </c>
    </row>
    <row r="7008" spans="1:158" x14ac:dyDescent="0.25">
      <c r="A7008" t="s">
        <v>4124</v>
      </c>
      <c r="B7008" t="s">
        <v>215</v>
      </c>
      <c r="C7008">
        <v>3</v>
      </c>
      <c r="G7008">
        <v>52162</v>
      </c>
      <c r="H7008" t="s">
        <v>4125</v>
      </c>
    </row>
    <row r="7009" spans="1:158" x14ac:dyDescent="0.25">
      <c r="A7009" t="s">
        <v>4124</v>
      </c>
      <c r="B7009" t="s">
        <v>215</v>
      </c>
      <c r="C7009">
        <v>3</v>
      </c>
      <c r="G7009">
        <v>52162</v>
      </c>
      <c r="H7009" t="s">
        <v>4125</v>
      </c>
    </row>
    <row r="7010" spans="1:158" x14ac:dyDescent="0.25">
      <c r="A7010" t="s">
        <v>4124</v>
      </c>
      <c r="B7010" t="s">
        <v>215</v>
      </c>
      <c r="C7010">
        <v>3</v>
      </c>
      <c r="G7010">
        <v>52162</v>
      </c>
      <c r="H7010" t="s">
        <v>4125</v>
      </c>
    </row>
    <row r="7011" spans="1:158" x14ac:dyDescent="0.25">
      <c r="A7011" t="s">
        <v>4130</v>
      </c>
      <c r="B7011" t="s">
        <v>215</v>
      </c>
      <c r="C7011">
        <v>2</v>
      </c>
      <c r="D7011">
        <v>70869</v>
      </c>
      <c r="E7011" t="s">
        <v>4101</v>
      </c>
      <c r="F7011" t="s">
        <v>4102</v>
      </c>
      <c r="G7011">
        <v>52224</v>
      </c>
      <c r="H7011" t="s">
        <v>4131</v>
      </c>
      <c r="I7011" t="s">
        <v>4132</v>
      </c>
      <c r="J7011" t="s">
        <v>4132</v>
      </c>
      <c r="K7011" t="str">
        <f>IF(I7011&lt;&gt;J7011,"yes","no")</f>
        <v>no</v>
      </c>
      <c r="L7011" t="e">
        <f>- Skyddar mot stölder.</f>
        <v>#NAME?</v>
      </c>
      <c r="M7011" t="e">
        <f>- Skyddar mot stölder.</f>
        <v>#NAME?</v>
      </c>
      <c r="N7011" t="e">
        <f>IF(L7011&lt;&gt;M7011,"yes","no")</f>
        <v>#NAME?</v>
      </c>
      <c r="Q7011" t="str">
        <f>IF(O7011&lt;&gt;P7011,"yes","no")</f>
        <v>no</v>
      </c>
      <c r="S7011" t="e">
        <f>- Stöldskydd och försegling.</f>
        <v>#NAME?</v>
      </c>
      <c r="T7011" t="e">
        <f>IF(R7011&lt;&gt;S7011,"yes","no")</f>
        <v>#NAME?</v>
      </c>
      <c r="W7011" t="str">
        <f>IF(U7011&lt;&gt;V7011,"yes","no")</f>
        <v>no</v>
      </c>
      <c r="Z7011" t="str">
        <f>IF(X7011&lt;&gt;Y7011,"yes","no")</f>
        <v>no</v>
      </c>
      <c r="AC7011" t="str">
        <f>IF(AA7011&lt;&gt;AB7011,"yes","no")</f>
        <v>no</v>
      </c>
      <c r="AF7011" t="str">
        <f>IF(AD7011&lt;&gt;AE7011,"yes","no")</f>
        <v>no</v>
      </c>
      <c r="AG7011" t="s">
        <v>4133</v>
      </c>
      <c r="AH7011" t="s">
        <v>4133</v>
      </c>
      <c r="AI7011" t="str">
        <f>IF(AG7011&lt;&gt;AH7011,"yes","no")</f>
        <v>no</v>
      </c>
      <c r="AJ7011" t="s">
        <v>4134</v>
      </c>
      <c r="AK7011" t="s">
        <v>4134</v>
      </c>
      <c r="AL7011" t="str">
        <f>IF(AJ7011&lt;&gt;AK7011,"yes","no")</f>
        <v>no</v>
      </c>
      <c r="AO7011" t="str">
        <f>IF(AM7011&lt;&gt;AN7011,"yes","no")</f>
        <v>no</v>
      </c>
      <c r="AR7011" t="str">
        <f>IF(AP7011&lt;&gt;AQ7011,"yes","no")</f>
        <v>no</v>
      </c>
      <c r="AU7011" t="str">
        <f>IF(AS7011&lt;&gt;AT7011,"yes","no")</f>
        <v>no</v>
      </c>
      <c r="AX7011" t="str">
        <f>IF(AV7011&lt;&gt;AW7011,"yes","no")</f>
        <v>no</v>
      </c>
      <c r="BA7011" t="str">
        <f>IF(AY7011&lt;&gt;AZ7011,"yes","no")</f>
        <v>no</v>
      </c>
      <c r="BD7011" t="str">
        <f>IF(BB7011&lt;&gt;BC7011,"yes","no")</f>
        <v>no</v>
      </c>
      <c r="BG7011" t="str">
        <f>IF(BE7011&lt;&gt;BF7011,"yes","no")</f>
        <v>no</v>
      </c>
      <c r="BJ7011" t="str">
        <f>IF(BH7011&lt;&gt;BI7011,"yes","no")</f>
        <v>no</v>
      </c>
      <c r="BM7011" t="str">
        <f>IF(BK7011&lt;&gt;BL7011,"yes","no")</f>
        <v>no</v>
      </c>
      <c r="BP7011" t="str">
        <f>IF(BN7011&lt;&gt;BO7011,"yes","no")</f>
        <v>no</v>
      </c>
      <c r="BS7011" t="str">
        <f>IF(BQ7011&lt;&gt;BR7011,"yes","no")</f>
        <v>no</v>
      </c>
      <c r="BV7011" t="str">
        <f>IF(BT7011&lt;&gt;BU7011,"yes","no")</f>
        <v>no</v>
      </c>
      <c r="BY7011" t="str">
        <f>IF(BW7011&lt;&gt;BX7011,"yes","no")</f>
        <v>no</v>
      </c>
      <c r="CB7011" t="str">
        <f>IF(BZ7011&lt;&gt;CA7011,"yes","no")</f>
        <v>no</v>
      </c>
      <c r="CE7011" t="str">
        <f>IF(CC7011&lt;&gt;CD7011,"yes","no")</f>
        <v>no</v>
      </c>
      <c r="CH7011" t="str">
        <f>IF(CF7011&lt;&gt;CG7011,"yes","no")</f>
        <v>no</v>
      </c>
      <c r="CK7011" t="str">
        <f>IF(CI7011&lt;&gt;CJ7011,"yes","no")</f>
        <v>no</v>
      </c>
      <c r="CN7011" t="str">
        <f>IF(CL7011&lt;&gt;CM7011,"yes","no")</f>
        <v>no</v>
      </c>
      <c r="CQ7011" t="str">
        <f>IF(CO7011&lt;&gt;CP7011,"yes","no")</f>
        <v>no</v>
      </c>
      <c r="CT7011" t="str">
        <f>IF(CR7011&lt;&gt;CS7011,"yes","no")</f>
        <v>no</v>
      </c>
      <c r="CW7011" t="str">
        <f>IF(CU7011&lt;&gt;CV7011,"yes","no")</f>
        <v>no</v>
      </c>
      <c r="CZ7011" t="str">
        <f>IF(CX7011&lt;&gt;CY7011,"yes","no")</f>
        <v>no</v>
      </c>
      <c r="DC7011" t="str">
        <f>IF(DA7011&lt;&gt;DB7011,"yes","no")</f>
        <v>no</v>
      </c>
      <c r="DF7011" t="str">
        <f>IF(DD7011&lt;&gt;DE7011,"yes","no")</f>
        <v>no</v>
      </c>
      <c r="DI7011" t="str">
        <f>IF(DG7011&lt;&gt;DH7011,"yes","no")</f>
        <v>no</v>
      </c>
      <c r="DL7011" t="str">
        <f>IF(DJ7011&lt;&gt;DK7011,"yes","no")</f>
        <v>no</v>
      </c>
      <c r="DO7011" t="str">
        <f>IF(DM7011&lt;&gt;DN7011,"yes","no")</f>
        <v>no</v>
      </c>
      <c r="DP7011" t="s">
        <v>3727</v>
      </c>
      <c r="DQ7011" t="s">
        <v>3727</v>
      </c>
      <c r="DR7011" t="str">
        <f>IF(DP7011&lt;&gt;DQ7011,"yes","no")</f>
        <v>no</v>
      </c>
      <c r="DU7011" t="str">
        <f>IF(DS7011&lt;&gt;DT7011,"yes","no")</f>
        <v>no</v>
      </c>
      <c r="DX7011" t="str">
        <f>IF(DV7011&lt;&gt;DW7011,"yes","no")</f>
        <v>no</v>
      </c>
      <c r="EA7011" t="str">
        <f>IF(DY7011&lt;&gt;DZ7011,"yes","no")</f>
        <v>no</v>
      </c>
      <c r="ED7011" t="str">
        <f>IF(EB7011&lt;&gt;EC7011,"yes","no")</f>
        <v>no</v>
      </c>
      <c r="EG7011" t="str">
        <f>IF(EE7011&lt;&gt;EF7011,"yes","no")</f>
        <v>no</v>
      </c>
      <c r="EJ7011" t="str">
        <f>IF(EH7011&lt;&gt;EI7011,"yes","no")</f>
        <v>no</v>
      </c>
      <c r="EM7011" t="str">
        <f>IF(EK7011&lt;&gt;EL7011,"yes","no")</f>
        <v>no</v>
      </c>
      <c r="EP7011" t="str">
        <f>IF(EN7011&lt;&gt;EO7011,"yes","no")</f>
        <v>no</v>
      </c>
      <c r="ES7011" t="str">
        <f>IF(EQ7011&lt;&gt;ER7011,"yes","no")</f>
        <v>no</v>
      </c>
      <c r="EV7011" t="str">
        <f>IF(ET7011&lt;&gt;EU7011,"yes","no")</f>
        <v>no</v>
      </c>
      <c r="EY7011" t="str">
        <f>IF(EW7011&lt;&gt;EX7011,"yes","no")</f>
        <v>no</v>
      </c>
      <c r="FB7011" t="str">
        <f>IF(EZ7011&lt;&gt;FA7011,"yes","no")</f>
        <v>no</v>
      </c>
    </row>
    <row r="7012" spans="1:158" x14ac:dyDescent="0.25">
      <c r="A7012" t="s">
        <v>4130</v>
      </c>
      <c r="B7012" t="s">
        <v>215</v>
      </c>
      <c r="C7012">
        <v>3</v>
      </c>
      <c r="G7012">
        <v>52224</v>
      </c>
      <c r="H7012" t="s">
        <v>4131</v>
      </c>
    </row>
    <row r="7013" spans="1:158" x14ac:dyDescent="0.25">
      <c r="B7013" t="s">
        <v>215</v>
      </c>
      <c r="C7013">
        <v>1</v>
      </c>
      <c r="D7013">
        <v>75831</v>
      </c>
      <c r="E7013" t="s">
        <v>4135</v>
      </c>
      <c r="F7013" t="s">
        <v>4136</v>
      </c>
    </row>
    <row r="7014" spans="1:158" x14ac:dyDescent="0.25">
      <c r="A7014" t="s">
        <v>4137</v>
      </c>
      <c r="B7014" t="s">
        <v>215</v>
      </c>
      <c r="C7014">
        <v>2</v>
      </c>
      <c r="D7014">
        <v>75831</v>
      </c>
      <c r="E7014" t="s">
        <v>4135</v>
      </c>
      <c r="F7014" t="s">
        <v>4136</v>
      </c>
      <c r="G7014">
        <v>65134</v>
      </c>
      <c r="H7014" t="s">
        <v>4138</v>
      </c>
      <c r="K7014" t="str">
        <f>IF(I7014&lt;&gt;J7014,"yes","no")</f>
        <v>no</v>
      </c>
      <c r="N7014" t="str">
        <f>IF(L7014&lt;&gt;M7014,"yes","no")</f>
        <v>no</v>
      </c>
      <c r="Q7014" t="str">
        <f>IF(O7014&lt;&gt;P7014,"yes","no")</f>
        <v>no</v>
      </c>
      <c r="T7014" t="str">
        <f>IF(R7014&lt;&gt;S7014,"yes","no")</f>
        <v>no</v>
      </c>
      <c r="W7014" t="str">
        <f>IF(U7014&lt;&gt;V7014,"yes","no")</f>
        <v>no</v>
      </c>
      <c r="Z7014" t="str">
        <f>IF(X7014&lt;&gt;Y7014,"yes","no")</f>
        <v>no</v>
      </c>
      <c r="AC7014" t="str">
        <f>IF(AA7014&lt;&gt;AB7014,"yes","no")</f>
        <v>no</v>
      </c>
      <c r="AF7014" t="str">
        <f>IF(AD7014&lt;&gt;AE7014,"yes","no")</f>
        <v>no</v>
      </c>
      <c r="AG7014" t="s">
        <v>4139</v>
      </c>
      <c r="AH7014" t="s">
        <v>4139</v>
      </c>
      <c r="AI7014" t="str">
        <f>IF(AG7014&lt;&gt;AH7014,"yes","no")</f>
        <v>no</v>
      </c>
      <c r="AL7014" t="str">
        <f>IF(AJ7014&lt;&gt;AK7014,"yes","no")</f>
        <v>no</v>
      </c>
      <c r="AO7014" t="str">
        <f>IF(AM7014&lt;&gt;AN7014,"yes","no")</f>
        <v>no</v>
      </c>
      <c r="AR7014" t="str">
        <f>IF(AP7014&lt;&gt;AQ7014,"yes","no")</f>
        <v>no</v>
      </c>
      <c r="AU7014" t="str">
        <f>IF(AS7014&lt;&gt;AT7014,"yes","no")</f>
        <v>no</v>
      </c>
      <c r="AX7014" t="str">
        <f>IF(AV7014&lt;&gt;AW7014,"yes","no")</f>
        <v>no</v>
      </c>
      <c r="BA7014" t="str">
        <f>IF(AY7014&lt;&gt;AZ7014,"yes","no")</f>
        <v>no</v>
      </c>
      <c r="BD7014" t="str">
        <f>IF(BB7014&lt;&gt;BC7014,"yes","no")</f>
        <v>no</v>
      </c>
      <c r="BG7014" t="str">
        <f>IF(BE7014&lt;&gt;BF7014,"yes","no")</f>
        <v>no</v>
      </c>
      <c r="BJ7014" t="str">
        <f>IF(BH7014&lt;&gt;BI7014,"yes","no")</f>
        <v>no</v>
      </c>
      <c r="BM7014" t="str">
        <f>IF(BK7014&lt;&gt;BL7014,"yes","no")</f>
        <v>no</v>
      </c>
      <c r="BP7014" t="str">
        <f>IF(BN7014&lt;&gt;BO7014,"yes","no")</f>
        <v>no</v>
      </c>
      <c r="BS7014" t="str">
        <f>IF(BQ7014&lt;&gt;BR7014,"yes","no")</f>
        <v>no</v>
      </c>
      <c r="BV7014" t="str">
        <f>IF(BT7014&lt;&gt;BU7014,"yes","no")</f>
        <v>no</v>
      </c>
      <c r="BY7014" t="str">
        <f>IF(BW7014&lt;&gt;BX7014,"yes","no")</f>
        <v>no</v>
      </c>
      <c r="CB7014" t="str">
        <f>IF(BZ7014&lt;&gt;CA7014,"yes","no")</f>
        <v>no</v>
      </c>
      <c r="CE7014" t="str">
        <f>IF(CC7014&lt;&gt;CD7014,"yes","no")</f>
        <v>no</v>
      </c>
      <c r="CH7014" t="str">
        <f>IF(CF7014&lt;&gt;CG7014,"yes","no")</f>
        <v>no</v>
      </c>
      <c r="CK7014" t="str">
        <f>IF(CI7014&lt;&gt;CJ7014,"yes","no")</f>
        <v>no</v>
      </c>
      <c r="CN7014" t="str">
        <f>IF(CL7014&lt;&gt;CM7014,"yes","no")</f>
        <v>no</v>
      </c>
      <c r="CQ7014" t="str">
        <f>IF(CO7014&lt;&gt;CP7014,"yes","no")</f>
        <v>no</v>
      </c>
      <c r="CT7014" t="str">
        <f>IF(CR7014&lt;&gt;CS7014,"yes","no")</f>
        <v>no</v>
      </c>
      <c r="CW7014" t="str">
        <f>IF(CU7014&lt;&gt;CV7014,"yes","no")</f>
        <v>no</v>
      </c>
      <c r="CZ7014" t="str">
        <f>IF(CX7014&lt;&gt;CY7014,"yes","no")</f>
        <v>no</v>
      </c>
      <c r="DC7014" t="str">
        <f>IF(DA7014&lt;&gt;DB7014,"yes","no")</f>
        <v>no</v>
      </c>
      <c r="DF7014" t="str">
        <f>IF(DD7014&lt;&gt;DE7014,"yes","no")</f>
        <v>no</v>
      </c>
      <c r="DI7014" t="str">
        <f>IF(DG7014&lt;&gt;DH7014,"yes","no")</f>
        <v>no</v>
      </c>
      <c r="DL7014" t="str">
        <f>IF(DJ7014&lt;&gt;DK7014,"yes","no")</f>
        <v>no</v>
      </c>
      <c r="DO7014" t="str">
        <f>IF(DM7014&lt;&gt;DN7014,"yes","no")</f>
        <v>no</v>
      </c>
      <c r="DR7014" t="str">
        <f>IF(DP7014&lt;&gt;DQ7014,"yes","no")</f>
        <v>no</v>
      </c>
      <c r="DU7014" t="str">
        <f>IF(DS7014&lt;&gt;DT7014,"yes","no")</f>
        <v>no</v>
      </c>
      <c r="DX7014" t="str">
        <f>IF(DV7014&lt;&gt;DW7014,"yes","no")</f>
        <v>no</v>
      </c>
      <c r="EA7014" t="str">
        <f>IF(DY7014&lt;&gt;DZ7014,"yes","no")</f>
        <v>no</v>
      </c>
      <c r="ED7014" t="str">
        <f>IF(EB7014&lt;&gt;EC7014,"yes","no")</f>
        <v>no</v>
      </c>
      <c r="EG7014" t="str">
        <f>IF(EE7014&lt;&gt;EF7014,"yes","no")</f>
        <v>no</v>
      </c>
      <c r="EJ7014" t="str">
        <f>IF(EH7014&lt;&gt;EI7014,"yes","no")</f>
        <v>no</v>
      </c>
      <c r="EM7014" t="str">
        <f>IF(EK7014&lt;&gt;EL7014,"yes","no")</f>
        <v>no</v>
      </c>
      <c r="EP7014" t="str">
        <f>IF(EN7014&lt;&gt;EO7014,"yes","no")</f>
        <v>no</v>
      </c>
      <c r="ES7014" t="str">
        <f>IF(EQ7014&lt;&gt;ER7014,"yes","no")</f>
        <v>no</v>
      </c>
      <c r="EV7014" t="str">
        <f>IF(ET7014&lt;&gt;EU7014,"yes","no")</f>
        <v>no</v>
      </c>
      <c r="EY7014" t="str">
        <f>IF(EW7014&lt;&gt;EX7014,"yes","no")</f>
        <v>no</v>
      </c>
      <c r="FB7014" t="str">
        <f>IF(EZ7014&lt;&gt;FA7014,"yes","no")</f>
        <v>no</v>
      </c>
    </row>
    <row r="7015" spans="1:158" x14ac:dyDescent="0.25">
      <c r="A7015" t="s">
        <v>4137</v>
      </c>
      <c r="B7015" t="s">
        <v>215</v>
      </c>
      <c r="C7015">
        <v>3</v>
      </c>
      <c r="G7015">
        <v>65134</v>
      </c>
      <c r="H7015" t="s">
        <v>4138</v>
      </c>
    </row>
    <row r="7016" spans="1:158" x14ac:dyDescent="0.25">
      <c r="B7016" t="s">
        <v>215</v>
      </c>
      <c r="C7016">
        <v>1</v>
      </c>
      <c r="D7016">
        <v>69024</v>
      </c>
      <c r="E7016" t="s">
        <v>4140</v>
      </c>
      <c r="F7016" t="s">
        <v>4141</v>
      </c>
    </row>
    <row r="7017" spans="1:158" x14ac:dyDescent="0.25">
      <c r="B7017" t="s">
        <v>215</v>
      </c>
      <c r="C7017">
        <v>1</v>
      </c>
      <c r="D7017">
        <v>69025</v>
      </c>
      <c r="E7017" t="s">
        <v>4142</v>
      </c>
      <c r="F7017" t="s">
        <v>4143</v>
      </c>
    </row>
    <row r="7018" spans="1:158" x14ac:dyDescent="0.25">
      <c r="A7018" t="s">
        <v>4144</v>
      </c>
      <c r="B7018" t="s">
        <v>215</v>
      </c>
      <c r="C7018">
        <v>2</v>
      </c>
      <c r="D7018">
        <v>69025</v>
      </c>
      <c r="E7018" t="s">
        <v>4142</v>
      </c>
      <c r="F7018" t="s">
        <v>4143</v>
      </c>
      <c r="G7018">
        <v>29332</v>
      </c>
      <c r="H7018" t="s">
        <v>4145</v>
      </c>
      <c r="I7018" t="s">
        <v>4146</v>
      </c>
      <c r="J7018" t="s">
        <v>4146</v>
      </c>
      <c r="K7018" t="str">
        <f>IF(I7018&lt;&gt;J7018,"yes","no")</f>
        <v>no</v>
      </c>
      <c r="L7018" t="s">
        <v>4147</v>
      </c>
      <c r="M7018" t="s">
        <v>4147</v>
      </c>
      <c r="N7018" t="str">
        <f>IF(L7018&lt;&gt;M7018,"yes","no")</f>
        <v>no</v>
      </c>
      <c r="Q7018" t="str">
        <f>IF(O7018&lt;&gt;P7018,"yes","no")</f>
        <v>no</v>
      </c>
      <c r="R7018" t="s">
        <v>4148</v>
      </c>
      <c r="S7018" t="s">
        <v>4148</v>
      </c>
      <c r="T7018" t="str">
        <f>IF(R7018&lt;&gt;S7018,"yes","no")</f>
        <v>no</v>
      </c>
      <c r="W7018" t="str">
        <f>IF(U7018&lt;&gt;V7018,"yes","no")</f>
        <v>no</v>
      </c>
      <c r="Z7018" t="str">
        <f>IF(X7018&lt;&gt;Y7018,"yes","no")</f>
        <v>no</v>
      </c>
      <c r="AC7018" t="str">
        <f>IF(AA7018&lt;&gt;AB7018,"yes","no")</f>
        <v>no</v>
      </c>
      <c r="AF7018" t="str">
        <f>IF(AD7018&lt;&gt;AE7018,"yes","no")</f>
        <v>no</v>
      </c>
      <c r="AG7018" t="s">
        <v>4149</v>
      </c>
      <c r="AH7018" t="s">
        <v>4149</v>
      </c>
      <c r="AI7018" t="str">
        <f>IF(AG7018&lt;&gt;AH7018,"yes","no")</f>
        <v>no</v>
      </c>
      <c r="AJ7018" t="s">
        <v>4150</v>
      </c>
      <c r="AK7018" t="s">
        <v>4150</v>
      </c>
      <c r="AL7018" t="str">
        <f>IF(AJ7018&lt;&gt;AK7018,"yes","no")</f>
        <v>no</v>
      </c>
      <c r="AO7018" t="str">
        <f>IF(AM7018&lt;&gt;AN7018,"yes","no")</f>
        <v>no</v>
      </c>
      <c r="AR7018" t="str">
        <f>IF(AP7018&lt;&gt;AQ7018,"yes","no")</f>
        <v>no</v>
      </c>
      <c r="AU7018" t="str">
        <f>IF(AS7018&lt;&gt;AT7018,"yes","no")</f>
        <v>no</v>
      </c>
      <c r="AX7018" t="str">
        <f>IF(AV7018&lt;&gt;AW7018,"yes","no")</f>
        <v>no</v>
      </c>
      <c r="BA7018" t="str">
        <f>IF(AY7018&lt;&gt;AZ7018,"yes","no")</f>
        <v>no</v>
      </c>
      <c r="BD7018" t="str">
        <f>IF(BB7018&lt;&gt;BC7018,"yes","no")</f>
        <v>no</v>
      </c>
      <c r="BG7018" t="str">
        <f>IF(BE7018&lt;&gt;BF7018,"yes","no")</f>
        <v>no</v>
      </c>
      <c r="BJ7018" t="str">
        <f>IF(BH7018&lt;&gt;BI7018,"yes","no")</f>
        <v>no</v>
      </c>
      <c r="BM7018" t="str">
        <f>IF(BK7018&lt;&gt;BL7018,"yes","no")</f>
        <v>no</v>
      </c>
      <c r="BP7018" t="str">
        <f>IF(BN7018&lt;&gt;BO7018,"yes","no")</f>
        <v>no</v>
      </c>
      <c r="BS7018" t="str">
        <f>IF(BQ7018&lt;&gt;BR7018,"yes","no")</f>
        <v>no</v>
      </c>
      <c r="BV7018" t="str">
        <f>IF(BT7018&lt;&gt;BU7018,"yes","no")</f>
        <v>no</v>
      </c>
      <c r="BY7018" t="str">
        <f>IF(BW7018&lt;&gt;BX7018,"yes","no")</f>
        <v>no</v>
      </c>
      <c r="CB7018" t="str">
        <f>IF(BZ7018&lt;&gt;CA7018,"yes","no")</f>
        <v>no</v>
      </c>
      <c r="CE7018" t="str">
        <f>IF(CC7018&lt;&gt;CD7018,"yes","no")</f>
        <v>no</v>
      </c>
      <c r="CH7018" t="str">
        <f>IF(CF7018&lt;&gt;CG7018,"yes","no")</f>
        <v>no</v>
      </c>
      <c r="CK7018" t="str">
        <f>IF(CI7018&lt;&gt;CJ7018,"yes","no")</f>
        <v>no</v>
      </c>
      <c r="CN7018" t="str">
        <f>IF(CL7018&lt;&gt;CM7018,"yes","no")</f>
        <v>no</v>
      </c>
      <c r="CQ7018" t="str">
        <f>IF(CO7018&lt;&gt;CP7018,"yes","no")</f>
        <v>no</v>
      </c>
      <c r="CT7018" t="str">
        <f>IF(CR7018&lt;&gt;CS7018,"yes","no")</f>
        <v>no</v>
      </c>
      <c r="CW7018" t="str">
        <f>IF(CU7018&lt;&gt;CV7018,"yes","no")</f>
        <v>no</v>
      </c>
      <c r="CZ7018" t="str">
        <f>IF(CX7018&lt;&gt;CY7018,"yes","no")</f>
        <v>no</v>
      </c>
      <c r="DC7018" t="str">
        <f>IF(DA7018&lt;&gt;DB7018,"yes","no")</f>
        <v>no</v>
      </c>
      <c r="DF7018" t="str">
        <f>IF(DD7018&lt;&gt;DE7018,"yes","no")</f>
        <v>no</v>
      </c>
      <c r="DI7018" t="str">
        <f>IF(DG7018&lt;&gt;DH7018,"yes","no")</f>
        <v>no</v>
      </c>
      <c r="DL7018" t="str">
        <f>IF(DJ7018&lt;&gt;DK7018,"yes","no")</f>
        <v>no</v>
      </c>
      <c r="DO7018" t="str">
        <f>IF(DM7018&lt;&gt;DN7018,"yes","no")</f>
        <v>no</v>
      </c>
      <c r="DP7018" t="s">
        <v>3727</v>
      </c>
      <c r="DQ7018" t="s">
        <v>3727</v>
      </c>
      <c r="DR7018" t="str">
        <f>IF(DP7018&lt;&gt;DQ7018,"yes","no")</f>
        <v>no</v>
      </c>
      <c r="DU7018" t="str">
        <f>IF(DS7018&lt;&gt;DT7018,"yes","no")</f>
        <v>no</v>
      </c>
      <c r="DX7018" t="str">
        <f>IF(DV7018&lt;&gt;DW7018,"yes","no")</f>
        <v>no</v>
      </c>
      <c r="EA7018" t="str">
        <f>IF(DY7018&lt;&gt;DZ7018,"yes","no")</f>
        <v>no</v>
      </c>
      <c r="ED7018" t="str">
        <f>IF(EB7018&lt;&gt;EC7018,"yes","no")</f>
        <v>no</v>
      </c>
      <c r="EG7018" t="str">
        <f>IF(EE7018&lt;&gt;EF7018,"yes","no")</f>
        <v>no</v>
      </c>
      <c r="EJ7018" t="str">
        <f>IF(EH7018&lt;&gt;EI7018,"yes","no")</f>
        <v>no</v>
      </c>
      <c r="EM7018" t="str">
        <f>IF(EK7018&lt;&gt;EL7018,"yes","no")</f>
        <v>no</v>
      </c>
      <c r="EP7018" t="str">
        <f>IF(EN7018&lt;&gt;EO7018,"yes","no")</f>
        <v>no</v>
      </c>
      <c r="ES7018" t="str">
        <f>IF(EQ7018&lt;&gt;ER7018,"yes","no")</f>
        <v>no</v>
      </c>
      <c r="EV7018" t="str">
        <f>IF(ET7018&lt;&gt;EU7018,"yes","no")</f>
        <v>no</v>
      </c>
      <c r="EY7018" t="str">
        <f>IF(EW7018&lt;&gt;EX7018,"yes","no")</f>
        <v>no</v>
      </c>
      <c r="FB7018" t="str">
        <f>IF(EZ7018&lt;&gt;FA7018,"yes","no")</f>
        <v>no</v>
      </c>
    </row>
    <row r="7019" spans="1:158" x14ac:dyDescent="0.25">
      <c r="A7019" t="s">
        <v>4144</v>
      </c>
      <c r="B7019" t="s">
        <v>215</v>
      </c>
      <c r="C7019">
        <v>3</v>
      </c>
      <c r="G7019">
        <v>29332</v>
      </c>
      <c r="H7019" t="s">
        <v>4145</v>
      </c>
    </row>
    <row r="7020" spans="1:158" x14ac:dyDescent="0.25">
      <c r="A7020" t="s">
        <v>4144</v>
      </c>
      <c r="B7020" t="s">
        <v>215</v>
      </c>
      <c r="C7020">
        <v>3</v>
      </c>
      <c r="G7020">
        <v>29332</v>
      </c>
      <c r="H7020" t="s">
        <v>4145</v>
      </c>
    </row>
    <row r="7021" spans="1:158" x14ac:dyDescent="0.25">
      <c r="A7021" t="s">
        <v>4144</v>
      </c>
      <c r="B7021" t="s">
        <v>215</v>
      </c>
      <c r="C7021">
        <v>3</v>
      </c>
      <c r="G7021">
        <v>29332</v>
      </c>
      <c r="H7021" t="s">
        <v>4145</v>
      </c>
    </row>
    <row r="7022" spans="1:158" x14ac:dyDescent="0.25">
      <c r="A7022" t="s">
        <v>4144</v>
      </c>
      <c r="B7022" t="s">
        <v>215</v>
      </c>
      <c r="C7022">
        <v>3</v>
      </c>
      <c r="G7022">
        <v>29332</v>
      </c>
      <c r="H7022" t="s">
        <v>4145</v>
      </c>
    </row>
    <row r="7023" spans="1:158" x14ac:dyDescent="0.25">
      <c r="A7023" t="s">
        <v>4144</v>
      </c>
      <c r="B7023" t="s">
        <v>215</v>
      </c>
      <c r="C7023">
        <v>3</v>
      </c>
      <c r="G7023">
        <v>29332</v>
      </c>
      <c r="H7023" t="s">
        <v>4145</v>
      </c>
    </row>
    <row r="7024" spans="1:158" x14ac:dyDescent="0.25">
      <c r="A7024" t="s">
        <v>4144</v>
      </c>
      <c r="B7024" t="s">
        <v>215</v>
      </c>
      <c r="C7024">
        <v>3</v>
      </c>
      <c r="G7024">
        <v>29332</v>
      </c>
      <c r="H7024" t="s">
        <v>4145</v>
      </c>
    </row>
    <row r="7025" spans="1:158" x14ac:dyDescent="0.25">
      <c r="A7025" t="s">
        <v>4144</v>
      </c>
      <c r="B7025" t="s">
        <v>215</v>
      </c>
      <c r="C7025">
        <v>3</v>
      </c>
      <c r="G7025">
        <v>29332</v>
      </c>
      <c r="H7025" t="s">
        <v>4145</v>
      </c>
    </row>
    <row r="7026" spans="1:158" x14ac:dyDescent="0.25">
      <c r="A7026" t="s">
        <v>4144</v>
      </c>
      <c r="B7026" t="s">
        <v>215</v>
      </c>
      <c r="C7026">
        <v>3</v>
      </c>
      <c r="G7026">
        <v>29332</v>
      </c>
      <c r="H7026" t="s">
        <v>4145</v>
      </c>
    </row>
    <row r="7027" spans="1:158" x14ac:dyDescent="0.25">
      <c r="A7027" t="s">
        <v>4144</v>
      </c>
      <c r="B7027" t="s">
        <v>215</v>
      </c>
      <c r="C7027">
        <v>3</v>
      </c>
      <c r="G7027">
        <v>29332</v>
      </c>
      <c r="H7027" t="s">
        <v>4145</v>
      </c>
    </row>
    <row r="7028" spans="1:158" x14ac:dyDescent="0.25">
      <c r="A7028" t="s">
        <v>4144</v>
      </c>
      <c r="B7028" t="s">
        <v>215</v>
      </c>
      <c r="C7028">
        <v>3</v>
      </c>
      <c r="G7028">
        <v>29332</v>
      </c>
      <c r="H7028" t="s">
        <v>4145</v>
      </c>
    </row>
    <row r="7029" spans="1:158" x14ac:dyDescent="0.25">
      <c r="A7029" t="s">
        <v>4144</v>
      </c>
      <c r="B7029" t="s">
        <v>215</v>
      </c>
      <c r="C7029">
        <v>3</v>
      </c>
      <c r="G7029">
        <v>29332</v>
      </c>
      <c r="H7029" t="s">
        <v>4145</v>
      </c>
    </row>
    <row r="7030" spans="1:158" x14ac:dyDescent="0.25">
      <c r="A7030" t="s">
        <v>4151</v>
      </c>
      <c r="B7030" t="s">
        <v>215</v>
      </c>
      <c r="C7030">
        <v>2</v>
      </c>
      <c r="D7030">
        <v>69025</v>
      </c>
      <c r="E7030" t="s">
        <v>4142</v>
      </c>
      <c r="F7030" t="s">
        <v>4143</v>
      </c>
      <c r="G7030">
        <v>62129</v>
      </c>
      <c r="H7030" t="s">
        <v>4152</v>
      </c>
      <c r="I7030" t="s">
        <v>4146</v>
      </c>
      <c r="J7030" t="s">
        <v>4146</v>
      </c>
      <c r="K7030" t="str">
        <f>IF(I7030&lt;&gt;J7030,"yes","no")</f>
        <v>no</v>
      </c>
      <c r="L7030" t="s">
        <v>4147</v>
      </c>
      <c r="M7030" t="s">
        <v>4147</v>
      </c>
      <c r="N7030" t="str">
        <f>IF(L7030&lt;&gt;M7030,"yes","no")</f>
        <v>no</v>
      </c>
      <c r="Q7030" t="str">
        <f>IF(O7030&lt;&gt;P7030,"yes","no")</f>
        <v>no</v>
      </c>
      <c r="R7030" t="s">
        <v>4148</v>
      </c>
      <c r="S7030" t="s">
        <v>4148</v>
      </c>
      <c r="T7030" t="str">
        <f>IF(R7030&lt;&gt;S7030,"yes","no")</f>
        <v>no</v>
      </c>
      <c r="W7030" t="str">
        <f>IF(U7030&lt;&gt;V7030,"yes","no")</f>
        <v>no</v>
      </c>
      <c r="Z7030" t="str">
        <f>IF(X7030&lt;&gt;Y7030,"yes","no")</f>
        <v>no</v>
      </c>
      <c r="AC7030" t="str">
        <f>IF(AA7030&lt;&gt;AB7030,"yes","no")</f>
        <v>no</v>
      </c>
      <c r="AF7030" t="str">
        <f>IF(AD7030&lt;&gt;AE7030,"yes","no")</f>
        <v>no</v>
      </c>
      <c r="AG7030" t="s">
        <v>4153</v>
      </c>
      <c r="AH7030" t="s">
        <v>4153</v>
      </c>
      <c r="AI7030" t="str">
        <f>IF(AG7030&lt;&gt;AH7030,"yes","no")</f>
        <v>no</v>
      </c>
      <c r="AJ7030" t="s">
        <v>4154</v>
      </c>
      <c r="AK7030" t="s">
        <v>4154</v>
      </c>
      <c r="AL7030" t="str">
        <f>IF(AJ7030&lt;&gt;AK7030,"yes","no")</f>
        <v>no</v>
      </c>
      <c r="AO7030" t="str">
        <f>IF(AM7030&lt;&gt;AN7030,"yes","no")</f>
        <v>no</v>
      </c>
      <c r="AR7030" t="str">
        <f>IF(AP7030&lt;&gt;AQ7030,"yes","no")</f>
        <v>no</v>
      </c>
      <c r="AU7030" t="str">
        <f>IF(AS7030&lt;&gt;AT7030,"yes","no")</f>
        <v>no</v>
      </c>
      <c r="AX7030" t="str">
        <f>IF(AV7030&lt;&gt;AW7030,"yes","no")</f>
        <v>no</v>
      </c>
      <c r="BA7030" t="str">
        <f>IF(AY7030&lt;&gt;AZ7030,"yes","no")</f>
        <v>no</v>
      </c>
      <c r="BD7030" t="str">
        <f>IF(BB7030&lt;&gt;BC7030,"yes","no")</f>
        <v>no</v>
      </c>
      <c r="BG7030" t="str">
        <f>IF(BE7030&lt;&gt;BF7030,"yes","no")</f>
        <v>no</v>
      </c>
      <c r="BJ7030" t="str">
        <f>IF(BH7030&lt;&gt;BI7030,"yes","no")</f>
        <v>no</v>
      </c>
      <c r="BM7030" t="str">
        <f>IF(BK7030&lt;&gt;BL7030,"yes","no")</f>
        <v>no</v>
      </c>
      <c r="BP7030" t="str">
        <f>IF(BN7030&lt;&gt;BO7030,"yes","no")</f>
        <v>no</v>
      </c>
      <c r="BS7030" t="str">
        <f>IF(BQ7030&lt;&gt;BR7030,"yes","no")</f>
        <v>no</v>
      </c>
      <c r="BV7030" t="str">
        <f>IF(BT7030&lt;&gt;BU7030,"yes","no")</f>
        <v>no</v>
      </c>
      <c r="BY7030" t="str">
        <f>IF(BW7030&lt;&gt;BX7030,"yes","no")</f>
        <v>no</v>
      </c>
      <c r="CB7030" t="str">
        <f>IF(BZ7030&lt;&gt;CA7030,"yes","no")</f>
        <v>no</v>
      </c>
      <c r="CE7030" t="str">
        <f>IF(CC7030&lt;&gt;CD7030,"yes","no")</f>
        <v>no</v>
      </c>
      <c r="CH7030" t="str">
        <f>IF(CF7030&lt;&gt;CG7030,"yes","no")</f>
        <v>no</v>
      </c>
      <c r="CK7030" t="str">
        <f>IF(CI7030&lt;&gt;CJ7030,"yes","no")</f>
        <v>no</v>
      </c>
      <c r="CN7030" t="str">
        <f>IF(CL7030&lt;&gt;CM7030,"yes","no")</f>
        <v>no</v>
      </c>
      <c r="CQ7030" t="str">
        <f>IF(CO7030&lt;&gt;CP7030,"yes","no")</f>
        <v>no</v>
      </c>
      <c r="CT7030" t="str">
        <f>IF(CR7030&lt;&gt;CS7030,"yes","no")</f>
        <v>no</v>
      </c>
      <c r="CW7030" t="str">
        <f>IF(CU7030&lt;&gt;CV7030,"yes","no")</f>
        <v>no</v>
      </c>
      <c r="CZ7030" t="str">
        <f>IF(CX7030&lt;&gt;CY7030,"yes","no")</f>
        <v>no</v>
      </c>
      <c r="DC7030" t="str">
        <f>IF(DA7030&lt;&gt;DB7030,"yes","no")</f>
        <v>no</v>
      </c>
      <c r="DF7030" t="str">
        <f>IF(DD7030&lt;&gt;DE7030,"yes","no")</f>
        <v>no</v>
      </c>
      <c r="DI7030" t="str">
        <f>IF(DG7030&lt;&gt;DH7030,"yes","no")</f>
        <v>no</v>
      </c>
      <c r="DL7030" t="str">
        <f>IF(DJ7030&lt;&gt;DK7030,"yes","no")</f>
        <v>no</v>
      </c>
      <c r="DO7030" t="str">
        <f>IF(DM7030&lt;&gt;DN7030,"yes","no")</f>
        <v>no</v>
      </c>
      <c r="DR7030" t="str">
        <f>IF(DP7030&lt;&gt;DQ7030,"yes","no")</f>
        <v>no</v>
      </c>
      <c r="DU7030" t="str">
        <f>IF(DS7030&lt;&gt;DT7030,"yes","no")</f>
        <v>no</v>
      </c>
      <c r="DX7030" t="str">
        <f>IF(DV7030&lt;&gt;DW7030,"yes","no")</f>
        <v>no</v>
      </c>
      <c r="EA7030" t="str">
        <f>IF(DY7030&lt;&gt;DZ7030,"yes","no")</f>
        <v>no</v>
      </c>
      <c r="ED7030" t="str">
        <f>IF(EB7030&lt;&gt;EC7030,"yes","no")</f>
        <v>no</v>
      </c>
      <c r="EG7030" t="str">
        <f>IF(EE7030&lt;&gt;EF7030,"yes","no")</f>
        <v>no</v>
      </c>
      <c r="EJ7030" t="str">
        <f>IF(EH7030&lt;&gt;EI7030,"yes","no")</f>
        <v>no</v>
      </c>
      <c r="EM7030" t="str">
        <f>IF(EK7030&lt;&gt;EL7030,"yes","no")</f>
        <v>no</v>
      </c>
      <c r="EP7030" t="str">
        <f>IF(EN7030&lt;&gt;EO7030,"yes","no")</f>
        <v>no</v>
      </c>
      <c r="ES7030" t="str">
        <f>IF(EQ7030&lt;&gt;ER7030,"yes","no")</f>
        <v>no</v>
      </c>
      <c r="EV7030" t="str">
        <f>IF(ET7030&lt;&gt;EU7030,"yes","no")</f>
        <v>no</v>
      </c>
      <c r="EY7030" t="str">
        <f>IF(EW7030&lt;&gt;EX7030,"yes","no")</f>
        <v>no</v>
      </c>
      <c r="FB7030" t="str">
        <f>IF(EZ7030&lt;&gt;FA7030,"yes","no")</f>
        <v>no</v>
      </c>
    </row>
    <row r="7031" spans="1:158" x14ac:dyDescent="0.25">
      <c r="A7031" t="s">
        <v>4151</v>
      </c>
      <c r="B7031" t="s">
        <v>215</v>
      </c>
      <c r="C7031">
        <v>3</v>
      </c>
      <c r="G7031">
        <v>62129</v>
      </c>
      <c r="H7031" t="s">
        <v>4152</v>
      </c>
    </row>
    <row r="7032" spans="1:158" x14ac:dyDescent="0.25">
      <c r="A7032" t="s">
        <v>4151</v>
      </c>
      <c r="B7032" t="s">
        <v>215</v>
      </c>
      <c r="C7032">
        <v>3</v>
      </c>
      <c r="G7032">
        <v>62129</v>
      </c>
      <c r="H7032" t="s">
        <v>4152</v>
      </c>
    </row>
    <row r="7033" spans="1:158" x14ac:dyDescent="0.25">
      <c r="A7033" t="s">
        <v>4151</v>
      </c>
      <c r="B7033" t="s">
        <v>215</v>
      </c>
      <c r="C7033">
        <v>3</v>
      </c>
      <c r="G7033">
        <v>62129</v>
      </c>
      <c r="H7033" t="s">
        <v>4152</v>
      </c>
    </row>
    <row r="7034" spans="1:158" x14ac:dyDescent="0.25">
      <c r="A7034" t="s">
        <v>4151</v>
      </c>
      <c r="B7034" t="s">
        <v>215</v>
      </c>
      <c r="C7034">
        <v>3</v>
      </c>
      <c r="G7034">
        <v>62129</v>
      </c>
      <c r="H7034" t="s">
        <v>4152</v>
      </c>
    </row>
    <row r="7035" spans="1:158" x14ac:dyDescent="0.25">
      <c r="A7035" t="s">
        <v>4151</v>
      </c>
      <c r="B7035" t="s">
        <v>215</v>
      </c>
      <c r="C7035">
        <v>3</v>
      </c>
      <c r="G7035">
        <v>62129</v>
      </c>
      <c r="H7035" t="s">
        <v>4152</v>
      </c>
    </row>
    <row r="7036" spans="1:158" x14ac:dyDescent="0.25">
      <c r="A7036" t="s">
        <v>4151</v>
      </c>
      <c r="B7036" t="s">
        <v>215</v>
      </c>
      <c r="C7036">
        <v>3</v>
      </c>
      <c r="G7036">
        <v>62129</v>
      </c>
      <c r="H7036" t="s">
        <v>4152</v>
      </c>
    </row>
    <row r="7037" spans="1:158" x14ac:dyDescent="0.25">
      <c r="A7037" t="s">
        <v>4151</v>
      </c>
      <c r="B7037" t="s">
        <v>215</v>
      </c>
      <c r="C7037">
        <v>3</v>
      </c>
      <c r="G7037">
        <v>62129</v>
      </c>
      <c r="H7037" t="s">
        <v>4152</v>
      </c>
    </row>
    <row r="7038" spans="1:158" x14ac:dyDescent="0.25">
      <c r="A7038" t="s">
        <v>4151</v>
      </c>
      <c r="B7038" t="s">
        <v>215</v>
      </c>
      <c r="C7038">
        <v>3</v>
      </c>
      <c r="G7038">
        <v>62129</v>
      </c>
      <c r="H7038" t="s">
        <v>4152</v>
      </c>
    </row>
    <row r="7039" spans="1:158" x14ac:dyDescent="0.25">
      <c r="A7039" t="s">
        <v>4151</v>
      </c>
      <c r="B7039" t="s">
        <v>215</v>
      </c>
      <c r="C7039">
        <v>3</v>
      </c>
      <c r="G7039">
        <v>62129</v>
      </c>
      <c r="H7039" t="s">
        <v>4152</v>
      </c>
    </row>
    <row r="7040" spans="1:158" x14ac:dyDescent="0.25">
      <c r="A7040" t="s">
        <v>4151</v>
      </c>
      <c r="B7040" t="s">
        <v>215</v>
      </c>
      <c r="C7040">
        <v>3</v>
      </c>
      <c r="G7040">
        <v>62129</v>
      </c>
      <c r="H7040" t="s">
        <v>4152</v>
      </c>
    </row>
    <row r="7041" spans="1:158" x14ac:dyDescent="0.25">
      <c r="A7041" t="s">
        <v>4151</v>
      </c>
      <c r="B7041" t="s">
        <v>215</v>
      </c>
      <c r="C7041">
        <v>3</v>
      </c>
      <c r="G7041">
        <v>62129</v>
      </c>
      <c r="H7041" t="s">
        <v>4152</v>
      </c>
    </row>
    <row r="7042" spans="1:158" x14ac:dyDescent="0.25">
      <c r="A7042" t="s">
        <v>4151</v>
      </c>
      <c r="B7042" t="s">
        <v>215</v>
      </c>
      <c r="C7042">
        <v>3</v>
      </c>
      <c r="G7042">
        <v>62129</v>
      </c>
      <c r="H7042" t="s">
        <v>4152</v>
      </c>
    </row>
    <row r="7043" spans="1:158" x14ac:dyDescent="0.25">
      <c r="A7043" t="s">
        <v>4155</v>
      </c>
      <c r="B7043" t="s">
        <v>215</v>
      </c>
      <c r="C7043">
        <v>2</v>
      </c>
      <c r="D7043">
        <v>69025</v>
      </c>
      <c r="E7043" t="s">
        <v>4142</v>
      </c>
      <c r="F7043" t="s">
        <v>4143</v>
      </c>
      <c r="G7043">
        <v>29333</v>
      </c>
      <c r="H7043" t="s">
        <v>4156</v>
      </c>
      <c r="I7043" t="s">
        <v>4157</v>
      </c>
      <c r="J7043" t="s">
        <v>4157</v>
      </c>
      <c r="K7043" t="str">
        <f>IF(I7043&lt;&gt;J7043,"yes","no")</f>
        <v>no</v>
      </c>
      <c r="L7043" t="s">
        <v>4158</v>
      </c>
      <c r="M7043" t="s">
        <v>4158</v>
      </c>
      <c r="N7043" t="str">
        <f>IF(L7043&lt;&gt;M7043,"yes","no")</f>
        <v>no</v>
      </c>
      <c r="Q7043" t="str">
        <f>IF(O7043&lt;&gt;P7043,"yes","no")</f>
        <v>no</v>
      </c>
      <c r="R7043" t="s">
        <v>4159</v>
      </c>
      <c r="S7043" t="s">
        <v>4159</v>
      </c>
      <c r="T7043" t="str">
        <f>IF(R7043&lt;&gt;S7043,"yes","no")</f>
        <v>no</v>
      </c>
      <c r="W7043" t="str">
        <f>IF(U7043&lt;&gt;V7043,"yes","no")</f>
        <v>no</v>
      </c>
      <c r="Z7043" t="str">
        <f>IF(X7043&lt;&gt;Y7043,"yes","no")</f>
        <v>no</v>
      </c>
      <c r="AC7043" t="str">
        <f>IF(AA7043&lt;&gt;AB7043,"yes","no")</f>
        <v>no</v>
      </c>
      <c r="AF7043" t="str">
        <f>IF(AD7043&lt;&gt;AE7043,"yes","no")</f>
        <v>no</v>
      </c>
      <c r="AG7043" t="s">
        <v>4160</v>
      </c>
      <c r="AH7043" t="s">
        <v>4160</v>
      </c>
      <c r="AI7043" t="str">
        <f>IF(AG7043&lt;&gt;AH7043,"yes","no")</f>
        <v>no</v>
      </c>
      <c r="AL7043" t="str">
        <f>IF(AJ7043&lt;&gt;AK7043,"yes","no")</f>
        <v>no</v>
      </c>
      <c r="AO7043" t="str">
        <f>IF(AM7043&lt;&gt;AN7043,"yes","no")</f>
        <v>no</v>
      </c>
      <c r="AR7043" t="str">
        <f>IF(AP7043&lt;&gt;AQ7043,"yes","no")</f>
        <v>no</v>
      </c>
      <c r="AU7043" t="str">
        <f>IF(AS7043&lt;&gt;AT7043,"yes","no")</f>
        <v>no</v>
      </c>
      <c r="AX7043" t="str">
        <f>IF(AV7043&lt;&gt;AW7043,"yes","no")</f>
        <v>no</v>
      </c>
      <c r="BA7043" t="str">
        <f>IF(AY7043&lt;&gt;AZ7043,"yes","no")</f>
        <v>no</v>
      </c>
      <c r="BD7043" t="str">
        <f>IF(BB7043&lt;&gt;BC7043,"yes","no")</f>
        <v>no</v>
      </c>
      <c r="BG7043" t="str">
        <f>IF(BE7043&lt;&gt;BF7043,"yes","no")</f>
        <v>no</v>
      </c>
      <c r="BJ7043" t="str">
        <f>IF(BH7043&lt;&gt;BI7043,"yes","no")</f>
        <v>no</v>
      </c>
      <c r="BM7043" t="str">
        <f>IF(BK7043&lt;&gt;BL7043,"yes","no")</f>
        <v>no</v>
      </c>
      <c r="BP7043" t="str">
        <f>IF(BN7043&lt;&gt;BO7043,"yes","no")</f>
        <v>no</v>
      </c>
      <c r="BS7043" t="str">
        <f>IF(BQ7043&lt;&gt;BR7043,"yes","no")</f>
        <v>no</v>
      </c>
      <c r="BV7043" t="str">
        <f>IF(BT7043&lt;&gt;BU7043,"yes","no")</f>
        <v>no</v>
      </c>
      <c r="BY7043" t="str">
        <f>IF(BW7043&lt;&gt;BX7043,"yes","no")</f>
        <v>no</v>
      </c>
      <c r="CB7043" t="str">
        <f>IF(BZ7043&lt;&gt;CA7043,"yes","no")</f>
        <v>no</v>
      </c>
      <c r="CE7043" t="str">
        <f>IF(CC7043&lt;&gt;CD7043,"yes","no")</f>
        <v>no</v>
      </c>
      <c r="CH7043" t="str">
        <f>IF(CF7043&lt;&gt;CG7043,"yes","no")</f>
        <v>no</v>
      </c>
      <c r="CK7043" t="str">
        <f>IF(CI7043&lt;&gt;CJ7043,"yes","no")</f>
        <v>no</v>
      </c>
      <c r="CN7043" t="str">
        <f>IF(CL7043&lt;&gt;CM7043,"yes","no")</f>
        <v>no</v>
      </c>
      <c r="CQ7043" t="str">
        <f>IF(CO7043&lt;&gt;CP7043,"yes","no")</f>
        <v>no</v>
      </c>
      <c r="CT7043" t="str">
        <f>IF(CR7043&lt;&gt;CS7043,"yes","no")</f>
        <v>no</v>
      </c>
      <c r="CW7043" t="str">
        <f>IF(CU7043&lt;&gt;CV7043,"yes","no")</f>
        <v>no</v>
      </c>
      <c r="CZ7043" t="str">
        <f>IF(CX7043&lt;&gt;CY7043,"yes","no")</f>
        <v>no</v>
      </c>
      <c r="DC7043" t="str">
        <f>IF(DA7043&lt;&gt;DB7043,"yes","no")</f>
        <v>no</v>
      </c>
      <c r="DF7043" t="str">
        <f>IF(DD7043&lt;&gt;DE7043,"yes","no")</f>
        <v>no</v>
      </c>
      <c r="DI7043" t="str">
        <f>IF(DG7043&lt;&gt;DH7043,"yes","no")</f>
        <v>no</v>
      </c>
      <c r="DL7043" t="str">
        <f>IF(DJ7043&lt;&gt;DK7043,"yes","no")</f>
        <v>no</v>
      </c>
      <c r="DO7043" t="str">
        <f>IF(DM7043&lt;&gt;DN7043,"yes","no")</f>
        <v>no</v>
      </c>
      <c r="DP7043" t="s">
        <v>3727</v>
      </c>
      <c r="DQ7043" t="s">
        <v>3727</v>
      </c>
      <c r="DR7043" t="str">
        <f>IF(DP7043&lt;&gt;DQ7043,"yes","no")</f>
        <v>no</v>
      </c>
      <c r="DU7043" t="str">
        <f>IF(DS7043&lt;&gt;DT7043,"yes","no")</f>
        <v>no</v>
      </c>
      <c r="DX7043" t="str">
        <f>IF(DV7043&lt;&gt;DW7043,"yes","no")</f>
        <v>no</v>
      </c>
      <c r="EA7043" t="str">
        <f>IF(DY7043&lt;&gt;DZ7043,"yes","no")</f>
        <v>no</v>
      </c>
      <c r="ED7043" t="str">
        <f>IF(EB7043&lt;&gt;EC7043,"yes","no")</f>
        <v>no</v>
      </c>
      <c r="EG7043" t="str">
        <f>IF(EE7043&lt;&gt;EF7043,"yes","no")</f>
        <v>no</v>
      </c>
      <c r="EJ7043" t="str">
        <f>IF(EH7043&lt;&gt;EI7043,"yes","no")</f>
        <v>no</v>
      </c>
      <c r="EM7043" t="str">
        <f>IF(EK7043&lt;&gt;EL7043,"yes","no")</f>
        <v>no</v>
      </c>
      <c r="EP7043" t="str">
        <f>IF(EN7043&lt;&gt;EO7043,"yes","no")</f>
        <v>no</v>
      </c>
      <c r="ES7043" t="str">
        <f>IF(EQ7043&lt;&gt;ER7043,"yes","no")</f>
        <v>no</v>
      </c>
      <c r="EV7043" t="str">
        <f>IF(ET7043&lt;&gt;EU7043,"yes","no")</f>
        <v>no</v>
      </c>
      <c r="EY7043" t="str">
        <f>IF(EW7043&lt;&gt;EX7043,"yes","no")</f>
        <v>no</v>
      </c>
      <c r="FB7043" t="str">
        <f>IF(EZ7043&lt;&gt;FA7043,"yes","no")</f>
        <v>no</v>
      </c>
    </row>
    <row r="7044" spans="1:158" x14ac:dyDescent="0.25">
      <c r="A7044" t="s">
        <v>4155</v>
      </c>
      <c r="B7044" t="s">
        <v>215</v>
      </c>
      <c r="C7044">
        <v>3</v>
      </c>
      <c r="G7044">
        <v>29333</v>
      </c>
      <c r="H7044" t="s">
        <v>4156</v>
      </c>
    </row>
    <row r="7045" spans="1:158" x14ac:dyDescent="0.25">
      <c r="A7045" t="s">
        <v>4155</v>
      </c>
      <c r="B7045" t="s">
        <v>215</v>
      </c>
      <c r="C7045">
        <v>3</v>
      </c>
      <c r="G7045">
        <v>29333</v>
      </c>
      <c r="H7045" t="s">
        <v>4156</v>
      </c>
    </row>
    <row r="7046" spans="1:158" x14ac:dyDescent="0.25">
      <c r="A7046" t="s">
        <v>4161</v>
      </c>
      <c r="B7046" t="s">
        <v>215</v>
      </c>
      <c r="C7046">
        <v>2</v>
      </c>
      <c r="D7046">
        <v>69025</v>
      </c>
      <c r="E7046" t="s">
        <v>4142</v>
      </c>
      <c r="F7046" t="s">
        <v>4143</v>
      </c>
      <c r="G7046">
        <v>47850</v>
      </c>
      <c r="H7046" t="s">
        <v>4162</v>
      </c>
      <c r="I7046" t="s">
        <v>4163</v>
      </c>
      <c r="J7046" t="s">
        <v>4163</v>
      </c>
      <c r="K7046" t="str">
        <f>IF(I7046&lt;&gt;J7046,"yes","no")</f>
        <v>no</v>
      </c>
      <c r="L7046" t="s">
        <v>4164</v>
      </c>
      <c r="M7046" t="s">
        <v>4164</v>
      </c>
      <c r="N7046" t="str">
        <f>IF(L7046&lt;&gt;M7046,"yes","no")</f>
        <v>no</v>
      </c>
      <c r="Q7046" t="str">
        <f>IF(O7046&lt;&gt;P7046,"yes","no")</f>
        <v>no</v>
      </c>
      <c r="R7046" t="s">
        <v>4165</v>
      </c>
      <c r="S7046" t="s">
        <v>4165</v>
      </c>
      <c r="T7046" t="str">
        <f>IF(R7046&lt;&gt;S7046,"yes","no")</f>
        <v>no</v>
      </c>
      <c r="W7046" t="str">
        <f>IF(U7046&lt;&gt;V7046,"yes","no")</f>
        <v>no</v>
      </c>
      <c r="Z7046" t="str">
        <f>IF(X7046&lt;&gt;Y7046,"yes","no")</f>
        <v>no</v>
      </c>
      <c r="AC7046" t="str">
        <f>IF(AA7046&lt;&gt;AB7046,"yes","no")</f>
        <v>no</v>
      </c>
      <c r="AF7046" t="str">
        <f>IF(AD7046&lt;&gt;AE7046,"yes","no")</f>
        <v>no</v>
      </c>
      <c r="AG7046" t="s">
        <v>4166</v>
      </c>
      <c r="AH7046" t="s">
        <v>4166</v>
      </c>
      <c r="AI7046" t="str">
        <f>IF(AG7046&lt;&gt;AH7046,"yes","no")</f>
        <v>no</v>
      </c>
      <c r="AL7046" t="str">
        <f>IF(AJ7046&lt;&gt;AK7046,"yes","no")</f>
        <v>no</v>
      </c>
      <c r="AO7046" t="str">
        <f>IF(AM7046&lt;&gt;AN7046,"yes","no")</f>
        <v>no</v>
      </c>
      <c r="AR7046" t="str">
        <f>IF(AP7046&lt;&gt;AQ7046,"yes","no")</f>
        <v>no</v>
      </c>
      <c r="AU7046" t="str">
        <f>IF(AS7046&lt;&gt;AT7046,"yes","no")</f>
        <v>no</v>
      </c>
      <c r="AX7046" t="str">
        <f>IF(AV7046&lt;&gt;AW7046,"yes","no")</f>
        <v>no</v>
      </c>
      <c r="BA7046" t="str">
        <f>IF(AY7046&lt;&gt;AZ7046,"yes","no")</f>
        <v>no</v>
      </c>
      <c r="BD7046" t="str">
        <f>IF(BB7046&lt;&gt;BC7046,"yes","no")</f>
        <v>no</v>
      </c>
      <c r="BG7046" t="str">
        <f>IF(BE7046&lt;&gt;BF7046,"yes","no")</f>
        <v>no</v>
      </c>
      <c r="BJ7046" t="str">
        <f>IF(BH7046&lt;&gt;BI7046,"yes","no")</f>
        <v>no</v>
      </c>
      <c r="BM7046" t="str">
        <f>IF(BK7046&lt;&gt;BL7046,"yes","no")</f>
        <v>no</v>
      </c>
      <c r="BP7046" t="str">
        <f>IF(BN7046&lt;&gt;BO7046,"yes","no")</f>
        <v>no</v>
      </c>
      <c r="BS7046" t="str">
        <f>IF(BQ7046&lt;&gt;BR7046,"yes","no")</f>
        <v>no</v>
      </c>
      <c r="BV7046" t="str">
        <f>IF(BT7046&lt;&gt;BU7046,"yes","no")</f>
        <v>no</v>
      </c>
      <c r="BY7046" t="str">
        <f>IF(BW7046&lt;&gt;BX7046,"yes","no")</f>
        <v>no</v>
      </c>
      <c r="CB7046" t="str">
        <f>IF(BZ7046&lt;&gt;CA7046,"yes","no")</f>
        <v>no</v>
      </c>
      <c r="CE7046" t="str">
        <f>IF(CC7046&lt;&gt;CD7046,"yes","no")</f>
        <v>no</v>
      </c>
      <c r="CH7046" t="str">
        <f>IF(CF7046&lt;&gt;CG7046,"yes","no")</f>
        <v>no</v>
      </c>
      <c r="CK7046" t="str">
        <f>IF(CI7046&lt;&gt;CJ7046,"yes","no")</f>
        <v>no</v>
      </c>
      <c r="CN7046" t="str">
        <f>IF(CL7046&lt;&gt;CM7046,"yes","no")</f>
        <v>no</v>
      </c>
      <c r="CQ7046" t="str">
        <f>IF(CO7046&lt;&gt;CP7046,"yes","no")</f>
        <v>no</v>
      </c>
      <c r="CT7046" t="str">
        <f>IF(CR7046&lt;&gt;CS7046,"yes","no")</f>
        <v>no</v>
      </c>
      <c r="CW7046" t="str">
        <f>IF(CU7046&lt;&gt;CV7046,"yes","no")</f>
        <v>no</v>
      </c>
      <c r="CZ7046" t="str">
        <f>IF(CX7046&lt;&gt;CY7046,"yes","no")</f>
        <v>no</v>
      </c>
      <c r="DC7046" t="str">
        <f>IF(DA7046&lt;&gt;DB7046,"yes","no")</f>
        <v>no</v>
      </c>
      <c r="DF7046" t="str">
        <f>IF(DD7046&lt;&gt;DE7046,"yes","no")</f>
        <v>no</v>
      </c>
      <c r="DI7046" t="str">
        <f>IF(DG7046&lt;&gt;DH7046,"yes","no")</f>
        <v>no</v>
      </c>
      <c r="DL7046" t="str">
        <f>IF(DJ7046&lt;&gt;DK7046,"yes","no")</f>
        <v>no</v>
      </c>
      <c r="DO7046" t="str">
        <f>IF(DM7046&lt;&gt;DN7046,"yes","no")</f>
        <v>no</v>
      </c>
      <c r="DP7046" t="s">
        <v>3727</v>
      </c>
      <c r="DQ7046" t="s">
        <v>3727</v>
      </c>
      <c r="DR7046" t="str">
        <f>IF(DP7046&lt;&gt;DQ7046,"yes","no")</f>
        <v>no</v>
      </c>
      <c r="DU7046" t="str">
        <f>IF(DS7046&lt;&gt;DT7046,"yes","no")</f>
        <v>no</v>
      </c>
      <c r="DX7046" t="str">
        <f>IF(DV7046&lt;&gt;DW7046,"yes","no")</f>
        <v>no</v>
      </c>
      <c r="EA7046" t="str">
        <f>IF(DY7046&lt;&gt;DZ7046,"yes","no")</f>
        <v>no</v>
      </c>
      <c r="ED7046" t="str">
        <f>IF(EB7046&lt;&gt;EC7046,"yes","no")</f>
        <v>no</v>
      </c>
      <c r="EG7046" t="str">
        <f>IF(EE7046&lt;&gt;EF7046,"yes","no")</f>
        <v>no</v>
      </c>
      <c r="EJ7046" t="str">
        <f>IF(EH7046&lt;&gt;EI7046,"yes","no")</f>
        <v>no</v>
      </c>
      <c r="EM7046" t="str">
        <f>IF(EK7046&lt;&gt;EL7046,"yes","no")</f>
        <v>no</v>
      </c>
      <c r="EP7046" t="str">
        <f>IF(EN7046&lt;&gt;EO7046,"yes","no")</f>
        <v>no</v>
      </c>
      <c r="ES7046" t="str">
        <f>IF(EQ7046&lt;&gt;ER7046,"yes","no")</f>
        <v>no</v>
      </c>
      <c r="ET7046" t="s">
        <v>1778</v>
      </c>
      <c r="EU7046" t="s">
        <v>1778</v>
      </c>
      <c r="EV7046" t="str">
        <f>IF(ET7046&lt;&gt;EU7046,"yes","no")</f>
        <v>no</v>
      </c>
      <c r="EY7046" t="str">
        <f>IF(EW7046&lt;&gt;EX7046,"yes","no")</f>
        <v>no</v>
      </c>
      <c r="FB7046" t="str">
        <f>IF(EZ7046&lt;&gt;FA7046,"yes","no")</f>
        <v>no</v>
      </c>
    </row>
    <row r="7047" spans="1:158" x14ac:dyDescent="0.25">
      <c r="A7047" t="s">
        <v>4161</v>
      </c>
      <c r="B7047" t="s">
        <v>215</v>
      </c>
      <c r="C7047">
        <v>3</v>
      </c>
      <c r="G7047">
        <v>47850</v>
      </c>
      <c r="H7047" t="s">
        <v>4162</v>
      </c>
    </row>
    <row r="7048" spans="1:158" x14ac:dyDescent="0.25">
      <c r="A7048" t="s">
        <v>4161</v>
      </c>
      <c r="B7048" t="s">
        <v>215</v>
      </c>
      <c r="C7048">
        <v>3</v>
      </c>
      <c r="G7048">
        <v>47850</v>
      </c>
      <c r="H7048" t="s">
        <v>4162</v>
      </c>
    </row>
    <row r="7049" spans="1:158" x14ac:dyDescent="0.25">
      <c r="A7049" t="s">
        <v>4161</v>
      </c>
      <c r="B7049" t="s">
        <v>215</v>
      </c>
      <c r="C7049">
        <v>3</v>
      </c>
      <c r="G7049">
        <v>47850</v>
      </c>
      <c r="H7049" t="s">
        <v>4162</v>
      </c>
    </row>
    <row r="7050" spans="1:158" x14ac:dyDescent="0.25">
      <c r="A7050" t="s">
        <v>4161</v>
      </c>
      <c r="B7050" t="s">
        <v>215</v>
      </c>
      <c r="C7050">
        <v>3</v>
      </c>
      <c r="G7050">
        <v>47850</v>
      </c>
      <c r="H7050" t="s">
        <v>4162</v>
      </c>
    </row>
    <row r="7051" spans="1:158" x14ac:dyDescent="0.25">
      <c r="A7051" t="s">
        <v>4161</v>
      </c>
      <c r="B7051" t="s">
        <v>215</v>
      </c>
      <c r="C7051">
        <v>3</v>
      </c>
      <c r="G7051">
        <v>47850</v>
      </c>
      <c r="H7051" t="s">
        <v>4162</v>
      </c>
    </row>
    <row r="7052" spans="1:158" x14ac:dyDescent="0.25">
      <c r="A7052" t="s">
        <v>4161</v>
      </c>
      <c r="B7052" t="s">
        <v>215</v>
      </c>
      <c r="C7052">
        <v>3</v>
      </c>
      <c r="G7052">
        <v>47850</v>
      </c>
      <c r="H7052" t="s">
        <v>4162</v>
      </c>
    </row>
    <row r="7053" spans="1:158" x14ac:dyDescent="0.25">
      <c r="A7053" t="s">
        <v>4167</v>
      </c>
      <c r="B7053" t="s">
        <v>215</v>
      </c>
      <c r="C7053">
        <v>2</v>
      </c>
      <c r="D7053">
        <v>69025</v>
      </c>
      <c r="E7053" t="s">
        <v>4142</v>
      </c>
      <c r="F7053" t="s">
        <v>4143</v>
      </c>
      <c r="G7053">
        <v>29335</v>
      </c>
      <c r="H7053" t="s">
        <v>4168</v>
      </c>
      <c r="I7053" t="s">
        <v>4169</v>
      </c>
      <c r="J7053" t="s">
        <v>4169</v>
      </c>
      <c r="K7053" t="str">
        <f>IF(I7053&lt;&gt;J7053,"yes","no")</f>
        <v>no</v>
      </c>
      <c r="L7053" t="s">
        <v>4170</v>
      </c>
      <c r="M7053" t="s">
        <v>4170</v>
      </c>
      <c r="N7053" t="str">
        <f>IF(L7053&lt;&gt;M7053,"yes","no")</f>
        <v>no</v>
      </c>
      <c r="Q7053" t="str">
        <f>IF(O7053&lt;&gt;P7053,"yes","no")</f>
        <v>no</v>
      </c>
      <c r="R7053" t="s">
        <v>4171</v>
      </c>
      <c r="S7053" t="s">
        <v>4171</v>
      </c>
      <c r="T7053" t="str">
        <f>IF(R7053&lt;&gt;S7053,"yes","no")</f>
        <v>no</v>
      </c>
      <c r="W7053" t="str">
        <f>IF(U7053&lt;&gt;V7053,"yes","no")</f>
        <v>no</v>
      </c>
      <c r="Z7053" t="str">
        <f>IF(X7053&lt;&gt;Y7053,"yes","no")</f>
        <v>no</v>
      </c>
      <c r="AC7053" t="str">
        <f>IF(AA7053&lt;&gt;AB7053,"yes","no")</f>
        <v>no</v>
      </c>
      <c r="AF7053" t="str">
        <f>IF(AD7053&lt;&gt;AE7053,"yes","no")</f>
        <v>no</v>
      </c>
      <c r="AI7053" t="str">
        <f>IF(AG7053&lt;&gt;AH7053,"yes","no")</f>
        <v>no</v>
      </c>
      <c r="AJ7053" t="s">
        <v>4172</v>
      </c>
      <c r="AK7053" t="s">
        <v>4172</v>
      </c>
      <c r="AL7053" t="str">
        <f>IF(AJ7053&lt;&gt;AK7053,"yes","no")</f>
        <v>no</v>
      </c>
      <c r="AO7053" t="str">
        <f>IF(AM7053&lt;&gt;AN7053,"yes","no")</f>
        <v>no</v>
      </c>
      <c r="AR7053" t="str">
        <f>IF(AP7053&lt;&gt;AQ7053,"yes","no")</f>
        <v>no</v>
      </c>
      <c r="AU7053" t="str">
        <f>IF(AS7053&lt;&gt;AT7053,"yes","no")</f>
        <v>no</v>
      </c>
      <c r="AX7053" t="str">
        <f>IF(AV7053&lt;&gt;AW7053,"yes","no")</f>
        <v>no</v>
      </c>
      <c r="BA7053" t="str">
        <f>IF(AY7053&lt;&gt;AZ7053,"yes","no")</f>
        <v>no</v>
      </c>
      <c r="BD7053" t="str">
        <f>IF(BB7053&lt;&gt;BC7053,"yes","no")</f>
        <v>no</v>
      </c>
      <c r="BG7053" t="str">
        <f>IF(BE7053&lt;&gt;BF7053,"yes","no")</f>
        <v>no</v>
      </c>
      <c r="BJ7053" t="str">
        <f>IF(BH7053&lt;&gt;BI7053,"yes","no")</f>
        <v>no</v>
      </c>
      <c r="BM7053" t="str">
        <f>IF(BK7053&lt;&gt;BL7053,"yes","no")</f>
        <v>no</v>
      </c>
      <c r="BP7053" t="str">
        <f>IF(BN7053&lt;&gt;BO7053,"yes","no")</f>
        <v>no</v>
      </c>
      <c r="BS7053" t="str">
        <f>IF(BQ7053&lt;&gt;BR7053,"yes","no")</f>
        <v>no</v>
      </c>
      <c r="BV7053" t="str">
        <f>IF(BT7053&lt;&gt;BU7053,"yes","no")</f>
        <v>no</v>
      </c>
      <c r="BY7053" t="str">
        <f>IF(BW7053&lt;&gt;BX7053,"yes","no")</f>
        <v>no</v>
      </c>
      <c r="CB7053" t="str">
        <f>IF(BZ7053&lt;&gt;CA7053,"yes","no")</f>
        <v>no</v>
      </c>
      <c r="CE7053" t="str">
        <f>IF(CC7053&lt;&gt;CD7053,"yes","no")</f>
        <v>no</v>
      </c>
      <c r="CH7053" t="str">
        <f>IF(CF7053&lt;&gt;CG7053,"yes","no")</f>
        <v>no</v>
      </c>
      <c r="CK7053" t="str">
        <f>IF(CI7053&lt;&gt;CJ7053,"yes","no")</f>
        <v>no</v>
      </c>
      <c r="CN7053" t="str">
        <f>IF(CL7053&lt;&gt;CM7053,"yes","no")</f>
        <v>no</v>
      </c>
      <c r="CQ7053" t="str">
        <f>IF(CO7053&lt;&gt;CP7053,"yes","no")</f>
        <v>no</v>
      </c>
      <c r="CT7053" t="str">
        <f>IF(CR7053&lt;&gt;CS7053,"yes","no")</f>
        <v>no</v>
      </c>
      <c r="CW7053" t="str">
        <f>IF(CU7053&lt;&gt;CV7053,"yes","no")</f>
        <v>no</v>
      </c>
      <c r="CZ7053" t="str">
        <f>IF(CX7053&lt;&gt;CY7053,"yes","no")</f>
        <v>no</v>
      </c>
      <c r="DC7053" t="str">
        <f>IF(DA7053&lt;&gt;DB7053,"yes","no")</f>
        <v>no</v>
      </c>
      <c r="DF7053" t="str">
        <f>IF(DD7053&lt;&gt;DE7053,"yes","no")</f>
        <v>no</v>
      </c>
      <c r="DI7053" t="str">
        <f>IF(DG7053&lt;&gt;DH7053,"yes","no")</f>
        <v>no</v>
      </c>
      <c r="DL7053" t="str">
        <f>IF(DJ7053&lt;&gt;DK7053,"yes","no")</f>
        <v>no</v>
      </c>
      <c r="DO7053" t="str">
        <f>IF(DM7053&lt;&gt;DN7053,"yes","no")</f>
        <v>no</v>
      </c>
      <c r="DP7053" t="s">
        <v>3739</v>
      </c>
      <c r="DQ7053" t="s">
        <v>3739</v>
      </c>
      <c r="DR7053" t="str">
        <f>IF(DP7053&lt;&gt;DQ7053,"yes","no")</f>
        <v>no</v>
      </c>
      <c r="DS7053" t="s">
        <v>986</v>
      </c>
      <c r="DT7053" t="s">
        <v>986</v>
      </c>
      <c r="DU7053" t="str">
        <f>IF(DS7053&lt;&gt;DT7053,"yes","no")</f>
        <v>no</v>
      </c>
      <c r="DV7053" t="s">
        <v>3726</v>
      </c>
      <c r="DW7053" t="s">
        <v>3726</v>
      </c>
      <c r="DX7053" t="str">
        <f>IF(DV7053&lt;&gt;DW7053,"yes","no")</f>
        <v>no</v>
      </c>
      <c r="EA7053" t="str">
        <f>IF(DY7053&lt;&gt;DZ7053,"yes","no")</f>
        <v>no</v>
      </c>
      <c r="ED7053" t="str">
        <f>IF(EB7053&lt;&gt;EC7053,"yes","no")</f>
        <v>no</v>
      </c>
      <c r="EG7053" t="str">
        <f>IF(EE7053&lt;&gt;EF7053,"yes","no")</f>
        <v>no</v>
      </c>
      <c r="EJ7053" t="str">
        <f>IF(EH7053&lt;&gt;EI7053,"yes","no")</f>
        <v>no</v>
      </c>
      <c r="EM7053" t="str">
        <f>IF(EK7053&lt;&gt;EL7053,"yes","no")</f>
        <v>no</v>
      </c>
      <c r="EP7053" t="str">
        <f>IF(EN7053&lt;&gt;EO7053,"yes","no")</f>
        <v>no</v>
      </c>
      <c r="ES7053" t="str">
        <f>IF(EQ7053&lt;&gt;ER7053,"yes","no")</f>
        <v>no</v>
      </c>
      <c r="EV7053" t="str">
        <f>IF(ET7053&lt;&gt;EU7053,"yes","no")</f>
        <v>no</v>
      </c>
      <c r="EY7053" t="str">
        <f>IF(EW7053&lt;&gt;EX7053,"yes","no")</f>
        <v>no</v>
      </c>
      <c r="FB7053" t="str">
        <f>IF(EZ7053&lt;&gt;FA7053,"yes","no")</f>
        <v>no</v>
      </c>
    </row>
    <row r="7054" spans="1:158" x14ac:dyDescent="0.25">
      <c r="A7054" t="s">
        <v>4167</v>
      </c>
      <c r="B7054" t="s">
        <v>215</v>
      </c>
      <c r="C7054">
        <v>3</v>
      </c>
      <c r="G7054">
        <v>29335</v>
      </c>
      <c r="H7054" t="s">
        <v>4168</v>
      </c>
    </row>
    <row r="7055" spans="1:158" x14ac:dyDescent="0.25">
      <c r="A7055" t="s">
        <v>4167</v>
      </c>
      <c r="B7055" t="s">
        <v>215</v>
      </c>
      <c r="C7055">
        <v>3</v>
      </c>
      <c r="G7055">
        <v>29335</v>
      </c>
      <c r="H7055" t="s">
        <v>4168</v>
      </c>
    </row>
    <row r="7056" spans="1:158" x14ac:dyDescent="0.25">
      <c r="A7056" t="s">
        <v>4167</v>
      </c>
      <c r="B7056" t="s">
        <v>215</v>
      </c>
      <c r="C7056">
        <v>3</v>
      </c>
      <c r="G7056">
        <v>29335</v>
      </c>
      <c r="H7056" t="s">
        <v>4168</v>
      </c>
    </row>
    <row r="7057" spans="1:158" x14ac:dyDescent="0.25">
      <c r="A7057" t="s">
        <v>4167</v>
      </c>
      <c r="B7057" t="s">
        <v>215</v>
      </c>
      <c r="C7057">
        <v>3</v>
      </c>
      <c r="G7057">
        <v>29335</v>
      </c>
      <c r="H7057" t="s">
        <v>4168</v>
      </c>
    </row>
    <row r="7058" spans="1:158" x14ac:dyDescent="0.25">
      <c r="A7058" t="s">
        <v>4167</v>
      </c>
      <c r="B7058" t="s">
        <v>215</v>
      </c>
      <c r="C7058">
        <v>3</v>
      </c>
      <c r="G7058">
        <v>29335</v>
      </c>
      <c r="H7058" t="s">
        <v>4168</v>
      </c>
    </row>
    <row r="7059" spans="1:158" x14ac:dyDescent="0.25">
      <c r="A7059" t="s">
        <v>4167</v>
      </c>
      <c r="B7059" t="s">
        <v>215</v>
      </c>
      <c r="C7059">
        <v>3</v>
      </c>
      <c r="G7059">
        <v>29335</v>
      </c>
      <c r="H7059" t="s">
        <v>4168</v>
      </c>
    </row>
    <row r="7060" spans="1:158" x14ac:dyDescent="0.25">
      <c r="A7060" t="s">
        <v>4167</v>
      </c>
      <c r="B7060" t="s">
        <v>215</v>
      </c>
      <c r="C7060">
        <v>3</v>
      </c>
      <c r="G7060">
        <v>29335</v>
      </c>
      <c r="H7060" t="s">
        <v>4168</v>
      </c>
    </row>
    <row r="7061" spans="1:158" x14ac:dyDescent="0.25">
      <c r="A7061" t="s">
        <v>4173</v>
      </c>
      <c r="B7061" t="s">
        <v>215</v>
      </c>
      <c r="C7061">
        <v>2</v>
      </c>
      <c r="D7061">
        <v>69025</v>
      </c>
      <c r="E7061" t="s">
        <v>4142</v>
      </c>
      <c r="F7061" t="s">
        <v>4143</v>
      </c>
      <c r="G7061">
        <v>29330</v>
      </c>
      <c r="H7061" t="s">
        <v>4174</v>
      </c>
      <c r="I7061" t="s">
        <v>4175</v>
      </c>
      <c r="J7061" t="s">
        <v>4175</v>
      </c>
      <c r="K7061" t="str">
        <f>IF(I7061&lt;&gt;J7061,"yes","no")</f>
        <v>no</v>
      </c>
      <c r="L7061" t="s">
        <v>4176</v>
      </c>
      <c r="M7061" t="s">
        <v>4176</v>
      </c>
      <c r="N7061" t="str">
        <f>IF(L7061&lt;&gt;M7061,"yes","no")</f>
        <v>no</v>
      </c>
      <c r="Q7061" t="str">
        <f>IF(O7061&lt;&gt;P7061,"yes","no")</f>
        <v>no</v>
      </c>
      <c r="R7061" t="s">
        <v>4148</v>
      </c>
      <c r="S7061" t="s">
        <v>4148</v>
      </c>
      <c r="T7061" t="str">
        <f>IF(R7061&lt;&gt;S7061,"yes","no")</f>
        <v>no</v>
      </c>
      <c r="W7061" t="str">
        <f>IF(U7061&lt;&gt;V7061,"yes","no")</f>
        <v>no</v>
      </c>
      <c r="Z7061" t="str">
        <f>IF(X7061&lt;&gt;Y7061,"yes","no")</f>
        <v>no</v>
      </c>
      <c r="AC7061" t="str">
        <f>IF(AA7061&lt;&gt;AB7061,"yes","no")</f>
        <v>no</v>
      </c>
      <c r="AF7061" t="str">
        <f>IF(AD7061&lt;&gt;AE7061,"yes","no")</f>
        <v>no</v>
      </c>
      <c r="AG7061" t="s">
        <v>4177</v>
      </c>
      <c r="AH7061" t="s">
        <v>4177</v>
      </c>
      <c r="AI7061" t="str">
        <f>IF(AG7061&lt;&gt;AH7061,"yes","no")</f>
        <v>no</v>
      </c>
      <c r="AL7061" t="str">
        <f>IF(AJ7061&lt;&gt;AK7061,"yes","no")</f>
        <v>no</v>
      </c>
      <c r="AO7061" t="str">
        <f>IF(AM7061&lt;&gt;AN7061,"yes","no")</f>
        <v>no</v>
      </c>
      <c r="AR7061" t="str">
        <f>IF(AP7061&lt;&gt;AQ7061,"yes","no")</f>
        <v>no</v>
      </c>
      <c r="AU7061" t="str">
        <f>IF(AS7061&lt;&gt;AT7061,"yes","no")</f>
        <v>no</v>
      </c>
      <c r="AX7061" t="str">
        <f>IF(AV7061&lt;&gt;AW7061,"yes","no")</f>
        <v>no</v>
      </c>
      <c r="BA7061" t="str">
        <f>IF(AY7061&lt;&gt;AZ7061,"yes","no")</f>
        <v>no</v>
      </c>
      <c r="BD7061" t="str">
        <f>IF(BB7061&lt;&gt;BC7061,"yes","no")</f>
        <v>no</v>
      </c>
      <c r="BG7061" t="str">
        <f>IF(BE7061&lt;&gt;BF7061,"yes","no")</f>
        <v>no</v>
      </c>
      <c r="BJ7061" t="str">
        <f>IF(BH7061&lt;&gt;BI7061,"yes","no")</f>
        <v>no</v>
      </c>
      <c r="BM7061" t="str">
        <f>IF(BK7061&lt;&gt;BL7061,"yes","no")</f>
        <v>no</v>
      </c>
      <c r="BP7061" t="str">
        <f>IF(BN7061&lt;&gt;BO7061,"yes","no")</f>
        <v>no</v>
      </c>
      <c r="BS7061" t="str">
        <f>IF(BQ7061&lt;&gt;BR7061,"yes","no")</f>
        <v>no</v>
      </c>
      <c r="BV7061" t="str">
        <f>IF(BT7061&lt;&gt;BU7061,"yes","no")</f>
        <v>no</v>
      </c>
      <c r="BY7061" t="str">
        <f>IF(BW7061&lt;&gt;BX7061,"yes","no")</f>
        <v>no</v>
      </c>
      <c r="CB7061" t="str">
        <f>IF(BZ7061&lt;&gt;CA7061,"yes","no")</f>
        <v>no</v>
      </c>
      <c r="CE7061" t="str">
        <f>IF(CC7061&lt;&gt;CD7061,"yes","no")</f>
        <v>no</v>
      </c>
      <c r="CH7061" t="str">
        <f>IF(CF7061&lt;&gt;CG7061,"yes","no")</f>
        <v>no</v>
      </c>
      <c r="CK7061" t="str">
        <f>IF(CI7061&lt;&gt;CJ7061,"yes","no")</f>
        <v>no</v>
      </c>
      <c r="CN7061" t="str">
        <f>IF(CL7061&lt;&gt;CM7061,"yes","no")</f>
        <v>no</v>
      </c>
      <c r="CQ7061" t="str">
        <f>IF(CO7061&lt;&gt;CP7061,"yes","no")</f>
        <v>no</v>
      </c>
      <c r="CT7061" t="str">
        <f>IF(CR7061&lt;&gt;CS7061,"yes","no")</f>
        <v>no</v>
      </c>
      <c r="CW7061" t="str">
        <f>IF(CU7061&lt;&gt;CV7061,"yes","no")</f>
        <v>no</v>
      </c>
      <c r="CZ7061" t="str">
        <f>IF(CX7061&lt;&gt;CY7061,"yes","no")</f>
        <v>no</v>
      </c>
      <c r="DC7061" t="str">
        <f>IF(DA7061&lt;&gt;DB7061,"yes","no")</f>
        <v>no</v>
      </c>
      <c r="DF7061" t="str">
        <f>IF(DD7061&lt;&gt;DE7061,"yes","no")</f>
        <v>no</v>
      </c>
      <c r="DI7061" t="str">
        <f>IF(DG7061&lt;&gt;DH7061,"yes","no")</f>
        <v>no</v>
      </c>
      <c r="DL7061" t="str">
        <f>IF(DJ7061&lt;&gt;DK7061,"yes","no")</f>
        <v>no</v>
      </c>
      <c r="DO7061" t="str">
        <f>IF(DM7061&lt;&gt;DN7061,"yes","no")</f>
        <v>no</v>
      </c>
      <c r="DP7061" t="s">
        <v>3739</v>
      </c>
      <c r="DQ7061" t="s">
        <v>3739</v>
      </c>
      <c r="DR7061" t="str">
        <f>IF(DP7061&lt;&gt;DQ7061,"yes","no")</f>
        <v>no</v>
      </c>
      <c r="DS7061" t="s">
        <v>986</v>
      </c>
      <c r="DT7061" t="s">
        <v>986</v>
      </c>
      <c r="DU7061" t="str">
        <f>IF(DS7061&lt;&gt;DT7061,"yes","no")</f>
        <v>no</v>
      </c>
      <c r="DV7061" t="s">
        <v>3726</v>
      </c>
      <c r="DW7061" t="s">
        <v>3726</v>
      </c>
      <c r="DX7061" t="str">
        <f>IF(DV7061&lt;&gt;DW7061,"yes","no")</f>
        <v>no</v>
      </c>
      <c r="EA7061" t="str">
        <f>IF(DY7061&lt;&gt;DZ7061,"yes","no")</f>
        <v>no</v>
      </c>
      <c r="ED7061" t="str">
        <f>IF(EB7061&lt;&gt;EC7061,"yes","no")</f>
        <v>no</v>
      </c>
      <c r="EG7061" t="str">
        <f>IF(EE7061&lt;&gt;EF7061,"yes","no")</f>
        <v>no</v>
      </c>
      <c r="EJ7061" t="str">
        <f>IF(EH7061&lt;&gt;EI7061,"yes","no")</f>
        <v>no</v>
      </c>
      <c r="EM7061" t="str">
        <f>IF(EK7061&lt;&gt;EL7061,"yes","no")</f>
        <v>no</v>
      </c>
      <c r="EP7061" t="str">
        <f>IF(EN7061&lt;&gt;EO7061,"yes","no")</f>
        <v>no</v>
      </c>
      <c r="ES7061" t="str">
        <f>IF(EQ7061&lt;&gt;ER7061,"yes","no")</f>
        <v>no</v>
      </c>
      <c r="EV7061" t="str">
        <f>IF(ET7061&lt;&gt;EU7061,"yes","no")</f>
        <v>no</v>
      </c>
      <c r="EY7061" t="str">
        <f>IF(EW7061&lt;&gt;EX7061,"yes","no")</f>
        <v>no</v>
      </c>
      <c r="FB7061" t="str">
        <f>IF(EZ7061&lt;&gt;FA7061,"yes","no")</f>
        <v>no</v>
      </c>
    </row>
    <row r="7062" spans="1:158" x14ac:dyDescent="0.25">
      <c r="A7062" t="s">
        <v>4173</v>
      </c>
      <c r="B7062" t="s">
        <v>215</v>
      </c>
      <c r="C7062">
        <v>3</v>
      </c>
      <c r="G7062">
        <v>29330</v>
      </c>
      <c r="H7062" t="s">
        <v>4174</v>
      </c>
    </row>
    <row r="7063" spans="1:158" x14ac:dyDescent="0.25">
      <c r="A7063" t="s">
        <v>4173</v>
      </c>
      <c r="B7063" t="s">
        <v>215</v>
      </c>
      <c r="C7063">
        <v>3</v>
      </c>
      <c r="G7063">
        <v>29330</v>
      </c>
      <c r="H7063" t="s">
        <v>4174</v>
      </c>
    </row>
    <row r="7064" spans="1:158" x14ac:dyDescent="0.25">
      <c r="A7064" t="s">
        <v>4173</v>
      </c>
      <c r="B7064" t="s">
        <v>215</v>
      </c>
      <c r="C7064">
        <v>3</v>
      </c>
      <c r="G7064">
        <v>29330</v>
      </c>
      <c r="H7064" t="s">
        <v>4174</v>
      </c>
    </row>
    <row r="7065" spans="1:158" x14ac:dyDescent="0.25">
      <c r="A7065" t="s">
        <v>4173</v>
      </c>
      <c r="B7065" t="s">
        <v>215</v>
      </c>
      <c r="C7065">
        <v>3</v>
      </c>
      <c r="G7065">
        <v>29330</v>
      </c>
      <c r="H7065" t="s">
        <v>4174</v>
      </c>
    </row>
    <row r="7066" spans="1:158" x14ac:dyDescent="0.25">
      <c r="A7066" t="s">
        <v>4173</v>
      </c>
      <c r="B7066" t="s">
        <v>215</v>
      </c>
      <c r="C7066">
        <v>3</v>
      </c>
      <c r="G7066">
        <v>29330</v>
      </c>
      <c r="H7066" t="s">
        <v>4174</v>
      </c>
    </row>
    <row r="7067" spans="1:158" x14ac:dyDescent="0.25">
      <c r="A7067" t="s">
        <v>4173</v>
      </c>
      <c r="B7067" t="s">
        <v>215</v>
      </c>
      <c r="C7067">
        <v>3</v>
      </c>
      <c r="G7067">
        <v>29330</v>
      </c>
      <c r="H7067" t="s">
        <v>4174</v>
      </c>
    </row>
    <row r="7068" spans="1:158" x14ac:dyDescent="0.25">
      <c r="A7068" t="s">
        <v>4173</v>
      </c>
      <c r="B7068" t="s">
        <v>215</v>
      </c>
      <c r="C7068">
        <v>3</v>
      </c>
      <c r="G7068">
        <v>29330</v>
      </c>
      <c r="H7068" t="s">
        <v>4174</v>
      </c>
    </row>
    <row r="7069" spans="1:158" x14ac:dyDescent="0.25">
      <c r="A7069" t="s">
        <v>4173</v>
      </c>
      <c r="B7069" t="s">
        <v>215</v>
      </c>
      <c r="C7069">
        <v>3</v>
      </c>
      <c r="G7069">
        <v>29330</v>
      </c>
      <c r="H7069" t="s">
        <v>4174</v>
      </c>
    </row>
    <row r="7070" spans="1:158" x14ac:dyDescent="0.25">
      <c r="A7070" t="s">
        <v>4178</v>
      </c>
      <c r="B7070" t="s">
        <v>215</v>
      </c>
      <c r="C7070">
        <v>2</v>
      </c>
      <c r="D7070">
        <v>69025</v>
      </c>
      <c r="E7070" t="s">
        <v>4142</v>
      </c>
      <c r="F7070" t="s">
        <v>4143</v>
      </c>
      <c r="G7070">
        <v>29336</v>
      </c>
      <c r="H7070" t="s">
        <v>4179</v>
      </c>
      <c r="I7070" t="s">
        <v>4180</v>
      </c>
      <c r="J7070" t="s">
        <v>4180</v>
      </c>
      <c r="K7070" t="str">
        <f>IF(I7070&lt;&gt;J7070,"yes","no")</f>
        <v>no</v>
      </c>
      <c r="L7070" t="s">
        <v>4181</v>
      </c>
      <c r="M7070" t="s">
        <v>4181</v>
      </c>
      <c r="N7070" t="str">
        <f>IF(L7070&lt;&gt;M7070,"yes","no")</f>
        <v>no</v>
      </c>
      <c r="Q7070" t="str">
        <f>IF(O7070&lt;&gt;P7070,"yes","no")</f>
        <v>no</v>
      </c>
      <c r="R7070" t="s">
        <v>4148</v>
      </c>
      <c r="S7070" t="s">
        <v>4148</v>
      </c>
      <c r="T7070" t="str">
        <f>IF(R7070&lt;&gt;S7070,"yes","no")</f>
        <v>no</v>
      </c>
      <c r="U7070" t="s">
        <v>4182</v>
      </c>
      <c r="V7070" t="s">
        <v>4182</v>
      </c>
      <c r="W7070" t="str">
        <f>IF(U7070&lt;&gt;V7070,"yes","no")</f>
        <v>no</v>
      </c>
      <c r="Z7070" t="str">
        <f>IF(X7070&lt;&gt;Y7070,"yes","no")</f>
        <v>no</v>
      </c>
      <c r="AC7070" t="str">
        <f>IF(AA7070&lt;&gt;AB7070,"yes","no")</f>
        <v>no</v>
      </c>
      <c r="AF7070" t="str">
        <f>IF(AD7070&lt;&gt;AE7070,"yes","no")</f>
        <v>no</v>
      </c>
      <c r="AG7070" t="s">
        <v>4183</v>
      </c>
      <c r="AH7070" t="s">
        <v>4183</v>
      </c>
      <c r="AI7070" t="str">
        <f>IF(AG7070&lt;&gt;AH7070,"yes","no")</f>
        <v>no</v>
      </c>
      <c r="AJ7070" t="s">
        <v>4184</v>
      </c>
      <c r="AK7070" t="s">
        <v>4184</v>
      </c>
      <c r="AL7070" t="str">
        <f>IF(AJ7070&lt;&gt;AK7070,"yes","no")</f>
        <v>no</v>
      </c>
      <c r="AO7070" t="str">
        <f>IF(AM7070&lt;&gt;AN7070,"yes","no")</f>
        <v>no</v>
      </c>
      <c r="AR7070" t="str">
        <f>IF(AP7070&lt;&gt;AQ7070,"yes","no")</f>
        <v>no</v>
      </c>
      <c r="AU7070" t="str">
        <f>IF(AS7070&lt;&gt;AT7070,"yes","no")</f>
        <v>no</v>
      </c>
      <c r="AX7070" t="str">
        <f>IF(AV7070&lt;&gt;AW7070,"yes","no")</f>
        <v>no</v>
      </c>
      <c r="BA7070" t="str">
        <f>IF(AY7070&lt;&gt;AZ7070,"yes","no")</f>
        <v>no</v>
      </c>
      <c r="BD7070" t="str">
        <f>IF(BB7070&lt;&gt;BC7070,"yes","no")</f>
        <v>no</v>
      </c>
      <c r="BG7070" t="str">
        <f>IF(BE7070&lt;&gt;BF7070,"yes","no")</f>
        <v>no</v>
      </c>
      <c r="BJ7070" t="str">
        <f>IF(BH7070&lt;&gt;BI7070,"yes","no")</f>
        <v>no</v>
      </c>
      <c r="BM7070" t="str">
        <f>IF(BK7070&lt;&gt;BL7070,"yes","no")</f>
        <v>no</v>
      </c>
      <c r="BP7070" t="str">
        <f>IF(BN7070&lt;&gt;BO7070,"yes","no")</f>
        <v>no</v>
      </c>
      <c r="BS7070" t="str">
        <f>IF(BQ7070&lt;&gt;BR7070,"yes","no")</f>
        <v>no</v>
      </c>
      <c r="BV7070" t="str">
        <f>IF(BT7070&lt;&gt;BU7070,"yes","no")</f>
        <v>no</v>
      </c>
      <c r="BY7070" t="str">
        <f>IF(BW7070&lt;&gt;BX7070,"yes","no")</f>
        <v>no</v>
      </c>
      <c r="CB7070" t="str">
        <f>IF(BZ7070&lt;&gt;CA7070,"yes","no")</f>
        <v>no</v>
      </c>
      <c r="CE7070" t="str">
        <f>IF(CC7070&lt;&gt;CD7070,"yes","no")</f>
        <v>no</v>
      </c>
      <c r="CH7070" t="str">
        <f>IF(CF7070&lt;&gt;CG7070,"yes","no")</f>
        <v>no</v>
      </c>
      <c r="CK7070" t="str">
        <f>IF(CI7070&lt;&gt;CJ7070,"yes","no")</f>
        <v>no</v>
      </c>
      <c r="CN7070" t="str">
        <f>IF(CL7070&lt;&gt;CM7070,"yes","no")</f>
        <v>no</v>
      </c>
      <c r="CQ7070" t="str">
        <f>IF(CO7070&lt;&gt;CP7070,"yes","no")</f>
        <v>no</v>
      </c>
      <c r="CT7070" t="str">
        <f>IF(CR7070&lt;&gt;CS7070,"yes","no")</f>
        <v>no</v>
      </c>
      <c r="CW7070" t="str">
        <f>IF(CU7070&lt;&gt;CV7070,"yes","no")</f>
        <v>no</v>
      </c>
      <c r="CZ7070" t="str">
        <f>IF(CX7070&lt;&gt;CY7070,"yes","no")</f>
        <v>no</v>
      </c>
      <c r="DC7070" t="str">
        <f>IF(DA7070&lt;&gt;DB7070,"yes","no")</f>
        <v>no</v>
      </c>
      <c r="DF7070" t="str">
        <f>IF(DD7070&lt;&gt;DE7070,"yes","no")</f>
        <v>no</v>
      </c>
      <c r="DI7070" t="str">
        <f>IF(DG7070&lt;&gt;DH7070,"yes","no")</f>
        <v>no</v>
      </c>
      <c r="DL7070" t="str">
        <f>IF(DJ7070&lt;&gt;DK7070,"yes","no")</f>
        <v>no</v>
      </c>
      <c r="DO7070" t="str">
        <f>IF(DM7070&lt;&gt;DN7070,"yes","no")</f>
        <v>no</v>
      </c>
      <c r="DP7070" t="s">
        <v>3739</v>
      </c>
      <c r="DQ7070" t="s">
        <v>3739</v>
      </c>
      <c r="DR7070" t="str">
        <f>IF(DP7070&lt;&gt;DQ7070,"yes","no")</f>
        <v>no</v>
      </c>
      <c r="DS7070" t="s">
        <v>986</v>
      </c>
      <c r="DT7070" t="s">
        <v>986</v>
      </c>
      <c r="DU7070" t="str">
        <f>IF(DS7070&lt;&gt;DT7070,"yes","no")</f>
        <v>no</v>
      </c>
      <c r="DV7070" t="s">
        <v>3726</v>
      </c>
      <c r="DW7070" t="s">
        <v>3726</v>
      </c>
      <c r="DX7070" t="str">
        <f>IF(DV7070&lt;&gt;DW7070,"yes","no")</f>
        <v>no</v>
      </c>
      <c r="EA7070" t="str">
        <f>IF(DY7070&lt;&gt;DZ7070,"yes","no")</f>
        <v>no</v>
      </c>
      <c r="ED7070" t="str">
        <f>IF(EB7070&lt;&gt;EC7070,"yes","no")</f>
        <v>no</v>
      </c>
      <c r="EG7070" t="str">
        <f>IF(EE7070&lt;&gt;EF7070,"yes","no")</f>
        <v>no</v>
      </c>
      <c r="EJ7070" t="str">
        <f>IF(EH7070&lt;&gt;EI7070,"yes","no")</f>
        <v>no</v>
      </c>
      <c r="EM7070" t="str">
        <f>IF(EK7070&lt;&gt;EL7070,"yes","no")</f>
        <v>no</v>
      </c>
      <c r="EP7070" t="str">
        <f>IF(EN7070&lt;&gt;EO7070,"yes","no")</f>
        <v>no</v>
      </c>
      <c r="ES7070" t="str">
        <f>IF(EQ7070&lt;&gt;ER7070,"yes","no")</f>
        <v>no</v>
      </c>
      <c r="EV7070" t="str">
        <f>IF(ET7070&lt;&gt;EU7070,"yes","no")</f>
        <v>no</v>
      </c>
      <c r="EY7070" t="str">
        <f>IF(EW7070&lt;&gt;EX7070,"yes","no")</f>
        <v>no</v>
      </c>
      <c r="FB7070" t="str">
        <f>IF(EZ7070&lt;&gt;FA7070,"yes","no")</f>
        <v>no</v>
      </c>
    </row>
    <row r="7071" spans="1:158" x14ac:dyDescent="0.25">
      <c r="A7071" t="s">
        <v>4178</v>
      </c>
      <c r="B7071" t="s">
        <v>215</v>
      </c>
      <c r="C7071">
        <v>3</v>
      </c>
      <c r="G7071">
        <v>29336</v>
      </c>
      <c r="H7071" t="s">
        <v>4179</v>
      </c>
    </row>
    <row r="7072" spans="1:158" x14ac:dyDescent="0.25">
      <c r="A7072" t="s">
        <v>4178</v>
      </c>
      <c r="B7072" t="s">
        <v>215</v>
      </c>
      <c r="C7072">
        <v>3</v>
      </c>
      <c r="G7072">
        <v>29336</v>
      </c>
      <c r="H7072" t="s">
        <v>4179</v>
      </c>
    </row>
    <row r="7073" spans="1:158" x14ac:dyDescent="0.25">
      <c r="A7073" t="s">
        <v>4178</v>
      </c>
      <c r="B7073" t="s">
        <v>215</v>
      </c>
      <c r="C7073">
        <v>3</v>
      </c>
      <c r="G7073">
        <v>29336</v>
      </c>
      <c r="H7073" t="s">
        <v>4179</v>
      </c>
    </row>
    <row r="7074" spans="1:158" x14ac:dyDescent="0.25">
      <c r="A7074" t="s">
        <v>4178</v>
      </c>
      <c r="B7074" t="s">
        <v>215</v>
      </c>
      <c r="C7074">
        <v>3</v>
      </c>
      <c r="G7074">
        <v>29336</v>
      </c>
      <c r="H7074" t="s">
        <v>4179</v>
      </c>
    </row>
    <row r="7075" spans="1:158" x14ac:dyDescent="0.25">
      <c r="A7075" t="s">
        <v>4178</v>
      </c>
      <c r="B7075" t="s">
        <v>215</v>
      </c>
      <c r="C7075">
        <v>3</v>
      </c>
      <c r="G7075">
        <v>29336</v>
      </c>
      <c r="H7075" t="s">
        <v>4179</v>
      </c>
    </row>
    <row r="7076" spans="1:158" x14ac:dyDescent="0.25">
      <c r="A7076" t="s">
        <v>4178</v>
      </c>
      <c r="B7076" t="s">
        <v>215</v>
      </c>
      <c r="C7076">
        <v>3</v>
      </c>
      <c r="G7076">
        <v>29336</v>
      </c>
      <c r="H7076" t="s">
        <v>4179</v>
      </c>
    </row>
    <row r="7077" spans="1:158" x14ac:dyDescent="0.25">
      <c r="A7077" t="s">
        <v>4178</v>
      </c>
      <c r="B7077" t="s">
        <v>215</v>
      </c>
      <c r="C7077">
        <v>3</v>
      </c>
      <c r="G7077">
        <v>29336</v>
      </c>
      <c r="H7077" t="s">
        <v>4179</v>
      </c>
    </row>
    <row r="7078" spans="1:158" x14ac:dyDescent="0.25">
      <c r="A7078" t="s">
        <v>4178</v>
      </c>
      <c r="B7078" t="s">
        <v>215</v>
      </c>
      <c r="C7078">
        <v>3</v>
      </c>
      <c r="G7078">
        <v>29336</v>
      </c>
      <c r="H7078" t="s">
        <v>4179</v>
      </c>
    </row>
    <row r="7079" spans="1:158" x14ac:dyDescent="0.25">
      <c r="A7079" t="s">
        <v>4178</v>
      </c>
      <c r="B7079" t="s">
        <v>215</v>
      </c>
      <c r="C7079">
        <v>3</v>
      </c>
      <c r="G7079">
        <v>29336</v>
      </c>
      <c r="H7079" t="s">
        <v>4179</v>
      </c>
    </row>
    <row r="7080" spans="1:158" x14ac:dyDescent="0.25">
      <c r="A7080" t="s">
        <v>4178</v>
      </c>
      <c r="B7080" t="s">
        <v>215</v>
      </c>
      <c r="C7080">
        <v>3</v>
      </c>
      <c r="G7080">
        <v>29336</v>
      </c>
      <c r="H7080" t="s">
        <v>4179</v>
      </c>
    </row>
    <row r="7081" spans="1:158" x14ac:dyDescent="0.25">
      <c r="A7081" t="s">
        <v>4185</v>
      </c>
      <c r="B7081" t="s">
        <v>215</v>
      </c>
      <c r="C7081">
        <v>2</v>
      </c>
      <c r="D7081">
        <v>69025</v>
      </c>
      <c r="E7081" t="s">
        <v>4142</v>
      </c>
      <c r="F7081" t="s">
        <v>4143</v>
      </c>
      <c r="G7081">
        <v>29334</v>
      </c>
      <c r="H7081" t="s">
        <v>4186</v>
      </c>
      <c r="I7081" t="s">
        <v>4187</v>
      </c>
      <c r="J7081" t="s">
        <v>4187</v>
      </c>
      <c r="K7081" t="str">
        <f>IF(I7081&lt;&gt;J7081,"yes","no")</f>
        <v>no</v>
      </c>
      <c r="L7081" t="s">
        <v>4188</v>
      </c>
      <c r="M7081" t="s">
        <v>4188</v>
      </c>
      <c r="N7081" t="str">
        <f>IF(L7081&lt;&gt;M7081,"yes","no")</f>
        <v>no</v>
      </c>
      <c r="Q7081" t="str">
        <f>IF(O7081&lt;&gt;P7081,"yes","no")</f>
        <v>no</v>
      </c>
      <c r="R7081" t="s">
        <v>4148</v>
      </c>
      <c r="S7081" t="s">
        <v>4189</v>
      </c>
      <c r="T7081" t="str">
        <f>IF(R7081&lt;&gt;S7081,"yes","no")</f>
        <v>yes</v>
      </c>
      <c r="W7081" t="str">
        <f>IF(U7081&lt;&gt;V7081,"yes","no")</f>
        <v>no</v>
      </c>
      <c r="X7081" t="e">
        <f>- Passar väl För försendelser med post.</f>
        <v>#NAME?</v>
      </c>
      <c r="Z7081" t="e">
        <f>IF(X7081&lt;&gt;Y7081,"yes","no")</f>
        <v>#NAME?</v>
      </c>
      <c r="AC7081" t="str">
        <f>IF(AA7081&lt;&gt;AB7081,"yes","no")</f>
        <v>no</v>
      </c>
      <c r="AF7081" t="str">
        <f>IF(AD7081&lt;&gt;AE7081,"yes","no")</f>
        <v>no</v>
      </c>
      <c r="AG7081" t="s">
        <v>4190</v>
      </c>
      <c r="AH7081" t="s">
        <v>4190</v>
      </c>
      <c r="AI7081" t="str">
        <f>IF(AG7081&lt;&gt;AH7081,"yes","no")</f>
        <v>no</v>
      </c>
      <c r="AL7081" t="str">
        <f>IF(AJ7081&lt;&gt;AK7081,"yes","no")</f>
        <v>no</v>
      </c>
      <c r="AO7081" t="str">
        <f>IF(AM7081&lt;&gt;AN7081,"yes","no")</f>
        <v>no</v>
      </c>
      <c r="AR7081" t="str">
        <f>IF(AP7081&lt;&gt;AQ7081,"yes","no")</f>
        <v>no</v>
      </c>
      <c r="AU7081" t="str">
        <f>IF(AS7081&lt;&gt;AT7081,"yes","no")</f>
        <v>no</v>
      </c>
      <c r="AX7081" t="str">
        <f>IF(AV7081&lt;&gt;AW7081,"yes","no")</f>
        <v>no</v>
      </c>
      <c r="BA7081" t="str">
        <f>IF(AY7081&lt;&gt;AZ7081,"yes","no")</f>
        <v>no</v>
      </c>
      <c r="BD7081" t="str">
        <f>IF(BB7081&lt;&gt;BC7081,"yes","no")</f>
        <v>no</v>
      </c>
      <c r="BG7081" t="str">
        <f>IF(BE7081&lt;&gt;BF7081,"yes","no")</f>
        <v>no</v>
      </c>
      <c r="BJ7081" t="str">
        <f>IF(BH7081&lt;&gt;BI7081,"yes","no")</f>
        <v>no</v>
      </c>
      <c r="BM7081" t="str">
        <f>IF(BK7081&lt;&gt;BL7081,"yes","no")</f>
        <v>no</v>
      </c>
      <c r="BP7081" t="str">
        <f>IF(BN7081&lt;&gt;BO7081,"yes","no")</f>
        <v>no</v>
      </c>
      <c r="BS7081" t="str">
        <f>IF(BQ7081&lt;&gt;BR7081,"yes","no")</f>
        <v>no</v>
      </c>
      <c r="BV7081" t="str">
        <f>IF(BT7081&lt;&gt;BU7081,"yes","no")</f>
        <v>no</v>
      </c>
      <c r="BY7081" t="str">
        <f>IF(BW7081&lt;&gt;BX7081,"yes","no")</f>
        <v>no</v>
      </c>
      <c r="CB7081" t="str">
        <f>IF(BZ7081&lt;&gt;CA7081,"yes","no")</f>
        <v>no</v>
      </c>
      <c r="CE7081" t="str">
        <f>IF(CC7081&lt;&gt;CD7081,"yes","no")</f>
        <v>no</v>
      </c>
      <c r="CH7081" t="str">
        <f>IF(CF7081&lt;&gt;CG7081,"yes","no")</f>
        <v>no</v>
      </c>
      <c r="CK7081" t="str">
        <f>IF(CI7081&lt;&gt;CJ7081,"yes","no")</f>
        <v>no</v>
      </c>
      <c r="CN7081" t="str">
        <f>IF(CL7081&lt;&gt;CM7081,"yes","no")</f>
        <v>no</v>
      </c>
      <c r="CQ7081" t="str">
        <f>IF(CO7081&lt;&gt;CP7081,"yes","no")</f>
        <v>no</v>
      </c>
      <c r="CT7081" t="str">
        <f>IF(CR7081&lt;&gt;CS7081,"yes","no")</f>
        <v>no</v>
      </c>
      <c r="CW7081" t="str">
        <f>IF(CU7081&lt;&gt;CV7081,"yes","no")</f>
        <v>no</v>
      </c>
      <c r="CZ7081" t="str">
        <f>IF(CX7081&lt;&gt;CY7081,"yes","no")</f>
        <v>no</v>
      </c>
      <c r="DC7081" t="str">
        <f>IF(DA7081&lt;&gt;DB7081,"yes","no")</f>
        <v>no</v>
      </c>
      <c r="DF7081" t="str">
        <f>IF(DD7081&lt;&gt;DE7081,"yes","no")</f>
        <v>no</v>
      </c>
      <c r="DI7081" t="str">
        <f>IF(DG7081&lt;&gt;DH7081,"yes","no")</f>
        <v>no</v>
      </c>
      <c r="DL7081" t="str">
        <f>IF(DJ7081&lt;&gt;DK7081,"yes","no")</f>
        <v>no</v>
      </c>
      <c r="DO7081" t="str">
        <f>IF(DM7081&lt;&gt;DN7081,"yes","no")</f>
        <v>no</v>
      </c>
      <c r="DP7081" t="s">
        <v>3732</v>
      </c>
      <c r="DQ7081" t="s">
        <v>3732</v>
      </c>
      <c r="DR7081" t="str">
        <f>IF(DP7081&lt;&gt;DQ7081,"yes","no")</f>
        <v>no</v>
      </c>
      <c r="DS7081" t="s">
        <v>986</v>
      </c>
      <c r="DT7081" t="s">
        <v>986</v>
      </c>
      <c r="DU7081" t="str">
        <f>IF(DS7081&lt;&gt;DT7081,"yes","no")</f>
        <v>no</v>
      </c>
      <c r="DV7081" t="s">
        <v>3726</v>
      </c>
      <c r="DW7081" t="s">
        <v>3726</v>
      </c>
      <c r="DX7081" t="str">
        <f>IF(DV7081&lt;&gt;DW7081,"yes","no")</f>
        <v>no</v>
      </c>
      <c r="EA7081" t="str">
        <f>IF(DY7081&lt;&gt;DZ7081,"yes","no")</f>
        <v>no</v>
      </c>
      <c r="ED7081" t="str">
        <f>IF(EB7081&lt;&gt;EC7081,"yes","no")</f>
        <v>no</v>
      </c>
      <c r="EG7081" t="str">
        <f>IF(EE7081&lt;&gt;EF7081,"yes","no")</f>
        <v>no</v>
      </c>
      <c r="EJ7081" t="str">
        <f>IF(EH7081&lt;&gt;EI7081,"yes","no")</f>
        <v>no</v>
      </c>
      <c r="EM7081" t="str">
        <f>IF(EK7081&lt;&gt;EL7081,"yes","no")</f>
        <v>no</v>
      </c>
      <c r="EP7081" t="str">
        <f>IF(EN7081&lt;&gt;EO7081,"yes","no")</f>
        <v>no</v>
      </c>
      <c r="ES7081" t="str">
        <f>IF(EQ7081&lt;&gt;ER7081,"yes","no")</f>
        <v>no</v>
      </c>
      <c r="EV7081" t="str">
        <f>IF(ET7081&lt;&gt;EU7081,"yes","no")</f>
        <v>no</v>
      </c>
      <c r="EY7081" t="str">
        <f>IF(EW7081&lt;&gt;EX7081,"yes","no")</f>
        <v>no</v>
      </c>
      <c r="FB7081" t="str">
        <f>IF(EZ7081&lt;&gt;FA7081,"yes","no")</f>
        <v>no</v>
      </c>
    </row>
    <row r="7082" spans="1:158" x14ac:dyDescent="0.25">
      <c r="A7082" t="s">
        <v>4185</v>
      </c>
      <c r="B7082" t="s">
        <v>215</v>
      </c>
      <c r="C7082">
        <v>3</v>
      </c>
      <c r="G7082">
        <v>29334</v>
      </c>
      <c r="H7082" t="s">
        <v>4186</v>
      </c>
    </row>
    <row r="7083" spans="1:158" x14ac:dyDescent="0.25">
      <c r="A7083" t="s">
        <v>4185</v>
      </c>
      <c r="B7083" t="s">
        <v>215</v>
      </c>
      <c r="C7083">
        <v>3</v>
      </c>
      <c r="G7083">
        <v>29334</v>
      </c>
      <c r="H7083" t="s">
        <v>4186</v>
      </c>
    </row>
    <row r="7084" spans="1:158" x14ac:dyDescent="0.25">
      <c r="A7084" t="s">
        <v>4185</v>
      </c>
      <c r="B7084" t="s">
        <v>215</v>
      </c>
      <c r="C7084">
        <v>3</v>
      </c>
      <c r="G7084">
        <v>29334</v>
      </c>
      <c r="H7084" t="s">
        <v>4186</v>
      </c>
    </row>
    <row r="7085" spans="1:158" x14ac:dyDescent="0.25">
      <c r="A7085" t="s">
        <v>4185</v>
      </c>
      <c r="B7085" t="s">
        <v>215</v>
      </c>
      <c r="C7085">
        <v>3</v>
      </c>
      <c r="G7085">
        <v>29334</v>
      </c>
      <c r="H7085" t="s">
        <v>4186</v>
      </c>
    </row>
    <row r="7086" spans="1:158" x14ac:dyDescent="0.25">
      <c r="A7086" t="s">
        <v>4185</v>
      </c>
      <c r="B7086" t="s">
        <v>215</v>
      </c>
      <c r="C7086">
        <v>3</v>
      </c>
      <c r="G7086">
        <v>29334</v>
      </c>
      <c r="H7086" t="s">
        <v>4186</v>
      </c>
    </row>
    <row r="7087" spans="1:158" x14ac:dyDescent="0.25">
      <c r="A7087" t="s">
        <v>4185</v>
      </c>
      <c r="B7087" t="s">
        <v>215</v>
      </c>
      <c r="C7087">
        <v>3</v>
      </c>
      <c r="G7087">
        <v>29334</v>
      </c>
      <c r="H7087" t="s">
        <v>4186</v>
      </c>
    </row>
    <row r="7088" spans="1:158" x14ac:dyDescent="0.25">
      <c r="A7088" t="s">
        <v>4185</v>
      </c>
      <c r="B7088" t="s">
        <v>215</v>
      </c>
      <c r="C7088">
        <v>3</v>
      </c>
      <c r="G7088">
        <v>29334</v>
      </c>
      <c r="H7088" t="s">
        <v>4186</v>
      </c>
    </row>
    <row r="7089" spans="1:158" x14ac:dyDescent="0.25">
      <c r="A7089" t="s">
        <v>4185</v>
      </c>
      <c r="B7089" t="s">
        <v>215</v>
      </c>
      <c r="C7089">
        <v>3</v>
      </c>
      <c r="G7089">
        <v>29334</v>
      </c>
      <c r="H7089" t="s">
        <v>4186</v>
      </c>
    </row>
    <row r="7090" spans="1:158" x14ac:dyDescent="0.25">
      <c r="A7090" t="s">
        <v>4185</v>
      </c>
      <c r="B7090" t="s">
        <v>215</v>
      </c>
      <c r="C7090">
        <v>3</v>
      </c>
      <c r="G7090">
        <v>29334</v>
      </c>
      <c r="H7090" t="s">
        <v>4186</v>
      </c>
    </row>
    <row r="7091" spans="1:158" x14ac:dyDescent="0.25">
      <c r="A7091" t="s">
        <v>4191</v>
      </c>
      <c r="B7091" t="s">
        <v>215</v>
      </c>
      <c r="C7091">
        <v>2</v>
      </c>
      <c r="D7091">
        <v>69025</v>
      </c>
      <c r="E7091" t="s">
        <v>4142</v>
      </c>
      <c r="F7091" t="s">
        <v>4143</v>
      </c>
      <c r="G7091">
        <v>49592</v>
      </c>
      <c r="H7091" t="s">
        <v>4192</v>
      </c>
      <c r="I7091" t="s">
        <v>4193</v>
      </c>
      <c r="J7091" t="s">
        <v>4193</v>
      </c>
      <c r="K7091" t="str">
        <f>IF(I7091&lt;&gt;J7091,"yes","no")</f>
        <v>no</v>
      </c>
      <c r="L7091" t="s">
        <v>4194</v>
      </c>
      <c r="M7091" t="s">
        <v>4194</v>
      </c>
      <c r="N7091" t="str">
        <f>IF(L7091&lt;&gt;M7091,"yes","no")</f>
        <v>no</v>
      </c>
      <c r="Q7091" t="str">
        <f>IF(O7091&lt;&gt;P7091,"yes","no")</f>
        <v>no</v>
      </c>
      <c r="S7091" t="e">
        <f>- Brevförsändelser.</f>
        <v>#NAME?</v>
      </c>
      <c r="T7091" t="e">
        <f>IF(R7091&lt;&gt;S7091,"yes","no")</f>
        <v>#NAME?</v>
      </c>
      <c r="W7091" t="str">
        <f>IF(U7091&lt;&gt;V7091,"yes","no")</f>
        <v>no</v>
      </c>
      <c r="Z7091" t="str">
        <f>IF(X7091&lt;&gt;Y7091,"yes","no")</f>
        <v>no</v>
      </c>
      <c r="AC7091" t="str">
        <f>IF(AA7091&lt;&gt;AB7091,"yes","no")</f>
        <v>no</v>
      </c>
      <c r="AF7091" t="str">
        <f>IF(AD7091&lt;&gt;AE7091,"yes","no")</f>
        <v>no</v>
      </c>
      <c r="AG7091" t="s">
        <v>4195</v>
      </c>
      <c r="AH7091" t="s">
        <v>4195</v>
      </c>
      <c r="AI7091" t="str">
        <f>IF(AG7091&lt;&gt;AH7091,"yes","no")</f>
        <v>no</v>
      </c>
      <c r="AL7091" t="str">
        <f>IF(AJ7091&lt;&gt;AK7091,"yes","no")</f>
        <v>no</v>
      </c>
      <c r="AO7091" t="str">
        <f>IF(AM7091&lt;&gt;AN7091,"yes","no")</f>
        <v>no</v>
      </c>
      <c r="AR7091" t="str">
        <f>IF(AP7091&lt;&gt;AQ7091,"yes","no")</f>
        <v>no</v>
      </c>
      <c r="AU7091" t="str">
        <f>IF(AS7091&lt;&gt;AT7091,"yes","no")</f>
        <v>no</v>
      </c>
      <c r="AX7091" t="str">
        <f>IF(AV7091&lt;&gt;AW7091,"yes","no")</f>
        <v>no</v>
      </c>
      <c r="BA7091" t="str">
        <f>IF(AY7091&lt;&gt;AZ7091,"yes","no")</f>
        <v>no</v>
      </c>
      <c r="BD7091" t="str">
        <f>IF(BB7091&lt;&gt;BC7091,"yes","no")</f>
        <v>no</v>
      </c>
      <c r="BG7091" t="str">
        <f>IF(BE7091&lt;&gt;BF7091,"yes","no")</f>
        <v>no</v>
      </c>
      <c r="BJ7091" t="str">
        <f>IF(BH7091&lt;&gt;BI7091,"yes","no")</f>
        <v>no</v>
      </c>
      <c r="BM7091" t="str">
        <f>IF(BK7091&lt;&gt;BL7091,"yes","no")</f>
        <v>no</v>
      </c>
      <c r="BP7091" t="str">
        <f>IF(BN7091&lt;&gt;BO7091,"yes","no")</f>
        <v>no</v>
      </c>
      <c r="BS7091" t="str">
        <f>IF(BQ7091&lt;&gt;BR7091,"yes","no")</f>
        <v>no</v>
      </c>
      <c r="BV7091" t="str">
        <f>IF(BT7091&lt;&gt;BU7091,"yes","no")</f>
        <v>no</v>
      </c>
      <c r="BY7091" t="str">
        <f>IF(BW7091&lt;&gt;BX7091,"yes","no")</f>
        <v>no</v>
      </c>
      <c r="CB7091" t="str">
        <f>IF(BZ7091&lt;&gt;CA7091,"yes","no")</f>
        <v>no</v>
      </c>
      <c r="CE7091" t="str">
        <f>IF(CC7091&lt;&gt;CD7091,"yes","no")</f>
        <v>no</v>
      </c>
      <c r="CH7091" t="str">
        <f>IF(CF7091&lt;&gt;CG7091,"yes","no")</f>
        <v>no</v>
      </c>
      <c r="CK7091" t="str">
        <f>IF(CI7091&lt;&gt;CJ7091,"yes","no")</f>
        <v>no</v>
      </c>
      <c r="CN7091" t="str">
        <f>IF(CL7091&lt;&gt;CM7091,"yes","no")</f>
        <v>no</v>
      </c>
      <c r="CQ7091" t="str">
        <f>IF(CO7091&lt;&gt;CP7091,"yes","no")</f>
        <v>no</v>
      </c>
      <c r="CT7091" t="str">
        <f>IF(CR7091&lt;&gt;CS7091,"yes","no")</f>
        <v>no</v>
      </c>
      <c r="CW7091" t="str">
        <f>IF(CU7091&lt;&gt;CV7091,"yes","no")</f>
        <v>no</v>
      </c>
      <c r="CZ7091" t="str">
        <f>IF(CX7091&lt;&gt;CY7091,"yes","no")</f>
        <v>no</v>
      </c>
      <c r="DC7091" t="str">
        <f>IF(DA7091&lt;&gt;DB7091,"yes","no")</f>
        <v>no</v>
      </c>
      <c r="DF7091" t="str">
        <f>IF(DD7091&lt;&gt;DE7091,"yes","no")</f>
        <v>no</v>
      </c>
      <c r="DI7091" t="str">
        <f>IF(DG7091&lt;&gt;DH7091,"yes","no")</f>
        <v>no</v>
      </c>
      <c r="DL7091" t="str">
        <f>IF(DJ7091&lt;&gt;DK7091,"yes","no")</f>
        <v>no</v>
      </c>
      <c r="DO7091" t="str">
        <f>IF(DM7091&lt;&gt;DN7091,"yes","no")</f>
        <v>no</v>
      </c>
      <c r="DP7091" t="s">
        <v>3739</v>
      </c>
      <c r="DQ7091" t="s">
        <v>3739</v>
      </c>
      <c r="DR7091" t="str">
        <f>IF(DP7091&lt;&gt;DQ7091,"yes","no")</f>
        <v>no</v>
      </c>
      <c r="DS7091" t="s">
        <v>986</v>
      </c>
      <c r="DT7091" t="s">
        <v>986</v>
      </c>
      <c r="DU7091" t="str">
        <f>IF(DS7091&lt;&gt;DT7091,"yes","no")</f>
        <v>no</v>
      </c>
      <c r="DV7091" t="s">
        <v>3726</v>
      </c>
      <c r="DW7091" t="s">
        <v>3726</v>
      </c>
      <c r="DX7091" t="str">
        <f>IF(DV7091&lt;&gt;DW7091,"yes","no")</f>
        <v>no</v>
      </c>
      <c r="EA7091" t="str">
        <f>IF(DY7091&lt;&gt;DZ7091,"yes","no")</f>
        <v>no</v>
      </c>
      <c r="ED7091" t="str">
        <f>IF(EB7091&lt;&gt;EC7091,"yes","no")</f>
        <v>no</v>
      </c>
      <c r="EG7091" t="str">
        <f>IF(EE7091&lt;&gt;EF7091,"yes","no")</f>
        <v>no</v>
      </c>
      <c r="EJ7091" t="str">
        <f>IF(EH7091&lt;&gt;EI7091,"yes","no")</f>
        <v>no</v>
      </c>
      <c r="EM7091" t="str">
        <f>IF(EK7091&lt;&gt;EL7091,"yes","no")</f>
        <v>no</v>
      </c>
      <c r="EP7091" t="str">
        <f>IF(EN7091&lt;&gt;EO7091,"yes","no")</f>
        <v>no</v>
      </c>
      <c r="ES7091" t="str">
        <f>IF(EQ7091&lt;&gt;ER7091,"yes","no")</f>
        <v>no</v>
      </c>
      <c r="EV7091" t="str">
        <f>IF(ET7091&lt;&gt;EU7091,"yes","no")</f>
        <v>no</v>
      </c>
      <c r="EY7091" t="str">
        <f>IF(EW7091&lt;&gt;EX7091,"yes","no")</f>
        <v>no</v>
      </c>
      <c r="FB7091" t="str">
        <f>IF(EZ7091&lt;&gt;FA7091,"yes","no")</f>
        <v>no</v>
      </c>
    </row>
    <row r="7092" spans="1:158" x14ac:dyDescent="0.25">
      <c r="A7092" t="s">
        <v>4191</v>
      </c>
      <c r="B7092" t="s">
        <v>215</v>
      </c>
      <c r="C7092">
        <v>3</v>
      </c>
      <c r="G7092">
        <v>49592</v>
      </c>
      <c r="H7092" t="s">
        <v>4192</v>
      </c>
    </row>
    <row r="7093" spans="1:158" x14ac:dyDescent="0.25">
      <c r="A7093" t="s">
        <v>4191</v>
      </c>
      <c r="B7093" t="s">
        <v>215</v>
      </c>
      <c r="C7093">
        <v>3</v>
      </c>
      <c r="G7093">
        <v>49592</v>
      </c>
      <c r="H7093" t="s">
        <v>4192</v>
      </c>
    </row>
    <row r="7094" spans="1:158" x14ac:dyDescent="0.25">
      <c r="A7094" t="s">
        <v>4191</v>
      </c>
      <c r="B7094" t="s">
        <v>215</v>
      </c>
      <c r="C7094">
        <v>3</v>
      </c>
      <c r="G7094">
        <v>49592</v>
      </c>
      <c r="H7094" t="s">
        <v>4192</v>
      </c>
    </row>
    <row r="7095" spans="1:158" x14ac:dyDescent="0.25">
      <c r="A7095" t="s">
        <v>4191</v>
      </c>
      <c r="B7095" t="s">
        <v>215</v>
      </c>
      <c r="C7095">
        <v>3</v>
      </c>
      <c r="G7095">
        <v>49592</v>
      </c>
      <c r="H7095" t="s">
        <v>4192</v>
      </c>
    </row>
    <row r="7096" spans="1:158" x14ac:dyDescent="0.25">
      <c r="A7096" t="s">
        <v>4191</v>
      </c>
      <c r="B7096" t="s">
        <v>215</v>
      </c>
      <c r="C7096">
        <v>3</v>
      </c>
      <c r="G7096">
        <v>49592</v>
      </c>
      <c r="H7096" t="s">
        <v>4192</v>
      </c>
    </row>
    <row r="7097" spans="1:158" x14ac:dyDescent="0.25">
      <c r="A7097" t="s">
        <v>4191</v>
      </c>
      <c r="B7097" t="s">
        <v>215</v>
      </c>
      <c r="C7097">
        <v>3</v>
      </c>
      <c r="G7097">
        <v>49592</v>
      </c>
      <c r="H7097" t="s">
        <v>4192</v>
      </c>
    </row>
    <row r="7098" spans="1:158" x14ac:dyDescent="0.25">
      <c r="A7098" t="s">
        <v>4196</v>
      </c>
      <c r="B7098" t="s">
        <v>215</v>
      </c>
      <c r="C7098">
        <v>2</v>
      </c>
      <c r="D7098">
        <v>69025</v>
      </c>
      <c r="E7098" t="s">
        <v>4142</v>
      </c>
      <c r="F7098" t="s">
        <v>4143</v>
      </c>
      <c r="G7098">
        <v>49890</v>
      </c>
      <c r="H7098" t="s">
        <v>4197</v>
      </c>
      <c r="I7098" t="s">
        <v>4198</v>
      </c>
      <c r="J7098" t="s">
        <v>4198</v>
      </c>
      <c r="K7098" t="str">
        <f>IF(I7098&lt;&gt;J7098,"yes","no")</f>
        <v>no</v>
      </c>
      <c r="L7098" t="s">
        <v>4199</v>
      </c>
      <c r="M7098" t="s">
        <v>4199</v>
      </c>
      <c r="N7098" t="str">
        <f>IF(L7098&lt;&gt;M7098,"yes","no")</f>
        <v>no</v>
      </c>
      <c r="Q7098" t="str">
        <f>IF(O7098&lt;&gt;P7098,"yes","no")</f>
        <v>no</v>
      </c>
      <c r="S7098" t="s">
        <v>4200</v>
      </c>
      <c r="T7098" t="str">
        <f>IF(R7098&lt;&gt;S7098,"yes","no")</f>
        <v>yes</v>
      </c>
      <c r="W7098" t="str">
        <f>IF(U7098&lt;&gt;V7098,"yes","no")</f>
        <v>no</v>
      </c>
      <c r="Z7098" t="str">
        <f>IF(X7098&lt;&gt;Y7098,"yes","no")</f>
        <v>no</v>
      </c>
      <c r="AC7098" t="str">
        <f>IF(AA7098&lt;&gt;AB7098,"yes","no")</f>
        <v>no</v>
      </c>
      <c r="AF7098" t="str">
        <f>IF(AD7098&lt;&gt;AE7098,"yes","no")</f>
        <v>no</v>
      </c>
      <c r="AG7098" t="s">
        <v>4201</v>
      </c>
      <c r="AH7098" t="s">
        <v>4201</v>
      </c>
      <c r="AI7098" t="str">
        <f>IF(AG7098&lt;&gt;AH7098,"yes","no")</f>
        <v>no</v>
      </c>
      <c r="AJ7098" t="s">
        <v>4202</v>
      </c>
      <c r="AK7098" t="s">
        <v>4202</v>
      </c>
      <c r="AL7098" t="str">
        <f>IF(AJ7098&lt;&gt;AK7098,"yes","no")</f>
        <v>no</v>
      </c>
      <c r="AO7098" t="str">
        <f>IF(AM7098&lt;&gt;AN7098,"yes","no")</f>
        <v>no</v>
      </c>
      <c r="AR7098" t="str">
        <f>IF(AP7098&lt;&gt;AQ7098,"yes","no")</f>
        <v>no</v>
      </c>
      <c r="AU7098" t="str">
        <f>IF(AS7098&lt;&gt;AT7098,"yes","no")</f>
        <v>no</v>
      </c>
      <c r="AX7098" t="str">
        <f>IF(AV7098&lt;&gt;AW7098,"yes","no")</f>
        <v>no</v>
      </c>
      <c r="BA7098" t="str">
        <f>IF(AY7098&lt;&gt;AZ7098,"yes","no")</f>
        <v>no</v>
      </c>
      <c r="BD7098" t="str">
        <f>IF(BB7098&lt;&gt;BC7098,"yes","no")</f>
        <v>no</v>
      </c>
      <c r="BG7098" t="str">
        <f>IF(BE7098&lt;&gt;BF7098,"yes","no")</f>
        <v>no</v>
      </c>
      <c r="BJ7098" t="str">
        <f>IF(BH7098&lt;&gt;BI7098,"yes","no")</f>
        <v>no</v>
      </c>
      <c r="BM7098" t="str">
        <f>IF(BK7098&lt;&gt;BL7098,"yes","no")</f>
        <v>no</v>
      </c>
      <c r="BP7098" t="str">
        <f>IF(BN7098&lt;&gt;BO7098,"yes","no")</f>
        <v>no</v>
      </c>
      <c r="BS7098" t="str">
        <f>IF(BQ7098&lt;&gt;BR7098,"yes","no")</f>
        <v>no</v>
      </c>
      <c r="BV7098" t="str">
        <f>IF(BT7098&lt;&gt;BU7098,"yes","no")</f>
        <v>no</v>
      </c>
      <c r="BY7098" t="str">
        <f>IF(BW7098&lt;&gt;BX7098,"yes","no")</f>
        <v>no</v>
      </c>
      <c r="CB7098" t="str">
        <f>IF(BZ7098&lt;&gt;CA7098,"yes","no")</f>
        <v>no</v>
      </c>
      <c r="CE7098" t="str">
        <f>IF(CC7098&lt;&gt;CD7098,"yes","no")</f>
        <v>no</v>
      </c>
      <c r="CH7098" t="str">
        <f>IF(CF7098&lt;&gt;CG7098,"yes","no")</f>
        <v>no</v>
      </c>
      <c r="CK7098" t="str">
        <f>IF(CI7098&lt;&gt;CJ7098,"yes","no")</f>
        <v>no</v>
      </c>
      <c r="CN7098" t="str">
        <f>IF(CL7098&lt;&gt;CM7098,"yes","no")</f>
        <v>no</v>
      </c>
      <c r="CQ7098" t="str">
        <f>IF(CO7098&lt;&gt;CP7098,"yes","no")</f>
        <v>no</v>
      </c>
      <c r="CT7098" t="str">
        <f>IF(CR7098&lt;&gt;CS7098,"yes","no")</f>
        <v>no</v>
      </c>
      <c r="CW7098" t="str">
        <f>IF(CU7098&lt;&gt;CV7098,"yes","no")</f>
        <v>no</v>
      </c>
      <c r="CZ7098" t="str">
        <f>IF(CX7098&lt;&gt;CY7098,"yes","no")</f>
        <v>no</v>
      </c>
      <c r="DC7098" t="str">
        <f>IF(DA7098&lt;&gt;DB7098,"yes","no")</f>
        <v>no</v>
      </c>
      <c r="DF7098" t="str">
        <f>IF(DD7098&lt;&gt;DE7098,"yes","no")</f>
        <v>no</v>
      </c>
      <c r="DI7098" t="str">
        <f>IF(DG7098&lt;&gt;DH7098,"yes","no")</f>
        <v>no</v>
      </c>
      <c r="DL7098" t="str">
        <f>IF(DJ7098&lt;&gt;DK7098,"yes","no")</f>
        <v>no</v>
      </c>
      <c r="DO7098" t="str">
        <f>IF(DM7098&lt;&gt;DN7098,"yes","no")</f>
        <v>no</v>
      </c>
      <c r="DP7098" t="s">
        <v>986</v>
      </c>
      <c r="DQ7098" t="s">
        <v>986</v>
      </c>
      <c r="DR7098" t="str">
        <f>IF(DP7098&lt;&gt;DQ7098,"yes","no")</f>
        <v>no</v>
      </c>
      <c r="DU7098" t="str">
        <f>IF(DS7098&lt;&gt;DT7098,"yes","no")</f>
        <v>no</v>
      </c>
      <c r="DX7098" t="str">
        <f>IF(DV7098&lt;&gt;DW7098,"yes","no")</f>
        <v>no</v>
      </c>
      <c r="EA7098" t="str">
        <f>IF(DY7098&lt;&gt;DZ7098,"yes","no")</f>
        <v>no</v>
      </c>
      <c r="ED7098" t="str">
        <f>IF(EB7098&lt;&gt;EC7098,"yes","no")</f>
        <v>no</v>
      </c>
      <c r="EG7098" t="str">
        <f>IF(EE7098&lt;&gt;EF7098,"yes","no")</f>
        <v>no</v>
      </c>
      <c r="EJ7098" t="str">
        <f>IF(EH7098&lt;&gt;EI7098,"yes","no")</f>
        <v>no</v>
      </c>
      <c r="EM7098" t="str">
        <f>IF(EK7098&lt;&gt;EL7098,"yes","no")</f>
        <v>no</v>
      </c>
      <c r="EP7098" t="str">
        <f>IF(EN7098&lt;&gt;EO7098,"yes","no")</f>
        <v>no</v>
      </c>
      <c r="ES7098" t="str">
        <f>IF(EQ7098&lt;&gt;ER7098,"yes","no")</f>
        <v>no</v>
      </c>
      <c r="EV7098" t="str">
        <f>IF(ET7098&lt;&gt;EU7098,"yes","no")</f>
        <v>no</v>
      </c>
      <c r="EY7098" t="str">
        <f>IF(EW7098&lt;&gt;EX7098,"yes","no")</f>
        <v>no</v>
      </c>
      <c r="FB7098" t="str">
        <f>IF(EZ7098&lt;&gt;FA7098,"yes","no")</f>
        <v>no</v>
      </c>
    </row>
    <row r="7099" spans="1:158" x14ac:dyDescent="0.25">
      <c r="A7099" t="s">
        <v>4196</v>
      </c>
      <c r="B7099" t="s">
        <v>215</v>
      </c>
      <c r="C7099">
        <v>3</v>
      </c>
      <c r="G7099">
        <v>49890</v>
      </c>
      <c r="H7099" t="s">
        <v>4197</v>
      </c>
    </row>
    <row r="7100" spans="1:158" x14ac:dyDescent="0.25">
      <c r="A7100" t="s">
        <v>4196</v>
      </c>
      <c r="B7100" t="s">
        <v>215</v>
      </c>
      <c r="C7100">
        <v>3</v>
      </c>
      <c r="G7100">
        <v>49890</v>
      </c>
      <c r="H7100" t="s">
        <v>4197</v>
      </c>
    </row>
    <row r="7101" spans="1:158" x14ac:dyDescent="0.25">
      <c r="A7101" t="s">
        <v>4196</v>
      </c>
      <c r="B7101" t="s">
        <v>215</v>
      </c>
      <c r="C7101">
        <v>3</v>
      </c>
      <c r="G7101">
        <v>49890</v>
      </c>
      <c r="H7101" t="s">
        <v>4197</v>
      </c>
    </row>
    <row r="7102" spans="1:158" x14ac:dyDescent="0.25">
      <c r="A7102" t="s">
        <v>4196</v>
      </c>
      <c r="B7102" t="s">
        <v>215</v>
      </c>
      <c r="C7102">
        <v>3</v>
      </c>
      <c r="G7102">
        <v>49890</v>
      </c>
      <c r="H7102" t="s">
        <v>4197</v>
      </c>
    </row>
    <row r="7103" spans="1:158" x14ac:dyDescent="0.25">
      <c r="A7103" t="s">
        <v>4196</v>
      </c>
      <c r="B7103" t="s">
        <v>215</v>
      </c>
      <c r="C7103">
        <v>3</v>
      </c>
      <c r="G7103">
        <v>49890</v>
      </c>
      <c r="H7103" t="s">
        <v>4197</v>
      </c>
    </row>
    <row r="7104" spans="1:158" x14ac:dyDescent="0.25">
      <c r="A7104" t="s">
        <v>4196</v>
      </c>
      <c r="B7104" t="s">
        <v>215</v>
      </c>
      <c r="C7104">
        <v>3</v>
      </c>
      <c r="G7104">
        <v>49890</v>
      </c>
      <c r="H7104" t="s">
        <v>4197</v>
      </c>
    </row>
    <row r="7105" spans="1:158" x14ac:dyDescent="0.25">
      <c r="A7105" t="s">
        <v>4196</v>
      </c>
      <c r="B7105" t="s">
        <v>215</v>
      </c>
      <c r="C7105">
        <v>3</v>
      </c>
      <c r="G7105">
        <v>49890</v>
      </c>
      <c r="H7105" t="s">
        <v>4197</v>
      </c>
    </row>
    <row r="7106" spans="1:158" x14ac:dyDescent="0.25">
      <c r="A7106" t="s">
        <v>4196</v>
      </c>
      <c r="B7106" t="s">
        <v>215</v>
      </c>
      <c r="C7106">
        <v>3</v>
      </c>
      <c r="G7106">
        <v>49890</v>
      </c>
      <c r="H7106" t="s">
        <v>4197</v>
      </c>
    </row>
    <row r="7107" spans="1:158" x14ac:dyDescent="0.25">
      <c r="B7107" t="s">
        <v>215</v>
      </c>
      <c r="C7107">
        <v>1</v>
      </c>
      <c r="D7107">
        <v>69026</v>
      </c>
      <c r="E7107" t="s">
        <v>4203</v>
      </c>
      <c r="F7107" t="s">
        <v>4204</v>
      </c>
    </row>
    <row r="7108" spans="1:158" x14ac:dyDescent="0.25">
      <c r="A7108" t="s">
        <v>4205</v>
      </c>
      <c r="B7108" t="s">
        <v>215</v>
      </c>
      <c r="C7108">
        <v>2</v>
      </c>
      <c r="D7108">
        <v>69026</v>
      </c>
      <c r="E7108" t="s">
        <v>4203</v>
      </c>
      <c r="F7108" t="s">
        <v>4204</v>
      </c>
      <c r="G7108">
        <v>29339</v>
      </c>
      <c r="H7108" t="s">
        <v>4206</v>
      </c>
      <c r="I7108" t="s">
        <v>4207</v>
      </c>
      <c r="J7108" t="s">
        <v>4207</v>
      </c>
      <c r="K7108" t="str">
        <f>IF(I7108&lt;&gt;J7108,"yes","no")</f>
        <v>no</v>
      </c>
      <c r="L7108" t="s">
        <v>4208</v>
      </c>
      <c r="M7108" t="s">
        <v>4208</v>
      </c>
      <c r="N7108" t="str">
        <f>IF(L7108&lt;&gt;M7108,"yes","no")</f>
        <v>no</v>
      </c>
      <c r="Q7108" t="str">
        <f>IF(O7108&lt;&gt;P7108,"yes","no")</f>
        <v>no</v>
      </c>
      <c r="R7108" t="s">
        <v>4209</v>
      </c>
      <c r="S7108" t="s">
        <v>4209</v>
      </c>
      <c r="T7108" t="str">
        <f>IF(R7108&lt;&gt;S7108,"yes","no")</f>
        <v>no</v>
      </c>
      <c r="U7108" t="s">
        <v>4210</v>
      </c>
      <c r="V7108" t="s">
        <v>4210</v>
      </c>
      <c r="W7108" t="str">
        <f>IF(U7108&lt;&gt;V7108,"yes","no")</f>
        <v>no</v>
      </c>
      <c r="Z7108" t="str">
        <f>IF(X7108&lt;&gt;Y7108,"yes","no")</f>
        <v>no</v>
      </c>
      <c r="AC7108" t="str">
        <f>IF(AA7108&lt;&gt;AB7108,"yes","no")</f>
        <v>no</v>
      </c>
      <c r="AF7108" t="str">
        <f>IF(AD7108&lt;&gt;AE7108,"yes","no")</f>
        <v>no</v>
      </c>
      <c r="AG7108" t="s">
        <v>4211</v>
      </c>
      <c r="AH7108" t="s">
        <v>4211</v>
      </c>
      <c r="AI7108" t="str">
        <f>IF(AG7108&lt;&gt;AH7108,"yes","no")</f>
        <v>no</v>
      </c>
      <c r="AJ7108" t="s">
        <v>4212</v>
      </c>
      <c r="AK7108" t="s">
        <v>4212</v>
      </c>
      <c r="AL7108" t="str">
        <f>IF(AJ7108&lt;&gt;AK7108,"yes","no")</f>
        <v>no</v>
      </c>
      <c r="AO7108" t="str">
        <f>IF(AM7108&lt;&gt;AN7108,"yes","no")</f>
        <v>no</v>
      </c>
      <c r="AR7108" t="str">
        <f>IF(AP7108&lt;&gt;AQ7108,"yes","no")</f>
        <v>no</v>
      </c>
      <c r="AU7108" t="str">
        <f>IF(AS7108&lt;&gt;AT7108,"yes","no")</f>
        <v>no</v>
      </c>
      <c r="AX7108" t="str">
        <f>IF(AV7108&lt;&gt;AW7108,"yes","no")</f>
        <v>no</v>
      </c>
      <c r="BA7108" t="str">
        <f>IF(AY7108&lt;&gt;AZ7108,"yes","no")</f>
        <v>no</v>
      </c>
      <c r="BD7108" t="str">
        <f>IF(BB7108&lt;&gt;BC7108,"yes","no")</f>
        <v>no</v>
      </c>
      <c r="BG7108" t="str">
        <f>IF(BE7108&lt;&gt;BF7108,"yes","no")</f>
        <v>no</v>
      </c>
      <c r="BJ7108" t="str">
        <f>IF(BH7108&lt;&gt;BI7108,"yes","no")</f>
        <v>no</v>
      </c>
      <c r="BM7108" t="str">
        <f>IF(BK7108&lt;&gt;BL7108,"yes","no")</f>
        <v>no</v>
      </c>
      <c r="BP7108" t="str">
        <f>IF(BN7108&lt;&gt;BO7108,"yes","no")</f>
        <v>no</v>
      </c>
      <c r="BS7108" t="str">
        <f>IF(BQ7108&lt;&gt;BR7108,"yes","no")</f>
        <v>no</v>
      </c>
      <c r="BV7108" t="str">
        <f>IF(BT7108&lt;&gt;BU7108,"yes","no")</f>
        <v>no</v>
      </c>
      <c r="BY7108" t="str">
        <f>IF(BW7108&lt;&gt;BX7108,"yes","no")</f>
        <v>no</v>
      </c>
      <c r="CB7108" t="str">
        <f>IF(BZ7108&lt;&gt;CA7108,"yes","no")</f>
        <v>no</v>
      </c>
      <c r="CE7108" t="str">
        <f>IF(CC7108&lt;&gt;CD7108,"yes","no")</f>
        <v>no</v>
      </c>
      <c r="CH7108" t="str">
        <f>IF(CF7108&lt;&gt;CG7108,"yes","no")</f>
        <v>no</v>
      </c>
      <c r="CK7108" t="str">
        <f>IF(CI7108&lt;&gt;CJ7108,"yes","no")</f>
        <v>no</v>
      </c>
      <c r="CN7108" t="str">
        <f>IF(CL7108&lt;&gt;CM7108,"yes","no")</f>
        <v>no</v>
      </c>
      <c r="CQ7108" t="str">
        <f>IF(CO7108&lt;&gt;CP7108,"yes","no")</f>
        <v>no</v>
      </c>
      <c r="CT7108" t="str">
        <f>IF(CR7108&lt;&gt;CS7108,"yes","no")</f>
        <v>no</v>
      </c>
      <c r="CW7108" t="str">
        <f>IF(CU7108&lt;&gt;CV7108,"yes","no")</f>
        <v>no</v>
      </c>
      <c r="CZ7108" t="str">
        <f>IF(CX7108&lt;&gt;CY7108,"yes","no")</f>
        <v>no</v>
      </c>
      <c r="DC7108" t="str">
        <f>IF(DA7108&lt;&gt;DB7108,"yes","no")</f>
        <v>no</v>
      </c>
      <c r="DF7108" t="str">
        <f>IF(DD7108&lt;&gt;DE7108,"yes","no")</f>
        <v>no</v>
      </c>
      <c r="DI7108" t="str">
        <f>IF(DG7108&lt;&gt;DH7108,"yes","no")</f>
        <v>no</v>
      </c>
      <c r="DL7108" t="str">
        <f>IF(DJ7108&lt;&gt;DK7108,"yes","no")</f>
        <v>no</v>
      </c>
      <c r="DO7108" t="str">
        <f>IF(DM7108&lt;&gt;DN7108,"yes","no")</f>
        <v>no</v>
      </c>
      <c r="DP7108" t="s">
        <v>986</v>
      </c>
      <c r="DQ7108" t="s">
        <v>986</v>
      </c>
      <c r="DR7108" t="str">
        <f>IF(DP7108&lt;&gt;DQ7108,"yes","no")</f>
        <v>no</v>
      </c>
      <c r="DS7108" t="s">
        <v>304</v>
      </c>
      <c r="DT7108" t="s">
        <v>304</v>
      </c>
      <c r="DU7108" t="str">
        <f>IF(DS7108&lt;&gt;DT7108,"yes","no")</f>
        <v>no</v>
      </c>
      <c r="DV7108" t="s">
        <v>3726</v>
      </c>
      <c r="DW7108" t="s">
        <v>3726</v>
      </c>
      <c r="DX7108" t="str">
        <f>IF(DV7108&lt;&gt;DW7108,"yes","no")</f>
        <v>no</v>
      </c>
      <c r="EA7108" t="str">
        <f>IF(DY7108&lt;&gt;DZ7108,"yes","no")</f>
        <v>no</v>
      </c>
      <c r="ED7108" t="str">
        <f>IF(EB7108&lt;&gt;EC7108,"yes","no")</f>
        <v>no</v>
      </c>
      <c r="EG7108" t="str">
        <f>IF(EE7108&lt;&gt;EF7108,"yes","no")</f>
        <v>no</v>
      </c>
      <c r="EJ7108" t="str">
        <f>IF(EH7108&lt;&gt;EI7108,"yes","no")</f>
        <v>no</v>
      </c>
      <c r="EM7108" t="str">
        <f>IF(EK7108&lt;&gt;EL7108,"yes","no")</f>
        <v>no</v>
      </c>
      <c r="EP7108" t="str">
        <f>IF(EN7108&lt;&gt;EO7108,"yes","no")</f>
        <v>no</v>
      </c>
      <c r="ES7108" t="str">
        <f>IF(EQ7108&lt;&gt;ER7108,"yes","no")</f>
        <v>no</v>
      </c>
      <c r="EV7108" t="str">
        <f>IF(ET7108&lt;&gt;EU7108,"yes","no")</f>
        <v>no</v>
      </c>
      <c r="EY7108" t="str">
        <f>IF(EW7108&lt;&gt;EX7108,"yes","no")</f>
        <v>no</v>
      </c>
      <c r="FB7108" t="str">
        <f>IF(EZ7108&lt;&gt;FA7108,"yes","no")</f>
        <v>no</v>
      </c>
    </row>
    <row r="7109" spans="1:158" x14ac:dyDescent="0.25">
      <c r="A7109" t="s">
        <v>4205</v>
      </c>
      <c r="B7109" t="s">
        <v>215</v>
      </c>
      <c r="C7109">
        <v>3</v>
      </c>
      <c r="G7109">
        <v>29339</v>
      </c>
      <c r="H7109" t="s">
        <v>4206</v>
      </c>
    </row>
    <row r="7110" spans="1:158" x14ac:dyDescent="0.25">
      <c r="A7110" t="s">
        <v>4205</v>
      </c>
      <c r="B7110" t="s">
        <v>215</v>
      </c>
      <c r="C7110">
        <v>3</v>
      </c>
      <c r="G7110">
        <v>29339</v>
      </c>
      <c r="H7110" t="s">
        <v>4206</v>
      </c>
    </row>
    <row r="7111" spans="1:158" x14ac:dyDescent="0.25">
      <c r="A7111" t="s">
        <v>4205</v>
      </c>
      <c r="B7111" t="s">
        <v>215</v>
      </c>
      <c r="C7111">
        <v>3</v>
      </c>
      <c r="G7111">
        <v>29339</v>
      </c>
      <c r="H7111" t="s">
        <v>4206</v>
      </c>
    </row>
    <row r="7112" spans="1:158" x14ac:dyDescent="0.25">
      <c r="A7112" t="s">
        <v>4205</v>
      </c>
      <c r="B7112" t="s">
        <v>215</v>
      </c>
      <c r="C7112">
        <v>3</v>
      </c>
      <c r="G7112">
        <v>29339</v>
      </c>
      <c r="H7112" t="s">
        <v>4206</v>
      </c>
    </row>
    <row r="7113" spans="1:158" x14ac:dyDescent="0.25">
      <c r="A7113" t="s">
        <v>4205</v>
      </c>
      <c r="B7113" t="s">
        <v>215</v>
      </c>
      <c r="C7113">
        <v>3</v>
      </c>
      <c r="G7113">
        <v>29339</v>
      </c>
      <c r="H7113" t="s">
        <v>4206</v>
      </c>
    </row>
    <row r="7114" spans="1:158" x14ac:dyDescent="0.25">
      <c r="A7114" t="s">
        <v>4205</v>
      </c>
      <c r="B7114" t="s">
        <v>215</v>
      </c>
      <c r="C7114">
        <v>3</v>
      </c>
      <c r="G7114">
        <v>29339</v>
      </c>
      <c r="H7114" t="s">
        <v>4206</v>
      </c>
    </row>
    <row r="7115" spans="1:158" x14ac:dyDescent="0.25">
      <c r="A7115" t="s">
        <v>4205</v>
      </c>
      <c r="B7115" t="s">
        <v>215</v>
      </c>
      <c r="C7115">
        <v>3</v>
      </c>
      <c r="G7115">
        <v>29339</v>
      </c>
      <c r="H7115" t="s">
        <v>4206</v>
      </c>
    </row>
    <row r="7116" spans="1:158" x14ac:dyDescent="0.25">
      <c r="A7116" t="s">
        <v>4205</v>
      </c>
      <c r="B7116" t="s">
        <v>215</v>
      </c>
      <c r="C7116">
        <v>3</v>
      </c>
      <c r="G7116">
        <v>29339</v>
      </c>
      <c r="H7116" t="s">
        <v>4206</v>
      </c>
    </row>
    <row r="7117" spans="1:158" x14ac:dyDescent="0.25">
      <c r="A7117" t="s">
        <v>4205</v>
      </c>
      <c r="B7117" t="s">
        <v>215</v>
      </c>
      <c r="C7117">
        <v>3</v>
      </c>
      <c r="G7117">
        <v>29339</v>
      </c>
      <c r="H7117" t="s">
        <v>4206</v>
      </c>
    </row>
    <row r="7118" spans="1:158" x14ac:dyDescent="0.25">
      <c r="A7118" t="s">
        <v>4205</v>
      </c>
      <c r="B7118" t="s">
        <v>215</v>
      </c>
      <c r="C7118">
        <v>3</v>
      </c>
      <c r="G7118">
        <v>29339</v>
      </c>
      <c r="H7118" t="s">
        <v>4206</v>
      </c>
    </row>
    <row r="7119" spans="1:158" x14ac:dyDescent="0.25">
      <c r="A7119" t="s">
        <v>4205</v>
      </c>
      <c r="B7119" t="s">
        <v>215</v>
      </c>
      <c r="C7119">
        <v>3</v>
      </c>
      <c r="G7119">
        <v>29339</v>
      </c>
      <c r="H7119" t="s">
        <v>4206</v>
      </c>
    </row>
    <row r="7120" spans="1:158" x14ac:dyDescent="0.25">
      <c r="A7120" t="s">
        <v>4205</v>
      </c>
      <c r="B7120" t="s">
        <v>215</v>
      </c>
      <c r="C7120">
        <v>3</v>
      </c>
      <c r="G7120">
        <v>29339</v>
      </c>
      <c r="H7120" t="s">
        <v>4206</v>
      </c>
    </row>
    <row r="7121" spans="1:158" x14ac:dyDescent="0.25">
      <c r="A7121" t="s">
        <v>4205</v>
      </c>
      <c r="B7121" t="s">
        <v>215</v>
      </c>
      <c r="C7121">
        <v>3</v>
      </c>
      <c r="G7121">
        <v>29339</v>
      </c>
      <c r="H7121" t="s">
        <v>4206</v>
      </c>
    </row>
    <row r="7122" spans="1:158" x14ac:dyDescent="0.25">
      <c r="A7122" t="s">
        <v>4205</v>
      </c>
      <c r="B7122" t="s">
        <v>215</v>
      </c>
      <c r="C7122">
        <v>3</v>
      </c>
      <c r="G7122">
        <v>29339</v>
      </c>
      <c r="H7122" t="s">
        <v>4206</v>
      </c>
    </row>
    <row r="7123" spans="1:158" x14ac:dyDescent="0.25">
      <c r="A7123" t="s">
        <v>4205</v>
      </c>
      <c r="B7123" t="s">
        <v>215</v>
      </c>
      <c r="C7123">
        <v>3</v>
      </c>
      <c r="G7123">
        <v>29339</v>
      </c>
      <c r="H7123" t="s">
        <v>4206</v>
      </c>
    </row>
    <row r="7124" spans="1:158" x14ac:dyDescent="0.25">
      <c r="A7124" t="s">
        <v>4205</v>
      </c>
      <c r="B7124" t="s">
        <v>215</v>
      </c>
      <c r="C7124">
        <v>3</v>
      </c>
      <c r="G7124">
        <v>29339</v>
      </c>
      <c r="H7124" t="s">
        <v>4206</v>
      </c>
    </row>
    <row r="7125" spans="1:158" x14ac:dyDescent="0.25">
      <c r="A7125" t="s">
        <v>4205</v>
      </c>
      <c r="B7125" t="s">
        <v>215</v>
      </c>
      <c r="C7125">
        <v>3</v>
      </c>
      <c r="G7125">
        <v>29339</v>
      </c>
      <c r="H7125" t="s">
        <v>4206</v>
      </c>
    </row>
    <row r="7126" spans="1:158" x14ac:dyDescent="0.25">
      <c r="A7126" t="s">
        <v>4205</v>
      </c>
      <c r="B7126" t="s">
        <v>215</v>
      </c>
      <c r="C7126">
        <v>3</v>
      </c>
      <c r="G7126">
        <v>29339</v>
      </c>
      <c r="H7126" t="s">
        <v>4206</v>
      </c>
    </row>
    <row r="7127" spans="1:158" x14ac:dyDescent="0.25">
      <c r="A7127" t="s">
        <v>4205</v>
      </c>
      <c r="B7127" t="s">
        <v>215</v>
      </c>
      <c r="C7127">
        <v>3</v>
      </c>
      <c r="G7127">
        <v>29339</v>
      </c>
      <c r="H7127" t="s">
        <v>4206</v>
      </c>
    </row>
    <row r="7128" spans="1:158" x14ac:dyDescent="0.25">
      <c r="A7128" t="s">
        <v>4205</v>
      </c>
      <c r="B7128" t="s">
        <v>215</v>
      </c>
      <c r="C7128">
        <v>3</v>
      </c>
      <c r="G7128">
        <v>29339</v>
      </c>
      <c r="H7128" t="s">
        <v>4206</v>
      </c>
    </row>
    <row r="7129" spans="1:158" x14ac:dyDescent="0.25">
      <c r="A7129" t="s">
        <v>4205</v>
      </c>
      <c r="B7129" t="s">
        <v>215</v>
      </c>
      <c r="C7129">
        <v>3</v>
      </c>
      <c r="G7129">
        <v>29339</v>
      </c>
      <c r="H7129" t="s">
        <v>4206</v>
      </c>
    </row>
    <row r="7130" spans="1:158" x14ac:dyDescent="0.25">
      <c r="A7130" t="s">
        <v>4205</v>
      </c>
      <c r="B7130" t="s">
        <v>215</v>
      </c>
      <c r="C7130">
        <v>3</v>
      </c>
      <c r="G7130">
        <v>29339</v>
      </c>
      <c r="H7130" t="s">
        <v>4206</v>
      </c>
    </row>
    <row r="7131" spans="1:158" x14ac:dyDescent="0.25">
      <c r="A7131" t="s">
        <v>4205</v>
      </c>
      <c r="B7131" t="s">
        <v>215</v>
      </c>
      <c r="C7131">
        <v>3</v>
      </c>
      <c r="G7131">
        <v>29339</v>
      </c>
      <c r="H7131" t="s">
        <v>4206</v>
      </c>
    </row>
    <row r="7132" spans="1:158" x14ac:dyDescent="0.25">
      <c r="A7132" t="s">
        <v>4205</v>
      </c>
      <c r="B7132" t="s">
        <v>215</v>
      </c>
      <c r="C7132">
        <v>3</v>
      </c>
      <c r="G7132">
        <v>29339</v>
      </c>
      <c r="H7132" t="s">
        <v>4206</v>
      </c>
    </row>
    <row r="7133" spans="1:158" x14ac:dyDescent="0.25">
      <c r="A7133" t="s">
        <v>4213</v>
      </c>
      <c r="B7133" t="s">
        <v>215</v>
      </c>
      <c r="C7133">
        <v>2</v>
      </c>
      <c r="D7133">
        <v>69026</v>
      </c>
      <c r="E7133" t="s">
        <v>4203</v>
      </c>
      <c r="F7133" t="s">
        <v>4204</v>
      </c>
      <c r="G7133">
        <v>29337</v>
      </c>
      <c r="H7133" t="s">
        <v>4214</v>
      </c>
      <c r="I7133" t="s">
        <v>4215</v>
      </c>
      <c r="J7133" t="s">
        <v>4215</v>
      </c>
      <c r="K7133" t="str">
        <f>IF(I7133&lt;&gt;J7133,"yes","no")</f>
        <v>no</v>
      </c>
      <c r="L7133" t="s">
        <v>4216</v>
      </c>
      <c r="M7133" t="s">
        <v>4216</v>
      </c>
      <c r="N7133" t="str">
        <f>IF(L7133&lt;&gt;M7133,"yes","no")</f>
        <v>no</v>
      </c>
      <c r="Q7133" t="str">
        <f>IF(O7133&lt;&gt;P7133,"yes","no")</f>
        <v>no</v>
      </c>
      <c r="R7133" t="s">
        <v>4209</v>
      </c>
      <c r="S7133" t="s">
        <v>4209</v>
      </c>
      <c r="T7133" t="str">
        <f>IF(R7133&lt;&gt;S7133,"yes","no")</f>
        <v>no</v>
      </c>
      <c r="W7133" t="str">
        <f>IF(U7133&lt;&gt;V7133,"yes","no")</f>
        <v>no</v>
      </c>
      <c r="Z7133" t="str">
        <f>IF(X7133&lt;&gt;Y7133,"yes","no")</f>
        <v>no</v>
      </c>
      <c r="AC7133" t="str">
        <f>IF(AA7133&lt;&gt;AB7133,"yes","no")</f>
        <v>no</v>
      </c>
      <c r="AF7133" t="str">
        <f>IF(AD7133&lt;&gt;AE7133,"yes","no")</f>
        <v>no</v>
      </c>
      <c r="AG7133" t="s">
        <v>4217</v>
      </c>
      <c r="AH7133" t="s">
        <v>4217</v>
      </c>
      <c r="AI7133" t="str">
        <f>IF(AG7133&lt;&gt;AH7133,"yes","no")</f>
        <v>no</v>
      </c>
      <c r="AL7133" t="str">
        <f>IF(AJ7133&lt;&gt;AK7133,"yes","no")</f>
        <v>no</v>
      </c>
      <c r="AO7133" t="str">
        <f>IF(AM7133&lt;&gt;AN7133,"yes","no")</f>
        <v>no</v>
      </c>
      <c r="AR7133" t="str">
        <f>IF(AP7133&lt;&gt;AQ7133,"yes","no")</f>
        <v>no</v>
      </c>
      <c r="AU7133" t="str">
        <f>IF(AS7133&lt;&gt;AT7133,"yes","no")</f>
        <v>no</v>
      </c>
      <c r="AX7133" t="str">
        <f>IF(AV7133&lt;&gt;AW7133,"yes","no")</f>
        <v>no</v>
      </c>
      <c r="BA7133" t="str">
        <f>IF(AY7133&lt;&gt;AZ7133,"yes","no")</f>
        <v>no</v>
      </c>
      <c r="BD7133" t="str">
        <f>IF(BB7133&lt;&gt;BC7133,"yes","no")</f>
        <v>no</v>
      </c>
      <c r="BG7133" t="str">
        <f>IF(BE7133&lt;&gt;BF7133,"yes","no")</f>
        <v>no</v>
      </c>
      <c r="BJ7133" t="str">
        <f>IF(BH7133&lt;&gt;BI7133,"yes","no")</f>
        <v>no</v>
      </c>
      <c r="BM7133" t="str">
        <f>IF(BK7133&lt;&gt;BL7133,"yes","no")</f>
        <v>no</v>
      </c>
      <c r="BP7133" t="str">
        <f>IF(BN7133&lt;&gt;BO7133,"yes","no")</f>
        <v>no</v>
      </c>
      <c r="BS7133" t="str">
        <f>IF(BQ7133&lt;&gt;BR7133,"yes","no")</f>
        <v>no</v>
      </c>
      <c r="BV7133" t="str">
        <f>IF(BT7133&lt;&gt;BU7133,"yes","no")</f>
        <v>no</v>
      </c>
      <c r="BY7133" t="str">
        <f>IF(BW7133&lt;&gt;BX7133,"yes","no")</f>
        <v>no</v>
      </c>
      <c r="CB7133" t="str">
        <f>IF(BZ7133&lt;&gt;CA7133,"yes","no")</f>
        <v>no</v>
      </c>
      <c r="CE7133" t="str">
        <f>IF(CC7133&lt;&gt;CD7133,"yes","no")</f>
        <v>no</v>
      </c>
      <c r="CH7133" t="str">
        <f>IF(CF7133&lt;&gt;CG7133,"yes","no")</f>
        <v>no</v>
      </c>
      <c r="CK7133" t="str">
        <f>IF(CI7133&lt;&gt;CJ7133,"yes","no")</f>
        <v>no</v>
      </c>
      <c r="CN7133" t="str">
        <f>IF(CL7133&lt;&gt;CM7133,"yes","no")</f>
        <v>no</v>
      </c>
      <c r="CQ7133" t="str">
        <f>IF(CO7133&lt;&gt;CP7133,"yes","no")</f>
        <v>no</v>
      </c>
      <c r="CT7133" t="str">
        <f>IF(CR7133&lt;&gt;CS7133,"yes","no")</f>
        <v>no</v>
      </c>
      <c r="CW7133" t="str">
        <f>IF(CU7133&lt;&gt;CV7133,"yes","no")</f>
        <v>no</v>
      </c>
      <c r="CZ7133" t="str">
        <f>IF(CX7133&lt;&gt;CY7133,"yes","no")</f>
        <v>no</v>
      </c>
      <c r="DC7133" t="str">
        <f>IF(DA7133&lt;&gt;DB7133,"yes","no")</f>
        <v>no</v>
      </c>
      <c r="DF7133" t="str">
        <f>IF(DD7133&lt;&gt;DE7133,"yes","no")</f>
        <v>no</v>
      </c>
      <c r="DI7133" t="str">
        <f>IF(DG7133&lt;&gt;DH7133,"yes","no")</f>
        <v>no</v>
      </c>
      <c r="DL7133" t="str">
        <f>IF(DJ7133&lt;&gt;DK7133,"yes","no")</f>
        <v>no</v>
      </c>
      <c r="DO7133" t="str">
        <f>IF(DM7133&lt;&gt;DN7133,"yes","no")</f>
        <v>no</v>
      </c>
      <c r="DP7133" t="s">
        <v>3739</v>
      </c>
      <c r="DQ7133" t="s">
        <v>3739</v>
      </c>
      <c r="DR7133" t="str">
        <f>IF(DP7133&lt;&gt;DQ7133,"yes","no")</f>
        <v>no</v>
      </c>
      <c r="DS7133" t="s">
        <v>986</v>
      </c>
      <c r="DT7133" t="s">
        <v>986</v>
      </c>
      <c r="DU7133" t="str">
        <f>IF(DS7133&lt;&gt;DT7133,"yes","no")</f>
        <v>no</v>
      </c>
      <c r="DX7133" t="str">
        <f>IF(DV7133&lt;&gt;DW7133,"yes","no")</f>
        <v>no</v>
      </c>
      <c r="EA7133" t="str">
        <f>IF(DY7133&lt;&gt;DZ7133,"yes","no")</f>
        <v>no</v>
      </c>
      <c r="ED7133" t="str">
        <f>IF(EB7133&lt;&gt;EC7133,"yes","no")</f>
        <v>no</v>
      </c>
      <c r="EG7133" t="str">
        <f>IF(EE7133&lt;&gt;EF7133,"yes","no")</f>
        <v>no</v>
      </c>
      <c r="EJ7133" t="str">
        <f>IF(EH7133&lt;&gt;EI7133,"yes","no")</f>
        <v>no</v>
      </c>
      <c r="EM7133" t="str">
        <f>IF(EK7133&lt;&gt;EL7133,"yes","no")</f>
        <v>no</v>
      </c>
      <c r="EP7133" t="str">
        <f>IF(EN7133&lt;&gt;EO7133,"yes","no")</f>
        <v>no</v>
      </c>
      <c r="ES7133" t="str">
        <f>IF(EQ7133&lt;&gt;ER7133,"yes","no")</f>
        <v>no</v>
      </c>
      <c r="EV7133" t="str">
        <f>IF(ET7133&lt;&gt;EU7133,"yes","no")</f>
        <v>no</v>
      </c>
      <c r="EY7133" t="str">
        <f>IF(EW7133&lt;&gt;EX7133,"yes","no")</f>
        <v>no</v>
      </c>
      <c r="FB7133" t="str">
        <f>IF(EZ7133&lt;&gt;FA7133,"yes","no")</f>
        <v>no</v>
      </c>
    </row>
    <row r="7134" spans="1:158" x14ac:dyDescent="0.25">
      <c r="A7134" t="s">
        <v>4213</v>
      </c>
      <c r="B7134" t="s">
        <v>215</v>
      </c>
      <c r="C7134">
        <v>3</v>
      </c>
      <c r="G7134">
        <v>29337</v>
      </c>
      <c r="H7134" t="s">
        <v>4214</v>
      </c>
    </row>
    <row r="7135" spans="1:158" x14ac:dyDescent="0.25">
      <c r="A7135" t="s">
        <v>4213</v>
      </c>
      <c r="B7135" t="s">
        <v>215</v>
      </c>
      <c r="C7135">
        <v>3</v>
      </c>
      <c r="G7135">
        <v>29337</v>
      </c>
      <c r="H7135" t="s">
        <v>4214</v>
      </c>
    </row>
    <row r="7136" spans="1:158" x14ac:dyDescent="0.25">
      <c r="A7136" t="s">
        <v>4213</v>
      </c>
      <c r="B7136" t="s">
        <v>215</v>
      </c>
      <c r="C7136">
        <v>3</v>
      </c>
      <c r="G7136">
        <v>29337</v>
      </c>
      <c r="H7136" t="s">
        <v>4214</v>
      </c>
    </row>
    <row r="7137" spans="1:158" x14ac:dyDescent="0.25">
      <c r="A7137" t="s">
        <v>4213</v>
      </c>
      <c r="B7137" t="s">
        <v>215</v>
      </c>
      <c r="C7137">
        <v>3</v>
      </c>
      <c r="G7137">
        <v>29337</v>
      </c>
      <c r="H7137" t="s">
        <v>4214</v>
      </c>
    </row>
    <row r="7138" spans="1:158" x14ac:dyDescent="0.25">
      <c r="A7138" t="s">
        <v>4213</v>
      </c>
      <c r="B7138" t="s">
        <v>215</v>
      </c>
      <c r="C7138">
        <v>3</v>
      </c>
      <c r="G7138">
        <v>29337</v>
      </c>
      <c r="H7138" t="s">
        <v>4214</v>
      </c>
    </row>
    <row r="7139" spans="1:158" x14ac:dyDescent="0.25">
      <c r="A7139" t="s">
        <v>4213</v>
      </c>
      <c r="B7139" t="s">
        <v>215</v>
      </c>
      <c r="C7139">
        <v>3</v>
      </c>
      <c r="G7139">
        <v>29337</v>
      </c>
      <c r="H7139" t="s">
        <v>4214</v>
      </c>
    </row>
    <row r="7140" spans="1:158" x14ac:dyDescent="0.25">
      <c r="A7140" t="s">
        <v>4213</v>
      </c>
      <c r="B7140" t="s">
        <v>215</v>
      </c>
      <c r="C7140">
        <v>3</v>
      </c>
      <c r="G7140">
        <v>29337</v>
      </c>
      <c r="H7140" t="s">
        <v>4214</v>
      </c>
    </row>
    <row r="7141" spans="1:158" x14ac:dyDescent="0.25">
      <c r="A7141" t="s">
        <v>4213</v>
      </c>
      <c r="B7141" t="s">
        <v>215</v>
      </c>
      <c r="C7141">
        <v>3</v>
      </c>
      <c r="G7141">
        <v>29337</v>
      </c>
      <c r="H7141" t="s">
        <v>4214</v>
      </c>
    </row>
    <row r="7142" spans="1:158" x14ac:dyDescent="0.25">
      <c r="A7142" t="s">
        <v>4213</v>
      </c>
      <c r="B7142" t="s">
        <v>215</v>
      </c>
      <c r="C7142">
        <v>3</v>
      </c>
      <c r="G7142">
        <v>29337</v>
      </c>
      <c r="H7142" t="s">
        <v>4214</v>
      </c>
    </row>
    <row r="7143" spans="1:158" x14ac:dyDescent="0.25">
      <c r="A7143" t="s">
        <v>4213</v>
      </c>
      <c r="B7143" t="s">
        <v>215</v>
      </c>
      <c r="C7143">
        <v>3</v>
      </c>
      <c r="G7143">
        <v>29337</v>
      </c>
      <c r="H7143" t="s">
        <v>4214</v>
      </c>
    </row>
    <row r="7144" spans="1:158" x14ac:dyDescent="0.25">
      <c r="A7144" t="s">
        <v>4213</v>
      </c>
      <c r="B7144" t="s">
        <v>215</v>
      </c>
      <c r="C7144">
        <v>3</v>
      </c>
      <c r="G7144">
        <v>29337</v>
      </c>
      <c r="H7144" t="s">
        <v>4214</v>
      </c>
    </row>
    <row r="7145" spans="1:158" x14ac:dyDescent="0.25">
      <c r="A7145" t="s">
        <v>4213</v>
      </c>
      <c r="B7145" t="s">
        <v>215</v>
      </c>
      <c r="C7145">
        <v>3</v>
      </c>
      <c r="G7145">
        <v>29337</v>
      </c>
      <c r="H7145" t="s">
        <v>4214</v>
      </c>
    </row>
    <row r="7146" spans="1:158" x14ac:dyDescent="0.25">
      <c r="A7146" t="s">
        <v>4218</v>
      </c>
      <c r="B7146" t="s">
        <v>215</v>
      </c>
      <c r="C7146">
        <v>2</v>
      </c>
      <c r="D7146">
        <v>69026</v>
      </c>
      <c r="E7146" t="s">
        <v>4203</v>
      </c>
      <c r="F7146" t="s">
        <v>4204</v>
      </c>
      <c r="G7146">
        <v>29338</v>
      </c>
      <c r="H7146" t="s">
        <v>4219</v>
      </c>
      <c r="I7146" t="s">
        <v>4220</v>
      </c>
      <c r="J7146" t="s">
        <v>4220</v>
      </c>
      <c r="K7146" t="str">
        <f>IF(I7146&lt;&gt;J7146,"yes","no")</f>
        <v>no</v>
      </c>
      <c r="L7146" t="s">
        <v>4221</v>
      </c>
      <c r="M7146" t="s">
        <v>4221</v>
      </c>
      <c r="N7146" t="str">
        <f>IF(L7146&lt;&gt;M7146,"yes","no")</f>
        <v>no</v>
      </c>
      <c r="Q7146" t="str">
        <f>IF(O7146&lt;&gt;P7146,"yes","no")</f>
        <v>no</v>
      </c>
      <c r="R7146" t="s">
        <v>4209</v>
      </c>
      <c r="S7146" t="s">
        <v>4209</v>
      </c>
      <c r="T7146" t="str">
        <f>IF(R7146&lt;&gt;S7146,"yes","no")</f>
        <v>no</v>
      </c>
      <c r="W7146" t="str">
        <f>IF(U7146&lt;&gt;V7146,"yes","no")</f>
        <v>no</v>
      </c>
      <c r="Z7146" t="str">
        <f>IF(X7146&lt;&gt;Y7146,"yes","no")</f>
        <v>no</v>
      </c>
      <c r="AC7146" t="str">
        <f>IF(AA7146&lt;&gt;AB7146,"yes","no")</f>
        <v>no</v>
      </c>
      <c r="AF7146" t="str">
        <f>IF(AD7146&lt;&gt;AE7146,"yes","no")</f>
        <v>no</v>
      </c>
      <c r="AI7146" t="str">
        <f>IF(AG7146&lt;&gt;AH7146,"yes","no")</f>
        <v>no</v>
      </c>
      <c r="AJ7146" t="s">
        <v>4222</v>
      </c>
      <c r="AK7146" t="s">
        <v>4222</v>
      </c>
      <c r="AL7146" t="str">
        <f>IF(AJ7146&lt;&gt;AK7146,"yes","no")</f>
        <v>no</v>
      </c>
      <c r="AO7146" t="str">
        <f>IF(AM7146&lt;&gt;AN7146,"yes","no")</f>
        <v>no</v>
      </c>
      <c r="AR7146" t="str">
        <f>IF(AP7146&lt;&gt;AQ7146,"yes","no")</f>
        <v>no</v>
      </c>
      <c r="AU7146" t="str">
        <f>IF(AS7146&lt;&gt;AT7146,"yes","no")</f>
        <v>no</v>
      </c>
      <c r="AX7146" t="str">
        <f>IF(AV7146&lt;&gt;AW7146,"yes","no")</f>
        <v>no</v>
      </c>
      <c r="BA7146" t="str">
        <f>IF(AY7146&lt;&gt;AZ7146,"yes","no")</f>
        <v>no</v>
      </c>
      <c r="BD7146" t="str">
        <f>IF(BB7146&lt;&gt;BC7146,"yes","no")</f>
        <v>no</v>
      </c>
      <c r="BG7146" t="str">
        <f>IF(BE7146&lt;&gt;BF7146,"yes","no")</f>
        <v>no</v>
      </c>
      <c r="BJ7146" t="str">
        <f>IF(BH7146&lt;&gt;BI7146,"yes","no")</f>
        <v>no</v>
      </c>
      <c r="BM7146" t="str">
        <f>IF(BK7146&lt;&gt;BL7146,"yes","no")</f>
        <v>no</v>
      </c>
      <c r="BP7146" t="str">
        <f>IF(BN7146&lt;&gt;BO7146,"yes","no")</f>
        <v>no</v>
      </c>
      <c r="BS7146" t="str">
        <f>IF(BQ7146&lt;&gt;BR7146,"yes","no")</f>
        <v>no</v>
      </c>
      <c r="BV7146" t="str">
        <f>IF(BT7146&lt;&gt;BU7146,"yes","no")</f>
        <v>no</v>
      </c>
      <c r="BY7146" t="str">
        <f>IF(BW7146&lt;&gt;BX7146,"yes","no")</f>
        <v>no</v>
      </c>
      <c r="CB7146" t="str">
        <f>IF(BZ7146&lt;&gt;CA7146,"yes","no")</f>
        <v>no</v>
      </c>
      <c r="CE7146" t="str">
        <f>IF(CC7146&lt;&gt;CD7146,"yes","no")</f>
        <v>no</v>
      </c>
      <c r="CH7146" t="str">
        <f>IF(CF7146&lt;&gt;CG7146,"yes","no")</f>
        <v>no</v>
      </c>
      <c r="CK7146" t="str">
        <f>IF(CI7146&lt;&gt;CJ7146,"yes","no")</f>
        <v>no</v>
      </c>
      <c r="CN7146" t="str">
        <f>IF(CL7146&lt;&gt;CM7146,"yes","no")</f>
        <v>no</v>
      </c>
      <c r="CQ7146" t="str">
        <f>IF(CO7146&lt;&gt;CP7146,"yes","no")</f>
        <v>no</v>
      </c>
      <c r="CT7146" t="str">
        <f>IF(CR7146&lt;&gt;CS7146,"yes","no")</f>
        <v>no</v>
      </c>
      <c r="CW7146" t="str">
        <f>IF(CU7146&lt;&gt;CV7146,"yes","no")</f>
        <v>no</v>
      </c>
      <c r="CZ7146" t="str">
        <f>IF(CX7146&lt;&gt;CY7146,"yes","no")</f>
        <v>no</v>
      </c>
      <c r="DC7146" t="str">
        <f>IF(DA7146&lt;&gt;DB7146,"yes","no")</f>
        <v>no</v>
      </c>
      <c r="DF7146" t="str">
        <f>IF(DD7146&lt;&gt;DE7146,"yes","no")</f>
        <v>no</v>
      </c>
      <c r="DI7146" t="str">
        <f>IF(DG7146&lt;&gt;DH7146,"yes","no")</f>
        <v>no</v>
      </c>
      <c r="DL7146" t="str">
        <f>IF(DJ7146&lt;&gt;DK7146,"yes","no")</f>
        <v>no</v>
      </c>
      <c r="DO7146" t="str">
        <f>IF(DM7146&lt;&gt;DN7146,"yes","no")</f>
        <v>no</v>
      </c>
      <c r="DP7146" t="s">
        <v>3739</v>
      </c>
      <c r="DQ7146" t="s">
        <v>3739</v>
      </c>
      <c r="DR7146" t="str">
        <f>IF(DP7146&lt;&gt;DQ7146,"yes","no")</f>
        <v>no</v>
      </c>
      <c r="DS7146" t="s">
        <v>986</v>
      </c>
      <c r="DT7146" t="s">
        <v>986</v>
      </c>
      <c r="DU7146" t="str">
        <f>IF(DS7146&lt;&gt;DT7146,"yes","no")</f>
        <v>no</v>
      </c>
      <c r="DV7146" t="s">
        <v>3726</v>
      </c>
      <c r="DW7146" t="s">
        <v>3726</v>
      </c>
      <c r="DX7146" t="str">
        <f>IF(DV7146&lt;&gt;DW7146,"yes","no")</f>
        <v>no</v>
      </c>
      <c r="EA7146" t="str">
        <f>IF(DY7146&lt;&gt;DZ7146,"yes","no")</f>
        <v>no</v>
      </c>
      <c r="ED7146" t="str">
        <f>IF(EB7146&lt;&gt;EC7146,"yes","no")</f>
        <v>no</v>
      </c>
      <c r="EG7146" t="str">
        <f>IF(EE7146&lt;&gt;EF7146,"yes","no")</f>
        <v>no</v>
      </c>
      <c r="EJ7146" t="str">
        <f>IF(EH7146&lt;&gt;EI7146,"yes","no")</f>
        <v>no</v>
      </c>
      <c r="EM7146" t="str">
        <f>IF(EK7146&lt;&gt;EL7146,"yes","no")</f>
        <v>no</v>
      </c>
      <c r="EP7146" t="str">
        <f>IF(EN7146&lt;&gt;EO7146,"yes","no")</f>
        <v>no</v>
      </c>
      <c r="ES7146" t="str">
        <f>IF(EQ7146&lt;&gt;ER7146,"yes","no")</f>
        <v>no</v>
      </c>
      <c r="EV7146" t="str">
        <f>IF(ET7146&lt;&gt;EU7146,"yes","no")</f>
        <v>no</v>
      </c>
      <c r="EY7146" t="str">
        <f>IF(EW7146&lt;&gt;EX7146,"yes","no")</f>
        <v>no</v>
      </c>
      <c r="FB7146" t="str">
        <f>IF(EZ7146&lt;&gt;FA7146,"yes","no")</f>
        <v>no</v>
      </c>
    </row>
    <row r="7147" spans="1:158" x14ac:dyDescent="0.25">
      <c r="A7147" t="s">
        <v>4218</v>
      </c>
      <c r="B7147" t="s">
        <v>215</v>
      </c>
      <c r="C7147">
        <v>3</v>
      </c>
      <c r="G7147">
        <v>29338</v>
      </c>
      <c r="H7147" t="s">
        <v>4219</v>
      </c>
    </row>
    <row r="7148" spans="1:158" x14ac:dyDescent="0.25">
      <c r="A7148" t="s">
        <v>4218</v>
      </c>
      <c r="B7148" t="s">
        <v>215</v>
      </c>
      <c r="C7148">
        <v>3</v>
      </c>
      <c r="G7148">
        <v>29338</v>
      </c>
      <c r="H7148" t="s">
        <v>4219</v>
      </c>
    </row>
    <row r="7149" spans="1:158" x14ac:dyDescent="0.25">
      <c r="A7149" t="s">
        <v>4218</v>
      </c>
      <c r="B7149" t="s">
        <v>215</v>
      </c>
      <c r="C7149">
        <v>3</v>
      </c>
      <c r="G7149">
        <v>29338</v>
      </c>
      <c r="H7149" t="s">
        <v>4219</v>
      </c>
    </row>
    <row r="7150" spans="1:158" x14ac:dyDescent="0.25">
      <c r="A7150" t="s">
        <v>4218</v>
      </c>
      <c r="B7150" t="s">
        <v>215</v>
      </c>
      <c r="C7150">
        <v>3</v>
      </c>
      <c r="G7150">
        <v>29338</v>
      </c>
      <c r="H7150" t="s">
        <v>4219</v>
      </c>
    </row>
    <row r="7151" spans="1:158" x14ac:dyDescent="0.25">
      <c r="A7151" t="s">
        <v>4218</v>
      </c>
      <c r="B7151" t="s">
        <v>215</v>
      </c>
      <c r="C7151">
        <v>3</v>
      </c>
      <c r="G7151">
        <v>29338</v>
      </c>
      <c r="H7151" t="s">
        <v>4219</v>
      </c>
    </row>
    <row r="7152" spans="1:158" x14ac:dyDescent="0.25">
      <c r="B7152" t="s">
        <v>215</v>
      </c>
      <c r="C7152">
        <v>1</v>
      </c>
      <c r="D7152">
        <v>69027</v>
      </c>
      <c r="E7152" t="s">
        <v>4223</v>
      </c>
      <c r="F7152" t="s">
        <v>4224</v>
      </c>
    </row>
    <row r="7153" spans="1:158" x14ac:dyDescent="0.25">
      <c r="A7153" t="s">
        <v>4225</v>
      </c>
      <c r="B7153" t="s">
        <v>215</v>
      </c>
      <c r="C7153">
        <v>2</v>
      </c>
      <c r="D7153">
        <v>69027</v>
      </c>
      <c r="E7153" t="s">
        <v>4223</v>
      </c>
      <c r="F7153" t="s">
        <v>4224</v>
      </c>
      <c r="G7153">
        <v>29342</v>
      </c>
      <c r="H7153" t="s">
        <v>4226</v>
      </c>
      <c r="I7153" t="e">
        <f>- Bigade wellark som viks på mitten.</f>
        <v>#NAME?</v>
      </c>
      <c r="J7153" t="e">
        <f>- Bigade wellark som viks på mitten.</f>
        <v>#NAME?</v>
      </c>
      <c r="K7153" t="e">
        <f>IF(I7153&lt;&gt;J7153,"yes","no")</f>
        <v>#NAME?</v>
      </c>
      <c r="L7153" t="s">
        <v>4227</v>
      </c>
      <c r="M7153" t="s">
        <v>4227</v>
      </c>
      <c r="N7153" t="str">
        <f>IF(L7153&lt;&gt;M7153,"yes","no")</f>
        <v>no</v>
      </c>
      <c r="Q7153" t="str">
        <f>IF(O7153&lt;&gt;P7153,"yes","no")</f>
        <v>no</v>
      </c>
      <c r="R7153" t="s">
        <v>4228</v>
      </c>
      <c r="S7153" t="s">
        <v>4229</v>
      </c>
      <c r="T7153" t="str">
        <f>IF(R7153&lt;&gt;S7153,"yes","no")</f>
        <v>yes</v>
      </c>
      <c r="W7153" t="str">
        <f>IF(U7153&lt;&gt;V7153,"yes","no")</f>
        <v>no</v>
      </c>
      <c r="Z7153" t="str">
        <f>IF(X7153&lt;&gt;Y7153,"yes","no")</f>
        <v>no</v>
      </c>
      <c r="AC7153" t="str">
        <f>IF(AA7153&lt;&gt;AB7153,"yes","no")</f>
        <v>no</v>
      </c>
      <c r="AF7153" t="str">
        <f>IF(AD7153&lt;&gt;AE7153,"yes","no")</f>
        <v>no</v>
      </c>
      <c r="AG7153" t="s">
        <v>4230</v>
      </c>
      <c r="AH7153" t="s">
        <v>4230</v>
      </c>
      <c r="AI7153" t="str">
        <f>IF(AG7153&lt;&gt;AH7153,"yes","no")</f>
        <v>no</v>
      </c>
      <c r="AL7153" t="str">
        <f>IF(AJ7153&lt;&gt;AK7153,"yes","no")</f>
        <v>no</v>
      </c>
      <c r="AO7153" t="str">
        <f>IF(AM7153&lt;&gt;AN7153,"yes","no")</f>
        <v>no</v>
      </c>
      <c r="AR7153" t="str">
        <f>IF(AP7153&lt;&gt;AQ7153,"yes","no")</f>
        <v>no</v>
      </c>
      <c r="AU7153" t="str">
        <f>IF(AS7153&lt;&gt;AT7153,"yes","no")</f>
        <v>no</v>
      </c>
      <c r="AX7153" t="str">
        <f>IF(AV7153&lt;&gt;AW7153,"yes","no")</f>
        <v>no</v>
      </c>
      <c r="BA7153" t="str">
        <f>IF(AY7153&lt;&gt;AZ7153,"yes","no")</f>
        <v>no</v>
      </c>
      <c r="BD7153" t="str">
        <f>IF(BB7153&lt;&gt;BC7153,"yes","no")</f>
        <v>no</v>
      </c>
      <c r="BG7153" t="str">
        <f>IF(BE7153&lt;&gt;BF7153,"yes","no")</f>
        <v>no</v>
      </c>
      <c r="BJ7153" t="str">
        <f>IF(BH7153&lt;&gt;BI7153,"yes","no")</f>
        <v>no</v>
      </c>
      <c r="BM7153" t="str">
        <f>IF(BK7153&lt;&gt;BL7153,"yes","no")</f>
        <v>no</v>
      </c>
      <c r="BP7153" t="str">
        <f>IF(BN7153&lt;&gt;BO7153,"yes","no")</f>
        <v>no</v>
      </c>
      <c r="BS7153" t="str">
        <f>IF(BQ7153&lt;&gt;BR7153,"yes","no")</f>
        <v>no</v>
      </c>
      <c r="BV7153" t="str">
        <f>IF(BT7153&lt;&gt;BU7153,"yes","no")</f>
        <v>no</v>
      </c>
      <c r="BY7153" t="str">
        <f>IF(BW7153&lt;&gt;BX7153,"yes","no")</f>
        <v>no</v>
      </c>
      <c r="CB7153" t="str">
        <f>IF(BZ7153&lt;&gt;CA7153,"yes","no")</f>
        <v>no</v>
      </c>
      <c r="CE7153" t="str">
        <f>IF(CC7153&lt;&gt;CD7153,"yes","no")</f>
        <v>no</v>
      </c>
      <c r="CH7153" t="str">
        <f>IF(CF7153&lt;&gt;CG7153,"yes","no")</f>
        <v>no</v>
      </c>
      <c r="CK7153" t="str">
        <f>IF(CI7153&lt;&gt;CJ7153,"yes","no")</f>
        <v>no</v>
      </c>
      <c r="CN7153" t="str">
        <f>IF(CL7153&lt;&gt;CM7153,"yes","no")</f>
        <v>no</v>
      </c>
      <c r="CQ7153" t="str">
        <f>IF(CO7153&lt;&gt;CP7153,"yes","no")</f>
        <v>no</v>
      </c>
      <c r="CT7153" t="str">
        <f>IF(CR7153&lt;&gt;CS7153,"yes","no")</f>
        <v>no</v>
      </c>
      <c r="CW7153" t="str">
        <f>IF(CU7153&lt;&gt;CV7153,"yes","no")</f>
        <v>no</v>
      </c>
      <c r="CZ7153" t="str">
        <f>IF(CX7153&lt;&gt;CY7153,"yes","no")</f>
        <v>no</v>
      </c>
      <c r="DC7153" t="str">
        <f>IF(DA7153&lt;&gt;DB7153,"yes","no")</f>
        <v>no</v>
      </c>
      <c r="DF7153" t="str">
        <f>IF(DD7153&lt;&gt;DE7153,"yes","no")</f>
        <v>no</v>
      </c>
      <c r="DI7153" t="str">
        <f>IF(DG7153&lt;&gt;DH7153,"yes","no")</f>
        <v>no</v>
      </c>
      <c r="DL7153" t="str">
        <f>IF(DJ7153&lt;&gt;DK7153,"yes","no")</f>
        <v>no</v>
      </c>
      <c r="DO7153" t="str">
        <f>IF(DM7153&lt;&gt;DN7153,"yes","no")</f>
        <v>no</v>
      </c>
      <c r="DP7153" t="s">
        <v>3732</v>
      </c>
      <c r="DQ7153" t="s">
        <v>3732</v>
      </c>
      <c r="DR7153" t="str">
        <f>IF(DP7153&lt;&gt;DQ7153,"yes","no")</f>
        <v>no</v>
      </c>
      <c r="DS7153" t="s">
        <v>986</v>
      </c>
      <c r="DT7153" t="s">
        <v>986</v>
      </c>
      <c r="DU7153" t="str">
        <f>IF(DS7153&lt;&gt;DT7153,"yes","no")</f>
        <v>no</v>
      </c>
      <c r="DV7153" t="s">
        <v>3726</v>
      </c>
      <c r="DW7153" t="s">
        <v>3726</v>
      </c>
      <c r="DX7153" t="str">
        <f>IF(DV7153&lt;&gt;DW7153,"yes","no")</f>
        <v>no</v>
      </c>
      <c r="EA7153" t="str">
        <f>IF(DY7153&lt;&gt;DZ7153,"yes","no")</f>
        <v>no</v>
      </c>
      <c r="ED7153" t="str">
        <f>IF(EB7153&lt;&gt;EC7153,"yes","no")</f>
        <v>no</v>
      </c>
      <c r="EG7153" t="str">
        <f>IF(EE7153&lt;&gt;EF7153,"yes","no")</f>
        <v>no</v>
      </c>
      <c r="EJ7153" t="str">
        <f>IF(EH7153&lt;&gt;EI7153,"yes","no")</f>
        <v>no</v>
      </c>
      <c r="EM7153" t="str">
        <f>IF(EK7153&lt;&gt;EL7153,"yes","no")</f>
        <v>no</v>
      </c>
      <c r="EP7153" t="str">
        <f>IF(EN7153&lt;&gt;EO7153,"yes","no")</f>
        <v>no</v>
      </c>
      <c r="ES7153" t="str">
        <f>IF(EQ7153&lt;&gt;ER7153,"yes","no")</f>
        <v>no</v>
      </c>
      <c r="EV7153" t="str">
        <f>IF(ET7153&lt;&gt;EU7153,"yes","no")</f>
        <v>no</v>
      </c>
      <c r="EY7153" t="str">
        <f>IF(EW7153&lt;&gt;EX7153,"yes","no")</f>
        <v>no</v>
      </c>
      <c r="FB7153" t="str">
        <f>IF(EZ7153&lt;&gt;FA7153,"yes","no")</f>
        <v>no</v>
      </c>
    </row>
    <row r="7154" spans="1:158" x14ac:dyDescent="0.25">
      <c r="A7154" t="s">
        <v>4225</v>
      </c>
      <c r="B7154" t="s">
        <v>215</v>
      </c>
      <c r="C7154">
        <v>3</v>
      </c>
      <c r="G7154">
        <v>29342</v>
      </c>
      <c r="H7154" t="s">
        <v>4226</v>
      </c>
    </row>
    <row r="7155" spans="1:158" x14ac:dyDescent="0.25">
      <c r="A7155" t="s">
        <v>4225</v>
      </c>
      <c r="B7155" t="s">
        <v>215</v>
      </c>
      <c r="C7155">
        <v>3</v>
      </c>
      <c r="G7155">
        <v>29342</v>
      </c>
      <c r="H7155" t="s">
        <v>4226</v>
      </c>
    </row>
    <row r="7156" spans="1:158" x14ac:dyDescent="0.25">
      <c r="A7156" t="s">
        <v>4231</v>
      </c>
      <c r="B7156" t="s">
        <v>215</v>
      </c>
      <c r="C7156">
        <v>2</v>
      </c>
      <c r="D7156">
        <v>69027</v>
      </c>
      <c r="E7156" t="s">
        <v>4223</v>
      </c>
      <c r="F7156" t="s">
        <v>4224</v>
      </c>
      <c r="G7156">
        <v>47953</v>
      </c>
      <c r="H7156" t="s">
        <v>4232</v>
      </c>
      <c r="I7156" t="s">
        <v>4233</v>
      </c>
      <c r="J7156" t="s">
        <v>4233</v>
      </c>
      <c r="K7156" t="str">
        <f>IF(I7156&lt;&gt;J7156,"yes","no")</f>
        <v>no</v>
      </c>
      <c r="L7156" t="s">
        <v>4234</v>
      </c>
      <c r="M7156" t="s">
        <v>4234</v>
      </c>
      <c r="N7156" t="str">
        <f>IF(L7156&lt;&gt;M7156,"yes","no")</f>
        <v>no</v>
      </c>
      <c r="Q7156" t="str">
        <f>IF(O7156&lt;&gt;P7156,"yes","no")</f>
        <v>no</v>
      </c>
      <c r="S7156" t="s">
        <v>4235</v>
      </c>
      <c r="T7156" t="str">
        <f>IF(R7156&lt;&gt;S7156,"yes","no")</f>
        <v>yes</v>
      </c>
      <c r="W7156" t="str">
        <f>IF(U7156&lt;&gt;V7156,"yes","no")</f>
        <v>no</v>
      </c>
      <c r="Z7156" t="str">
        <f>IF(X7156&lt;&gt;Y7156,"yes","no")</f>
        <v>no</v>
      </c>
      <c r="AC7156" t="str">
        <f>IF(AA7156&lt;&gt;AB7156,"yes","no")</f>
        <v>no</v>
      </c>
      <c r="AF7156" t="str">
        <f>IF(AD7156&lt;&gt;AE7156,"yes","no")</f>
        <v>no</v>
      </c>
      <c r="AG7156" t="s">
        <v>4236</v>
      </c>
      <c r="AH7156" t="s">
        <v>4236</v>
      </c>
      <c r="AI7156" t="str">
        <f>IF(AG7156&lt;&gt;AH7156,"yes","no")</f>
        <v>no</v>
      </c>
      <c r="AL7156" t="str">
        <f>IF(AJ7156&lt;&gt;AK7156,"yes","no")</f>
        <v>no</v>
      </c>
      <c r="AO7156" t="str">
        <f>IF(AM7156&lt;&gt;AN7156,"yes","no")</f>
        <v>no</v>
      </c>
      <c r="AR7156" t="str">
        <f>IF(AP7156&lt;&gt;AQ7156,"yes","no")</f>
        <v>no</v>
      </c>
      <c r="AU7156" t="str">
        <f>IF(AS7156&lt;&gt;AT7156,"yes","no")</f>
        <v>no</v>
      </c>
      <c r="AX7156" t="str">
        <f>IF(AV7156&lt;&gt;AW7156,"yes","no")</f>
        <v>no</v>
      </c>
      <c r="BA7156" t="str">
        <f>IF(AY7156&lt;&gt;AZ7156,"yes","no")</f>
        <v>no</v>
      </c>
      <c r="BD7156" t="str">
        <f>IF(BB7156&lt;&gt;BC7156,"yes","no")</f>
        <v>no</v>
      </c>
      <c r="BG7156" t="str">
        <f>IF(BE7156&lt;&gt;BF7156,"yes","no")</f>
        <v>no</v>
      </c>
      <c r="BJ7156" t="str">
        <f>IF(BH7156&lt;&gt;BI7156,"yes","no")</f>
        <v>no</v>
      </c>
      <c r="BM7156" t="str">
        <f>IF(BK7156&lt;&gt;BL7156,"yes","no")</f>
        <v>no</v>
      </c>
      <c r="BP7156" t="str">
        <f>IF(BN7156&lt;&gt;BO7156,"yes","no")</f>
        <v>no</v>
      </c>
      <c r="BS7156" t="str">
        <f>IF(BQ7156&lt;&gt;BR7156,"yes","no")</f>
        <v>no</v>
      </c>
      <c r="BV7156" t="str">
        <f>IF(BT7156&lt;&gt;BU7156,"yes","no")</f>
        <v>no</v>
      </c>
      <c r="BY7156" t="str">
        <f>IF(BW7156&lt;&gt;BX7156,"yes","no")</f>
        <v>no</v>
      </c>
      <c r="CB7156" t="str">
        <f>IF(BZ7156&lt;&gt;CA7156,"yes","no")</f>
        <v>no</v>
      </c>
      <c r="CE7156" t="str">
        <f>IF(CC7156&lt;&gt;CD7156,"yes","no")</f>
        <v>no</v>
      </c>
      <c r="CH7156" t="str">
        <f>IF(CF7156&lt;&gt;CG7156,"yes","no")</f>
        <v>no</v>
      </c>
      <c r="CK7156" t="str">
        <f>IF(CI7156&lt;&gt;CJ7156,"yes","no")</f>
        <v>no</v>
      </c>
      <c r="CN7156" t="str">
        <f>IF(CL7156&lt;&gt;CM7156,"yes","no")</f>
        <v>no</v>
      </c>
      <c r="CQ7156" t="str">
        <f>IF(CO7156&lt;&gt;CP7156,"yes","no")</f>
        <v>no</v>
      </c>
      <c r="CT7156" t="str">
        <f>IF(CR7156&lt;&gt;CS7156,"yes","no")</f>
        <v>no</v>
      </c>
      <c r="CW7156" t="str">
        <f>IF(CU7156&lt;&gt;CV7156,"yes","no")</f>
        <v>no</v>
      </c>
      <c r="CZ7156" t="str">
        <f>IF(CX7156&lt;&gt;CY7156,"yes","no")</f>
        <v>no</v>
      </c>
      <c r="DC7156" t="str">
        <f>IF(DA7156&lt;&gt;DB7156,"yes","no")</f>
        <v>no</v>
      </c>
      <c r="DF7156" t="str">
        <f>IF(DD7156&lt;&gt;DE7156,"yes","no")</f>
        <v>no</v>
      </c>
      <c r="DI7156" t="str">
        <f>IF(DG7156&lt;&gt;DH7156,"yes","no")</f>
        <v>no</v>
      </c>
      <c r="DL7156" t="str">
        <f>IF(DJ7156&lt;&gt;DK7156,"yes","no")</f>
        <v>no</v>
      </c>
      <c r="DO7156" t="str">
        <f>IF(DM7156&lt;&gt;DN7156,"yes","no")</f>
        <v>no</v>
      </c>
      <c r="DP7156" t="s">
        <v>3739</v>
      </c>
      <c r="DQ7156" t="s">
        <v>3739</v>
      </c>
      <c r="DR7156" t="str">
        <f>IF(DP7156&lt;&gt;DQ7156,"yes","no")</f>
        <v>no</v>
      </c>
      <c r="DS7156" t="s">
        <v>986</v>
      </c>
      <c r="DT7156" t="s">
        <v>986</v>
      </c>
      <c r="DU7156" t="str">
        <f>IF(DS7156&lt;&gt;DT7156,"yes","no")</f>
        <v>no</v>
      </c>
      <c r="DV7156" t="s">
        <v>3726</v>
      </c>
      <c r="DW7156" t="s">
        <v>3726</v>
      </c>
      <c r="DX7156" t="str">
        <f>IF(DV7156&lt;&gt;DW7156,"yes","no")</f>
        <v>no</v>
      </c>
      <c r="EA7156" t="str">
        <f>IF(DY7156&lt;&gt;DZ7156,"yes","no")</f>
        <v>no</v>
      </c>
      <c r="ED7156" t="str">
        <f>IF(EB7156&lt;&gt;EC7156,"yes","no")</f>
        <v>no</v>
      </c>
      <c r="EG7156" t="str">
        <f>IF(EE7156&lt;&gt;EF7156,"yes","no")</f>
        <v>no</v>
      </c>
      <c r="EJ7156" t="str">
        <f>IF(EH7156&lt;&gt;EI7156,"yes","no")</f>
        <v>no</v>
      </c>
      <c r="EM7156" t="str">
        <f>IF(EK7156&lt;&gt;EL7156,"yes","no")</f>
        <v>no</v>
      </c>
      <c r="EP7156" t="str">
        <f>IF(EN7156&lt;&gt;EO7156,"yes","no")</f>
        <v>no</v>
      </c>
      <c r="ES7156" t="str">
        <f>IF(EQ7156&lt;&gt;ER7156,"yes","no")</f>
        <v>no</v>
      </c>
      <c r="EV7156" t="str">
        <f>IF(ET7156&lt;&gt;EU7156,"yes","no")</f>
        <v>no</v>
      </c>
      <c r="EY7156" t="str">
        <f>IF(EW7156&lt;&gt;EX7156,"yes","no")</f>
        <v>no</v>
      </c>
      <c r="FB7156" t="str">
        <f>IF(EZ7156&lt;&gt;FA7156,"yes","no")</f>
        <v>no</v>
      </c>
    </row>
    <row r="7157" spans="1:158" x14ac:dyDescent="0.25">
      <c r="A7157" t="s">
        <v>4231</v>
      </c>
      <c r="B7157" t="s">
        <v>215</v>
      </c>
      <c r="C7157">
        <v>3</v>
      </c>
      <c r="G7157">
        <v>47953</v>
      </c>
      <c r="H7157" t="s">
        <v>4232</v>
      </c>
    </row>
    <row r="7158" spans="1:158" x14ac:dyDescent="0.25">
      <c r="A7158" t="s">
        <v>4231</v>
      </c>
      <c r="B7158" t="s">
        <v>215</v>
      </c>
      <c r="C7158">
        <v>3</v>
      </c>
      <c r="G7158">
        <v>47953</v>
      </c>
      <c r="H7158" t="s">
        <v>4232</v>
      </c>
    </row>
    <row r="7159" spans="1:158" x14ac:dyDescent="0.25">
      <c r="A7159" t="s">
        <v>4231</v>
      </c>
      <c r="B7159" t="s">
        <v>215</v>
      </c>
      <c r="C7159">
        <v>3</v>
      </c>
      <c r="G7159">
        <v>47953</v>
      </c>
      <c r="H7159" t="s">
        <v>4232</v>
      </c>
    </row>
    <row r="7160" spans="1:158" x14ac:dyDescent="0.25">
      <c r="A7160" t="s">
        <v>4231</v>
      </c>
      <c r="B7160" t="s">
        <v>215</v>
      </c>
      <c r="C7160">
        <v>3</v>
      </c>
      <c r="G7160">
        <v>47953</v>
      </c>
      <c r="H7160" t="s">
        <v>4232</v>
      </c>
    </row>
    <row r="7161" spans="1:158" x14ac:dyDescent="0.25">
      <c r="A7161" t="s">
        <v>4231</v>
      </c>
      <c r="B7161" t="s">
        <v>215</v>
      </c>
      <c r="C7161">
        <v>3</v>
      </c>
      <c r="G7161">
        <v>47953</v>
      </c>
      <c r="H7161" t="s">
        <v>4232</v>
      </c>
    </row>
    <row r="7162" spans="1:158" x14ac:dyDescent="0.25">
      <c r="A7162" t="s">
        <v>4231</v>
      </c>
      <c r="B7162" t="s">
        <v>215</v>
      </c>
      <c r="C7162">
        <v>3</v>
      </c>
      <c r="G7162">
        <v>47953</v>
      </c>
      <c r="H7162" t="s">
        <v>4232</v>
      </c>
    </row>
    <row r="7163" spans="1:158" x14ac:dyDescent="0.25">
      <c r="A7163" t="s">
        <v>4231</v>
      </c>
      <c r="B7163" t="s">
        <v>215</v>
      </c>
      <c r="C7163">
        <v>3</v>
      </c>
      <c r="G7163">
        <v>47953</v>
      </c>
      <c r="H7163" t="s">
        <v>4232</v>
      </c>
    </row>
    <row r="7164" spans="1:158" x14ac:dyDescent="0.25">
      <c r="A7164" t="s">
        <v>4231</v>
      </c>
      <c r="B7164" t="s">
        <v>215</v>
      </c>
      <c r="C7164">
        <v>3</v>
      </c>
      <c r="G7164">
        <v>47953</v>
      </c>
      <c r="H7164" t="s">
        <v>4232</v>
      </c>
    </row>
    <row r="7165" spans="1:158" x14ac:dyDescent="0.25">
      <c r="A7165" t="s">
        <v>4231</v>
      </c>
      <c r="B7165" t="s">
        <v>215</v>
      </c>
      <c r="C7165">
        <v>3</v>
      </c>
      <c r="G7165">
        <v>47953</v>
      </c>
      <c r="H7165" t="s">
        <v>4232</v>
      </c>
    </row>
    <row r="7166" spans="1:158" x14ac:dyDescent="0.25">
      <c r="A7166" t="s">
        <v>4231</v>
      </c>
      <c r="B7166" t="s">
        <v>215</v>
      </c>
      <c r="C7166">
        <v>3</v>
      </c>
      <c r="G7166">
        <v>47953</v>
      </c>
      <c r="H7166" t="s">
        <v>4232</v>
      </c>
    </row>
    <row r="7167" spans="1:158" x14ac:dyDescent="0.25">
      <c r="A7167" t="s">
        <v>4237</v>
      </c>
      <c r="B7167" t="s">
        <v>215</v>
      </c>
      <c r="C7167">
        <v>2</v>
      </c>
      <c r="D7167">
        <v>69027</v>
      </c>
      <c r="E7167" t="s">
        <v>4223</v>
      </c>
      <c r="F7167" t="s">
        <v>4224</v>
      </c>
      <c r="G7167">
        <v>29341</v>
      </c>
      <c r="H7167" t="s">
        <v>4238</v>
      </c>
      <c r="I7167" t="s">
        <v>4239</v>
      </c>
      <c r="J7167" t="s">
        <v>4239</v>
      </c>
      <c r="K7167" t="str">
        <f>IF(I7167&lt;&gt;J7167,"yes","no")</f>
        <v>no</v>
      </c>
      <c r="L7167" t="s">
        <v>4024</v>
      </c>
      <c r="M7167" t="s">
        <v>4024</v>
      </c>
      <c r="N7167" t="str">
        <f>IF(L7167&lt;&gt;M7167,"yes","no")</f>
        <v>no</v>
      </c>
      <c r="Q7167" t="str">
        <f>IF(O7167&lt;&gt;P7167,"yes","no")</f>
        <v>no</v>
      </c>
      <c r="R7167" t="s">
        <v>4240</v>
      </c>
      <c r="S7167" t="s">
        <v>4240</v>
      </c>
      <c r="T7167" t="str">
        <f>IF(R7167&lt;&gt;S7167,"yes","no")</f>
        <v>no</v>
      </c>
      <c r="W7167" t="str">
        <f>IF(U7167&lt;&gt;V7167,"yes","no")</f>
        <v>no</v>
      </c>
      <c r="Z7167" t="str">
        <f>IF(X7167&lt;&gt;Y7167,"yes","no")</f>
        <v>no</v>
      </c>
      <c r="AC7167" t="str">
        <f>IF(AA7167&lt;&gt;AB7167,"yes","no")</f>
        <v>no</v>
      </c>
      <c r="AF7167" t="str">
        <f>IF(AD7167&lt;&gt;AE7167,"yes","no")</f>
        <v>no</v>
      </c>
      <c r="AG7167" t="s">
        <v>4241</v>
      </c>
      <c r="AH7167" t="s">
        <v>4241</v>
      </c>
      <c r="AI7167" t="str">
        <f>IF(AG7167&lt;&gt;AH7167,"yes","no")</f>
        <v>no</v>
      </c>
      <c r="AJ7167" t="s">
        <v>4242</v>
      </c>
      <c r="AK7167" t="s">
        <v>4242</v>
      </c>
      <c r="AL7167" t="str">
        <f>IF(AJ7167&lt;&gt;AK7167,"yes","no")</f>
        <v>no</v>
      </c>
      <c r="AO7167" t="str">
        <f>IF(AM7167&lt;&gt;AN7167,"yes","no")</f>
        <v>no</v>
      </c>
      <c r="AR7167" t="str">
        <f>IF(AP7167&lt;&gt;AQ7167,"yes","no")</f>
        <v>no</v>
      </c>
      <c r="AU7167" t="str">
        <f>IF(AS7167&lt;&gt;AT7167,"yes","no")</f>
        <v>no</v>
      </c>
      <c r="AX7167" t="str">
        <f>IF(AV7167&lt;&gt;AW7167,"yes","no")</f>
        <v>no</v>
      </c>
      <c r="BA7167" t="str">
        <f>IF(AY7167&lt;&gt;AZ7167,"yes","no")</f>
        <v>no</v>
      </c>
      <c r="BD7167" t="str">
        <f>IF(BB7167&lt;&gt;BC7167,"yes","no")</f>
        <v>no</v>
      </c>
      <c r="BG7167" t="str">
        <f>IF(BE7167&lt;&gt;BF7167,"yes","no")</f>
        <v>no</v>
      </c>
      <c r="BJ7167" t="str">
        <f>IF(BH7167&lt;&gt;BI7167,"yes","no")</f>
        <v>no</v>
      </c>
      <c r="BM7167" t="str">
        <f>IF(BK7167&lt;&gt;BL7167,"yes","no")</f>
        <v>no</v>
      </c>
      <c r="BP7167" t="str">
        <f>IF(BN7167&lt;&gt;BO7167,"yes","no")</f>
        <v>no</v>
      </c>
      <c r="BS7167" t="str">
        <f>IF(BQ7167&lt;&gt;BR7167,"yes","no")</f>
        <v>no</v>
      </c>
      <c r="BV7167" t="str">
        <f>IF(BT7167&lt;&gt;BU7167,"yes","no")</f>
        <v>no</v>
      </c>
      <c r="BY7167" t="str">
        <f>IF(BW7167&lt;&gt;BX7167,"yes","no")</f>
        <v>no</v>
      </c>
      <c r="CB7167" t="str">
        <f>IF(BZ7167&lt;&gt;CA7167,"yes","no")</f>
        <v>no</v>
      </c>
      <c r="CE7167" t="str">
        <f>IF(CC7167&lt;&gt;CD7167,"yes","no")</f>
        <v>no</v>
      </c>
      <c r="CH7167" t="str">
        <f>IF(CF7167&lt;&gt;CG7167,"yes","no")</f>
        <v>no</v>
      </c>
      <c r="CK7167" t="str">
        <f>IF(CI7167&lt;&gt;CJ7167,"yes","no")</f>
        <v>no</v>
      </c>
      <c r="CN7167" t="str">
        <f>IF(CL7167&lt;&gt;CM7167,"yes","no")</f>
        <v>no</v>
      </c>
      <c r="CQ7167" t="str">
        <f>IF(CO7167&lt;&gt;CP7167,"yes","no")</f>
        <v>no</v>
      </c>
      <c r="CT7167" t="str">
        <f>IF(CR7167&lt;&gt;CS7167,"yes","no")</f>
        <v>no</v>
      </c>
      <c r="CW7167" t="str">
        <f>IF(CU7167&lt;&gt;CV7167,"yes","no")</f>
        <v>no</v>
      </c>
      <c r="CZ7167" t="str">
        <f>IF(CX7167&lt;&gt;CY7167,"yes","no")</f>
        <v>no</v>
      </c>
      <c r="DC7167" t="str">
        <f>IF(DA7167&lt;&gt;DB7167,"yes","no")</f>
        <v>no</v>
      </c>
      <c r="DF7167" t="str">
        <f>IF(DD7167&lt;&gt;DE7167,"yes","no")</f>
        <v>no</v>
      </c>
      <c r="DI7167" t="str">
        <f>IF(DG7167&lt;&gt;DH7167,"yes","no")</f>
        <v>no</v>
      </c>
      <c r="DL7167" t="str">
        <f>IF(DJ7167&lt;&gt;DK7167,"yes","no")</f>
        <v>no</v>
      </c>
      <c r="DO7167" t="str">
        <f>IF(DM7167&lt;&gt;DN7167,"yes","no")</f>
        <v>no</v>
      </c>
      <c r="DP7167" t="s">
        <v>3739</v>
      </c>
      <c r="DQ7167" t="s">
        <v>3739</v>
      </c>
      <c r="DR7167" t="str">
        <f>IF(DP7167&lt;&gt;DQ7167,"yes","no")</f>
        <v>no</v>
      </c>
      <c r="DS7167" t="s">
        <v>986</v>
      </c>
      <c r="DT7167" t="s">
        <v>986</v>
      </c>
      <c r="DU7167" t="str">
        <f>IF(DS7167&lt;&gt;DT7167,"yes","no")</f>
        <v>no</v>
      </c>
      <c r="DV7167" t="s">
        <v>3726</v>
      </c>
      <c r="DW7167" t="s">
        <v>3726</v>
      </c>
      <c r="DX7167" t="str">
        <f>IF(DV7167&lt;&gt;DW7167,"yes","no")</f>
        <v>no</v>
      </c>
      <c r="EA7167" t="str">
        <f>IF(DY7167&lt;&gt;DZ7167,"yes","no")</f>
        <v>no</v>
      </c>
      <c r="ED7167" t="str">
        <f>IF(EB7167&lt;&gt;EC7167,"yes","no")</f>
        <v>no</v>
      </c>
      <c r="EG7167" t="str">
        <f>IF(EE7167&lt;&gt;EF7167,"yes","no")</f>
        <v>no</v>
      </c>
      <c r="EJ7167" t="str">
        <f>IF(EH7167&lt;&gt;EI7167,"yes","no")</f>
        <v>no</v>
      </c>
      <c r="EM7167" t="str">
        <f>IF(EK7167&lt;&gt;EL7167,"yes","no")</f>
        <v>no</v>
      </c>
      <c r="EP7167" t="str">
        <f>IF(EN7167&lt;&gt;EO7167,"yes","no")</f>
        <v>no</v>
      </c>
      <c r="ES7167" t="str">
        <f>IF(EQ7167&lt;&gt;ER7167,"yes","no")</f>
        <v>no</v>
      </c>
      <c r="EV7167" t="str">
        <f>IF(ET7167&lt;&gt;EU7167,"yes","no")</f>
        <v>no</v>
      </c>
      <c r="EY7167" t="str">
        <f>IF(EW7167&lt;&gt;EX7167,"yes","no")</f>
        <v>no</v>
      </c>
      <c r="FB7167" t="str">
        <f>IF(EZ7167&lt;&gt;FA7167,"yes","no")</f>
        <v>no</v>
      </c>
    </row>
    <row r="7168" spans="1:158" x14ac:dyDescent="0.25">
      <c r="A7168" t="s">
        <v>4237</v>
      </c>
      <c r="B7168" t="s">
        <v>215</v>
      </c>
      <c r="C7168">
        <v>3</v>
      </c>
      <c r="G7168">
        <v>29341</v>
      </c>
      <c r="H7168" t="s">
        <v>4238</v>
      </c>
    </row>
    <row r="7169" spans="1:158" x14ac:dyDescent="0.25">
      <c r="A7169" t="s">
        <v>4237</v>
      </c>
      <c r="B7169" t="s">
        <v>215</v>
      </c>
      <c r="C7169">
        <v>3</v>
      </c>
      <c r="G7169">
        <v>29341</v>
      </c>
      <c r="H7169" t="s">
        <v>4238</v>
      </c>
    </row>
    <row r="7170" spans="1:158" x14ac:dyDescent="0.25">
      <c r="A7170" t="s">
        <v>4237</v>
      </c>
      <c r="B7170" t="s">
        <v>215</v>
      </c>
      <c r="C7170">
        <v>3</v>
      </c>
      <c r="G7170">
        <v>29341</v>
      </c>
      <c r="H7170" t="s">
        <v>4238</v>
      </c>
    </row>
    <row r="7171" spans="1:158" x14ac:dyDescent="0.25">
      <c r="A7171" t="s">
        <v>4237</v>
      </c>
      <c r="B7171" t="s">
        <v>215</v>
      </c>
      <c r="C7171">
        <v>3</v>
      </c>
      <c r="G7171">
        <v>29341</v>
      </c>
      <c r="H7171" t="s">
        <v>4238</v>
      </c>
    </row>
    <row r="7172" spans="1:158" x14ac:dyDescent="0.25">
      <c r="A7172" t="s">
        <v>4237</v>
      </c>
      <c r="B7172" t="s">
        <v>215</v>
      </c>
      <c r="C7172">
        <v>3</v>
      </c>
      <c r="G7172">
        <v>29341</v>
      </c>
      <c r="H7172" t="s">
        <v>4238</v>
      </c>
    </row>
    <row r="7173" spans="1:158" x14ac:dyDescent="0.25">
      <c r="A7173" t="s">
        <v>4237</v>
      </c>
      <c r="B7173" t="s">
        <v>215</v>
      </c>
      <c r="C7173">
        <v>3</v>
      </c>
      <c r="G7173">
        <v>29341</v>
      </c>
      <c r="H7173" t="s">
        <v>4238</v>
      </c>
    </row>
    <row r="7174" spans="1:158" x14ac:dyDescent="0.25">
      <c r="A7174" t="s">
        <v>4237</v>
      </c>
      <c r="B7174" t="s">
        <v>215</v>
      </c>
      <c r="C7174">
        <v>3</v>
      </c>
      <c r="G7174">
        <v>29341</v>
      </c>
      <c r="H7174" t="s">
        <v>4238</v>
      </c>
    </row>
    <row r="7175" spans="1:158" x14ac:dyDescent="0.25">
      <c r="A7175" t="s">
        <v>4237</v>
      </c>
      <c r="B7175" t="s">
        <v>215</v>
      </c>
      <c r="C7175">
        <v>3</v>
      </c>
      <c r="G7175">
        <v>29341</v>
      </c>
      <c r="H7175" t="s">
        <v>4238</v>
      </c>
    </row>
    <row r="7176" spans="1:158" x14ac:dyDescent="0.25">
      <c r="A7176" t="s">
        <v>4237</v>
      </c>
      <c r="B7176" t="s">
        <v>215</v>
      </c>
      <c r="C7176">
        <v>3</v>
      </c>
      <c r="G7176">
        <v>29341</v>
      </c>
      <c r="H7176" t="s">
        <v>4238</v>
      </c>
    </row>
    <row r="7177" spans="1:158" x14ac:dyDescent="0.25">
      <c r="A7177" t="s">
        <v>4237</v>
      </c>
      <c r="B7177" t="s">
        <v>215</v>
      </c>
      <c r="C7177">
        <v>3</v>
      </c>
      <c r="G7177">
        <v>29341</v>
      </c>
      <c r="H7177" t="s">
        <v>4238</v>
      </c>
    </row>
    <row r="7178" spans="1:158" x14ac:dyDescent="0.25">
      <c r="A7178" t="s">
        <v>4237</v>
      </c>
      <c r="B7178" t="s">
        <v>215</v>
      </c>
      <c r="C7178">
        <v>3</v>
      </c>
      <c r="G7178">
        <v>29341</v>
      </c>
      <c r="H7178" t="s">
        <v>4238</v>
      </c>
    </row>
    <row r="7179" spans="1:158" x14ac:dyDescent="0.25">
      <c r="A7179" t="s">
        <v>4237</v>
      </c>
      <c r="B7179" t="s">
        <v>215</v>
      </c>
      <c r="C7179">
        <v>3</v>
      </c>
      <c r="G7179">
        <v>29341</v>
      </c>
      <c r="H7179" t="s">
        <v>4238</v>
      </c>
    </row>
    <row r="7180" spans="1:158" x14ac:dyDescent="0.25">
      <c r="A7180" t="s">
        <v>4237</v>
      </c>
      <c r="B7180" t="s">
        <v>215</v>
      </c>
      <c r="C7180">
        <v>3</v>
      </c>
      <c r="G7180">
        <v>29341</v>
      </c>
      <c r="H7180" t="s">
        <v>4238</v>
      </c>
    </row>
    <row r="7181" spans="1:158" x14ac:dyDescent="0.25">
      <c r="A7181" t="s">
        <v>4243</v>
      </c>
      <c r="B7181" t="s">
        <v>215</v>
      </c>
      <c r="C7181">
        <v>2</v>
      </c>
      <c r="D7181">
        <v>69027</v>
      </c>
      <c r="E7181" t="s">
        <v>4223</v>
      </c>
      <c r="F7181" t="s">
        <v>4224</v>
      </c>
      <c r="G7181">
        <v>29340</v>
      </c>
      <c r="H7181" t="s">
        <v>4244</v>
      </c>
      <c r="I7181" t="s">
        <v>4245</v>
      </c>
      <c r="J7181" t="s">
        <v>4245</v>
      </c>
      <c r="K7181" t="str">
        <f>IF(I7181&lt;&gt;J7181,"yes","no")</f>
        <v>no</v>
      </c>
      <c r="L7181" t="s">
        <v>4246</v>
      </c>
      <c r="M7181" t="s">
        <v>4246</v>
      </c>
      <c r="N7181" t="str">
        <f>IF(L7181&lt;&gt;M7181,"yes","no")</f>
        <v>no</v>
      </c>
      <c r="Q7181" t="str">
        <f>IF(O7181&lt;&gt;P7181,"yes","no")</f>
        <v>no</v>
      </c>
      <c r="R7181" t="s">
        <v>4247</v>
      </c>
      <c r="S7181" t="s">
        <v>4247</v>
      </c>
      <c r="T7181" t="str">
        <f>IF(R7181&lt;&gt;S7181,"yes","no")</f>
        <v>no</v>
      </c>
      <c r="W7181" t="str">
        <f>IF(U7181&lt;&gt;V7181,"yes","no")</f>
        <v>no</v>
      </c>
      <c r="Z7181" t="str">
        <f>IF(X7181&lt;&gt;Y7181,"yes","no")</f>
        <v>no</v>
      </c>
      <c r="AC7181" t="str">
        <f>IF(AA7181&lt;&gt;AB7181,"yes","no")</f>
        <v>no</v>
      </c>
      <c r="AF7181" t="str">
        <f>IF(AD7181&lt;&gt;AE7181,"yes","no")</f>
        <v>no</v>
      </c>
      <c r="AG7181" t="s">
        <v>4248</v>
      </c>
      <c r="AH7181" t="s">
        <v>4248</v>
      </c>
      <c r="AI7181" t="str">
        <f>IF(AG7181&lt;&gt;AH7181,"yes","no")</f>
        <v>no</v>
      </c>
      <c r="AJ7181" t="s">
        <v>4249</v>
      </c>
      <c r="AK7181" t="s">
        <v>4249</v>
      </c>
      <c r="AL7181" t="str">
        <f>IF(AJ7181&lt;&gt;AK7181,"yes","no")</f>
        <v>no</v>
      </c>
      <c r="AO7181" t="str">
        <f>IF(AM7181&lt;&gt;AN7181,"yes","no")</f>
        <v>no</v>
      </c>
      <c r="AR7181" t="str">
        <f>IF(AP7181&lt;&gt;AQ7181,"yes","no")</f>
        <v>no</v>
      </c>
      <c r="AU7181" t="str">
        <f>IF(AS7181&lt;&gt;AT7181,"yes","no")</f>
        <v>no</v>
      </c>
      <c r="AX7181" t="str">
        <f>IF(AV7181&lt;&gt;AW7181,"yes","no")</f>
        <v>no</v>
      </c>
      <c r="BA7181" t="str">
        <f>IF(AY7181&lt;&gt;AZ7181,"yes","no")</f>
        <v>no</v>
      </c>
      <c r="BD7181" t="str">
        <f>IF(BB7181&lt;&gt;BC7181,"yes","no")</f>
        <v>no</v>
      </c>
      <c r="BG7181" t="str">
        <f>IF(BE7181&lt;&gt;BF7181,"yes","no")</f>
        <v>no</v>
      </c>
      <c r="BJ7181" t="str">
        <f>IF(BH7181&lt;&gt;BI7181,"yes","no")</f>
        <v>no</v>
      </c>
      <c r="BM7181" t="str">
        <f>IF(BK7181&lt;&gt;BL7181,"yes","no")</f>
        <v>no</v>
      </c>
      <c r="BP7181" t="str">
        <f>IF(BN7181&lt;&gt;BO7181,"yes","no")</f>
        <v>no</v>
      </c>
      <c r="BS7181" t="str">
        <f>IF(BQ7181&lt;&gt;BR7181,"yes","no")</f>
        <v>no</v>
      </c>
      <c r="BV7181" t="str">
        <f>IF(BT7181&lt;&gt;BU7181,"yes","no")</f>
        <v>no</v>
      </c>
      <c r="BY7181" t="str">
        <f>IF(BW7181&lt;&gt;BX7181,"yes","no")</f>
        <v>no</v>
      </c>
      <c r="CB7181" t="str">
        <f>IF(BZ7181&lt;&gt;CA7181,"yes","no")</f>
        <v>no</v>
      </c>
      <c r="CE7181" t="str">
        <f>IF(CC7181&lt;&gt;CD7181,"yes","no")</f>
        <v>no</v>
      </c>
      <c r="CH7181" t="str">
        <f>IF(CF7181&lt;&gt;CG7181,"yes","no")</f>
        <v>no</v>
      </c>
      <c r="CK7181" t="str">
        <f>IF(CI7181&lt;&gt;CJ7181,"yes","no")</f>
        <v>no</v>
      </c>
      <c r="CN7181" t="str">
        <f>IF(CL7181&lt;&gt;CM7181,"yes","no")</f>
        <v>no</v>
      </c>
      <c r="CQ7181" t="str">
        <f>IF(CO7181&lt;&gt;CP7181,"yes","no")</f>
        <v>no</v>
      </c>
      <c r="CT7181" t="str">
        <f>IF(CR7181&lt;&gt;CS7181,"yes","no")</f>
        <v>no</v>
      </c>
      <c r="CW7181" t="str">
        <f>IF(CU7181&lt;&gt;CV7181,"yes","no")</f>
        <v>no</v>
      </c>
      <c r="CZ7181" t="str">
        <f>IF(CX7181&lt;&gt;CY7181,"yes","no")</f>
        <v>no</v>
      </c>
      <c r="DC7181" t="str">
        <f>IF(DA7181&lt;&gt;DB7181,"yes","no")</f>
        <v>no</v>
      </c>
      <c r="DF7181" t="str">
        <f>IF(DD7181&lt;&gt;DE7181,"yes","no")</f>
        <v>no</v>
      </c>
      <c r="DI7181" t="str">
        <f>IF(DG7181&lt;&gt;DH7181,"yes","no")</f>
        <v>no</v>
      </c>
      <c r="DL7181" t="str">
        <f>IF(DJ7181&lt;&gt;DK7181,"yes","no")</f>
        <v>no</v>
      </c>
      <c r="DO7181" t="str">
        <f>IF(DM7181&lt;&gt;DN7181,"yes","no")</f>
        <v>no</v>
      </c>
      <c r="DP7181" t="s">
        <v>3739</v>
      </c>
      <c r="DQ7181" t="s">
        <v>3739</v>
      </c>
      <c r="DR7181" t="str">
        <f>IF(DP7181&lt;&gt;DQ7181,"yes","no")</f>
        <v>no</v>
      </c>
      <c r="DS7181" t="s">
        <v>986</v>
      </c>
      <c r="DT7181" t="s">
        <v>986</v>
      </c>
      <c r="DU7181" t="str">
        <f>IF(DS7181&lt;&gt;DT7181,"yes","no")</f>
        <v>no</v>
      </c>
      <c r="DV7181" t="s">
        <v>3726</v>
      </c>
      <c r="DW7181" t="s">
        <v>3726</v>
      </c>
      <c r="DX7181" t="str">
        <f>IF(DV7181&lt;&gt;DW7181,"yes","no")</f>
        <v>no</v>
      </c>
      <c r="EA7181" t="str">
        <f>IF(DY7181&lt;&gt;DZ7181,"yes","no")</f>
        <v>no</v>
      </c>
      <c r="ED7181" t="str">
        <f>IF(EB7181&lt;&gt;EC7181,"yes","no")</f>
        <v>no</v>
      </c>
      <c r="EG7181" t="str">
        <f>IF(EE7181&lt;&gt;EF7181,"yes","no")</f>
        <v>no</v>
      </c>
      <c r="EJ7181" t="str">
        <f>IF(EH7181&lt;&gt;EI7181,"yes","no")</f>
        <v>no</v>
      </c>
      <c r="EM7181" t="str">
        <f>IF(EK7181&lt;&gt;EL7181,"yes","no")</f>
        <v>no</v>
      </c>
      <c r="EP7181" t="str">
        <f>IF(EN7181&lt;&gt;EO7181,"yes","no")</f>
        <v>no</v>
      </c>
      <c r="ES7181" t="str">
        <f>IF(EQ7181&lt;&gt;ER7181,"yes","no")</f>
        <v>no</v>
      </c>
      <c r="EV7181" t="str">
        <f>IF(ET7181&lt;&gt;EU7181,"yes","no")</f>
        <v>no</v>
      </c>
      <c r="EY7181" t="str">
        <f>IF(EW7181&lt;&gt;EX7181,"yes","no")</f>
        <v>no</v>
      </c>
      <c r="FB7181" t="str">
        <f>IF(EZ7181&lt;&gt;FA7181,"yes","no")</f>
        <v>no</v>
      </c>
    </row>
    <row r="7182" spans="1:158" x14ac:dyDescent="0.25">
      <c r="A7182" t="s">
        <v>4243</v>
      </c>
      <c r="B7182" t="s">
        <v>215</v>
      </c>
      <c r="C7182">
        <v>3</v>
      </c>
      <c r="G7182">
        <v>29340</v>
      </c>
      <c r="H7182" t="s">
        <v>4244</v>
      </c>
    </row>
    <row r="7183" spans="1:158" x14ac:dyDescent="0.25">
      <c r="A7183" t="s">
        <v>4243</v>
      </c>
      <c r="B7183" t="s">
        <v>215</v>
      </c>
      <c r="C7183">
        <v>3</v>
      </c>
      <c r="G7183">
        <v>29340</v>
      </c>
      <c r="H7183" t="s">
        <v>4244</v>
      </c>
    </row>
    <row r="7184" spans="1:158" x14ac:dyDescent="0.25">
      <c r="A7184" t="s">
        <v>4243</v>
      </c>
      <c r="B7184" t="s">
        <v>215</v>
      </c>
      <c r="C7184">
        <v>3</v>
      </c>
      <c r="G7184">
        <v>29340</v>
      </c>
      <c r="H7184" t="s">
        <v>4244</v>
      </c>
    </row>
    <row r="7185" spans="1:158" x14ac:dyDescent="0.25">
      <c r="A7185" t="s">
        <v>4243</v>
      </c>
      <c r="B7185" t="s">
        <v>215</v>
      </c>
      <c r="C7185">
        <v>3</v>
      </c>
      <c r="G7185">
        <v>29340</v>
      </c>
      <c r="H7185" t="s">
        <v>4244</v>
      </c>
    </row>
    <row r="7186" spans="1:158" x14ac:dyDescent="0.25">
      <c r="A7186" t="s">
        <v>4243</v>
      </c>
      <c r="B7186" t="s">
        <v>215</v>
      </c>
      <c r="C7186">
        <v>3</v>
      </c>
      <c r="G7186">
        <v>29340</v>
      </c>
      <c r="H7186" t="s">
        <v>4244</v>
      </c>
    </row>
    <row r="7187" spans="1:158" x14ac:dyDescent="0.25">
      <c r="A7187" t="s">
        <v>4243</v>
      </c>
      <c r="B7187" t="s">
        <v>215</v>
      </c>
      <c r="C7187">
        <v>3</v>
      </c>
      <c r="G7187">
        <v>29340</v>
      </c>
      <c r="H7187" t="s">
        <v>4244</v>
      </c>
    </row>
    <row r="7188" spans="1:158" x14ac:dyDescent="0.25">
      <c r="A7188" t="s">
        <v>4243</v>
      </c>
      <c r="B7188" t="s">
        <v>215</v>
      </c>
      <c r="C7188">
        <v>3</v>
      </c>
      <c r="G7188">
        <v>29340</v>
      </c>
      <c r="H7188" t="s">
        <v>4244</v>
      </c>
    </row>
    <row r="7189" spans="1:158" x14ac:dyDescent="0.25">
      <c r="A7189" t="s">
        <v>4243</v>
      </c>
      <c r="B7189" t="s">
        <v>215</v>
      </c>
      <c r="C7189">
        <v>3</v>
      </c>
      <c r="G7189">
        <v>29340</v>
      </c>
      <c r="H7189" t="s">
        <v>4244</v>
      </c>
    </row>
    <row r="7190" spans="1:158" x14ac:dyDescent="0.25">
      <c r="A7190" t="s">
        <v>4243</v>
      </c>
      <c r="B7190" t="s">
        <v>215</v>
      </c>
      <c r="C7190">
        <v>3</v>
      </c>
      <c r="G7190">
        <v>29340</v>
      </c>
      <c r="H7190" t="s">
        <v>4244</v>
      </c>
    </row>
    <row r="7191" spans="1:158" x14ac:dyDescent="0.25">
      <c r="A7191" t="s">
        <v>4243</v>
      </c>
      <c r="B7191" t="s">
        <v>215</v>
      </c>
      <c r="C7191">
        <v>3</v>
      </c>
      <c r="G7191">
        <v>29340</v>
      </c>
      <c r="H7191" t="s">
        <v>4244</v>
      </c>
    </row>
    <row r="7192" spans="1:158" x14ac:dyDescent="0.25">
      <c r="A7192" t="s">
        <v>4243</v>
      </c>
      <c r="B7192" t="s">
        <v>215</v>
      </c>
      <c r="C7192">
        <v>3</v>
      </c>
      <c r="G7192">
        <v>29340</v>
      </c>
      <c r="H7192" t="s">
        <v>4244</v>
      </c>
    </row>
    <row r="7193" spans="1:158" x14ac:dyDescent="0.25">
      <c r="A7193" t="s">
        <v>4243</v>
      </c>
      <c r="B7193" t="s">
        <v>215</v>
      </c>
      <c r="C7193">
        <v>3</v>
      </c>
      <c r="G7193">
        <v>29340</v>
      </c>
      <c r="H7193" t="s">
        <v>4244</v>
      </c>
    </row>
    <row r="7194" spans="1:158" x14ac:dyDescent="0.25">
      <c r="A7194" t="s">
        <v>4243</v>
      </c>
      <c r="B7194" t="s">
        <v>215</v>
      </c>
      <c r="C7194">
        <v>3</v>
      </c>
      <c r="G7194">
        <v>29340</v>
      </c>
      <c r="H7194" t="s">
        <v>4244</v>
      </c>
    </row>
    <row r="7195" spans="1:158" x14ac:dyDescent="0.25">
      <c r="A7195" t="s">
        <v>4243</v>
      </c>
      <c r="B7195" t="s">
        <v>215</v>
      </c>
      <c r="C7195">
        <v>3</v>
      </c>
      <c r="G7195">
        <v>29340</v>
      </c>
      <c r="H7195" t="s">
        <v>4244</v>
      </c>
    </row>
    <row r="7196" spans="1:158" x14ac:dyDescent="0.25">
      <c r="A7196" t="s">
        <v>4243</v>
      </c>
      <c r="B7196" t="s">
        <v>215</v>
      </c>
      <c r="C7196">
        <v>3</v>
      </c>
      <c r="G7196">
        <v>29340</v>
      </c>
      <c r="H7196" t="s">
        <v>4244</v>
      </c>
    </row>
    <row r="7197" spans="1:158" x14ac:dyDescent="0.25">
      <c r="B7197" t="s">
        <v>215</v>
      </c>
      <c r="C7197">
        <v>1</v>
      </c>
      <c r="D7197">
        <v>69028</v>
      </c>
      <c r="E7197" t="s">
        <v>4250</v>
      </c>
      <c r="F7197" t="s">
        <v>4251</v>
      </c>
    </row>
    <row r="7198" spans="1:158" x14ac:dyDescent="0.25">
      <c r="A7198" t="s">
        <v>4252</v>
      </c>
      <c r="B7198" t="s">
        <v>215</v>
      </c>
      <c r="C7198">
        <v>2</v>
      </c>
      <c r="D7198">
        <v>69028</v>
      </c>
      <c r="E7198" t="s">
        <v>4250</v>
      </c>
      <c r="F7198" t="s">
        <v>4251</v>
      </c>
      <c r="G7198">
        <v>29343</v>
      </c>
      <c r="H7198" t="s">
        <v>4253</v>
      </c>
      <c r="I7198" t="s">
        <v>4254</v>
      </c>
      <c r="J7198" t="s">
        <v>4254</v>
      </c>
      <c r="K7198" t="str">
        <f>IF(I7198&lt;&gt;J7198,"yes","no")</f>
        <v>no</v>
      </c>
      <c r="L7198" t="s">
        <v>4255</v>
      </c>
      <c r="M7198" t="s">
        <v>4255</v>
      </c>
      <c r="N7198" t="str">
        <f>IF(L7198&lt;&gt;M7198,"yes","no")</f>
        <v>no</v>
      </c>
      <c r="Q7198" t="str">
        <f>IF(O7198&lt;&gt;P7198,"yes","no")</f>
        <v>no</v>
      </c>
      <c r="R7198" t="s">
        <v>4247</v>
      </c>
      <c r="S7198" t="s">
        <v>4247</v>
      </c>
      <c r="T7198" t="str">
        <f>IF(R7198&lt;&gt;S7198,"yes","no")</f>
        <v>no</v>
      </c>
      <c r="W7198" t="str">
        <f>IF(U7198&lt;&gt;V7198,"yes","no")</f>
        <v>no</v>
      </c>
      <c r="Z7198" t="str">
        <f>IF(X7198&lt;&gt;Y7198,"yes","no")</f>
        <v>no</v>
      </c>
      <c r="AC7198" t="str">
        <f>IF(AA7198&lt;&gt;AB7198,"yes","no")</f>
        <v>no</v>
      </c>
      <c r="AF7198" t="str">
        <f>IF(AD7198&lt;&gt;AE7198,"yes","no")</f>
        <v>no</v>
      </c>
      <c r="AG7198" t="s">
        <v>4256</v>
      </c>
      <c r="AH7198" t="s">
        <v>4256</v>
      </c>
      <c r="AI7198" t="str">
        <f>IF(AG7198&lt;&gt;AH7198,"yes","no")</f>
        <v>no</v>
      </c>
      <c r="AL7198" t="str">
        <f>IF(AJ7198&lt;&gt;AK7198,"yes","no")</f>
        <v>no</v>
      </c>
      <c r="AO7198" t="str">
        <f>IF(AM7198&lt;&gt;AN7198,"yes","no")</f>
        <v>no</v>
      </c>
      <c r="AR7198" t="str">
        <f>IF(AP7198&lt;&gt;AQ7198,"yes","no")</f>
        <v>no</v>
      </c>
      <c r="AU7198" t="str">
        <f>IF(AS7198&lt;&gt;AT7198,"yes","no")</f>
        <v>no</v>
      </c>
      <c r="AX7198" t="str">
        <f>IF(AV7198&lt;&gt;AW7198,"yes","no")</f>
        <v>no</v>
      </c>
      <c r="BA7198" t="str">
        <f>IF(AY7198&lt;&gt;AZ7198,"yes","no")</f>
        <v>no</v>
      </c>
      <c r="BD7198" t="str">
        <f>IF(BB7198&lt;&gt;BC7198,"yes","no")</f>
        <v>no</v>
      </c>
      <c r="BG7198" t="str">
        <f>IF(BE7198&lt;&gt;BF7198,"yes","no")</f>
        <v>no</v>
      </c>
      <c r="BJ7198" t="str">
        <f>IF(BH7198&lt;&gt;BI7198,"yes","no")</f>
        <v>no</v>
      </c>
      <c r="BM7198" t="str">
        <f>IF(BK7198&lt;&gt;BL7198,"yes","no")</f>
        <v>no</v>
      </c>
      <c r="BP7198" t="str">
        <f>IF(BN7198&lt;&gt;BO7198,"yes","no")</f>
        <v>no</v>
      </c>
      <c r="BS7198" t="str">
        <f>IF(BQ7198&lt;&gt;BR7198,"yes","no")</f>
        <v>no</v>
      </c>
      <c r="BV7198" t="str">
        <f>IF(BT7198&lt;&gt;BU7198,"yes","no")</f>
        <v>no</v>
      </c>
      <c r="BY7198" t="str">
        <f>IF(BW7198&lt;&gt;BX7198,"yes","no")</f>
        <v>no</v>
      </c>
      <c r="CB7198" t="str">
        <f>IF(BZ7198&lt;&gt;CA7198,"yes","no")</f>
        <v>no</v>
      </c>
      <c r="CE7198" t="str">
        <f>IF(CC7198&lt;&gt;CD7198,"yes","no")</f>
        <v>no</v>
      </c>
      <c r="CH7198" t="str">
        <f>IF(CF7198&lt;&gt;CG7198,"yes","no")</f>
        <v>no</v>
      </c>
      <c r="CK7198" t="str">
        <f>IF(CI7198&lt;&gt;CJ7198,"yes","no")</f>
        <v>no</v>
      </c>
      <c r="CN7198" t="str">
        <f>IF(CL7198&lt;&gt;CM7198,"yes","no")</f>
        <v>no</v>
      </c>
      <c r="CQ7198" t="str">
        <f>IF(CO7198&lt;&gt;CP7198,"yes","no")</f>
        <v>no</v>
      </c>
      <c r="CT7198" t="str">
        <f>IF(CR7198&lt;&gt;CS7198,"yes","no")</f>
        <v>no</v>
      </c>
      <c r="CW7198" t="str">
        <f>IF(CU7198&lt;&gt;CV7198,"yes","no")</f>
        <v>no</v>
      </c>
      <c r="CZ7198" t="str">
        <f>IF(CX7198&lt;&gt;CY7198,"yes","no")</f>
        <v>no</v>
      </c>
      <c r="DC7198" t="str">
        <f>IF(DA7198&lt;&gt;DB7198,"yes","no")</f>
        <v>no</v>
      </c>
      <c r="DF7198" t="str">
        <f>IF(DD7198&lt;&gt;DE7198,"yes","no")</f>
        <v>no</v>
      </c>
      <c r="DI7198" t="str">
        <f>IF(DG7198&lt;&gt;DH7198,"yes","no")</f>
        <v>no</v>
      </c>
      <c r="DL7198" t="str">
        <f>IF(DJ7198&lt;&gt;DK7198,"yes","no")</f>
        <v>no</v>
      </c>
      <c r="DO7198" t="str">
        <f>IF(DM7198&lt;&gt;DN7198,"yes","no")</f>
        <v>no</v>
      </c>
      <c r="DP7198" t="s">
        <v>3732</v>
      </c>
      <c r="DQ7198" t="s">
        <v>3732</v>
      </c>
      <c r="DR7198" t="str">
        <f>IF(DP7198&lt;&gt;DQ7198,"yes","no")</f>
        <v>no</v>
      </c>
      <c r="DS7198" t="s">
        <v>3739</v>
      </c>
      <c r="DT7198" t="s">
        <v>3739</v>
      </c>
      <c r="DU7198" t="str">
        <f>IF(DS7198&lt;&gt;DT7198,"yes","no")</f>
        <v>no</v>
      </c>
      <c r="DV7198" t="s">
        <v>986</v>
      </c>
      <c r="DW7198" t="s">
        <v>986</v>
      </c>
      <c r="DX7198" t="str">
        <f>IF(DV7198&lt;&gt;DW7198,"yes","no")</f>
        <v>no</v>
      </c>
      <c r="DY7198" t="s">
        <v>3726</v>
      </c>
      <c r="DZ7198" t="s">
        <v>3726</v>
      </c>
      <c r="EA7198" t="str">
        <f>IF(DY7198&lt;&gt;DZ7198,"yes","no")</f>
        <v>no</v>
      </c>
      <c r="ED7198" t="str">
        <f>IF(EB7198&lt;&gt;EC7198,"yes","no")</f>
        <v>no</v>
      </c>
      <c r="EG7198" t="str">
        <f>IF(EE7198&lt;&gt;EF7198,"yes","no")</f>
        <v>no</v>
      </c>
      <c r="EJ7198" t="str">
        <f>IF(EH7198&lt;&gt;EI7198,"yes","no")</f>
        <v>no</v>
      </c>
      <c r="EM7198" t="str">
        <f>IF(EK7198&lt;&gt;EL7198,"yes","no")</f>
        <v>no</v>
      </c>
      <c r="EP7198" t="str">
        <f>IF(EN7198&lt;&gt;EO7198,"yes","no")</f>
        <v>no</v>
      </c>
      <c r="ES7198" t="str">
        <f>IF(EQ7198&lt;&gt;ER7198,"yes","no")</f>
        <v>no</v>
      </c>
      <c r="EV7198" t="str">
        <f>IF(ET7198&lt;&gt;EU7198,"yes","no")</f>
        <v>no</v>
      </c>
      <c r="EY7198" t="str">
        <f>IF(EW7198&lt;&gt;EX7198,"yes","no")</f>
        <v>no</v>
      </c>
      <c r="FB7198" t="str">
        <f>IF(EZ7198&lt;&gt;FA7198,"yes","no")</f>
        <v>no</v>
      </c>
    </row>
    <row r="7199" spans="1:158" x14ac:dyDescent="0.25">
      <c r="A7199" t="s">
        <v>4252</v>
      </c>
      <c r="B7199" t="s">
        <v>215</v>
      </c>
      <c r="C7199">
        <v>3</v>
      </c>
      <c r="G7199">
        <v>29343</v>
      </c>
      <c r="H7199" t="s">
        <v>4253</v>
      </c>
    </row>
    <row r="7200" spans="1:158" x14ac:dyDescent="0.25">
      <c r="A7200" t="s">
        <v>4252</v>
      </c>
      <c r="B7200" t="s">
        <v>215</v>
      </c>
      <c r="C7200">
        <v>3</v>
      </c>
      <c r="G7200">
        <v>29343</v>
      </c>
      <c r="H7200" t="s">
        <v>4253</v>
      </c>
    </row>
    <row r="7201" spans="1:158" x14ac:dyDescent="0.25">
      <c r="A7201" t="s">
        <v>4252</v>
      </c>
      <c r="B7201" t="s">
        <v>215</v>
      </c>
      <c r="C7201">
        <v>3</v>
      </c>
      <c r="G7201">
        <v>29343</v>
      </c>
      <c r="H7201" t="s">
        <v>4253</v>
      </c>
    </row>
    <row r="7202" spans="1:158" x14ac:dyDescent="0.25">
      <c r="B7202" t="s">
        <v>215</v>
      </c>
      <c r="C7202">
        <v>1</v>
      </c>
      <c r="D7202">
        <v>69029</v>
      </c>
      <c r="E7202" t="s">
        <v>4257</v>
      </c>
      <c r="F7202" t="s">
        <v>4258</v>
      </c>
    </row>
    <row r="7203" spans="1:158" x14ac:dyDescent="0.25">
      <c r="A7203" t="s">
        <v>4259</v>
      </c>
      <c r="B7203" t="s">
        <v>215</v>
      </c>
      <c r="C7203">
        <v>2</v>
      </c>
      <c r="D7203">
        <v>69029</v>
      </c>
      <c r="E7203" t="s">
        <v>4257</v>
      </c>
      <c r="F7203" t="s">
        <v>4258</v>
      </c>
      <c r="G7203">
        <v>29345</v>
      </c>
      <c r="H7203" t="s">
        <v>4258</v>
      </c>
      <c r="I7203" t="s">
        <v>4260</v>
      </c>
      <c r="J7203" t="s">
        <v>4260</v>
      </c>
      <c r="K7203" t="str">
        <f>IF(I7203&lt;&gt;J7203,"yes","no")</f>
        <v>no</v>
      </c>
      <c r="L7203" t="s">
        <v>4261</v>
      </c>
      <c r="M7203" t="s">
        <v>4261</v>
      </c>
      <c r="N7203" t="str">
        <f>IF(L7203&lt;&gt;M7203,"yes","no")</f>
        <v>no</v>
      </c>
      <c r="Q7203" t="str">
        <f>IF(O7203&lt;&gt;P7203,"yes","no")</f>
        <v>no</v>
      </c>
      <c r="R7203" t="s">
        <v>4262</v>
      </c>
      <c r="S7203" t="s">
        <v>4262</v>
      </c>
      <c r="T7203" t="str">
        <f>IF(R7203&lt;&gt;S7203,"yes","no")</f>
        <v>no</v>
      </c>
      <c r="W7203" t="str">
        <f>IF(U7203&lt;&gt;V7203,"yes","no")</f>
        <v>no</v>
      </c>
      <c r="Z7203" t="str">
        <f>IF(X7203&lt;&gt;Y7203,"yes","no")</f>
        <v>no</v>
      </c>
      <c r="AC7203" t="str">
        <f>IF(AA7203&lt;&gt;AB7203,"yes","no")</f>
        <v>no</v>
      </c>
      <c r="AF7203" t="str">
        <f>IF(AD7203&lt;&gt;AE7203,"yes","no")</f>
        <v>no</v>
      </c>
      <c r="AG7203" t="s">
        <v>4263</v>
      </c>
      <c r="AH7203" t="s">
        <v>4263</v>
      </c>
      <c r="AI7203" t="str">
        <f>IF(AG7203&lt;&gt;AH7203,"yes","no")</f>
        <v>no</v>
      </c>
      <c r="AL7203" t="str">
        <f>IF(AJ7203&lt;&gt;AK7203,"yes","no")</f>
        <v>no</v>
      </c>
      <c r="AO7203" t="str">
        <f>IF(AM7203&lt;&gt;AN7203,"yes","no")</f>
        <v>no</v>
      </c>
      <c r="AR7203" t="str">
        <f>IF(AP7203&lt;&gt;AQ7203,"yes","no")</f>
        <v>no</v>
      </c>
      <c r="AU7203" t="str">
        <f>IF(AS7203&lt;&gt;AT7203,"yes","no")</f>
        <v>no</v>
      </c>
      <c r="AX7203" t="str">
        <f>IF(AV7203&lt;&gt;AW7203,"yes","no")</f>
        <v>no</v>
      </c>
      <c r="BA7203" t="str">
        <f>IF(AY7203&lt;&gt;AZ7203,"yes","no")</f>
        <v>no</v>
      </c>
      <c r="BD7203" t="str">
        <f>IF(BB7203&lt;&gt;BC7203,"yes","no")</f>
        <v>no</v>
      </c>
      <c r="BG7203" t="str">
        <f>IF(BE7203&lt;&gt;BF7203,"yes","no")</f>
        <v>no</v>
      </c>
      <c r="BJ7203" t="str">
        <f>IF(BH7203&lt;&gt;BI7203,"yes","no")</f>
        <v>no</v>
      </c>
      <c r="BM7203" t="str">
        <f>IF(BK7203&lt;&gt;BL7203,"yes","no")</f>
        <v>no</v>
      </c>
      <c r="BP7203" t="str">
        <f>IF(BN7203&lt;&gt;BO7203,"yes","no")</f>
        <v>no</v>
      </c>
      <c r="BS7203" t="str">
        <f>IF(BQ7203&lt;&gt;BR7203,"yes","no")</f>
        <v>no</v>
      </c>
      <c r="BV7203" t="str">
        <f>IF(BT7203&lt;&gt;BU7203,"yes","no")</f>
        <v>no</v>
      </c>
      <c r="BY7203" t="str">
        <f>IF(BW7203&lt;&gt;BX7203,"yes","no")</f>
        <v>no</v>
      </c>
      <c r="CB7203" t="str">
        <f>IF(BZ7203&lt;&gt;CA7203,"yes","no")</f>
        <v>no</v>
      </c>
      <c r="CE7203" t="str">
        <f>IF(CC7203&lt;&gt;CD7203,"yes","no")</f>
        <v>no</v>
      </c>
      <c r="CH7203" t="str">
        <f>IF(CF7203&lt;&gt;CG7203,"yes","no")</f>
        <v>no</v>
      </c>
      <c r="CK7203" t="str">
        <f>IF(CI7203&lt;&gt;CJ7203,"yes","no")</f>
        <v>no</v>
      </c>
      <c r="CN7203" t="str">
        <f>IF(CL7203&lt;&gt;CM7203,"yes","no")</f>
        <v>no</v>
      </c>
      <c r="CQ7203" t="str">
        <f>IF(CO7203&lt;&gt;CP7203,"yes","no")</f>
        <v>no</v>
      </c>
      <c r="CT7203" t="str">
        <f>IF(CR7203&lt;&gt;CS7203,"yes","no")</f>
        <v>no</v>
      </c>
      <c r="CW7203" t="str">
        <f>IF(CU7203&lt;&gt;CV7203,"yes","no")</f>
        <v>no</v>
      </c>
      <c r="CZ7203" t="str">
        <f>IF(CX7203&lt;&gt;CY7203,"yes","no")</f>
        <v>no</v>
      </c>
      <c r="DC7203" t="str">
        <f>IF(DA7203&lt;&gt;DB7203,"yes","no")</f>
        <v>no</v>
      </c>
      <c r="DF7203" t="str">
        <f>IF(DD7203&lt;&gt;DE7203,"yes","no")</f>
        <v>no</v>
      </c>
      <c r="DI7203" t="str">
        <f>IF(DG7203&lt;&gt;DH7203,"yes","no")</f>
        <v>no</v>
      </c>
      <c r="DL7203" t="str">
        <f>IF(DJ7203&lt;&gt;DK7203,"yes","no")</f>
        <v>no</v>
      </c>
      <c r="DO7203" t="str">
        <f>IF(DM7203&lt;&gt;DN7203,"yes","no")</f>
        <v>no</v>
      </c>
      <c r="DP7203" t="s">
        <v>3727</v>
      </c>
      <c r="DQ7203" t="s">
        <v>3727</v>
      </c>
      <c r="DR7203" t="str">
        <f>IF(DP7203&lt;&gt;DQ7203,"yes","no")</f>
        <v>no</v>
      </c>
      <c r="DU7203" t="str">
        <f>IF(DS7203&lt;&gt;DT7203,"yes","no")</f>
        <v>no</v>
      </c>
      <c r="DX7203" t="str">
        <f>IF(DV7203&lt;&gt;DW7203,"yes","no")</f>
        <v>no</v>
      </c>
      <c r="EA7203" t="str">
        <f>IF(DY7203&lt;&gt;DZ7203,"yes","no")</f>
        <v>no</v>
      </c>
      <c r="ED7203" t="str">
        <f>IF(EB7203&lt;&gt;EC7203,"yes","no")</f>
        <v>no</v>
      </c>
      <c r="EG7203" t="str">
        <f>IF(EE7203&lt;&gt;EF7203,"yes","no")</f>
        <v>no</v>
      </c>
      <c r="EJ7203" t="str">
        <f>IF(EH7203&lt;&gt;EI7203,"yes","no")</f>
        <v>no</v>
      </c>
      <c r="EM7203" t="str">
        <f>IF(EK7203&lt;&gt;EL7203,"yes","no")</f>
        <v>no</v>
      </c>
      <c r="EP7203" t="str">
        <f>IF(EN7203&lt;&gt;EO7203,"yes","no")</f>
        <v>no</v>
      </c>
      <c r="ES7203" t="str">
        <f>IF(EQ7203&lt;&gt;ER7203,"yes","no")</f>
        <v>no</v>
      </c>
      <c r="EV7203" t="str">
        <f>IF(ET7203&lt;&gt;EU7203,"yes","no")</f>
        <v>no</v>
      </c>
      <c r="EY7203" t="str">
        <f>IF(EW7203&lt;&gt;EX7203,"yes","no")</f>
        <v>no</v>
      </c>
      <c r="FB7203" t="str">
        <f>IF(EZ7203&lt;&gt;FA7203,"yes","no")</f>
        <v>no</v>
      </c>
    </row>
    <row r="7204" spans="1:158" x14ac:dyDescent="0.25">
      <c r="A7204" t="s">
        <v>4259</v>
      </c>
      <c r="B7204" t="s">
        <v>215</v>
      </c>
      <c r="C7204">
        <v>3</v>
      </c>
      <c r="G7204">
        <v>29345</v>
      </c>
      <c r="H7204" t="s">
        <v>4258</v>
      </c>
    </row>
    <row r="7205" spans="1:158" x14ac:dyDescent="0.25">
      <c r="A7205" t="s">
        <v>4259</v>
      </c>
      <c r="B7205" t="s">
        <v>215</v>
      </c>
      <c r="C7205">
        <v>3</v>
      </c>
      <c r="G7205">
        <v>29345</v>
      </c>
      <c r="H7205" t="s">
        <v>4258</v>
      </c>
    </row>
    <row r="7206" spans="1:158" x14ac:dyDescent="0.25">
      <c r="A7206" t="s">
        <v>4259</v>
      </c>
      <c r="B7206" t="s">
        <v>215</v>
      </c>
      <c r="C7206">
        <v>3</v>
      </c>
      <c r="G7206">
        <v>29345</v>
      </c>
      <c r="H7206" t="s">
        <v>4258</v>
      </c>
    </row>
    <row r="7207" spans="1:158" x14ac:dyDescent="0.25">
      <c r="A7207" t="s">
        <v>4259</v>
      </c>
      <c r="B7207" t="s">
        <v>215</v>
      </c>
      <c r="C7207">
        <v>3</v>
      </c>
      <c r="G7207">
        <v>29345</v>
      </c>
      <c r="H7207" t="s">
        <v>4258</v>
      </c>
    </row>
    <row r="7208" spans="1:158" x14ac:dyDescent="0.25">
      <c r="A7208" t="s">
        <v>4259</v>
      </c>
      <c r="B7208" t="s">
        <v>215</v>
      </c>
      <c r="C7208">
        <v>3</v>
      </c>
      <c r="G7208">
        <v>29345</v>
      </c>
      <c r="H7208" t="s">
        <v>4258</v>
      </c>
    </row>
    <row r="7209" spans="1:158" x14ac:dyDescent="0.25">
      <c r="A7209" t="s">
        <v>4264</v>
      </c>
      <c r="B7209" t="s">
        <v>215</v>
      </c>
      <c r="C7209">
        <v>2</v>
      </c>
      <c r="D7209">
        <v>69029</v>
      </c>
      <c r="E7209" t="s">
        <v>4257</v>
      </c>
      <c r="F7209" t="s">
        <v>4258</v>
      </c>
      <c r="G7209">
        <v>29344</v>
      </c>
      <c r="H7209" t="s">
        <v>4265</v>
      </c>
      <c r="I7209" t="s">
        <v>4266</v>
      </c>
      <c r="J7209" t="s">
        <v>4266</v>
      </c>
      <c r="K7209" t="str">
        <f>IF(I7209&lt;&gt;J7209,"yes","no")</f>
        <v>no</v>
      </c>
      <c r="L7209" t="s">
        <v>4267</v>
      </c>
      <c r="M7209" t="s">
        <v>4267</v>
      </c>
      <c r="N7209" t="str">
        <f>IF(L7209&lt;&gt;M7209,"yes","no")</f>
        <v>no</v>
      </c>
      <c r="Q7209" t="str">
        <f>IF(O7209&lt;&gt;P7209,"yes","no")</f>
        <v>no</v>
      </c>
      <c r="R7209" t="s">
        <v>4262</v>
      </c>
      <c r="S7209" t="s">
        <v>4262</v>
      </c>
      <c r="T7209" t="str">
        <f>IF(R7209&lt;&gt;S7209,"yes","no")</f>
        <v>no</v>
      </c>
      <c r="W7209" t="str">
        <f>IF(U7209&lt;&gt;V7209,"yes","no")</f>
        <v>no</v>
      </c>
      <c r="Z7209" t="str">
        <f>IF(X7209&lt;&gt;Y7209,"yes","no")</f>
        <v>no</v>
      </c>
      <c r="AC7209" t="str">
        <f>IF(AA7209&lt;&gt;AB7209,"yes","no")</f>
        <v>no</v>
      </c>
      <c r="AF7209" t="str">
        <f>IF(AD7209&lt;&gt;AE7209,"yes","no")</f>
        <v>no</v>
      </c>
      <c r="AG7209" t="s">
        <v>4268</v>
      </c>
      <c r="AH7209" t="s">
        <v>4268</v>
      </c>
      <c r="AI7209" t="str">
        <f>IF(AG7209&lt;&gt;AH7209,"yes","no")</f>
        <v>no</v>
      </c>
      <c r="AJ7209" t="s">
        <v>4269</v>
      </c>
      <c r="AK7209" t="s">
        <v>4269</v>
      </c>
      <c r="AL7209" t="str">
        <f>IF(AJ7209&lt;&gt;AK7209,"yes","no")</f>
        <v>no</v>
      </c>
      <c r="AO7209" t="str">
        <f>IF(AM7209&lt;&gt;AN7209,"yes","no")</f>
        <v>no</v>
      </c>
      <c r="AR7209" t="str">
        <f>IF(AP7209&lt;&gt;AQ7209,"yes","no")</f>
        <v>no</v>
      </c>
      <c r="AU7209" t="str">
        <f>IF(AS7209&lt;&gt;AT7209,"yes","no")</f>
        <v>no</v>
      </c>
      <c r="AX7209" t="str">
        <f>IF(AV7209&lt;&gt;AW7209,"yes","no")</f>
        <v>no</v>
      </c>
      <c r="BA7209" t="str">
        <f>IF(AY7209&lt;&gt;AZ7209,"yes","no")</f>
        <v>no</v>
      </c>
      <c r="BD7209" t="str">
        <f>IF(BB7209&lt;&gt;BC7209,"yes","no")</f>
        <v>no</v>
      </c>
      <c r="BG7209" t="str">
        <f>IF(BE7209&lt;&gt;BF7209,"yes","no")</f>
        <v>no</v>
      </c>
      <c r="BJ7209" t="str">
        <f>IF(BH7209&lt;&gt;BI7209,"yes","no")</f>
        <v>no</v>
      </c>
      <c r="BM7209" t="str">
        <f>IF(BK7209&lt;&gt;BL7209,"yes","no")</f>
        <v>no</v>
      </c>
      <c r="BP7209" t="str">
        <f>IF(BN7209&lt;&gt;BO7209,"yes","no")</f>
        <v>no</v>
      </c>
      <c r="BS7209" t="str">
        <f>IF(BQ7209&lt;&gt;BR7209,"yes","no")</f>
        <v>no</v>
      </c>
      <c r="BV7209" t="str">
        <f>IF(BT7209&lt;&gt;BU7209,"yes","no")</f>
        <v>no</v>
      </c>
      <c r="BY7209" t="str">
        <f>IF(BW7209&lt;&gt;BX7209,"yes","no")</f>
        <v>no</v>
      </c>
      <c r="CB7209" t="str">
        <f>IF(BZ7209&lt;&gt;CA7209,"yes","no")</f>
        <v>no</v>
      </c>
      <c r="CE7209" t="str">
        <f>IF(CC7209&lt;&gt;CD7209,"yes","no")</f>
        <v>no</v>
      </c>
      <c r="CH7209" t="str">
        <f>IF(CF7209&lt;&gt;CG7209,"yes","no")</f>
        <v>no</v>
      </c>
      <c r="CK7209" t="str">
        <f>IF(CI7209&lt;&gt;CJ7209,"yes","no")</f>
        <v>no</v>
      </c>
      <c r="CN7209" t="str">
        <f>IF(CL7209&lt;&gt;CM7209,"yes","no")</f>
        <v>no</v>
      </c>
      <c r="CQ7209" t="str">
        <f>IF(CO7209&lt;&gt;CP7209,"yes","no")</f>
        <v>no</v>
      </c>
      <c r="CT7209" t="str">
        <f>IF(CR7209&lt;&gt;CS7209,"yes","no")</f>
        <v>no</v>
      </c>
      <c r="CW7209" t="str">
        <f>IF(CU7209&lt;&gt;CV7209,"yes","no")</f>
        <v>no</v>
      </c>
      <c r="CZ7209" t="str">
        <f>IF(CX7209&lt;&gt;CY7209,"yes","no")</f>
        <v>no</v>
      </c>
      <c r="DC7209" t="str">
        <f>IF(DA7209&lt;&gt;DB7209,"yes","no")</f>
        <v>no</v>
      </c>
      <c r="DF7209" t="str">
        <f>IF(DD7209&lt;&gt;DE7209,"yes","no")</f>
        <v>no</v>
      </c>
      <c r="DI7209" t="str">
        <f>IF(DG7209&lt;&gt;DH7209,"yes","no")</f>
        <v>no</v>
      </c>
      <c r="DL7209" t="str">
        <f>IF(DJ7209&lt;&gt;DK7209,"yes","no")</f>
        <v>no</v>
      </c>
      <c r="DO7209" t="str">
        <f>IF(DM7209&lt;&gt;DN7209,"yes","no")</f>
        <v>no</v>
      </c>
      <c r="DP7209" t="s">
        <v>3727</v>
      </c>
      <c r="DQ7209" t="s">
        <v>3727</v>
      </c>
      <c r="DR7209" t="str">
        <f>IF(DP7209&lt;&gt;DQ7209,"yes","no")</f>
        <v>no</v>
      </c>
      <c r="DU7209" t="str">
        <f>IF(DS7209&lt;&gt;DT7209,"yes","no")</f>
        <v>no</v>
      </c>
      <c r="DX7209" t="str">
        <f>IF(DV7209&lt;&gt;DW7209,"yes","no")</f>
        <v>no</v>
      </c>
      <c r="EA7209" t="str">
        <f>IF(DY7209&lt;&gt;DZ7209,"yes","no")</f>
        <v>no</v>
      </c>
      <c r="ED7209" t="str">
        <f>IF(EB7209&lt;&gt;EC7209,"yes","no")</f>
        <v>no</v>
      </c>
      <c r="EG7209" t="str">
        <f>IF(EE7209&lt;&gt;EF7209,"yes","no")</f>
        <v>no</v>
      </c>
      <c r="EJ7209" t="str">
        <f>IF(EH7209&lt;&gt;EI7209,"yes","no")</f>
        <v>no</v>
      </c>
      <c r="EM7209" t="str">
        <f>IF(EK7209&lt;&gt;EL7209,"yes","no")</f>
        <v>no</v>
      </c>
      <c r="EP7209" t="str">
        <f>IF(EN7209&lt;&gt;EO7209,"yes","no")</f>
        <v>no</v>
      </c>
      <c r="ES7209" t="str">
        <f>IF(EQ7209&lt;&gt;ER7209,"yes","no")</f>
        <v>no</v>
      </c>
      <c r="EV7209" t="str">
        <f>IF(ET7209&lt;&gt;EU7209,"yes","no")</f>
        <v>no</v>
      </c>
      <c r="EY7209" t="str">
        <f>IF(EW7209&lt;&gt;EX7209,"yes","no")</f>
        <v>no</v>
      </c>
      <c r="FB7209" t="str">
        <f>IF(EZ7209&lt;&gt;FA7209,"yes","no")</f>
        <v>no</v>
      </c>
    </row>
    <row r="7210" spans="1:158" x14ac:dyDescent="0.25">
      <c r="A7210" t="s">
        <v>4264</v>
      </c>
      <c r="B7210" t="s">
        <v>215</v>
      </c>
      <c r="C7210">
        <v>3</v>
      </c>
      <c r="G7210">
        <v>29344</v>
      </c>
      <c r="H7210" t="s">
        <v>4265</v>
      </c>
    </row>
    <row r="7211" spans="1:158" x14ac:dyDescent="0.25">
      <c r="A7211" t="s">
        <v>4264</v>
      </c>
      <c r="B7211" t="s">
        <v>215</v>
      </c>
      <c r="C7211">
        <v>3</v>
      </c>
      <c r="G7211">
        <v>29344</v>
      </c>
      <c r="H7211" t="s">
        <v>4265</v>
      </c>
    </row>
    <row r="7212" spans="1:158" x14ac:dyDescent="0.25">
      <c r="A7212" t="s">
        <v>4264</v>
      </c>
      <c r="B7212" t="s">
        <v>215</v>
      </c>
      <c r="C7212">
        <v>3</v>
      </c>
      <c r="G7212">
        <v>29344</v>
      </c>
      <c r="H7212" t="s">
        <v>4265</v>
      </c>
    </row>
    <row r="7213" spans="1:158" x14ac:dyDescent="0.25">
      <c r="A7213" t="s">
        <v>4264</v>
      </c>
      <c r="B7213" t="s">
        <v>215</v>
      </c>
      <c r="C7213">
        <v>3</v>
      </c>
      <c r="G7213">
        <v>29344</v>
      </c>
      <c r="H7213" t="s">
        <v>4265</v>
      </c>
    </row>
    <row r="7214" spans="1:158" x14ac:dyDescent="0.25">
      <c r="A7214" t="s">
        <v>4264</v>
      </c>
      <c r="B7214" t="s">
        <v>215</v>
      </c>
      <c r="C7214">
        <v>3</v>
      </c>
      <c r="G7214">
        <v>29344</v>
      </c>
      <c r="H7214" t="s">
        <v>4265</v>
      </c>
    </row>
    <row r="7215" spans="1:158" x14ac:dyDescent="0.25">
      <c r="B7215" t="s">
        <v>215</v>
      </c>
      <c r="C7215">
        <v>1</v>
      </c>
      <c r="D7215">
        <v>69030</v>
      </c>
      <c r="E7215" t="s">
        <v>4270</v>
      </c>
      <c r="F7215" t="s">
        <v>3231</v>
      </c>
    </row>
    <row r="7216" spans="1:158" x14ac:dyDescent="0.25">
      <c r="A7216" t="s">
        <v>4271</v>
      </c>
      <c r="B7216" t="s">
        <v>215</v>
      </c>
      <c r="C7216">
        <v>2</v>
      </c>
      <c r="D7216">
        <v>69030</v>
      </c>
      <c r="E7216" t="s">
        <v>4270</v>
      </c>
      <c r="F7216" t="s">
        <v>3231</v>
      </c>
      <c r="G7216">
        <v>47954</v>
      </c>
      <c r="H7216" t="s">
        <v>4272</v>
      </c>
      <c r="I7216" t="s">
        <v>4273</v>
      </c>
      <c r="J7216" t="s">
        <v>4273</v>
      </c>
      <c r="K7216" t="str">
        <f>IF(I7216&lt;&gt;J7216,"yes","no")</f>
        <v>no</v>
      </c>
      <c r="L7216" t="e">
        <f>- Lätt och Enkel applicering.</f>
        <v>#NAME?</v>
      </c>
      <c r="M7216" t="e">
        <f>- Lätt och Enkel applicering.</f>
        <v>#NAME?</v>
      </c>
      <c r="N7216" t="e">
        <f>IF(L7216&lt;&gt;M7216,"yes","no")</f>
        <v>#NAME?</v>
      </c>
      <c r="Q7216" t="str">
        <f>IF(O7216&lt;&gt;P7216,"yes","no")</f>
        <v>no</v>
      </c>
      <c r="S7216" t="e">
        <f>- Märkning av gods.</f>
        <v>#NAME?</v>
      </c>
      <c r="T7216" t="e">
        <f>IF(R7216&lt;&gt;S7216,"yes","no")</f>
        <v>#NAME?</v>
      </c>
      <c r="W7216" t="str">
        <f>IF(U7216&lt;&gt;V7216,"yes","no")</f>
        <v>no</v>
      </c>
      <c r="Z7216" t="str">
        <f>IF(X7216&lt;&gt;Y7216,"yes","no")</f>
        <v>no</v>
      </c>
      <c r="AC7216" t="str">
        <f>IF(AA7216&lt;&gt;AB7216,"yes","no")</f>
        <v>no</v>
      </c>
      <c r="AF7216" t="str">
        <f>IF(AD7216&lt;&gt;AE7216,"yes","no")</f>
        <v>no</v>
      </c>
      <c r="AG7216" t="s">
        <v>4274</v>
      </c>
      <c r="AH7216" t="s">
        <v>4274</v>
      </c>
      <c r="AI7216" t="str">
        <f>IF(AG7216&lt;&gt;AH7216,"yes","no")</f>
        <v>no</v>
      </c>
      <c r="AL7216" t="str">
        <f>IF(AJ7216&lt;&gt;AK7216,"yes","no")</f>
        <v>no</v>
      </c>
      <c r="AO7216" t="str">
        <f>IF(AM7216&lt;&gt;AN7216,"yes","no")</f>
        <v>no</v>
      </c>
      <c r="AR7216" t="str">
        <f>IF(AP7216&lt;&gt;AQ7216,"yes","no")</f>
        <v>no</v>
      </c>
      <c r="AU7216" t="str">
        <f>IF(AS7216&lt;&gt;AT7216,"yes","no")</f>
        <v>no</v>
      </c>
      <c r="AX7216" t="str">
        <f>IF(AV7216&lt;&gt;AW7216,"yes","no")</f>
        <v>no</v>
      </c>
      <c r="BA7216" t="str">
        <f>IF(AY7216&lt;&gt;AZ7216,"yes","no")</f>
        <v>no</v>
      </c>
      <c r="BD7216" t="str">
        <f>IF(BB7216&lt;&gt;BC7216,"yes","no")</f>
        <v>no</v>
      </c>
      <c r="BG7216" t="str">
        <f>IF(BE7216&lt;&gt;BF7216,"yes","no")</f>
        <v>no</v>
      </c>
      <c r="BJ7216" t="str">
        <f>IF(BH7216&lt;&gt;BI7216,"yes","no")</f>
        <v>no</v>
      </c>
      <c r="BM7216" t="str">
        <f>IF(BK7216&lt;&gt;BL7216,"yes","no")</f>
        <v>no</v>
      </c>
      <c r="BP7216" t="str">
        <f>IF(BN7216&lt;&gt;BO7216,"yes","no")</f>
        <v>no</v>
      </c>
      <c r="BS7216" t="str">
        <f>IF(BQ7216&lt;&gt;BR7216,"yes","no")</f>
        <v>no</v>
      </c>
      <c r="BV7216" t="str">
        <f>IF(BT7216&lt;&gt;BU7216,"yes","no")</f>
        <v>no</v>
      </c>
      <c r="BY7216" t="str">
        <f>IF(BW7216&lt;&gt;BX7216,"yes","no")</f>
        <v>no</v>
      </c>
      <c r="CB7216" t="str">
        <f>IF(BZ7216&lt;&gt;CA7216,"yes","no")</f>
        <v>no</v>
      </c>
      <c r="CE7216" t="str">
        <f>IF(CC7216&lt;&gt;CD7216,"yes","no")</f>
        <v>no</v>
      </c>
      <c r="CH7216" t="str">
        <f>IF(CF7216&lt;&gt;CG7216,"yes","no")</f>
        <v>no</v>
      </c>
      <c r="CK7216" t="str">
        <f>IF(CI7216&lt;&gt;CJ7216,"yes","no")</f>
        <v>no</v>
      </c>
      <c r="CN7216" t="str">
        <f>IF(CL7216&lt;&gt;CM7216,"yes","no")</f>
        <v>no</v>
      </c>
      <c r="CQ7216" t="str">
        <f>IF(CO7216&lt;&gt;CP7216,"yes","no")</f>
        <v>no</v>
      </c>
      <c r="CT7216" t="str">
        <f>IF(CR7216&lt;&gt;CS7216,"yes","no")</f>
        <v>no</v>
      </c>
      <c r="CW7216" t="str">
        <f>IF(CU7216&lt;&gt;CV7216,"yes","no")</f>
        <v>no</v>
      </c>
      <c r="CZ7216" t="str">
        <f>IF(CX7216&lt;&gt;CY7216,"yes","no")</f>
        <v>no</v>
      </c>
      <c r="DC7216" t="str">
        <f>IF(DA7216&lt;&gt;DB7216,"yes","no")</f>
        <v>no</v>
      </c>
      <c r="DF7216" t="str">
        <f>IF(DD7216&lt;&gt;DE7216,"yes","no")</f>
        <v>no</v>
      </c>
      <c r="DI7216" t="str">
        <f>IF(DG7216&lt;&gt;DH7216,"yes","no")</f>
        <v>no</v>
      </c>
      <c r="DL7216" t="str">
        <f>IF(DJ7216&lt;&gt;DK7216,"yes","no")</f>
        <v>no</v>
      </c>
      <c r="DO7216" t="str">
        <f>IF(DM7216&lt;&gt;DN7216,"yes","no")</f>
        <v>no</v>
      </c>
      <c r="DR7216" t="str">
        <f>IF(DP7216&lt;&gt;DQ7216,"yes","no")</f>
        <v>no</v>
      </c>
      <c r="DU7216" t="str">
        <f>IF(DS7216&lt;&gt;DT7216,"yes","no")</f>
        <v>no</v>
      </c>
      <c r="DX7216" t="str">
        <f>IF(DV7216&lt;&gt;DW7216,"yes","no")</f>
        <v>no</v>
      </c>
      <c r="EA7216" t="str">
        <f>IF(DY7216&lt;&gt;DZ7216,"yes","no")</f>
        <v>no</v>
      </c>
      <c r="ED7216" t="str">
        <f>IF(EB7216&lt;&gt;EC7216,"yes","no")</f>
        <v>no</v>
      </c>
      <c r="EG7216" t="str">
        <f>IF(EE7216&lt;&gt;EF7216,"yes","no")</f>
        <v>no</v>
      </c>
      <c r="EJ7216" t="str">
        <f>IF(EH7216&lt;&gt;EI7216,"yes","no")</f>
        <v>no</v>
      </c>
      <c r="EM7216" t="str">
        <f>IF(EK7216&lt;&gt;EL7216,"yes","no")</f>
        <v>no</v>
      </c>
      <c r="EP7216" t="str">
        <f>IF(EN7216&lt;&gt;EO7216,"yes","no")</f>
        <v>no</v>
      </c>
      <c r="ES7216" t="str">
        <f>IF(EQ7216&lt;&gt;ER7216,"yes","no")</f>
        <v>no</v>
      </c>
      <c r="EV7216" t="str">
        <f>IF(ET7216&lt;&gt;EU7216,"yes","no")</f>
        <v>no</v>
      </c>
      <c r="EY7216" t="str">
        <f>IF(EW7216&lt;&gt;EX7216,"yes","no")</f>
        <v>no</v>
      </c>
      <c r="FB7216" t="str">
        <f>IF(EZ7216&lt;&gt;FA7216,"yes","no")</f>
        <v>no</v>
      </c>
    </row>
    <row r="7217" spans="1:158" x14ac:dyDescent="0.25">
      <c r="A7217" t="s">
        <v>4271</v>
      </c>
      <c r="B7217" t="s">
        <v>215</v>
      </c>
      <c r="C7217">
        <v>3</v>
      </c>
      <c r="G7217">
        <v>47954</v>
      </c>
      <c r="H7217" t="s">
        <v>4272</v>
      </c>
    </row>
    <row r="7218" spans="1:158" x14ac:dyDescent="0.25">
      <c r="A7218" t="s">
        <v>4271</v>
      </c>
      <c r="B7218" t="s">
        <v>215</v>
      </c>
      <c r="C7218">
        <v>3</v>
      </c>
      <c r="G7218">
        <v>47954</v>
      </c>
      <c r="H7218" t="s">
        <v>4272</v>
      </c>
    </row>
    <row r="7219" spans="1:158" x14ac:dyDescent="0.25">
      <c r="A7219" t="s">
        <v>4271</v>
      </c>
      <c r="B7219" t="s">
        <v>215</v>
      </c>
      <c r="C7219">
        <v>3</v>
      </c>
      <c r="G7219">
        <v>47954</v>
      </c>
      <c r="H7219" t="s">
        <v>4272</v>
      </c>
    </row>
    <row r="7220" spans="1:158" x14ac:dyDescent="0.25">
      <c r="A7220" t="s">
        <v>4271</v>
      </c>
      <c r="B7220" t="s">
        <v>215</v>
      </c>
      <c r="C7220">
        <v>3</v>
      </c>
      <c r="G7220">
        <v>47954</v>
      </c>
      <c r="H7220" t="s">
        <v>4272</v>
      </c>
    </row>
    <row r="7221" spans="1:158" x14ac:dyDescent="0.25">
      <c r="A7221" t="s">
        <v>4271</v>
      </c>
      <c r="B7221" t="s">
        <v>215</v>
      </c>
      <c r="C7221">
        <v>3</v>
      </c>
      <c r="G7221">
        <v>47954</v>
      </c>
      <c r="H7221" t="s">
        <v>4272</v>
      </c>
    </row>
    <row r="7222" spans="1:158" x14ac:dyDescent="0.25">
      <c r="A7222" t="s">
        <v>4271</v>
      </c>
      <c r="B7222" t="s">
        <v>215</v>
      </c>
      <c r="C7222">
        <v>3</v>
      </c>
      <c r="G7222">
        <v>47954</v>
      </c>
      <c r="H7222" t="s">
        <v>4272</v>
      </c>
    </row>
    <row r="7223" spans="1:158" x14ac:dyDescent="0.25">
      <c r="A7223" t="s">
        <v>4271</v>
      </c>
      <c r="B7223" t="s">
        <v>215</v>
      </c>
      <c r="C7223">
        <v>3</v>
      </c>
      <c r="G7223">
        <v>47954</v>
      </c>
      <c r="H7223" t="s">
        <v>4272</v>
      </c>
    </row>
    <row r="7224" spans="1:158" x14ac:dyDescent="0.25">
      <c r="A7224" t="s">
        <v>4271</v>
      </c>
      <c r="B7224" t="s">
        <v>215</v>
      </c>
      <c r="C7224">
        <v>3</v>
      </c>
      <c r="G7224">
        <v>47954</v>
      </c>
      <c r="H7224" t="s">
        <v>4272</v>
      </c>
    </row>
    <row r="7225" spans="1:158" x14ac:dyDescent="0.25">
      <c r="A7225" t="s">
        <v>4275</v>
      </c>
      <c r="B7225" t="s">
        <v>215</v>
      </c>
      <c r="C7225">
        <v>2</v>
      </c>
      <c r="D7225">
        <v>69030</v>
      </c>
      <c r="E7225" t="s">
        <v>4270</v>
      </c>
      <c r="F7225" t="s">
        <v>3231</v>
      </c>
      <c r="G7225">
        <v>29346</v>
      </c>
      <c r="H7225" t="s">
        <v>4276</v>
      </c>
      <c r="I7225" t="s">
        <v>4277</v>
      </c>
      <c r="J7225" t="s">
        <v>4277</v>
      </c>
      <c r="K7225" t="str">
        <f>IF(I7225&lt;&gt;J7225,"yes","no")</f>
        <v>no</v>
      </c>
      <c r="L7225" t="s">
        <v>4278</v>
      </c>
      <c r="M7225" t="s">
        <v>4278</v>
      </c>
      <c r="N7225" t="str">
        <f>IF(L7225&lt;&gt;M7225,"yes","no")</f>
        <v>no</v>
      </c>
      <c r="Q7225" t="str">
        <f>IF(O7225&lt;&gt;P7225,"yes","no")</f>
        <v>no</v>
      </c>
      <c r="R7225" t="e">
        <f>- Märkning av gods För Lättare hantering vid transport och lagring.</f>
        <v>#NAME?</v>
      </c>
      <c r="S7225" t="e">
        <f>- Märkning av gods För Lättare hantering vid transport och lagring.</f>
        <v>#NAME?</v>
      </c>
      <c r="T7225" t="e">
        <f>IF(R7225&lt;&gt;S7225,"yes","no")</f>
        <v>#NAME?</v>
      </c>
      <c r="W7225" t="str">
        <f>IF(U7225&lt;&gt;V7225,"yes","no")</f>
        <v>no</v>
      </c>
      <c r="Z7225" t="str">
        <f>IF(X7225&lt;&gt;Y7225,"yes","no")</f>
        <v>no</v>
      </c>
      <c r="AC7225" t="str">
        <f>IF(AA7225&lt;&gt;AB7225,"yes","no")</f>
        <v>no</v>
      </c>
      <c r="AF7225" t="str">
        <f>IF(AD7225&lt;&gt;AE7225,"yes","no")</f>
        <v>no</v>
      </c>
      <c r="AG7225" t="s">
        <v>4279</v>
      </c>
      <c r="AH7225" t="s">
        <v>4279</v>
      </c>
      <c r="AI7225" t="str">
        <f>IF(AG7225&lt;&gt;AH7225,"yes","no")</f>
        <v>no</v>
      </c>
      <c r="AL7225" t="str">
        <f>IF(AJ7225&lt;&gt;AK7225,"yes","no")</f>
        <v>no</v>
      </c>
      <c r="AO7225" t="str">
        <f>IF(AM7225&lt;&gt;AN7225,"yes","no")</f>
        <v>no</v>
      </c>
      <c r="AR7225" t="str">
        <f>IF(AP7225&lt;&gt;AQ7225,"yes","no")</f>
        <v>no</v>
      </c>
      <c r="AU7225" t="str">
        <f>IF(AS7225&lt;&gt;AT7225,"yes","no")</f>
        <v>no</v>
      </c>
      <c r="AX7225" t="str">
        <f>IF(AV7225&lt;&gt;AW7225,"yes","no")</f>
        <v>no</v>
      </c>
      <c r="BA7225" t="str">
        <f>IF(AY7225&lt;&gt;AZ7225,"yes","no")</f>
        <v>no</v>
      </c>
      <c r="BD7225" t="str">
        <f>IF(BB7225&lt;&gt;BC7225,"yes","no")</f>
        <v>no</v>
      </c>
      <c r="BG7225" t="str">
        <f>IF(BE7225&lt;&gt;BF7225,"yes","no")</f>
        <v>no</v>
      </c>
      <c r="BJ7225" t="str">
        <f>IF(BH7225&lt;&gt;BI7225,"yes","no")</f>
        <v>no</v>
      </c>
      <c r="BM7225" t="str">
        <f>IF(BK7225&lt;&gt;BL7225,"yes","no")</f>
        <v>no</v>
      </c>
      <c r="BP7225" t="str">
        <f>IF(BN7225&lt;&gt;BO7225,"yes","no")</f>
        <v>no</v>
      </c>
      <c r="BS7225" t="str">
        <f>IF(BQ7225&lt;&gt;BR7225,"yes","no")</f>
        <v>no</v>
      </c>
      <c r="BV7225" t="str">
        <f>IF(BT7225&lt;&gt;BU7225,"yes","no")</f>
        <v>no</v>
      </c>
      <c r="BY7225" t="str">
        <f>IF(BW7225&lt;&gt;BX7225,"yes","no")</f>
        <v>no</v>
      </c>
      <c r="CB7225" t="str">
        <f>IF(BZ7225&lt;&gt;CA7225,"yes","no")</f>
        <v>no</v>
      </c>
      <c r="CE7225" t="str">
        <f>IF(CC7225&lt;&gt;CD7225,"yes","no")</f>
        <v>no</v>
      </c>
      <c r="CH7225" t="str">
        <f>IF(CF7225&lt;&gt;CG7225,"yes","no")</f>
        <v>no</v>
      </c>
      <c r="CK7225" t="str">
        <f>IF(CI7225&lt;&gt;CJ7225,"yes","no")</f>
        <v>no</v>
      </c>
      <c r="CN7225" t="str">
        <f>IF(CL7225&lt;&gt;CM7225,"yes","no")</f>
        <v>no</v>
      </c>
      <c r="CQ7225" t="str">
        <f>IF(CO7225&lt;&gt;CP7225,"yes","no")</f>
        <v>no</v>
      </c>
      <c r="CT7225" t="str">
        <f>IF(CR7225&lt;&gt;CS7225,"yes","no")</f>
        <v>no</v>
      </c>
      <c r="CW7225" t="str">
        <f>IF(CU7225&lt;&gt;CV7225,"yes","no")</f>
        <v>no</v>
      </c>
      <c r="CZ7225" t="str">
        <f>IF(CX7225&lt;&gt;CY7225,"yes","no")</f>
        <v>no</v>
      </c>
      <c r="DC7225" t="str">
        <f>IF(DA7225&lt;&gt;DB7225,"yes","no")</f>
        <v>no</v>
      </c>
      <c r="DF7225" t="str">
        <f>IF(DD7225&lt;&gt;DE7225,"yes","no")</f>
        <v>no</v>
      </c>
      <c r="DI7225" t="str">
        <f>IF(DG7225&lt;&gt;DH7225,"yes","no")</f>
        <v>no</v>
      </c>
      <c r="DL7225" t="str">
        <f>IF(DJ7225&lt;&gt;DK7225,"yes","no")</f>
        <v>no</v>
      </c>
      <c r="DO7225" t="str">
        <f>IF(DM7225&lt;&gt;DN7225,"yes","no")</f>
        <v>no</v>
      </c>
      <c r="DP7225" t="s">
        <v>3727</v>
      </c>
      <c r="DQ7225" t="s">
        <v>3727</v>
      </c>
      <c r="DR7225" t="str">
        <f>IF(DP7225&lt;&gt;DQ7225,"yes","no")</f>
        <v>no</v>
      </c>
      <c r="DU7225" t="str">
        <f>IF(DS7225&lt;&gt;DT7225,"yes","no")</f>
        <v>no</v>
      </c>
      <c r="DX7225" t="str">
        <f>IF(DV7225&lt;&gt;DW7225,"yes","no")</f>
        <v>no</v>
      </c>
      <c r="EA7225" t="str">
        <f>IF(DY7225&lt;&gt;DZ7225,"yes","no")</f>
        <v>no</v>
      </c>
      <c r="ED7225" t="str">
        <f>IF(EB7225&lt;&gt;EC7225,"yes","no")</f>
        <v>no</v>
      </c>
      <c r="EG7225" t="str">
        <f>IF(EE7225&lt;&gt;EF7225,"yes","no")</f>
        <v>no</v>
      </c>
      <c r="EJ7225" t="str">
        <f>IF(EH7225&lt;&gt;EI7225,"yes","no")</f>
        <v>no</v>
      </c>
      <c r="EM7225" t="str">
        <f>IF(EK7225&lt;&gt;EL7225,"yes","no")</f>
        <v>no</v>
      </c>
      <c r="EP7225" t="str">
        <f>IF(EN7225&lt;&gt;EO7225,"yes","no")</f>
        <v>no</v>
      </c>
      <c r="ES7225" t="str">
        <f>IF(EQ7225&lt;&gt;ER7225,"yes","no")</f>
        <v>no</v>
      </c>
      <c r="EV7225" t="str">
        <f>IF(ET7225&lt;&gt;EU7225,"yes","no")</f>
        <v>no</v>
      </c>
      <c r="EY7225" t="str">
        <f>IF(EW7225&lt;&gt;EX7225,"yes","no")</f>
        <v>no</v>
      </c>
      <c r="FB7225" t="str">
        <f>IF(EZ7225&lt;&gt;FA7225,"yes","no")</f>
        <v>no</v>
      </c>
    </row>
    <row r="7226" spans="1:158" x14ac:dyDescent="0.25">
      <c r="A7226" t="s">
        <v>4275</v>
      </c>
      <c r="B7226" t="s">
        <v>215</v>
      </c>
      <c r="C7226">
        <v>3</v>
      </c>
      <c r="G7226">
        <v>29346</v>
      </c>
      <c r="H7226" t="s">
        <v>4276</v>
      </c>
    </row>
    <row r="7227" spans="1:158" x14ac:dyDescent="0.25">
      <c r="A7227" t="s">
        <v>4275</v>
      </c>
      <c r="B7227" t="s">
        <v>215</v>
      </c>
      <c r="C7227">
        <v>3</v>
      </c>
      <c r="G7227">
        <v>29346</v>
      </c>
      <c r="H7227" t="s">
        <v>4276</v>
      </c>
    </row>
    <row r="7228" spans="1:158" x14ac:dyDescent="0.25">
      <c r="A7228" t="s">
        <v>4275</v>
      </c>
      <c r="B7228" t="s">
        <v>215</v>
      </c>
      <c r="C7228">
        <v>3</v>
      </c>
      <c r="G7228">
        <v>29346</v>
      </c>
      <c r="H7228" t="s">
        <v>4276</v>
      </c>
    </row>
    <row r="7229" spans="1:158" x14ac:dyDescent="0.25">
      <c r="A7229" t="s">
        <v>4275</v>
      </c>
      <c r="B7229" t="s">
        <v>215</v>
      </c>
      <c r="C7229">
        <v>3</v>
      </c>
      <c r="G7229">
        <v>29346</v>
      </c>
      <c r="H7229" t="s">
        <v>4276</v>
      </c>
    </row>
    <row r="7230" spans="1:158" x14ac:dyDescent="0.25">
      <c r="A7230" t="s">
        <v>4275</v>
      </c>
      <c r="B7230" t="s">
        <v>215</v>
      </c>
      <c r="C7230">
        <v>3</v>
      </c>
      <c r="G7230">
        <v>29346</v>
      </c>
      <c r="H7230" t="s">
        <v>4276</v>
      </c>
    </row>
    <row r="7231" spans="1:158" x14ac:dyDescent="0.25">
      <c r="A7231" t="s">
        <v>4280</v>
      </c>
      <c r="B7231" t="s">
        <v>215</v>
      </c>
      <c r="C7231">
        <v>2</v>
      </c>
      <c r="D7231">
        <v>69030</v>
      </c>
      <c r="E7231" t="s">
        <v>4270</v>
      </c>
      <c r="F7231" t="s">
        <v>3231</v>
      </c>
      <c r="G7231">
        <v>47955</v>
      </c>
      <c r="H7231" t="s">
        <v>4281</v>
      </c>
      <c r="I7231" t="s">
        <v>4282</v>
      </c>
      <c r="J7231" t="s">
        <v>4282</v>
      </c>
      <c r="K7231" t="str">
        <f>IF(I7231&lt;&gt;J7231,"yes","no")</f>
        <v>no</v>
      </c>
      <c r="L7231" t="e">
        <f>- Lätt och Enkel applicering.</f>
        <v>#NAME?</v>
      </c>
      <c r="M7231" t="e">
        <f>- Lätt och Enkel applicering.</f>
        <v>#NAME?</v>
      </c>
      <c r="N7231" t="e">
        <f>IF(L7231&lt;&gt;M7231,"yes","no")</f>
        <v>#NAME?</v>
      </c>
      <c r="Q7231" t="str">
        <f>IF(O7231&lt;&gt;P7231,"yes","no")</f>
        <v>no</v>
      </c>
      <c r="S7231" t="e">
        <f>- Transportetikett För användning i Thermoskrivare.</f>
        <v>#NAME?</v>
      </c>
      <c r="T7231" t="e">
        <f>IF(R7231&lt;&gt;S7231,"yes","no")</f>
        <v>#NAME?</v>
      </c>
      <c r="W7231" t="str">
        <f>IF(U7231&lt;&gt;V7231,"yes","no")</f>
        <v>no</v>
      </c>
      <c r="Z7231" t="str">
        <f>IF(X7231&lt;&gt;Y7231,"yes","no")</f>
        <v>no</v>
      </c>
      <c r="AC7231" t="str">
        <f>IF(AA7231&lt;&gt;AB7231,"yes","no")</f>
        <v>no</v>
      </c>
      <c r="AF7231" t="str">
        <f>IF(AD7231&lt;&gt;AE7231,"yes","no")</f>
        <v>no</v>
      </c>
      <c r="AG7231" t="s">
        <v>4283</v>
      </c>
      <c r="AH7231" t="s">
        <v>4283</v>
      </c>
      <c r="AI7231" t="str">
        <f>IF(AG7231&lt;&gt;AH7231,"yes","no")</f>
        <v>no</v>
      </c>
      <c r="AL7231" t="str">
        <f>IF(AJ7231&lt;&gt;AK7231,"yes","no")</f>
        <v>no</v>
      </c>
      <c r="AO7231" t="str">
        <f>IF(AM7231&lt;&gt;AN7231,"yes","no")</f>
        <v>no</v>
      </c>
      <c r="AR7231" t="str">
        <f>IF(AP7231&lt;&gt;AQ7231,"yes","no")</f>
        <v>no</v>
      </c>
      <c r="AU7231" t="str">
        <f>IF(AS7231&lt;&gt;AT7231,"yes","no")</f>
        <v>no</v>
      </c>
      <c r="AX7231" t="str">
        <f>IF(AV7231&lt;&gt;AW7231,"yes","no")</f>
        <v>no</v>
      </c>
      <c r="BA7231" t="str">
        <f>IF(AY7231&lt;&gt;AZ7231,"yes","no")</f>
        <v>no</v>
      </c>
      <c r="BD7231" t="str">
        <f>IF(BB7231&lt;&gt;BC7231,"yes","no")</f>
        <v>no</v>
      </c>
      <c r="BG7231" t="str">
        <f>IF(BE7231&lt;&gt;BF7231,"yes","no")</f>
        <v>no</v>
      </c>
      <c r="BJ7231" t="str">
        <f>IF(BH7231&lt;&gt;BI7231,"yes","no")</f>
        <v>no</v>
      </c>
      <c r="BM7231" t="str">
        <f>IF(BK7231&lt;&gt;BL7231,"yes","no")</f>
        <v>no</v>
      </c>
      <c r="BP7231" t="str">
        <f>IF(BN7231&lt;&gt;BO7231,"yes","no")</f>
        <v>no</v>
      </c>
      <c r="BS7231" t="str">
        <f>IF(BQ7231&lt;&gt;BR7231,"yes","no")</f>
        <v>no</v>
      </c>
      <c r="BV7231" t="str">
        <f>IF(BT7231&lt;&gt;BU7231,"yes","no")</f>
        <v>no</v>
      </c>
      <c r="BY7231" t="str">
        <f>IF(BW7231&lt;&gt;BX7231,"yes","no")</f>
        <v>no</v>
      </c>
      <c r="CB7231" t="str">
        <f>IF(BZ7231&lt;&gt;CA7231,"yes","no")</f>
        <v>no</v>
      </c>
      <c r="CE7231" t="str">
        <f>IF(CC7231&lt;&gt;CD7231,"yes","no")</f>
        <v>no</v>
      </c>
      <c r="CH7231" t="str">
        <f>IF(CF7231&lt;&gt;CG7231,"yes","no")</f>
        <v>no</v>
      </c>
      <c r="CK7231" t="str">
        <f>IF(CI7231&lt;&gt;CJ7231,"yes","no")</f>
        <v>no</v>
      </c>
      <c r="CN7231" t="str">
        <f>IF(CL7231&lt;&gt;CM7231,"yes","no")</f>
        <v>no</v>
      </c>
      <c r="CQ7231" t="str">
        <f>IF(CO7231&lt;&gt;CP7231,"yes","no")</f>
        <v>no</v>
      </c>
      <c r="CT7231" t="str">
        <f>IF(CR7231&lt;&gt;CS7231,"yes","no")</f>
        <v>no</v>
      </c>
      <c r="CW7231" t="str">
        <f>IF(CU7231&lt;&gt;CV7231,"yes","no")</f>
        <v>no</v>
      </c>
      <c r="CZ7231" t="str">
        <f>IF(CX7231&lt;&gt;CY7231,"yes","no")</f>
        <v>no</v>
      </c>
      <c r="DC7231" t="str">
        <f>IF(DA7231&lt;&gt;DB7231,"yes","no")</f>
        <v>no</v>
      </c>
      <c r="DF7231" t="str">
        <f>IF(DD7231&lt;&gt;DE7231,"yes","no")</f>
        <v>no</v>
      </c>
      <c r="DI7231" t="str">
        <f>IF(DG7231&lt;&gt;DH7231,"yes","no")</f>
        <v>no</v>
      </c>
      <c r="DL7231" t="str">
        <f>IF(DJ7231&lt;&gt;DK7231,"yes","no")</f>
        <v>no</v>
      </c>
      <c r="DO7231" t="str">
        <f>IF(DM7231&lt;&gt;DN7231,"yes","no")</f>
        <v>no</v>
      </c>
      <c r="DP7231" t="s">
        <v>3727</v>
      </c>
      <c r="DQ7231" t="s">
        <v>3727</v>
      </c>
      <c r="DR7231" t="str">
        <f>IF(DP7231&lt;&gt;DQ7231,"yes","no")</f>
        <v>no</v>
      </c>
      <c r="DU7231" t="str">
        <f>IF(DS7231&lt;&gt;DT7231,"yes","no")</f>
        <v>no</v>
      </c>
      <c r="DX7231" t="str">
        <f>IF(DV7231&lt;&gt;DW7231,"yes","no")</f>
        <v>no</v>
      </c>
      <c r="EA7231" t="str">
        <f>IF(DY7231&lt;&gt;DZ7231,"yes","no")</f>
        <v>no</v>
      </c>
      <c r="ED7231" t="str">
        <f>IF(EB7231&lt;&gt;EC7231,"yes","no")</f>
        <v>no</v>
      </c>
      <c r="EG7231" t="str">
        <f>IF(EE7231&lt;&gt;EF7231,"yes","no")</f>
        <v>no</v>
      </c>
      <c r="EJ7231" t="str">
        <f>IF(EH7231&lt;&gt;EI7231,"yes","no")</f>
        <v>no</v>
      </c>
      <c r="EM7231" t="str">
        <f>IF(EK7231&lt;&gt;EL7231,"yes","no")</f>
        <v>no</v>
      </c>
      <c r="EP7231" t="str">
        <f>IF(EN7231&lt;&gt;EO7231,"yes","no")</f>
        <v>no</v>
      </c>
      <c r="ES7231" t="str">
        <f>IF(EQ7231&lt;&gt;ER7231,"yes","no")</f>
        <v>no</v>
      </c>
      <c r="EV7231" t="str">
        <f>IF(ET7231&lt;&gt;EU7231,"yes","no")</f>
        <v>no</v>
      </c>
      <c r="EY7231" t="str">
        <f>IF(EW7231&lt;&gt;EX7231,"yes","no")</f>
        <v>no</v>
      </c>
      <c r="FB7231" t="str">
        <f>IF(EZ7231&lt;&gt;FA7231,"yes","no")</f>
        <v>no</v>
      </c>
    </row>
    <row r="7232" spans="1:158" x14ac:dyDescent="0.25">
      <c r="A7232" t="s">
        <v>4280</v>
      </c>
      <c r="B7232" t="s">
        <v>215</v>
      </c>
      <c r="C7232">
        <v>3</v>
      </c>
      <c r="G7232">
        <v>47955</v>
      </c>
      <c r="H7232" t="s">
        <v>4281</v>
      </c>
    </row>
    <row r="7233" spans="1:158" x14ac:dyDescent="0.25">
      <c r="A7233" t="s">
        <v>4280</v>
      </c>
      <c r="B7233" t="s">
        <v>215</v>
      </c>
      <c r="C7233">
        <v>3</v>
      </c>
      <c r="G7233">
        <v>47955</v>
      </c>
      <c r="H7233" t="s">
        <v>4281</v>
      </c>
    </row>
    <row r="7234" spans="1:158" x14ac:dyDescent="0.25">
      <c r="A7234" t="s">
        <v>4280</v>
      </c>
      <c r="B7234" t="s">
        <v>215</v>
      </c>
      <c r="C7234">
        <v>3</v>
      </c>
      <c r="G7234">
        <v>47955</v>
      </c>
      <c r="H7234" t="s">
        <v>4281</v>
      </c>
    </row>
    <row r="7235" spans="1:158" x14ac:dyDescent="0.25">
      <c r="A7235" t="s">
        <v>4280</v>
      </c>
      <c r="B7235" t="s">
        <v>215</v>
      </c>
      <c r="C7235">
        <v>3</v>
      </c>
      <c r="G7235">
        <v>47955</v>
      </c>
      <c r="H7235" t="s">
        <v>4281</v>
      </c>
    </row>
    <row r="7236" spans="1:158" x14ac:dyDescent="0.25">
      <c r="A7236" t="s">
        <v>4280</v>
      </c>
      <c r="B7236" t="s">
        <v>215</v>
      </c>
      <c r="C7236">
        <v>3</v>
      </c>
      <c r="G7236">
        <v>47955</v>
      </c>
      <c r="H7236" t="s">
        <v>4281</v>
      </c>
    </row>
    <row r="7237" spans="1:158" x14ac:dyDescent="0.25">
      <c r="A7237" t="s">
        <v>4280</v>
      </c>
      <c r="B7237" t="s">
        <v>215</v>
      </c>
      <c r="C7237">
        <v>3</v>
      </c>
      <c r="G7237">
        <v>47955</v>
      </c>
      <c r="H7237" t="s">
        <v>4281</v>
      </c>
    </row>
    <row r="7238" spans="1:158" x14ac:dyDescent="0.25">
      <c r="A7238" t="s">
        <v>4280</v>
      </c>
      <c r="B7238" t="s">
        <v>215</v>
      </c>
      <c r="C7238">
        <v>3</v>
      </c>
      <c r="G7238">
        <v>47955</v>
      </c>
      <c r="H7238" t="s">
        <v>4281</v>
      </c>
    </row>
    <row r="7239" spans="1:158" x14ac:dyDescent="0.25">
      <c r="A7239" t="s">
        <v>4280</v>
      </c>
      <c r="B7239" t="s">
        <v>215</v>
      </c>
      <c r="C7239">
        <v>3</v>
      </c>
      <c r="G7239">
        <v>47955</v>
      </c>
      <c r="H7239" t="s">
        <v>4281</v>
      </c>
    </row>
    <row r="7240" spans="1:158" x14ac:dyDescent="0.25">
      <c r="A7240" t="s">
        <v>4280</v>
      </c>
      <c r="B7240" t="s">
        <v>215</v>
      </c>
      <c r="C7240">
        <v>3</v>
      </c>
      <c r="G7240">
        <v>47955</v>
      </c>
      <c r="H7240" t="s">
        <v>4281</v>
      </c>
    </row>
    <row r="7241" spans="1:158" x14ac:dyDescent="0.25">
      <c r="A7241" t="s">
        <v>4280</v>
      </c>
      <c r="B7241" t="s">
        <v>215</v>
      </c>
      <c r="C7241">
        <v>3</v>
      </c>
      <c r="G7241">
        <v>47955</v>
      </c>
      <c r="H7241" t="s">
        <v>4281</v>
      </c>
    </row>
    <row r="7242" spans="1:158" x14ac:dyDescent="0.25">
      <c r="A7242" t="s">
        <v>4280</v>
      </c>
      <c r="B7242" t="s">
        <v>215</v>
      </c>
      <c r="C7242">
        <v>3</v>
      </c>
      <c r="G7242">
        <v>47955</v>
      </c>
      <c r="H7242" t="s">
        <v>4281</v>
      </c>
    </row>
    <row r="7243" spans="1:158" x14ac:dyDescent="0.25">
      <c r="A7243" t="s">
        <v>4280</v>
      </c>
      <c r="B7243" t="s">
        <v>215</v>
      </c>
      <c r="C7243">
        <v>3</v>
      </c>
      <c r="G7243">
        <v>47955</v>
      </c>
      <c r="H7243" t="s">
        <v>4281</v>
      </c>
    </row>
    <row r="7244" spans="1:158" x14ac:dyDescent="0.25">
      <c r="B7244" t="s">
        <v>215</v>
      </c>
      <c r="C7244">
        <v>1</v>
      </c>
      <c r="D7244">
        <v>69540</v>
      </c>
      <c r="E7244" t="s">
        <v>4284</v>
      </c>
      <c r="F7244" t="s">
        <v>4285</v>
      </c>
    </row>
    <row r="7245" spans="1:158" x14ac:dyDescent="0.25">
      <c r="A7245" t="s">
        <v>4286</v>
      </c>
      <c r="B7245" t="s">
        <v>215</v>
      </c>
      <c r="C7245">
        <v>2</v>
      </c>
      <c r="D7245">
        <v>69540</v>
      </c>
      <c r="E7245" t="s">
        <v>4284</v>
      </c>
      <c r="F7245" t="s">
        <v>4285</v>
      </c>
      <c r="G7245">
        <v>47956</v>
      </c>
      <c r="H7245" t="s">
        <v>4287</v>
      </c>
      <c r="I7245" t="s">
        <v>4288</v>
      </c>
      <c r="J7245" t="s">
        <v>4288</v>
      </c>
      <c r="K7245" t="str">
        <f>IF(I7245&lt;&gt;J7245,"yes","no")</f>
        <v>no</v>
      </c>
      <c r="N7245" t="str">
        <f>IF(L7245&lt;&gt;M7245,"yes","no")</f>
        <v>no</v>
      </c>
      <c r="Q7245" t="str">
        <f>IF(O7245&lt;&gt;P7245,"yes","no")</f>
        <v>no</v>
      </c>
      <c r="S7245" t="e">
        <f>- Märkning av gods.</f>
        <v>#NAME?</v>
      </c>
      <c r="T7245" t="e">
        <f>IF(R7245&lt;&gt;S7245,"yes","no")</f>
        <v>#NAME?</v>
      </c>
      <c r="W7245" t="str">
        <f>IF(U7245&lt;&gt;V7245,"yes","no")</f>
        <v>no</v>
      </c>
      <c r="Z7245" t="str">
        <f>IF(X7245&lt;&gt;Y7245,"yes","no")</f>
        <v>no</v>
      </c>
      <c r="AC7245" t="str">
        <f>IF(AA7245&lt;&gt;AB7245,"yes","no")</f>
        <v>no</v>
      </c>
      <c r="AF7245" t="str">
        <f>IF(AD7245&lt;&gt;AE7245,"yes","no")</f>
        <v>no</v>
      </c>
      <c r="AG7245" t="s">
        <v>4289</v>
      </c>
      <c r="AH7245" t="s">
        <v>4289</v>
      </c>
      <c r="AI7245" t="str">
        <f>IF(AG7245&lt;&gt;AH7245,"yes","no")</f>
        <v>no</v>
      </c>
      <c r="AL7245" t="str">
        <f>IF(AJ7245&lt;&gt;AK7245,"yes","no")</f>
        <v>no</v>
      </c>
      <c r="AO7245" t="str">
        <f>IF(AM7245&lt;&gt;AN7245,"yes","no")</f>
        <v>no</v>
      </c>
      <c r="AR7245" t="str">
        <f>IF(AP7245&lt;&gt;AQ7245,"yes","no")</f>
        <v>no</v>
      </c>
      <c r="AU7245" t="str">
        <f>IF(AS7245&lt;&gt;AT7245,"yes","no")</f>
        <v>no</v>
      </c>
      <c r="AX7245" t="str">
        <f>IF(AV7245&lt;&gt;AW7245,"yes","no")</f>
        <v>no</v>
      </c>
      <c r="BA7245" t="str">
        <f>IF(AY7245&lt;&gt;AZ7245,"yes","no")</f>
        <v>no</v>
      </c>
      <c r="BD7245" t="str">
        <f>IF(BB7245&lt;&gt;BC7245,"yes","no")</f>
        <v>no</v>
      </c>
      <c r="BG7245" t="str">
        <f>IF(BE7245&lt;&gt;BF7245,"yes","no")</f>
        <v>no</v>
      </c>
      <c r="BJ7245" t="str">
        <f>IF(BH7245&lt;&gt;BI7245,"yes","no")</f>
        <v>no</v>
      </c>
      <c r="BM7245" t="str">
        <f>IF(BK7245&lt;&gt;BL7245,"yes","no")</f>
        <v>no</v>
      </c>
      <c r="BP7245" t="str">
        <f>IF(BN7245&lt;&gt;BO7245,"yes","no")</f>
        <v>no</v>
      </c>
      <c r="BS7245" t="str">
        <f>IF(BQ7245&lt;&gt;BR7245,"yes","no")</f>
        <v>no</v>
      </c>
      <c r="BV7245" t="str">
        <f>IF(BT7245&lt;&gt;BU7245,"yes","no")</f>
        <v>no</v>
      </c>
      <c r="BY7245" t="str">
        <f>IF(BW7245&lt;&gt;BX7245,"yes","no")</f>
        <v>no</v>
      </c>
      <c r="CB7245" t="str">
        <f>IF(BZ7245&lt;&gt;CA7245,"yes","no")</f>
        <v>no</v>
      </c>
      <c r="CE7245" t="str">
        <f>IF(CC7245&lt;&gt;CD7245,"yes","no")</f>
        <v>no</v>
      </c>
      <c r="CH7245" t="str">
        <f>IF(CF7245&lt;&gt;CG7245,"yes","no")</f>
        <v>no</v>
      </c>
      <c r="CK7245" t="str">
        <f>IF(CI7245&lt;&gt;CJ7245,"yes","no")</f>
        <v>no</v>
      </c>
      <c r="CN7245" t="str">
        <f>IF(CL7245&lt;&gt;CM7245,"yes","no")</f>
        <v>no</v>
      </c>
      <c r="CQ7245" t="str">
        <f>IF(CO7245&lt;&gt;CP7245,"yes","no")</f>
        <v>no</v>
      </c>
      <c r="CT7245" t="str">
        <f>IF(CR7245&lt;&gt;CS7245,"yes","no")</f>
        <v>no</v>
      </c>
      <c r="CW7245" t="str">
        <f>IF(CU7245&lt;&gt;CV7245,"yes","no")</f>
        <v>no</v>
      </c>
      <c r="CZ7245" t="str">
        <f>IF(CX7245&lt;&gt;CY7245,"yes","no")</f>
        <v>no</v>
      </c>
      <c r="DC7245" t="str">
        <f>IF(DA7245&lt;&gt;DB7245,"yes","no")</f>
        <v>no</v>
      </c>
      <c r="DF7245" t="str">
        <f>IF(DD7245&lt;&gt;DE7245,"yes","no")</f>
        <v>no</v>
      </c>
      <c r="DI7245" t="str">
        <f>IF(DG7245&lt;&gt;DH7245,"yes","no")</f>
        <v>no</v>
      </c>
      <c r="DL7245" t="str">
        <f>IF(DJ7245&lt;&gt;DK7245,"yes","no")</f>
        <v>no</v>
      </c>
      <c r="DO7245" t="str">
        <f>IF(DM7245&lt;&gt;DN7245,"yes","no")</f>
        <v>no</v>
      </c>
      <c r="DR7245" t="str">
        <f>IF(DP7245&lt;&gt;DQ7245,"yes","no")</f>
        <v>no</v>
      </c>
      <c r="DU7245" t="str">
        <f>IF(DS7245&lt;&gt;DT7245,"yes","no")</f>
        <v>no</v>
      </c>
      <c r="DX7245" t="str">
        <f>IF(DV7245&lt;&gt;DW7245,"yes","no")</f>
        <v>no</v>
      </c>
      <c r="EA7245" t="str">
        <f>IF(DY7245&lt;&gt;DZ7245,"yes","no")</f>
        <v>no</v>
      </c>
      <c r="ED7245" t="str">
        <f>IF(EB7245&lt;&gt;EC7245,"yes","no")</f>
        <v>no</v>
      </c>
      <c r="EG7245" t="str">
        <f>IF(EE7245&lt;&gt;EF7245,"yes","no")</f>
        <v>no</v>
      </c>
      <c r="EJ7245" t="str">
        <f>IF(EH7245&lt;&gt;EI7245,"yes","no")</f>
        <v>no</v>
      </c>
      <c r="EM7245" t="str">
        <f>IF(EK7245&lt;&gt;EL7245,"yes","no")</f>
        <v>no</v>
      </c>
      <c r="EP7245" t="str">
        <f>IF(EN7245&lt;&gt;EO7245,"yes","no")</f>
        <v>no</v>
      </c>
      <c r="ES7245" t="str">
        <f>IF(EQ7245&lt;&gt;ER7245,"yes","no")</f>
        <v>no</v>
      </c>
      <c r="EV7245" t="str">
        <f>IF(ET7245&lt;&gt;EU7245,"yes","no")</f>
        <v>no</v>
      </c>
      <c r="EY7245" t="str">
        <f>IF(EW7245&lt;&gt;EX7245,"yes","no")</f>
        <v>no</v>
      </c>
      <c r="FB7245" t="str">
        <f>IF(EZ7245&lt;&gt;FA7245,"yes","no")</f>
        <v>no</v>
      </c>
    </row>
    <row r="7246" spans="1:158" x14ac:dyDescent="0.25">
      <c r="A7246" t="s">
        <v>4286</v>
      </c>
      <c r="B7246" t="s">
        <v>215</v>
      </c>
      <c r="C7246">
        <v>3</v>
      </c>
      <c r="G7246">
        <v>47956</v>
      </c>
      <c r="H7246" t="s">
        <v>4287</v>
      </c>
    </row>
    <row r="7247" spans="1:158" x14ac:dyDescent="0.25">
      <c r="A7247" t="s">
        <v>4286</v>
      </c>
      <c r="B7247" t="s">
        <v>215</v>
      </c>
      <c r="C7247">
        <v>3</v>
      </c>
      <c r="G7247">
        <v>47956</v>
      </c>
      <c r="H7247" t="s">
        <v>4287</v>
      </c>
    </row>
    <row r="7248" spans="1:158" x14ac:dyDescent="0.25">
      <c r="A7248" t="s">
        <v>4286</v>
      </c>
      <c r="B7248" t="s">
        <v>215</v>
      </c>
      <c r="C7248">
        <v>3</v>
      </c>
      <c r="G7248">
        <v>47956</v>
      </c>
      <c r="H7248" t="s">
        <v>4287</v>
      </c>
    </row>
    <row r="7249" spans="1:158" x14ac:dyDescent="0.25">
      <c r="A7249" t="s">
        <v>4286</v>
      </c>
      <c r="B7249" t="s">
        <v>215</v>
      </c>
      <c r="C7249">
        <v>3</v>
      </c>
      <c r="G7249">
        <v>47956</v>
      </c>
      <c r="H7249" t="s">
        <v>4287</v>
      </c>
    </row>
    <row r="7250" spans="1:158" x14ac:dyDescent="0.25">
      <c r="A7250" t="s">
        <v>4286</v>
      </c>
      <c r="B7250" t="s">
        <v>215</v>
      </c>
      <c r="C7250">
        <v>3</v>
      </c>
      <c r="G7250">
        <v>47956</v>
      </c>
      <c r="H7250" t="s">
        <v>4287</v>
      </c>
    </row>
    <row r="7251" spans="1:158" x14ac:dyDescent="0.25">
      <c r="A7251" t="s">
        <v>4286</v>
      </c>
      <c r="B7251" t="s">
        <v>215</v>
      </c>
      <c r="C7251">
        <v>3</v>
      </c>
      <c r="G7251">
        <v>47956</v>
      </c>
      <c r="H7251" t="s">
        <v>4287</v>
      </c>
    </row>
    <row r="7252" spans="1:158" x14ac:dyDescent="0.25">
      <c r="A7252" t="s">
        <v>4286</v>
      </c>
      <c r="B7252" t="s">
        <v>215</v>
      </c>
      <c r="C7252">
        <v>3</v>
      </c>
      <c r="G7252">
        <v>47956</v>
      </c>
      <c r="H7252" t="s">
        <v>4287</v>
      </c>
    </row>
    <row r="7253" spans="1:158" x14ac:dyDescent="0.25">
      <c r="A7253" t="s">
        <v>4286</v>
      </c>
      <c r="B7253" t="s">
        <v>215</v>
      </c>
      <c r="C7253">
        <v>3</v>
      </c>
      <c r="G7253">
        <v>47956</v>
      </c>
      <c r="H7253" t="s">
        <v>4287</v>
      </c>
    </row>
    <row r="7254" spans="1:158" x14ac:dyDescent="0.25">
      <c r="B7254" t="s">
        <v>215</v>
      </c>
      <c r="C7254">
        <v>1</v>
      </c>
      <c r="D7254">
        <v>70884</v>
      </c>
      <c r="E7254" t="s">
        <v>4290</v>
      </c>
      <c r="F7254" t="s">
        <v>4291</v>
      </c>
    </row>
    <row r="7255" spans="1:158" x14ac:dyDescent="0.25">
      <c r="B7255" t="s">
        <v>215</v>
      </c>
      <c r="C7255">
        <v>1</v>
      </c>
      <c r="D7255">
        <v>70870</v>
      </c>
      <c r="E7255" t="s">
        <v>4292</v>
      </c>
      <c r="F7255" t="s">
        <v>4293</v>
      </c>
    </row>
    <row r="7256" spans="1:158" x14ac:dyDescent="0.25">
      <c r="A7256" t="s">
        <v>4294</v>
      </c>
      <c r="B7256" t="s">
        <v>215</v>
      </c>
      <c r="C7256">
        <v>2</v>
      </c>
      <c r="D7256">
        <v>70870</v>
      </c>
      <c r="E7256" t="s">
        <v>4292</v>
      </c>
      <c r="F7256" t="s">
        <v>4293</v>
      </c>
      <c r="G7256">
        <v>52163</v>
      </c>
      <c r="H7256" t="s">
        <v>4295</v>
      </c>
      <c r="I7256" t="s">
        <v>4296</v>
      </c>
      <c r="J7256" t="s">
        <v>4296</v>
      </c>
      <c r="K7256" t="str">
        <f>IF(I7256&lt;&gt;J7256,"yes","no")</f>
        <v>no</v>
      </c>
      <c r="L7256" t="s">
        <v>4297</v>
      </c>
      <c r="M7256" t="s">
        <v>4297</v>
      </c>
      <c r="N7256" t="str">
        <f>IF(L7256&lt;&gt;M7256,"yes","no")</f>
        <v>no</v>
      </c>
      <c r="Q7256" t="str">
        <f>IF(O7256&lt;&gt;P7256,"yes","no")</f>
        <v>no</v>
      </c>
      <c r="R7256" t="s">
        <v>4298</v>
      </c>
      <c r="S7256" t="s">
        <v>4298</v>
      </c>
      <c r="T7256" t="str">
        <f>IF(R7256&lt;&gt;S7256,"yes","no")</f>
        <v>no</v>
      </c>
      <c r="U7256" t="s">
        <v>4299</v>
      </c>
      <c r="V7256" t="s">
        <v>4299</v>
      </c>
      <c r="W7256" t="str">
        <f>IF(U7256&lt;&gt;V7256,"yes","no")</f>
        <v>no</v>
      </c>
      <c r="Z7256" t="str">
        <f>IF(X7256&lt;&gt;Y7256,"yes","no")</f>
        <v>no</v>
      </c>
      <c r="AC7256" t="str">
        <f>IF(AA7256&lt;&gt;AB7256,"yes","no")</f>
        <v>no</v>
      </c>
      <c r="AF7256" t="str">
        <f>IF(AD7256&lt;&gt;AE7256,"yes","no")</f>
        <v>no</v>
      </c>
      <c r="AG7256" t="s">
        <v>4300</v>
      </c>
      <c r="AH7256" t="s">
        <v>4300</v>
      </c>
      <c r="AI7256" t="str">
        <f>IF(AG7256&lt;&gt;AH7256,"yes","no")</f>
        <v>no</v>
      </c>
      <c r="AL7256" t="str">
        <f>IF(AJ7256&lt;&gt;AK7256,"yes","no")</f>
        <v>no</v>
      </c>
      <c r="AO7256" t="str">
        <f>IF(AM7256&lt;&gt;AN7256,"yes","no")</f>
        <v>no</v>
      </c>
      <c r="AR7256" t="str">
        <f>IF(AP7256&lt;&gt;AQ7256,"yes","no")</f>
        <v>no</v>
      </c>
      <c r="AU7256" t="str">
        <f>IF(AS7256&lt;&gt;AT7256,"yes","no")</f>
        <v>no</v>
      </c>
      <c r="AX7256" t="str">
        <f>IF(AV7256&lt;&gt;AW7256,"yes","no")</f>
        <v>no</v>
      </c>
      <c r="BA7256" t="str">
        <f>IF(AY7256&lt;&gt;AZ7256,"yes","no")</f>
        <v>no</v>
      </c>
      <c r="BD7256" t="str">
        <f>IF(BB7256&lt;&gt;BC7256,"yes","no")</f>
        <v>no</v>
      </c>
      <c r="BG7256" t="str">
        <f>IF(BE7256&lt;&gt;BF7256,"yes","no")</f>
        <v>no</v>
      </c>
      <c r="BJ7256" t="str">
        <f>IF(BH7256&lt;&gt;BI7256,"yes","no")</f>
        <v>no</v>
      </c>
      <c r="BM7256" t="str">
        <f>IF(BK7256&lt;&gt;BL7256,"yes","no")</f>
        <v>no</v>
      </c>
      <c r="BP7256" t="str">
        <f>IF(BN7256&lt;&gt;BO7256,"yes","no")</f>
        <v>no</v>
      </c>
      <c r="BS7256" t="str">
        <f>IF(BQ7256&lt;&gt;BR7256,"yes","no")</f>
        <v>no</v>
      </c>
      <c r="BV7256" t="str">
        <f>IF(BT7256&lt;&gt;BU7256,"yes","no")</f>
        <v>no</v>
      </c>
      <c r="BY7256" t="str">
        <f>IF(BW7256&lt;&gt;BX7256,"yes","no")</f>
        <v>no</v>
      </c>
      <c r="CB7256" t="str">
        <f>IF(BZ7256&lt;&gt;CA7256,"yes","no")</f>
        <v>no</v>
      </c>
      <c r="CE7256" t="str">
        <f>IF(CC7256&lt;&gt;CD7256,"yes","no")</f>
        <v>no</v>
      </c>
      <c r="CH7256" t="str">
        <f>IF(CF7256&lt;&gt;CG7256,"yes","no")</f>
        <v>no</v>
      </c>
      <c r="CK7256" t="str">
        <f>IF(CI7256&lt;&gt;CJ7256,"yes","no")</f>
        <v>no</v>
      </c>
      <c r="CN7256" t="str">
        <f>IF(CL7256&lt;&gt;CM7256,"yes","no")</f>
        <v>no</v>
      </c>
      <c r="CQ7256" t="str">
        <f>IF(CO7256&lt;&gt;CP7256,"yes","no")</f>
        <v>no</v>
      </c>
      <c r="CT7256" t="str">
        <f>IF(CR7256&lt;&gt;CS7256,"yes","no")</f>
        <v>no</v>
      </c>
      <c r="CW7256" t="str">
        <f>IF(CU7256&lt;&gt;CV7256,"yes","no")</f>
        <v>no</v>
      </c>
      <c r="CZ7256" t="str">
        <f>IF(CX7256&lt;&gt;CY7256,"yes","no")</f>
        <v>no</v>
      </c>
      <c r="DC7256" t="str">
        <f>IF(DA7256&lt;&gt;DB7256,"yes","no")</f>
        <v>no</v>
      </c>
      <c r="DF7256" t="str">
        <f>IF(DD7256&lt;&gt;DE7256,"yes","no")</f>
        <v>no</v>
      </c>
      <c r="DI7256" t="str">
        <f>IF(DG7256&lt;&gt;DH7256,"yes","no")</f>
        <v>no</v>
      </c>
      <c r="DL7256" t="str">
        <f>IF(DJ7256&lt;&gt;DK7256,"yes","no")</f>
        <v>no</v>
      </c>
      <c r="DO7256" t="str">
        <f>IF(DM7256&lt;&gt;DN7256,"yes","no")</f>
        <v>no</v>
      </c>
      <c r="DP7256" t="s">
        <v>3727</v>
      </c>
      <c r="DQ7256" t="s">
        <v>3727</v>
      </c>
      <c r="DR7256" t="str">
        <f>IF(DP7256&lt;&gt;DQ7256,"yes","no")</f>
        <v>no</v>
      </c>
      <c r="DU7256" t="str">
        <f>IF(DS7256&lt;&gt;DT7256,"yes","no")</f>
        <v>no</v>
      </c>
      <c r="DX7256" t="str">
        <f>IF(DV7256&lt;&gt;DW7256,"yes","no")</f>
        <v>no</v>
      </c>
      <c r="EA7256" t="str">
        <f>IF(DY7256&lt;&gt;DZ7256,"yes","no")</f>
        <v>no</v>
      </c>
      <c r="ED7256" t="str">
        <f>IF(EB7256&lt;&gt;EC7256,"yes","no")</f>
        <v>no</v>
      </c>
      <c r="EG7256" t="str">
        <f>IF(EE7256&lt;&gt;EF7256,"yes","no")</f>
        <v>no</v>
      </c>
      <c r="EJ7256" t="str">
        <f>IF(EH7256&lt;&gt;EI7256,"yes","no")</f>
        <v>no</v>
      </c>
      <c r="EM7256" t="str">
        <f>IF(EK7256&lt;&gt;EL7256,"yes","no")</f>
        <v>no</v>
      </c>
      <c r="EP7256" t="str">
        <f>IF(EN7256&lt;&gt;EO7256,"yes","no")</f>
        <v>no</v>
      </c>
      <c r="ES7256" t="str">
        <f>IF(EQ7256&lt;&gt;ER7256,"yes","no")</f>
        <v>no</v>
      </c>
      <c r="EV7256" t="str">
        <f>IF(ET7256&lt;&gt;EU7256,"yes","no")</f>
        <v>no</v>
      </c>
      <c r="EY7256" t="str">
        <f>IF(EW7256&lt;&gt;EX7256,"yes","no")</f>
        <v>no</v>
      </c>
      <c r="FB7256" t="str">
        <f>IF(EZ7256&lt;&gt;FA7256,"yes","no")</f>
        <v>no</v>
      </c>
    </row>
    <row r="7257" spans="1:158" x14ac:dyDescent="0.25">
      <c r="A7257" t="s">
        <v>4294</v>
      </c>
      <c r="B7257" t="s">
        <v>215</v>
      </c>
      <c r="C7257">
        <v>3</v>
      </c>
      <c r="G7257">
        <v>52163</v>
      </c>
      <c r="H7257" t="s">
        <v>4295</v>
      </c>
    </row>
    <row r="7258" spans="1:158" x14ac:dyDescent="0.25">
      <c r="A7258" t="s">
        <v>4301</v>
      </c>
      <c r="B7258" t="s">
        <v>215</v>
      </c>
      <c r="C7258">
        <v>2</v>
      </c>
      <c r="D7258">
        <v>70870</v>
      </c>
      <c r="E7258" t="s">
        <v>4292</v>
      </c>
      <c r="F7258" t="s">
        <v>4293</v>
      </c>
      <c r="G7258">
        <v>52225</v>
      </c>
      <c r="H7258" t="s">
        <v>4302</v>
      </c>
      <c r="I7258" t="s">
        <v>4296</v>
      </c>
      <c r="J7258" t="s">
        <v>4296</v>
      </c>
      <c r="K7258" t="str">
        <f>IF(I7258&lt;&gt;J7258,"yes","no")</f>
        <v>no</v>
      </c>
      <c r="L7258" t="s">
        <v>4297</v>
      </c>
      <c r="M7258" t="s">
        <v>4297</v>
      </c>
      <c r="N7258" t="str">
        <f>IF(L7258&lt;&gt;M7258,"yes","no")</f>
        <v>no</v>
      </c>
      <c r="Q7258" t="str">
        <f>IF(O7258&lt;&gt;P7258,"yes","no")</f>
        <v>no</v>
      </c>
      <c r="R7258" t="s">
        <v>4298</v>
      </c>
      <c r="S7258" t="s">
        <v>4298</v>
      </c>
      <c r="T7258" t="str">
        <f>IF(R7258&lt;&gt;S7258,"yes","no")</f>
        <v>no</v>
      </c>
      <c r="W7258" t="str">
        <f>IF(U7258&lt;&gt;V7258,"yes","no")</f>
        <v>no</v>
      </c>
      <c r="Z7258" t="str">
        <f>IF(X7258&lt;&gt;Y7258,"yes","no")</f>
        <v>no</v>
      </c>
      <c r="AC7258" t="str">
        <f>IF(AA7258&lt;&gt;AB7258,"yes","no")</f>
        <v>no</v>
      </c>
      <c r="AF7258" t="str">
        <f>IF(AD7258&lt;&gt;AE7258,"yes","no")</f>
        <v>no</v>
      </c>
      <c r="AG7258" t="s">
        <v>4303</v>
      </c>
      <c r="AH7258" t="s">
        <v>4303</v>
      </c>
      <c r="AI7258" t="str">
        <f>IF(AG7258&lt;&gt;AH7258,"yes","no")</f>
        <v>no</v>
      </c>
      <c r="AL7258" t="str">
        <f>IF(AJ7258&lt;&gt;AK7258,"yes","no")</f>
        <v>no</v>
      </c>
      <c r="AO7258" t="str">
        <f>IF(AM7258&lt;&gt;AN7258,"yes","no")</f>
        <v>no</v>
      </c>
      <c r="AR7258" t="str">
        <f>IF(AP7258&lt;&gt;AQ7258,"yes","no")</f>
        <v>no</v>
      </c>
      <c r="AU7258" t="str">
        <f>IF(AS7258&lt;&gt;AT7258,"yes","no")</f>
        <v>no</v>
      </c>
      <c r="AX7258" t="str">
        <f>IF(AV7258&lt;&gt;AW7258,"yes","no")</f>
        <v>no</v>
      </c>
      <c r="BA7258" t="str">
        <f>IF(AY7258&lt;&gt;AZ7258,"yes","no")</f>
        <v>no</v>
      </c>
      <c r="BD7258" t="str">
        <f>IF(BB7258&lt;&gt;BC7258,"yes","no")</f>
        <v>no</v>
      </c>
      <c r="BG7258" t="str">
        <f>IF(BE7258&lt;&gt;BF7258,"yes","no")</f>
        <v>no</v>
      </c>
      <c r="BJ7258" t="str">
        <f>IF(BH7258&lt;&gt;BI7258,"yes","no")</f>
        <v>no</v>
      </c>
      <c r="BM7258" t="str">
        <f>IF(BK7258&lt;&gt;BL7258,"yes","no")</f>
        <v>no</v>
      </c>
      <c r="BP7258" t="str">
        <f>IF(BN7258&lt;&gt;BO7258,"yes","no")</f>
        <v>no</v>
      </c>
      <c r="BS7258" t="str">
        <f>IF(BQ7258&lt;&gt;BR7258,"yes","no")</f>
        <v>no</v>
      </c>
      <c r="BV7258" t="str">
        <f>IF(BT7258&lt;&gt;BU7258,"yes","no")</f>
        <v>no</v>
      </c>
      <c r="BY7258" t="str">
        <f>IF(BW7258&lt;&gt;BX7258,"yes","no")</f>
        <v>no</v>
      </c>
      <c r="CB7258" t="str">
        <f>IF(BZ7258&lt;&gt;CA7258,"yes","no")</f>
        <v>no</v>
      </c>
      <c r="CE7258" t="str">
        <f>IF(CC7258&lt;&gt;CD7258,"yes","no")</f>
        <v>no</v>
      </c>
      <c r="CH7258" t="str">
        <f>IF(CF7258&lt;&gt;CG7258,"yes","no")</f>
        <v>no</v>
      </c>
      <c r="CK7258" t="str">
        <f>IF(CI7258&lt;&gt;CJ7258,"yes","no")</f>
        <v>no</v>
      </c>
      <c r="CN7258" t="str">
        <f>IF(CL7258&lt;&gt;CM7258,"yes","no")</f>
        <v>no</v>
      </c>
      <c r="CQ7258" t="str">
        <f>IF(CO7258&lt;&gt;CP7258,"yes","no")</f>
        <v>no</v>
      </c>
      <c r="CT7258" t="str">
        <f>IF(CR7258&lt;&gt;CS7258,"yes","no")</f>
        <v>no</v>
      </c>
      <c r="CW7258" t="str">
        <f>IF(CU7258&lt;&gt;CV7258,"yes","no")</f>
        <v>no</v>
      </c>
      <c r="CZ7258" t="str">
        <f>IF(CX7258&lt;&gt;CY7258,"yes","no")</f>
        <v>no</v>
      </c>
      <c r="DC7258" t="str">
        <f>IF(DA7258&lt;&gt;DB7258,"yes","no")</f>
        <v>no</v>
      </c>
      <c r="DF7258" t="str">
        <f>IF(DD7258&lt;&gt;DE7258,"yes","no")</f>
        <v>no</v>
      </c>
      <c r="DI7258" t="str">
        <f>IF(DG7258&lt;&gt;DH7258,"yes","no")</f>
        <v>no</v>
      </c>
      <c r="DL7258" t="str">
        <f>IF(DJ7258&lt;&gt;DK7258,"yes","no")</f>
        <v>no</v>
      </c>
      <c r="DO7258" t="str">
        <f>IF(DM7258&lt;&gt;DN7258,"yes","no")</f>
        <v>no</v>
      </c>
      <c r="DP7258" t="s">
        <v>3727</v>
      </c>
      <c r="DQ7258" t="s">
        <v>3727</v>
      </c>
      <c r="DR7258" t="str">
        <f>IF(DP7258&lt;&gt;DQ7258,"yes","no")</f>
        <v>no</v>
      </c>
      <c r="DU7258" t="str">
        <f>IF(DS7258&lt;&gt;DT7258,"yes","no")</f>
        <v>no</v>
      </c>
      <c r="DX7258" t="str">
        <f>IF(DV7258&lt;&gt;DW7258,"yes","no")</f>
        <v>no</v>
      </c>
      <c r="EA7258" t="str">
        <f>IF(DY7258&lt;&gt;DZ7258,"yes","no")</f>
        <v>no</v>
      </c>
      <c r="ED7258" t="str">
        <f>IF(EB7258&lt;&gt;EC7258,"yes","no")</f>
        <v>no</v>
      </c>
      <c r="EG7258" t="str">
        <f>IF(EE7258&lt;&gt;EF7258,"yes","no")</f>
        <v>no</v>
      </c>
      <c r="EJ7258" t="str">
        <f>IF(EH7258&lt;&gt;EI7258,"yes","no")</f>
        <v>no</v>
      </c>
      <c r="EM7258" t="str">
        <f>IF(EK7258&lt;&gt;EL7258,"yes","no")</f>
        <v>no</v>
      </c>
      <c r="EP7258" t="str">
        <f>IF(EN7258&lt;&gt;EO7258,"yes","no")</f>
        <v>no</v>
      </c>
      <c r="ES7258" t="str">
        <f>IF(EQ7258&lt;&gt;ER7258,"yes","no")</f>
        <v>no</v>
      </c>
      <c r="EV7258" t="str">
        <f>IF(ET7258&lt;&gt;EU7258,"yes","no")</f>
        <v>no</v>
      </c>
      <c r="EY7258" t="str">
        <f>IF(EW7258&lt;&gt;EX7258,"yes","no")</f>
        <v>no</v>
      </c>
      <c r="FB7258" t="str">
        <f>IF(EZ7258&lt;&gt;FA7258,"yes","no")</f>
        <v>no</v>
      </c>
    </row>
    <row r="7259" spans="1:158" x14ac:dyDescent="0.25">
      <c r="A7259" t="s">
        <v>4301</v>
      </c>
      <c r="B7259" t="s">
        <v>215</v>
      </c>
      <c r="C7259">
        <v>3</v>
      </c>
      <c r="G7259">
        <v>52225</v>
      </c>
      <c r="H7259" t="s">
        <v>4302</v>
      </c>
    </row>
    <row r="7260" spans="1:158" x14ac:dyDescent="0.25">
      <c r="A7260" t="s">
        <v>4301</v>
      </c>
      <c r="B7260" t="s">
        <v>215</v>
      </c>
      <c r="C7260">
        <v>3</v>
      </c>
      <c r="G7260">
        <v>52225</v>
      </c>
      <c r="H7260" t="s">
        <v>4302</v>
      </c>
    </row>
    <row r="7261" spans="1:158" x14ac:dyDescent="0.25">
      <c r="A7261" t="s">
        <v>4301</v>
      </c>
      <c r="B7261" t="s">
        <v>215</v>
      </c>
      <c r="C7261">
        <v>3</v>
      </c>
      <c r="G7261">
        <v>52225</v>
      </c>
      <c r="H7261" t="s">
        <v>4302</v>
      </c>
    </row>
    <row r="7262" spans="1:158" x14ac:dyDescent="0.25">
      <c r="A7262" t="s">
        <v>4301</v>
      </c>
      <c r="B7262" t="s">
        <v>215</v>
      </c>
      <c r="C7262">
        <v>3</v>
      </c>
      <c r="G7262">
        <v>52225</v>
      </c>
      <c r="H7262" t="s">
        <v>4302</v>
      </c>
    </row>
    <row r="7263" spans="1:158" x14ac:dyDescent="0.25">
      <c r="A7263" t="s">
        <v>4301</v>
      </c>
      <c r="B7263" t="s">
        <v>215</v>
      </c>
      <c r="C7263">
        <v>3</v>
      </c>
      <c r="G7263">
        <v>52225</v>
      </c>
      <c r="H7263" t="s">
        <v>4302</v>
      </c>
    </row>
    <row r="7264" spans="1:158" x14ac:dyDescent="0.25">
      <c r="A7264" t="s">
        <v>4301</v>
      </c>
      <c r="B7264" t="s">
        <v>215</v>
      </c>
      <c r="C7264">
        <v>3</v>
      </c>
      <c r="G7264">
        <v>52225</v>
      </c>
      <c r="H7264" t="s">
        <v>4302</v>
      </c>
    </row>
    <row r="7265" spans="1:158" x14ac:dyDescent="0.25">
      <c r="A7265" t="s">
        <v>4304</v>
      </c>
      <c r="B7265" t="s">
        <v>215</v>
      </c>
      <c r="C7265">
        <v>2</v>
      </c>
      <c r="D7265">
        <v>70870</v>
      </c>
      <c r="E7265" t="s">
        <v>4292</v>
      </c>
      <c r="F7265" t="s">
        <v>4293</v>
      </c>
      <c r="G7265">
        <v>52164</v>
      </c>
      <c r="H7265" t="s">
        <v>4305</v>
      </c>
      <c r="I7265" t="s">
        <v>4306</v>
      </c>
      <c r="J7265" t="s">
        <v>4306</v>
      </c>
      <c r="K7265" t="str">
        <f>IF(I7265&lt;&gt;J7265,"yes","no")</f>
        <v>no</v>
      </c>
      <c r="L7265" t="s">
        <v>4307</v>
      </c>
      <c r="M7265" t="s">
        <v>4307</v>
      </c>
      <c r="N7265" t="str">
        <f>IF(L7265&lt;&gt;M7265,"yes","no")</f>
        <v>no</v>
      </c>
      <c r="Q7265" t="str">
        <f>IF(O7265&lt;&gt;P7265,"yes","no")</f>
        <v>no</v>
      </c>
      <c r="R7265" t="s">
        <v>4298</v>
      </c>
      <c r="S7265" t="s">
        <v>4298</v>
      </c>
      <c r="T7265" t="str">
        <f>IF(R7265&lt;&gt;S7265,"yes","no")</f>
        <v>no</v>
      </c>
      <c r="W7265" t="str">
        <f>IF(U7265&lt;&gt;V7265,"yes","no")</f>
        <v>no</v>
      </c>
      <c r="Z7265" t="str">
        <f>IF(X7265&lt;&gt;Y7265,"yes","no")</f>
        <v>no</v>
      </c>
      <c r="AC7265" t="str">
        <f>IF(AA7265&lt;&gt;AB7265,"yes","no")</f>
        <v>no</v>
      </c>
      <c r="AF7265" t="str">
        <f>IF(AD7265&lt;&gt;AE7265,"yes","no")</f>
        <v>no</v>
      </c>
      <c r="AG7265" t="s">
        <v>4308</v>
      </c>
      <c r="AH7265" t="s">
        <v>4308</v>
      </c>
      <c r="AI7265" t="str">
        <f>IF(AG7265&lt;&gt;AH7265,"yes","no")</f>
        <v>no</v>
      </c>
      <c r="AL7265" t="str">
        <f>IF(AJ7265&lt;&gt;AK7265,"yes","no")</f>
        <v>no</v>
      </c>
      <c r="AO7265" t="str">
        <f>IF(AM7265&lt;&gt;AN7265,"yes","no")</f>
        <v>no</v>
      </c>
      <c r="AR7265" t="str">
        <f>IF(AP7265&lt;&gt;AQ7265,"yes","no")</f>
        <v>no</v>
      </c>
      <c r="AU7265" t="str">
        <f>IF(AS7265&lt;&gt;AT7265,"yes","no")</f>
        <v>no</v>
      </c>
      <c r="AX7265" t="str">
        <f>IF(AV7265&lt;&gt;AW7265,"yes","no")</f>
        <v>no</v>
      </c>
      <c r="BA7265" t="str">
        <f>IF(AY7265&lt;&gt;AZ7265,"yes","no")</f>
        <v>no</v>
      </c>
      <c r="BD7265" t="str">
        <f>IF(BB7265&lt;&gt;BC7265,"yes","no")</f>
        <v>no</v>
      </c>
      <c r="BG7265" t="str">
        <f>IF(BE7265&lt;&gt;BF7265,"yes","no")</f>
        <v>no</v>
      </c>
      <c r="BJ7265" t="str">
        <f>IF(BH7265&lt;&gt;BI7265,"yes","no")</f>
        <v>no</v>
      </c>
      <c r="BM7265" t="str">
        <f>IF(BK7265&lt;&gt;BL7265,"yes","no")</f>
        <v>no</v>
      </c>
      <c r="BP7265" t="str">
        <f>IF(BN7265&lt;&gt;BO7265,"yes","no")</f>
        <v>no</v>
      </c>
      <c r="BS7265" t="str">
        <f>IF(BQ7265&lt;&gt;BR7265,"yes","no")</f>
        <v>no</v>
      </c>
      <c r="BV7265" t="str">
        <f>IF(BT7265&lt;&gt;BU7265,"yes","no")</f>
        <v>no</v>
      </c>
      <c r="BY7265" t="str">
        <f>IF(BW7265&lt;&gt;BX7265,"yes","no")</f>
        <v>no</v>
      </c>
      <c r="CB7265" t="str">
        <f>IF(BZ7265&lt;&gt;CA7265,"yes","no")</f>
        <v>no</v>
      </c>
      <c r="CE7265" t="str">
        <f>IF(CC7265&lt;&gt;CD7265,"yes","no")</f>
        <v>no</v>
      </c>
      <c r="CH7265" t="str">
        <f>IF(CF7265&lt;&gt;CG7265,"yes","no")</f>
        <v>no</v>
      </c>
      <c r="CK7265" t="str">
        <f>IF(CI7265&lt;&gt;CJ7265,"yes","no")</f>
        <v>no</v>
      </c>
      <c r="CN7265" t="str">
        <f>IF(CL7265&lt;&gt;CM7265,"yes","no")</f>
        <v>no</v>
      </c>
      <c r="CQ7265" t="str">
        <f>IF(CO7265&lt;&gt;CP7265,"yes","no")</f>
        <v>no</v>
      </c>
      <c r="CT7265" t="str">
        <f>IF(CR7265&lt;&gt;CS7265,"yes","no")</f>
        <v>no</v>
      </c>
      <c r="CW7265" t="str">
        <f>IF(CU7265&lt;&gt;CV7265,"yes","no")</f>
        <v>no</v>
      </c>
      <c r="CZ7265" t="str">
        <f>IF(CX7265&lt;&gt;CY7265,"yes","no")</f>
        <v>no</v>
      </c>
      <c r="DC7265" t="str">
        <f>IF(DA7265&lt;&gt;DB7265,"yes","no")</f>
        <v>no</v>
      </c>
      <c r="DF7265" t="str">
        <f>IF(DD7265&lt;&gt;DE7265,"yes","no")</f>
        <v>no</v>
      </c>
      <c r="DI7265" t="str">
        <f>IF(DG7265&lt;&gt;DH7265,"yes","no")</f>
        <v>no</v>
      </c>
      <c r="DL7265" t="str">
        <f>IF(DJ7265&lt;&gt;DK7265,"yes","no")</f>
        <v>no</v>
      </c>
      <c r="DO7265" t="str">
        <f>IF(DM7265&lt;&gt;DN7265,"yes","no")</f>
        <v>no</v>
      </c>
      <c r="DP7265" t="s">
        <v>3727</v>
      </c>
      <c r="DQ7265" t="s">
        <v>3727</v>
      </c>
      <c r="DR7265" t="str">
        <f>IF(DP7265&lt;&gt;DQ7265,"yes","no")</f>
        <v>no</v>
      </c>
      <c r="DU7265" t="str">
        <f>IF(DS7265&lt;&gt;DT7265,"yes","no")</f>
        <v>no</v>
      </c>
      <c r="DX7265" t="str">
        <f>IF(DV7265&lt;&gt;DW7265,"yes","no")</f>
        <v>no</v>
      </c>
      <c r="EA7265" t="str">
        <f>IF(DY7265&lt;&gt;DZ7265,"yes","no")</f>
        <v>no</v>
      </c>
      <c r="ED7265" t="str">
        <f>IF(EB7265&lt;&gt;EC7265,"yes","no")</f>
        <v>no</v>
      </c>
      <c r="EG7265" t="str">
        <f>IF(EE7265&lt;&gt;EF7265,"yes","no")</f>
        <v>no</v>
      </c>
      <c r="EJ7265" t="str">
        <f>IF(EH7265&lt;&gt;EI7265,"yes","no")</f>
        <v>no</v>
      </c>
      <c r="EM7265" t="str">
        <f>IF(EK7265&lt;&gt;EL7265,"yes","no")</f>
        <v>no</v>
      </c>
      <c r="EP7265" t="str">
        <f>IF(EN7265&lt;&gt;EO7265,"yes","no")</f>
        <v>no</v>
      </c>
      <c r="ES7265" t="str">
        <f>IF(EQ7265&lt;&gt;ER7265,"yes","no")</f>
        <v>no</v>
      </c>
      <c r="EV7265" t="str">
        <f>IF(ET7265&lt;&gt;EU7265,"yes","no")</f>
        <v>no</v>
      </c>
      <c r="EY7265" t="str">
        <f>IF(EW7265&lt;&gt;EX7265,"yes","no")</f>
        <v>no</v>
      </c>
      <c r="FB7265" t="str">
        <f>IF(EZ7265&lt;&gt;FA7265,"yes","no")</f>
        <v>no</v>
      </c>
    </row>
    <row r="7266" spans="1:158" x14ac:dyDescent="0.25">
      <c r="A7266" t="s">
        <v>4304</v>
      </c>
      <c r="B7266" t="s">
        <v>215</v>
      </c>
      <c r="C7266">
        <v>3</v>
      </c>
      <c r="G7266">
        <v>52164</v>
      </c>
      <c r="H7266" t="s">
        <v>4305</v>
      </c>
    </row>
    <row r="7267" spans="1:158" x14ac:dyDescent="0.25">
      <c r="A7267" t="s">
        <v>4304</v>
      </c>
      <c r="B7267" t="s">
        <v>215</v>
      </c>
      <c r="C7267">
        <v>3</v>
      </c>
      <c r="G7267">
        <v>52164</v>
      </c>
      <c r="H7267" t="s">
        <v>4305</v>
      </c>
    </row>
    <row r="7268" spans="1:158" x14ac:dyDescent="0.25">
      <c r="A7268" t="s">
        <v>4304</v>
      </c>
      <c r="B7268" t="s">
        <v>215</v>
      </c>
      <c r="C7268">
        <v>3</v>
      </c>
      <c r="G7268">
        <v>52164</v>
      </c>
      <c r="H7268" t="s">
        <v>4305</v>
      </c>
    </row>
    <row r="7269" spans="1:158" x14ac:dyDescent="0.25">
      <c r="A7269" t="s">
        <v>4309</v>
      </c>
      <c r="B7269" t="s">
        <v>215</v>
      </c>
      <c r="C7269">
        <v>2</v>
      </c>
      <c r="D7269">
        <v>70870</v>
      </c>
      <c r="E7269" t="s">
        <v>4292</v>
      </c>
      <c r="F7269" t="s">
        <v>4293</v>
      </c>
      <c r="G7269">
        <v>52165</v>
      </c>
      <c r="H7269" t="s">
        <v>4310</v>
      </c>
      <c r="I7269" t="s">
        <v>4311</v>
      </c>
      <c r="J7269" t="s">
        <v>4311</v>
      </c>
      <c r="K7269" t="str">
        <f>IF(I7269&lt;&gt;J7269,"yes","no")</f>
        <v>no</v>
      </c>
      <c r="L7269" t="s">
        <v>4312</v>
      </c>
      <c r="M7269" t="s">
        <v>4312</v>
      </c>
      <c r="N7269" t="str">
        <f>IF(L7269&lt;&gt;M7269,"yes","no")</f>
        <v>no</v>
      </c>
      <c r="Q7269" t="str">
        <f>IF(O7269&lt;&gt;P7269,"yes","no")</f>
        <v>no</v>
      </c>
      <c r="R7269" t="s">
        <v>4313</v>
      </c>
      <c r="S7269" t="s">
        <v>4313</v>
      </c>
      <c r="T7269" t="str">
        <f>IF(R7269&lt;&gt;S7269,"yes","no")</f>
        <v>no</v>
      </c>
      <c r="W7269" t="str">
        <f>IF(U7269&lt;&gt;V7269,"yes","no")</f>
        <v>no</v>
      </c>
      <c r="Z7269" t="str">
        <f>IF(X7269&lt;&gt;Y7269,"yes","no")</f>
        <v>no</v>
      </c>
      <c r="AC7269" t="str">
        <f>IF(AA7269&lt;&gt;AB7269,"yes","no")</f>
        <v>no</v>
      </c>
      <c r="AF7269" t="str">
        <f>IF(AD7269&lt;&gt;AE7269,"yes","no")</f>
        <v>no</v>
      </c>
      <c r="AG7269" t="s">
        <v>4314</v>
      </c>
      <c r="AH7269" t="s">
        <v>4314</v>
      </c>
      <c r="AI7269" t="str">
        <f>IF(AG7269&lt;&gt;AH7269,"yes","no")</f>
        <v>no</v>
      </c>
      <c r="AL7269" t="str">
        <f>IF(AJ7269&lt;&gt;AK7269,"yes","no")</f>
        <v>no</v>
      </c>
      <c r="AO7269" t="str">
        <f>IF(AM7269&lt;&gt;AN7269,"yes","no")</f>
        <v>no</v>
      </c>
      <c r="AR7269" t="str">
        <f>IF(AP7269&lt;&gt;AQ7269,"yes","no")</f>
        <v>no</v>
      </c>
      <c r="AU7269" t="str">
        <f>IF(AS7269&lt;&gt;AT7269,"yes","no")</f>
        <v>no</v>
      </c>
      <c r="AX7269" t="str">
        <f>IF(AV7269&lt;&gt;AW7269,"yes","no")</f>
        <v>no</v>
      </c>
      <c r="BA7269" t="str">
        <f>IF(AY7269&lt;&gt;AZ7269,"yes","no")</f>
        <v>no</v>
      </c>
      <c r="BD7269" t="str">
        <f>IF(BB7269&lt;&gt;BC7269,"yes","no")</f>
        <v>no</v>
      </c>
      <c r="BG7269" t="str">
        <f>IF(BE7269&lt;&gt;BF7269,"yes","no")</f>
        <v>no</v>
      </c>
      <c r="BJ7269" t="str">
        <f>IF(BH7269&lt;&gt;BI7269,"yes","no")</f>
        <v>no</v>
      </c>
      <c r="BM7269" t="str">
        <f>IF(BK7269&lt;&gt;BL7269,"yes","no")</f>
        <v>no</v>
      </c>
      <c r="BP7269" t="str">
        <f>IF(BN7269&lt;&gt;BO7269,"yes","no")</f>
        <v>no</v>
      </c>
      <c r="BS7269" t="str">
        <f>IF(BQ7269&lt;&gt;BR7269,"yes","no")</f>
        <v>no</v>
      </c>
      <c r="BV7269" t="str">
        <f>IF(BT7269&lt;&gt;BU7269,"yes","no")</f>
        <v>no</v>
      </c>
      <c r="BY7269" t="str">
        <f>IF(BW7269&lt;&gt;BX7269,"yes","no")</f>
        <v>no</v>
      </c>
      <c r="CB7269" t="str">
        <f>IF(BZ7269&lt;&gt;CA7269,"yes","no")</f>
        <v>no</v>
      </c>
      <c r="CE7269" t="str">
        <f>IF(CC7269&lt;&gt;CD7269,"yes","no")</f>
        <v>no</v>
      </c>
      <c r="CH7269" t="str">
        <f>IF(CF7269&lt;&gt;CG7269,"yes","no")</f>
        <v>no</v>
      </c>
      <c r="CK7269" t="str">
        <f>IF(CI7269&lt;&gt;CJ7269,"yes","no")</f>
        <v>no</v>
      </c>
      <c r="CN7269" t="str">
        <f>IF(CL7269&lt;&gt;CM7269,"yes","no")</f>
        <v>no</v>
      </c>
      <c r="CQ7269" t="str">
        <f>IF(CO7269&lt;&gt;CP7269,"yes","no")</f>
        <v>no</v>
      </c>
      <c r="CT7269" t="str">
        <f>IF(CR7269&lt;&gt;CS7269,"yes","no")</f>
        <v>no</v>
      </c>
      <c r="CW7269" t="str">
        <f>IF(CU7269&lt;&gt;CV7269,"yes","no")</f>
        <v>no</v>
      </c>
      <c r="CZ7269" t="str">
        <f>IF(CX7269&lt;&gt;CY7269,"yes","no")</f>
        <v>no</v>
      </c>
      <c r="DC7269" t="str">
        <f>IF(DA7269&lt;&gt;DB7269,"yes","no")</f>
        <v>no</v>
      </c>
      <c r="DF7269" t="str">
        <f>IF(DD7269&lt;&gt;DE7269,"yes","no")</f>
        <v>no</v>
      </c>
      <c r="DI7269" t="str">
        <f>IF(DG7269&lt;&gt;DH7269,"yes","no")</f>
        <v>no</v>
      </c>
      <c r="DL7269" t="str">
        <f>IF(DJ7269&lt;&gt;DK7269,"yes","no")</f>
        <v>no</v>
      </c>
      <c r="DO7269" t="str">
        <f>IF(DM7269&lt;&gt;DN7269,"yes","no")</f>
        <v>no</v>
      </c>
      <c r="DP7269" t="s">
        <v>4315</v>
      </c>
      <c r="DQ7269" t="s">
        <v>4315</v>
      </c>
      <c r="DR7269" t="str">
        <f>IF(DP7269&lt;&gt;DQ7269,"yes","no")</f>
        <v>no</v>
      </c>
      <c r="DS7269" t="s">
        <v>3727</v>
      </c>
      <c r="DT7269" t="s">
        <v>3727</v>
      </c>
      <c r="DU7269" t="str">
        <f>IF(DS7269&lt;&gt;DT7269,"yes","no")</f>
        <v>no</v>
      </c>
      <c r="DX7269" t="str">
        <f>IF(DV7269&lt;&gt;DW7269,"yes","no")</f>
        <v>no</v>
      </c>
      <c r="EA7269" t="str">
        <f>IF(DY7269&lt;&gt;DZ7269,"yes","no")</f>
        <v>no</v>
      </c>
      <c r="ED7269" t="str">
        <f>IF(EB7269&lt;&gt;EC7269,"yes","no")</f>
        <v>no</v>
      </c>
      <c r="EG7269" t="str">
        <f>IF(EE7269&lt;&gt;EF7269,"yes","no")</f>
        <v>no</v>
      </c>
      <c r="EJ7269" t="str">
        <f>IF(EH7269&lt;&gt;EI7269,"yes","no")</f>
        <v>no</v>
      </c>
      <c r="EM7269" t="str">
        <f>IF(EK7269&lt;&gt;EL7269,"yes","no")</f>
        <v>no</v>
      </c>
      <c r="EP7269" t="str">
        <f>IF(EN7269&lt;&gt;EO7269,"yes","no")</f>
        <v>no</v>
      </c>
      <c r="ES7269" t="str">
        <f>IF(EQ7269&lt;&gt;ER7269,"yes","no")</f>
        <v>no</v>
      </c>
      <c r="EV7269" t="str">
        <f>IF(ET7269&lt;&gt;EU7269,"yes","no")</f>
        <v>no</v>
      </c>
      <c r="EY7269" t="str">
        <f>IF(EW7269&lt;&gt;EX7269,"yes","no")</f>
        <v>no</v>
      </c>
      <c r="FB7269" t="str">
        <f>IF(EZ7269&lt;&gt;FA7269,"yes","no")</f>
        <v>no</v>
      </c>
    </row>
    <row r="7270" spans="1:158" x14ac:dyDescent="0.25">
      <c r="A7270" t="s">
        <v>4309</v>
      </c>
      <c r="B7270" t="s">
        <v>215</v>
      </c>
      <c r="C7270">
        <v>3</v>
      </c>
      <c r="G7270">
        <v>52165</v>
      </c>
      <c r="H7270" t="s">
        <v>4310</v>
      </c>
    </row>
    <row r="7271" spans="1:158" x14ac:dyDescent="0.25">
      <c r="A7271" t="s">
        <v>4309</v>
      </c>
      <c r="B7271" t="s">
        <v>215</v>
      </c>
      <c r="C7271">
        <v>3</v>
      </c>
      <c r="G7271">
        <v>52165</v>
      </c>
      <c r="H7271" t="s">
        <v>4310</v>
      </c>
    </row>
    <row r="7272" spans="1:158" x14ac:dyDescent="0.25">
      <c r="B7272" t="s">
        <v>215</v>
      </c>
      <c r="C7272">
        <v>1</v>
      </c>
      <c r="D7272">
        <v>70871</v>
      </c>
      <c r="E7272" t="s">
        <v>4316</v>
      </c>
      <c r="F7272" t="s">
        <v>4317</v>
      </c>
    </row>
    <row r="7273" spans="1:158" x14ac:dyDescent="0.25">
      <c r="A7273" t="s">
        <v>4318</v>
      </c>
      <c r="B7273" t="s">
        <v>215</v>
      </c>
      <c r="C7273">
        <v>2</v>
      </c>
      <c r="D7273">
        <v>70871</v>
      </c>
      <c r="E7273" t="s">
        <v>4316</v>
      </c>
      <c r="F7273" t="s">
        <v>4317</v>
      </c>
      <c r="G7273">
        <v>52166</v>
      </c>
      <c r="H7273" t="s">
        <v>4319</v>
      </c>
      <c r="I7273" t="s">
        <v>4320</v>
      </c>
      <c r="J7273" t="s">
        <v>4320</v>
      </c>
      <c r="K7273" t="str">
        <f>IF(I7273&lt;&gt;J7273,"yes","no")</f>
        <v>no</v>
      </c>
      <c r="L7273" t="s">
        <v>4321</v>
      </c>
      <c r="M7273" t="s">
        <v>4321</v>
      </c>
      <c r="N7273" t="str">
        <f>IF(L7273&lt;&gt;M7273,"yes","no")</f>
        <v>no</v>
      </c>
      <c r="Q7273" t="str">
        <f>IF(O7273&lt;&gt;P7273,"yes","no")</f>
        <v>no</v>
      </c>
      <c r="R7273" t="s">
        <v>4298</v>
      </c>
      <c r="S7273" t="s">
        <v>4298</v>
      </c>
      <c r="T7273" t="str">
        <f>IF(R7273&lt;&gt;S7273,"yes","no")</f>
        <v>no</v>
      </c>
      <c r="W7273" t="str">
        <f>IF(U7273&lt;&gt;V7273,"yes","no")</f>
        <v>no</v>
      </c>
      <c r="Z7273" t="str">
        <f>IF(X7273&lt;&gt;Y7273,"yes","no")</f>
        <v>no</v>
      </c>
      <c r="AC7273" t="str">
        <f>IF(AA7273&lt;&gt;AB7273,"yes","no")</f>
        <v>no</v>
      </c>
      <c r="AF7273" t="str">
        <f>IF(AD7273&lt;&gt;AE7273,"yes","no")</f>
        <v>no</v>
      </c>
      <c r="AG7273" t="s">
        <v>4322</v>
      </c>
      <c r="AH7273" t="s">
        <v>4322</v>
      </c>
      <c r="AI7273" t="str">
        <f>IF(AG7273&lt;&gt;AH7273,"yes","no")</f>
        <v>no</v>
      </c>
      <c r="AL7273" t="str">
        <f>IF(AJ7273&lt;&gt;AK7273,"yes","no")</f>
        <v>no</v>
      </c>
      <c r="AO7273" t="str">
        <f>IF(AM7273&lt;&gt;AN7273,"yes","no")</f>
        <v>no</v>
      </c>
      <c r="AR7273" t="str">
        <f>IF(AP7273&lt;&gt;AQ7273,"yes","no")</f>
        <v>no</v>
      </c>
      <c r="AU7273" t="str">
        <f>IF(AS7273&lt;&gt;AT7273,"yes","no")</f>
        <v>no</v>
      </c>
      <c r="AX7273" t="str">
        <f>IF(AV7273&lt;&gt;AW7273,"yes","no")</f>
        <v>no</v>
      </c>
      <c r="BA7273" t="str">
        <f>IF(AY7273&lt;&gt;AZ7273,"yes","no")</f>
        <v>no</v>
      </c>
      <c r="BD7273" t="str">
        <f>IF(BB7273&lt;&gt;BC7273,"yes","no")</f>
        <v>no</v>
      </c>
      <c r="BG7273" t="str">
        <f>IF(BE7273&lt;&gt;BF7273,"yes","no")</f>
        <v>no</v>
      </c>
      <c r="BJ7273" t="str">
        <f>IF(BH7273&lt;&gt;BI7273,"yes","no")</f>
        <v>no</v>
      </c>
      <c r="BM7273" t="str">
        <f>IF(BK7273&lt;&gt;BL7273,"yes","no")</f>
        <v>no</v>
      </c>
      <c r="BP7273" t="str">
        <f>IF(BN7273&lt;&gt;BO7273,"yes","no")</f>
        <v>no</v>
      </c>
      <c r="BS7273" t="str">
        <f>IF(BQ7273&lt;&gt;BR7273,"yes","no")</f>
        <v>no</v>
      </c>
      <c r="BV7273" t="str">
        <f>IF(BT7273&lt;&gt;BU7273,"yes","no")</f>
        <v>no</v>
      </c>
      <c r="BY7273" t="str">
        <f>IF(BW7273&lt;&gt;BX7273,"yes","no")</f>
        <v>no</v>
      </c>
      <c r="CB7273" t="str">
        <f>IF(BZ7273&lt;&gt;CA7273,"yes","no")</f>
        <v>no</v>
      </c>
      <c r="CE7273" t="str">
        <f>IF(CC7273&lt;&gt;CD7273,"yes","no")</f>
        <v>no</v>
      </c>
      <c r="CH7273" t="str">
        <f>IF(CF7273&lt;&gt;CG7273,"yes","no")</f>
        <v>no</v>
      </c>
      <c r="CK7273" t="str">
        <f>IF(CI7273&lt;&gt;CJ7273,"yes","no")</f>
        <v>no</v>
      </c>
      <c r="CN7273" t="str">
        <f>IF(CL7273&lt;&gt;CM7273,"yes","no")</f>
        <v>no</v>
      </c>
      <c r="CQ7273" t="str">
        <f>IF(CO7273&lt;&gt;CP7273,"yes","no")</f>
        <v>no</v>
      </c>
      <c r="CT7273" t="str">
        <f>IF(CR7273&lt;&gt;CS7273,"yes","no")</f>
        <v>no</v>
      </c>
      <c r="CW7273" t="str">
        <f>IF(CU7273&lt;&gt;CV7273,"yes","no")</f>
        <v>no</v>
      </c>
      <c r="CZ7273" t="str">
        <f>IF(CX7273&lt;&gt;CY7273,"yes","no")</f>
        <v>no</v>
      </c>
      <c r="DC7273" t="str">
        <f>IF(DA7273&lt;&gt;DB7273,"yes","no")</f>
        <v>no</v>
      </c>
      <c r="DF7273" t="str">
        <f>IF(DD7273&lt;&gt;DE7273,"yes","no")</f>
        <v>no</v>
      </c>
      <c r="DI7273" t="str">
        <f>IF(DG7273&lt;&gt;DH7273,"yes","no")</f>
        <v>no</v>
      </c>
      <c r="DL7273" t="str">
        <f>IF(DJ7273&lt;&gt;DK7273,"yes","no")</f>
        <v>no</v>
      </c>
      <c r="DO7273" t="str">
        <f>IF(DM7273&lt;&gt;DN7273,"yes","no")</f>
        <v>no</v>
      </c>
      <c r="DP7273" t="s">
        <v>3727</v>
      </c>
      <c r="DQ7273" t="s">
        <v>3727</v>
      </c>
      <c r="DR7273" t="str">
        <f>IF(DP7273&lt;&gt;DQ7273,"yes","no")</f>
        <v>no</v>
      </c>
      <c r="DU7273" t="str">
        <f>IF(DS7273&lt;&gt;DT7273,"yes","no")</f>
        <v>no</v>
      </c>
      <c r="DX7273" t="str">
        <f>IF(DV7273&lt;&gt;DW7273,"yes","no")</f>
        <v>no</v>
      </c>
      <c r="EA7273" t="str">
        <f>IF(DY7273&lt;&gt;DZ7273,"yes","no")</f>
        <v>no</v>
      </c>
      <c r="ED7273" t="str">
        <f>IF(EB7273&lt;&gt;EC7273,"yes","no")</f>
        <v>no</v>
      </c>
      <c r="EG7273" t="str">
        <f>IF(EE7273&lt;&gt;EF7273,"yes","no")</f>
        <v>no</v>
      </c>
      <c r="EJ7273" t="str">
        <f>IF(EH7273&lt;&gt;EI7273,"yes","no")</f>
        <v>no</v>
      </c>
      <c r="EM7273" t="str">
        <f>IF(EK7273&lt;&gt;EL7273,"yes","no")</f>
        <v>no</v>
      </c>
      <c r="EP7273" t="str">
        <f>IF(EN7273&lt;&gt;EO7273,"yes","no")</f>
        <v>no</v>
      </c>
      <c r="ES7273" t="str">
        <f>IF(EQ7273&lt;&gt;ER7273,"yes","no")</f>
        <v>no</v>
      </c>
      <c r="EV7273" t="str">
        <f>IF(ET7273&lt;&gt;EU7273,"yes","no")</f>
        <v>no</v>
      </c>
      <c r="EY7273" t="str">
        <f>IF(EW7273&lt;&gt;EX7273,"yes","no")</f>
        <v>no</v>
      </c>
      <c r="FB7273" t="str">
        <f>IF(EZ7273&lt;&gt;FA7273,"yes","no")</f>
        <v>no</v>
      </c>
    </row>
    <row r="7274" spans="1:158" x14ac:dyDescent="0.25">
      <c r="A7274" t="s">
        <v>4318</v>
      </c>
      <c r="B7274" t="s">
        <v>215</v>
      </c>
      <c r="C7274">
        <v>3</v>
      </c>
      <c r="G7274">
        <v>52166</v>
      </c>
      <c r="H7274" t="s">
        <v>4319</v>
      </c>
    </row>
    <row r="7275" spans="1:158" x14ac:dyDescent="0.25">
      <c r="A7275" t="s">
        <v>4318</v>
      </c>
      <c r="B7275" t="s">
        <v>215</v>
      </c>
      <c r="C7275">
        <v>3</v>
      </c>
      <c r="G7275">
        <v>52166</v>
      </c>
      <c r="H7275" t="s">
        <v>4319</v>
      </c>
    </row>
    <row r="7276" spans="1:158" x14ac:dyDescent="0.25">
      <c r="A7276" t="s">
        <v>4318</v>
      </c>
      <c r="B7276" t="s">
        <v>215</v>
      </c>
      <c r="C7276">
        <v>3</v>
      </c>
      <c r="G7276">
        <v>52166</v>
      </c>
      <c r="H7276" t="s">
        <v>4319</v>
      </c>
    </row>
    <row r="7277" spans="1:158" x14ac:dyDescent="0.25">
      <c r="A7277" t="s">
        <v>4318</v>
      </c>
      <c r="B7277" t="s">
        <v>215</v>
      </c>
      <c r="C7277">
        <v>3</v>
      </c>
      <c r="G7277">
        <v>52166</v>
      </c>
      <c r="H7277" t="s">
        <v>4319</v>
      </c>
    </row>
    <row r="7278" spans="1:158" x14ac:dyDescent="0.25">
      <c r="A7278" t="s">
        <v>4318</v>
      </c>
      <c r="B7278" t="s">
        <v>215</v>
      </c>
      <c r="C7278">
        <v>3</v>
      </c>
      <c r="G7278">
        <v>52166</v>
      </c>
      <c r="H7278" t="s">
        <v>4319</v>
      </c>
    </row>
    <row r="7279" spans="1:158" x14ac:dyDescent="0.25">
      <c r="A7279" t="s">
        <v>4318</v>
      </c>
      <c r="B7279" t="s">
        <v>215</v>
      </c>
      <c r="C7279">
        <v>3</v>
      </c>
      <c r="G7279">
        <v>52166</v>
      </c>
      <c r="H7279" t="s">
        <v>4319</v>
      </c>
    </row>
    <row r="7280" spans="1:158" x14ac:dyDescent="0.25">
      <c r="A7280" t="s">
        <v>4318</v>
      </c>
      <c r="B7280" t="s">
        <v>215</v>
      </c>
      <c r="C7280">
        <v>3</v>
      </c>
      <c r="G7280">
        <v>52166</v>
      </c>
      <c r="H7280" t="s">
        <v>4319</v>
      </c>
    </row>
    <row r="7281" spans="1:158" x14ac:dyDescent="0.25">
      <c r="A7281" t="s">
        <v>4318</v>
      </c>
      <c r="B7281" t="s">
        <v>215</v>
      </c>
      <c r="C7281">
        <v>3</v>
      </c>
      <c r="G7281">
        <v>52166</v>
      </c>
      <c r="H7281" t="s">
        <v>4319</v>
      </c>
    </row>
    <row r="7282" spans="1:158" x14ac:dyDescent="0.25">
      <c r="A7282" t="s">
        <v>4318</v>
      </c>
      <c r="B7282" t="s">
        <v>215</v>
      </c>
      <c r="C7282">
        <v>3</v>
      </c>
      <c r="G7282">
        <v>52166</v>
      </c>
      <c r="H7282" t="s">
        <v>4319</v>
      </c>
    </row>
    <row r="7283" spans="1:158" x14ac:dyDescent="0.25">
      <c r="A7283" t="s">
        <v>4323</v>
      </c>
      <c r="B7283" t="s">
        <v>215</v>
      </c>
      <c r="C7283">
        <v>2</v>
      </c>
      <c r="D7283">
        <v>70871</v>
      </c>
      <c r="E7283" t="s">
        <v>4316</v>
      </c>
      <c r="F7283" t="s">
        <v>4317</v>
      </c>
      <c r="G7283">
        <v>52167</v>
      </c>
      <c r="H7283" t="s">
        <v>4324</v>
      </c>
      <c r="I7283" t="s">
        <v>4325</v>
      </c>
      <c r="J7283" t="s">
        <v>4325</v>
      </c>
      <c r="K7283" t="str">
        <f>IF(I7283&lt;&gt;J7283,"yes","no")</f>
        <v>no</v>
      </c>
      <c r="L7283" t="s">
        <v>4326</v>
      </c>
      <c r="M7283" t="s">
        <v>4326</v>
      </c>
      <c r="N7283" t="str">
        <f>IF(L7283&lt;&gt;M7283,"yes","no")</f>
        <v>no</v>
      </c>
      <c r="Q7283" t="str">
        <f>IF(O7283&lt;&gt;P7283,"yes","no")</f>
        <v>no</v>
      </c>
      <c r="R7283" t="s">
        <v>4298</v>
      </c>
      <c r="S7283" t="s">
        <v>4298</v>
      </c>
      <c r="T7283" t="str">
        <f>IF(R7283&lt;&gt;S7283,"yes","no")</f>
        <v>no</v>
      </c>
      <c r="W7283" t="str">
        <f>IF(U7283&lt;&gt;V7283,"yes","no")</f>
        <v>no</v>
      </c>
      <c r="Z7283" t="str">
        <f>IF(X7283&lt;&gt;Y7283,"yes","no")</f>
        <v>no</v>
      </c>
      <c r="AC7283" t="str">
        <f>IF(AA7283&lt;&gt;AB7283,"yes","no")</f>
        <v>no</v>
      </c>
      <c r="AF7283" t="str">
        <f>IF(AD7283&lt;&gt;AE7283,"yes","no")</f>
        <v>no</v>
      </c>
      <c r="AG7283" t="s">
        <v>4327</v>
      </c>
      <c r="AH7283" t="s">
        <v>4327</v>
      </c>
      <c r="AI7283" t="str">
        <f>IF(AG7283&lt;&gt;AH7283,"yes","no")</f>
        <v>no</v>
      </c>
      <c r="AL7283" t="str">
        <f>IF(AJ7283&lt;&gt;AK7283,"yes","no")</f>
        <v>no</v>
      </c>
      <c r="AO7283" t="str">
        <f>IF(AM7283&lt;&gt;AN7283,"yes","no")</f>
        <v>no</v>
      </c>
      <c r="AR7283" t="str">
        <f>IF(AP7283&lt;&gt;AQ7283,"yes","no")</f>
        <v>no</v>
      </c>
      <c r="AU7283" t="str">
        <f>IF(AS7283&lt;&gt;AT7283,"yes","no")</f>
        <v>no</v>
      </c>
      <c r="AX7283" t="str">
        <f>IF(AV7283&lt;&gt;AW7283,"yes","no")</f>
        <v>no</v>
      </c>
      <c r="BA7283" t="str">
        <f>IF(AY7283&lt;&gt;AZ7283,"yes","no")</f>
        <v>no</v>
      </c>
      <c r="BD7283" t="str">
        <f>IF(BB7283&lt;&gt;BC7283,"yes","no")</f>
        <v>no</v>
      </c>
      <c r="BG7283" t="str">
        <f>IF(BE7283&lt;&gt;BF7283,"yes","no")</f>
        <v>no</v>
      </c>
      <c r="BJ7283" t="str">
        <f>IF(BH7283&lt;&gt;BI7283,"yes","no")</f>
        <v>no</v>
      </c>
      <c r="BM7283" t="str">
        <f>IF(BK7283&lt;&gt;BL7283,"yes","no")</f>
        <v>no</v>
      </c>
      <c r="BP7283" t="str">
        <f>IF(BN7283&lt;&gt;BO7283,"yes","no")</f>
        <v>no</v>
      </c>
      <c r="BS7283" t="str">
        <f>IF(BQ7283&lt;&gt;BR7283,"yes","no")</f>
        <v>no</v>
      </c>
      <c r="BV7283" t="str">
        <f>IF(BT7283&lt;&gt;BU7283,"yes","no")</f>
        <v>no</v>
      </c>
      <c r="BY7283" t="str">
        <f>IF(BW7283&lt;&gt;BX7283,"yes","no")</f>
        <v>no</v>
      </c>
      <c r="CB7283" t="str">
        <f>IF(BZ7283&lt;&gt;CA7283,"yes","no")</f>
        <v>no</v>
      </c>
      <c r="CE7283" t="str">
        <f>IF(CC7283&lt;&gt;CD7283,"yes","no")</f>
        <v>no</v>
      </c>
      <c r="CH7283" t="str">
        <f>IF(CF7283&lt;&gt;CG7283,"yes","no")</f>
        <v>no</v>
      </c>
      <c r="CK7283" t="str">
        <f>IF(CI7283&lt;&gt;CJ7283,"yes","no")</f>
        <v>no</v>
      </c>
      <c r="CN7283" t="str">
        <f>IF(CL7283&lt;&gt;CM7283,"yes","no")</f>
        <v>no</v>
      </c>
      <c r="CQ7283" t="str">
        <f>IF(CO7283&lt;&gt;CP7283,"yes","no")</f>
        <v>no</v>
      </c>
      <c r="CT7283" t="str">
        <f>IF(CR7283&lt;&gt;CS7283,"yes","no")</f>
        <v>no</v>
      </c>
      <c r="CW7283" t="str">
        <f>IF(CU7283&lt;&gt;CV7283,"yes","no")</f>
        <v>no</v>
      </c>
      <c r="CZ7283" t="str">
        <f>IF(CX7283&lt;&gt;CY7283,"yes","no")</f>
        <v>no</v>
      </c>
      <c r="DC7283" t="str">
        <f>IF(DA7283&lt;&gt;DB7283,"yes","no")</f>
        <v>no</v>
      </c>
      <c r="DF7283" t="str">
        <f>IF(DD7283&lt;&gt;DE7283,"yes","no")</f>
        <v>no</v>
      </c>
      <c r="DI7283" t="str">
        <f>IF(DG7283&lt;&gt;DH7283,"yes","no")</f>
        <v>no</v>
      </c>
      <c r="DL7283" t="str">
        <f>IF(DJ7283&lt;&gt;DK7283,"yes","no")</f>
        <v>no</v>
      </c>
      <c r="DO7283" t="str">
        <f>IF(DM7283&lt;&gt;DN7283,"yes","no")</f>
        <v>no</v>
      </c>
      <c r="DP7283" t="s">
        <v>4315</v>
      </c>
      <c r="DQ7283" t="s">
        <v>4315</v>
      </c>
      <c r="DR7283" t="str">
        <f>IF(DP7283&lt;&gt;DQ7283,"yes","no")</f>
        <v>no</v>
      </c>
      <c r="DS7283" t="s">
        <v>3727</v>
      </c>
      <c r="DT7283" t="s">
        <v>3727</v>
      </c>
      <c r="DU7283" t="str">
        <f>IF(DS7283&lt;&gt;DT7283,"yes","no")</f>
        <v>no</v>
      </c>
      <c r="DX7283" t="str">
        <f>IF(DV7283&lt;&gt;DW7283,"yes","no")</f>
        <v>no</v>
      </c>
      <c r="EA7283" t="str">
        <f>IF(DY7283&lt;&gt;DZ7283,"yes","no")</f>
        <v>no</v>
      </c>
      <c r="ED7283" t="str">
        <f>IF(EB7283&lt;&gt;EC7283,"yes","no")</f>
        <v>no</v>
      </c>
      <c r="EG7283" t="str">
        <f>IF(EE7283&lt;&gt;EF7283,"yes","no")</f>
        <v>no</v>
      </c>
      <c r="EJ7283" t="str">
        <f>IF(EH7283&lt;&gt;EI7283,"yes","no")</f>
        <v>no</v>
      </c>
      <c r="EM7283" t="str">
        <f>IF(EK7283&lt;&gt;EL7283,"yes","no")</f>
        <v>no</v>
      </c>
      <c r="EP7283" t="str">
        <f>IF(EN7283&lt;&gt;EO7283,"yes","no")</f>
        <v>no</v>
      </c>
      <c r="ES7283" t="str">
        <f>IF(EQ7283&lt;&gt;ER7283,"yes","no")</f>
        <v>no</v>
      </c>
      <c r="EV7283" t="str">
        <f>IF(ET7283&lt;&gt;EU7283,"yes","no")</f>
        <v>no</v>
      </c>
      <c r="EY7283" t="str">
        <f>IF(EW7283&lt;&gt;EX7283,"yes","no")</f>
        <v>no</v>
      </c>
      <c r="FB7283" t="str">
        <f>IF(EZ7283&lt;&gt;FA7283,"yes","no")</f>
        <v>no</v>
      </c>
    </row>
    <row r="7284" spans="1:158" x14ac:dyDescent="0.25">
      <c r="A7284" t="s">
        <v>4323</v>
      </c>
      <c r="B7284" t="s">
        <v>215</v>
      </c>
      <c r="C7284">
        <v>3</v>
      </c>
      <c r="G7284">
        <v>52167</v>
      </c>
      <c r="H7284" t="s">
        <v>4324</v>
      </c>
    </row>
    <row r="7285" spans="1:158" x14ac:dyDescent="0.25">
      <c r="A7285" t="s">
        <v>4323</v>
      </c>
      <c r="B7285" t="s">
        <v>215</v>
      </c>
      <c r="C7285">
        <v>3</v>
      </c>
      <c r="G7285">
        <v>52167</v>
      </c>
      <c r="H7285" t="s">
        <v>4324</v>
      </c>
    </row>
    <row r="7286" spans="1:158" x14ac:dyDescent="0.25">
      <c r="A7286" t="s">
        <v>4323</v>
      </c>
      <c r="B7286" t="s">
        <v>215</v>
      </c>
      <c r="C7286">
        <v>3</v>
      </c>
      <c r="G7286">
        <v>52167</v>
      </c>
      <c r="H7286" t="s">
        <v>4324</v>
      </c>
    </row>
    <row r="7287" spans="1:158" x14ac:dyDescent="0.25">
      <c r="A7287" t="s">
        <v>4323</v>
      </c>
      <c r="B7287" t="s">
        <v>215</v>
      </c>
      <c r="C7287">
        <v>3</v>
      </c>
      <c r="G7287">
        <v>52167</v>
      </c>
      <c r="H7287" t="s">
        <v>4324</v>
      </c>
    </row>
    <row r="7288" spans="1:158" x14ac:dyDescent="0.25">
      <c r="A7288" t="s">
        <v>4323</v>
      </c>
      <c r="B7288" t="s">
        <v>215</v>
      </c>
      <c r="C7288">
        <v>3</v>
      </c>
      <c r="G7288">
        <v>52167</v>
      </c>
      <c r="H7288" t="s">
        <v>4324</v>
      </c>
    </row>
    <row r="7289" spans="1:158" x14ac:dyDescent="0.25">
      <c r="A7289" t="s">
        <v>4323</v>
      </c>
      <c r="B7289" t="s">
        <v>215</v>
      </c>
      <c r="C7289">
        <v>3</v>
      </c>
      <c r="G7289">
        <v>52167</v>
      </c>
      <c r="H7289" t="s">
        <v>4324</v>
      </c>
    </row>
    <row r="7290" spans="1:158" x14ac:dyDescent="0.25">
      <c r="A7290" t="s">
        <v>4323</v>
      </c>
      <c r="B7290" t="s">
        <v>215</v>
      </c>
      <c r="C7290">
        <v>3</v>
      </c>
      <c r="G7290">
        <v>52167</v>
      </c>
      <c r="H7290" t="s">
        <v>4324</v>
      </c>
    </row>
    <row r="7291" spans="1:158" x14ac:dyDescent="0.25">
      <c r="A7291" t="s">
        <v>4323</v>
      </c>
      <c r="B7291" t="s">
        <v>215</v>
      </c>
      <c r="C7291">
        <v>3</v>
      </c>
      <c r="G7291">
        <v>52167</v>
      </c>
      <c r="H7291" t="s">
        <v>4324</v>
      </c>
    </row>
    <row r="7292" spans="1:158" x14ac:dyDescent="0.25">
      <c r="A7292" t="s">
        <v>4323</v>
      </c>
      <c r="B7292" t="s">
        <v>215</v>
      </c>
      <c r="C7292">
        <v>3</v>
      </c>
      <c r="G7292">
        <v>52167</v>
      </c>
      <c r="H7292" t="s">
        <v>4324</v>
      </c>
    </row>
    <row r="7293" spans="1:158" x14ac:dyDescent="0.25">
      <c r="A7293" t="s">
        <v>4323</v>
      </c>
      <c r="B7293" t="s">
        <v>215</v>
      </c>
      <c r="C7293">
        <v>3</v>
      </c>
      <c r="G7293">
        <v>52167</v>
      </c>
      <c r="H7293" t="s">
        <v>4324</v>
      </c>
    </row>
    <row r="7294" spans="1:158" x14ac:dyDescent="0.25">
      <c r="A7294" t="s">
        <v>4323</v>
      </c>
      <c r="B7294" t="s">
        <v>215</v>
      </c>
      <c r="C7294">
        <v>3</v>
      </c>
      <c r="G7294">
        <v>52167</v>
      </c>
      <c r="H7294" t="s">
        <v>4324</v>
      </c>
    </row>
    <row r="7295" spans="1:158" x14ac:dyDescent="0.25">
      <c r="A7295" t="s">
        <v>4323</v>
      </c>
      <c r="B7295" t="s">
        <v>215</v>
      </c>
      <c r="C7295">
        <v>3</v>
      </c>
      <c r="G7295">
        <v>52167</v>
      </c>
      <c r="H7295" t="s">
        <v>4324</v>
      </c>
    </row>
    <row r="7296" spans="1:158" x14ac:dyDescent="0.25">
      <c r="A7296" t="s">
        <v>4323</v>
      </c>
      <c r="B7296" t="s">
        <v>215</v>
      </c>
      <c r="C7296">
        <v>3</v>
      </c>
      <c r="G7296">
        <v>52167</v>
      </c>
      <c r="H7296" t="s">
        <v>4324</v>
      </c>
    </row>
    <row r="7297" spans="1:158" x14ac:dyDescent="0.25">
      <c r="A7297" t="s">
        <v>4323</v>
      </c>
      <c r="B7297" t="s">
        <v>215</v>
      </c>
      <c r="C7297">
        <v>3</v>
      </c>
      <c r="G7297">
        <v>52167</v>
      </c>
      <c r="H7297" t="s">
        <v>4324</v>
      </c>
    </row>
    <row r="7298" spans="1:158" x14ac:dyDescent="0.25">
      <c r="A7298" t="s">
        <v>4328</v>
      </c>
      <c r="B7298" t="s">
        <v>215</v>
      </c>
      <c r="C7298">
        <v>2</v>
      </c>
      <c r="D7298">
        <v>70871</v>
      </c>
      <c r="E7298" t="s">
        <v>4316</v>
      </c>
      <c r="F7298" t="s">
        <v>4317</v>
      </c>
      <c r="G7298">
        <v>52168</v>
      </c>
      <c r="H7298" t="s">
        <v>4329</v>
      </c>
      <c r="I7298" t="s">
        <v>4330</v>
      </c>
      <c r="J7298" t="s">
        <v>4330</v>
      </c>
      <c r="K7298" t="str">
        <f>IF(I7298&lt;&gt;J7298,"yes","no")</f>
        <v>no</v>
      </c>
      <c r="L7298" t="s">
        <v>4331</v>
      </c>
      <c r="M7298" t="s">
        <v>4331</v>
      </c>
      <c r="N7298" t="str">
        <f>IF(L7298&lt;&gt;M7298,"yes","no")</f>
        <v>no</v>
      </c>
      <c r="Q7298" t="str">
        <f>IF(O7298&lt;&gt;P7298,"yes","no")</f>
        <v>no</v>
      </c>
      <c r="R7298" t="s">
        <v>4298</v>
      </c>
      <c r="S7298" t="s">
        <v>4298</v>
      </c>
      <c r="T7298" t="str">
        <f>IF(R7298&lt;&gt;S7298,"yes","no")</f>
        <v>no</v>
      </c>
      <c r="W7298" t="str">
        <f>IF(U7298&lt;&gt;V7298,"yes","no")</f>
        <v>no</v>
      </c>
      <c r="Z7298" t="str">
        <f>IF(X7298&lt;&gt;Y7298,"yes","no")</f>
        <v>no</v>
      </c>
      <c r="AC7298" t="str">
        <f>IF(AA7298&lt;&gt;AB7298,"yes","no")</f>
        <v>no</v>
      </c>
      <c r="AF7298" t="str">
        <f>IF(AD7298&lt;&gt;AE7298,"yes","no")</f>
        <v>no</v>
      </c>
      <c r="AG7298" t="s">
        <v>4332</v>
      </c>
      <c r="AH7298" t="s">
        <v>4332</v>
      </c>
      <c r="AI7298" t="str">
        <f>IF(AG7298&lt;&gt;AH7298,"yes","no")</f>
        <v>no</v>
      </c>
      <c r="AL7298" t="str">
        <f>IF(AJ7298&lt;&gt;AK7298,"yes","no")</f>
        <v>no</v>
      </c>
      <c r="AO7298" t="str">
        <f>IF(AM7298&lt;&gt;AN7298,"yes","no")</f>
        <v>no</v>
      </c>
      <c r="AR7298" t="str">
        <f>IF(AP7298&lt;&gt;AQ7298,"yes","no")</f>
        <v>no</v>
      </c>
      <c r="AU7298" t="str">
        <f>IF(AS7298&lt;&gt;AT7298,"yes","no")</f>
        <v>no</v>
      </c>
      <c r="AX7298" t="str">
        <f>IF(AV7298&lt;&gt;AW7298,"yes","no")</f>
        <v>no</v>
      </c>
      <c r="BA7298" t="str">
        <f>IF(AY7298&lt;&gt;AZ7298,"yes","no")</f>
        <v>no</v>
      </c>
      <c r="BD7298" t="str">
        <f>IF(BB7298&lt;&gt;BC7298,"yes","no")</f>
        <v>no</v>
      </c>
      <c r="BG7298" t="str">
        <f>IF(BE7298&lt;&gt;BF7298,"yes","no")</f>
        <v>no</v>
      </c>
      <c r="BJ7298" t="str">
        <f>IF(BH7298&lt;&gt;BI7298,"yes","no")</f>
        <v>no</v>
      </c>
      <c r="BM7298" t="str">
        <f>IF(BK7298&lt;&gt;BL7298,"yes","no")</f>
        <v>no</v>
      </c>
      <c r="BP7298" t="str">
        <f>IF(BN7298&lt;&gt;BO7298,"yes","no")</f>
        <v>no</v>
      </c>
      <c r="BS7298" t="str">
        <f>IF(BQ7298&lt;&gt;BR7298,"yes","no")</f>
        <v>no</v>
      </c>
      <c r="BV7298" t="str">
        <f>IF(BT7298&lt;&gt;BU7298,"yes","no")</f>
        <v>no</v>
      </c>
      <c r="BY7298" t="str">
        <f>IF(BW7298&lt;&gt;BX7298,"yes","no")</f>
        <v>no</v>
      </c>
      <c r="CB7298" t="str">
        <f>IF(BZ7298&lt;&gt;CA7298,"yes","no")</f>
        <v>no</v>
      </c>
      <c r="CE7298" t="str">
        <f>IF(CC7298&lt;&gt;CD7298,"yes","no")</f>
        <v>no</v>
      </c>
      <c r="CH7298" t="str">
        <f>IF(CF7298&lt;&gt;CG7298,"yes","no")</f>
        <v>no</v>
      </c>
      <c r="CK7298" t="str">
        <f>IF(CI7298&lt;&gt;CJ7298,"yes","no")</f>
        <v>no</v>
      </c>
      <c r="CN7298" t="str">
        <f>IF(CL7298&lt;&gt;CM7298,"yes","no")</f>
        <v>no</v>
      </c>
      <c r="CQ7298" t="str">
        <f>IF(CO7298&lt;&gt;CP7298,"yes","no")</f>
        <v>no</v>
      </c>
      <c r="CT7298" t="str">
        <f>IF(CR7298&lt;&gt;CS7298,"yes","no")</f>
        <v>no</v>
      </c>
      <c r="CW7298" t="str">
        <f>IF(CU7298&lt;&gt;CV7298,"yes","no")</f>
        <v>no</v>
      </c>
      <c r="CZ7298" t="str">
        <f>IF(CX7298&lt;&gt;CY7298,"yes","no")</f>
        <v>no</v>
      </c>
      <c r="DC7298" t="str">
        <f>IF(DA7298&lt;&gt;DB7298,"yes","no")</f>
        <v>no</v>
      </c>
      <c r="DF7298" t="str">
        <f>IF(DD7298&lt;&gt;DE7298,"yes","no")</f>
        <v>no</v>
      </c>
      <c r="DI7298" t="str">
        <f>IF(DG7298&lt;&gt;DH7298,"yes","no")</f>
        <v>no</v>
      </c>
      <c r="DL7298" t="str">
        <f>IF(DJ7298&lt;&gt;DK7298,"yes","no")</f>
        <v>no</v>
      </c>
      <c r="DO7298" t="str">
        <f>IF(DM7298&lt;&gt;DN7298,"yes","no")</f>
        <v>no</v>
      </c>
      <c r="DP7298" t="s">
        <v>3727</v>
      </c>
      <c r="DQ7298" t="s">
        <v>3727</v>
      </c>
      <c r="DR7298" t="str">
        <f>IF(DP7298&lt;&gt;DQ7298,"yes","no")</f>
        <v>no</v>
      </c>
      <c r="DU7298" t="str">
        <f>IF(DS7298&lt;&gt;DT7298,"yes","no")</f>
        <v>no</v>
      </c>
      <c r="DX7298" t="str">
        <f>IF(DV7298&lt;&gt;DW7298,"yes","no")</f>
        <v>no</v>
      </c>
      <c r="EA7298" t="str">
        <f>IF(DY7298&lt;&gt;DZ7298,"yes","no")</f>
        <v>no</v>
      </c>
      <c r="ED7298" t="str">
        <f>IF(EB7298&lt;&gt;EC7298,"yes","no")</f>
        <v>no</v>
      </c>
      <c r="EG7298" t="str">
        <f>IF(EE7298&lt;&gt;EF7298,"yes","no")</f>
        <v>no</v>
      </c>
      <c r="EJ7298" t="str">
        <f>IF(EH7298&lt;&gt;EI7298,"yes","no")</f>
        <v>no</v>
      </c>
      <c r="EM7298" t="str">
        <f>IF(EK7298&lt;&gt;EL7298,"yes","no")</f>
        <v>no</v>
      </c>
      <c r="EP7298" t="str">
        <f>IF(EN7298&lt;&gt;EO7298,"yes","no")</f>
        <v>no</v>
      </c>
      <c r="ES7298" t="str">
        <f>IF(EQ7298&lt;&gt;ER7298,"yes","no")</f>
        <v>no</v>
      </c>
      <c r="EV7298" t="str">
        <f>IF(ET7298&lt;&gt;EU7298,"yes","no")</f>
        <v>no</v>
      </c>
      <c r="EY7298" t="str">
        <f>IF(EW7298&lt;&gt;EX7298,"yes","no")</f>
        <v>no</v>
      </c>
      <c r="FB7298" t="str">
        <f>IF(EZ7298&lt;&gt;FA7298,"yes","no")</f>
        <v>no</v>
      </c>
    </row>
    <row r="7299" spans="1:158" x14ac:dyDescent="0.25">
      <c r="A7299" t="s">
        <v>4328</v>
      </c>
      <c r="B7299" t="s">
        <v>215</v>
      </c>
      <c r="C7299">
        <v>3</v>
      </c>
      <c r="G7299">
        <v>52168</v>
      </c>
      <c r="H7299" t="s">
        <v>4329</v>
      </c>
    </row>
    <row r="7300" spans="1:158" x14ac:dyDescent="0.25">
      <c r="A7300" t="s">
        <v>4328</v>
      </c>
      <c r="B7300" t="s">
        <v>215</v>
      </c>
      <c r="C7300">
        <v>3</v>
      </c>
      <c r="G7300">
        <v>52168</v>
      </c>
      <c r="H7300" t="s">
        <v>4329</v>
      </c>
    </row>
    <row r="7301" spans="1:158" x14ac:dyDescent="0.25">
      <c r="A7301" t="s">
        <v>4333</v>
      </c>
      <c r="B7301" t="s">
        <v>215</v>
      </c>
      <c r="C7301">
        <v>2</v>
      </c>
      <c r="D7301">
        <v>70871</v>
      </c>
      <c r="E7301" t="s">
        <v>4316</v>
      </c>
      <c r="F7301" t="s">
        <v>4317</v>
      </c>
      <c r="G7301">
        <v>52169</v>
      </c>
      <c r="H7301" t="s">
        <v>4334</v>
      </c>
      <c r="I7301" t="s">
        <v>4335</v>
      </c>
      <c r="J7301" t="s">
        <v>4335</v>
      </c>
      <c r="K7301" t="str">
        <f>IF(I7301&lt;&gt;J7301,"yes","no")</f>
        <v>no</v>
      </c>
      <c r="L7301" t="s">
        <v>4336</v>
      </c>
      <c r="M7301" t="s">
        <v>4336</v>
      </c>
      <c r="N7301" t="str">
        <f>IF(L7301&lt;&gt;M7301,"yes","no")</f>
        <v>no</v>
      </c>
      <c r="Q7301" t="str">
        <f>IF(O7301&lt;&gt;P7301,"yes","no")</f>
        <v>no</v>
      </c>
      <c r="R7301" t="s">
        <v>4298</v>
      </c>
      <c r="S7301" t="s">
        <v>4298</v>
      </c>
      <c r="T7301" t="str">
        <f>IF(R7301&lt;&gt;S7301,"yes","no")</f>
        <v>no</v>
      </c>
      <c r="W7301" t="str">
        <f>IF(U7301&lt;&gt;V7301,"yes","no")</f>
        <v>no</v>
      </c>
      <c r="Z7301" t="str">
        <f>IF(X7301&lt;&gt;Y7301,"yes","no")</f>
        <v>no</v>
      </c>
      <c r="AC7301" t="str">
        <f>IF(AA7301&lt;&gt;AB7301,"yes","no")</f>
        <v>no</v>
      </c>
      <c r="AF7301" t="str">
        <f>IF(AD7301&lt;&gt;AE7301,"yes","no")</f>
        <v>no</v>
      </c>
      <c r="AG7301" t="s">
        <v>4327</v>
      </c>
      <c r="AH7301" t="s">
        <v>4327</v>
      </c>
      <c r="AI7301" t="str">
        <f>IF(AG7301&lt;&gt;AH7301,"yes","no")</f>
        <v>no</v>
      </c>
      <c r="AL7301" t="str">
        <f>IF(AJ7301&lt;&gt;AK7301,"yes","no")</f>
        <v>no</v>
      </c>
      <c r="AO7301" t="str">
        <f>IF(AM7301&lt;&gt;AN7301,"yes","no")</f>
        <v>no</v>
      </c>
      <c r="AR7301" t="str">
        <f>IF(AP7301&lt;&gt;AQ7301,"yes","no")</f>
        <v>no</v>
      </c>
      <c r="AU7301" t="str">
        <f>IF(AS7301&lt;&gt;AT7301,"yes","no")</f>
        <v>no</v>
      </c>
      <c r="AX7301" t="str">
        <f>IF(AV7301&lt;&gt;AW7301,"yes","no")</f>
        <v>no</v>
      </c>
      <c r="BA7301" t="str">
        <f>IF(AY7301&lt;&gt;AZ7301,"yes","no")</f>
        <v>no</v>
      </c>
      <c r="BD7301" t="str">
        <f>IF(BB7301&lt;&gt;BC7301,"yes","no")</f>
        <v>no</v>
      </c>
      <c r="BG7301" t="str">
        <f>IF(BE7301&lt;&gt;BF7301,"yes","no")</f>
        <v>no</v>
      </c>
      <c r="BJ7301" t="str">
        <f>IF(BH7301&lt;&gt;BI7301,"yes","no")</f>
        <v>no</v>
      </c>
      <c r="BM7301" t="str">
        <f>IF(BK7301&lt;&gt;BL7301,"yes","no")</f>
        <v>no</v>
      </c>
      <c r="BP7301" t="str">
        <f>IF(BN7301&lt;&gt;BO7301,"yes","no")</f>
        <v>no</v>
      </c>
      <c r="BS7301" t="str">
        <f>IF(BQ7301&lt;&gt;BR7301,"yes","no")</f>
        <v>no</v>
      </c>
      <c r="BV7301" t="str">
        <f>IF(BT7301&lt;&gt;BU7301,"yes","no")</f>
        <v>no</v>
      </c>
      <c r="BY7301" t="str">
        <f>IF(BW7301&lt;&gt;BX7301,"yes","no")</f>
        <v>no</v>
      </c>
      <c r="CB7301" t="str">
        <f>IF(BZ7301&lt;&gt;CA7301,"yes","no")</f>
        <v>no</v>
      </c>
      <c r="CE7301" t="str">
        <f>IF(CC7301&lt;&gt;CD7301,"yes","no")</f>
        <v>no</v>
      </c>
      <c r="CH7301" t="str">
        <f>IF(CF7301&lt;&gt;CG7301,"yes","no")</f>
        <v>no</v>
      </c>
      <c r="CK7301" t="str">
        <f>IF(CI7301&lt;&gt;CJ7301,"yes","no")</f>
        <v>no</v>
      </c>
      <c r="CN7301" t="str">
        <f>IF(CL7301&lt;&gt;CM7301,"yes","no")</f>
        <v>no</v>
      </c>
      <c r="CQ7301" t="str">
        <f>IF(CO7301&lt;&gt;CP7301,"yes","no")</f>
        <v>no</v>
      </c>
      <c r="CT7301" t="str">
        <f>IF(CR7301&lt;&gt;CS7301,"yes","no")</f>
        <v>no</v>
      </c>
      <c r="CW7301" t="str">
        <f>IF(CU7301&lt;&gt;CV7301,"yes","no")</f>
        <v>no</v>
      </c>
      <c r="CZ7301" t="str">
        <f>IF(CX7301&lt;&gt;CY7301,"yes","no")</f>
        <v>no</v>
      </c>
      <c r="DC7301" t="str">
        <f>IF(DA7301&lt;&gt;DB7301,"yes","no")</f>
        <v>no</v>
      </c>
      <c r="DF7301" t="str">
        <f>IF(DD7301&lt;&gt;DE7301,"yes","no")</f>
        <v>no</v>
      </c>
      <c r="DI7301" t="str">
        <f>IF(DG7301&lt;&gt;DH7301,"yes","no")</f>
        <v>no</v>
      </c>
      <c r="DL7301" t="str">
        <f>IF(DJ7301&lt;&gt;DK7301,"yes","no")</f>
        <v>no</v>
      </c>
      <c r="DO7301" t="str">
        <f>IF(DM7301&lt;&gt;DN7301,"yes","no")</f>
        <v>no</v>
      </c>
      <c r="DP7301" t="s">
        <v>4315</v>
      </c>
      <c r="DQ7301" t="s">
        <v>4315</v>
      </c>
      <c r="DR7301" t="str">
        <f>IF(DP7301&lt;&gt;DQ7301,"yes","no")</f>
        <v>no</v>
      </c>
      <c r="DS7301" t="s">
        <v>3727</v>
      </c>
      <c r="DT7301" t="s">
        <v>3727</v>
      </c>
      <c r="DU7301" t="str">
        <f>IF(DS7301&lt;&gt;DT7301,"yes","no")</f>
        <v>no</v>
      </c>
      <c r="DX7301" t="str">
        <f>IF(DV7301&lt;&gt;DW7301,"yes","no")</f>
        <v>no</v>
      </c>
      <c r="EA7301" t="str">
        <f>IF(DY7301&lt;&gt;DZ7301,"yes","no")</f>
        <v>no</v>
      </c>
      <c r="ED7301" t="str">
        <f>IF(EB7301&lt;&gt;EC7301,"yes","no")</f>
        <v>no</v>
      </c>
      <c r="EG7301" t="str">
        <f>IF(EE7301&lt;&gt;EF7301,"yes","no")</f>
        <v>no</v>
      </c>
      <c r="EJ7301" t="str">
        <f>IF(EH7301&lt;&gt;EI7301,"yes","no")</f>
        <v>no</v>
      </c>
      <c r="EM7301" t="str">
        <f>IF(EK7301&lt;&gt;EL7301,"yes","no")</f>
        <v>no</v>
      </c>
      <c r="EP7301" t="str">
        <f>IF(EN7301&lt;&gt;EO7301,"yes","no")</f>
        <v>no</v>
      </c>
      <c r="ES7301" t="str">
        <f>IF(EQ7301&lt;&gt;ER7301,"yes","no")</f>
        <v>no</v>
      </c>
      <c r="EV7301" t="str">
        <f>IF(ET7301&lt;&gt;EU7301,"yes","no")</f>
        <v>no</v>
      </c>
      <c r="EY7301" t="str">
        <f>IF(EW7301&lt;&gt;EX7301,"yes","no")</f>
        <v>no</v>
      </c>
      <c r="FB7301" t="str">
        <f>IF(EZ7301&lt;&gt;FA7301,"yes","no")</f>
        <v>no</v>
      </c>
    </row>
    <row r="7302" spans="1:158" x14ac:dyDescent="0.25">
      <c r="A7302" t="s">
        <v>4333</v>
      </c>
      <c r="B7302" t="s">
        <v>215</v>
      </c>
      <c r="C7302">
        <v>3</v>
      </c>
      <c r="G7302">
        <v>52169</v>
      </c>
      <c r="H7302" t="s">
        <v>4334</v>
      </c>
    </row>
    <row r="7303" spans="1:158" x14ac:dyDescent="0.25">
      <c r="A7303" t="s">
        <v>4333</v>
      </c>
      <c r="B7303" t="s">
        <v>215</v>
      </c>
      <c r="C7303">
        <v>3</v>
      </c>
      <c r="G7303">
        <v>52169</v>
      </c>
      <c r="H7303" t="s">
        <v>4334</v>
      </c>
    </row>
    <row r="7304" spans="1:158" x14ac:dyDescent="0.25">
      <c r="A7304" t="s">
        <v>4333</v>
      </c>
      <c r="B7304" t="s">
        <v>215</v>
      </c>
      <c r="C7304">
        <v>3</v>
      </c>
      <c r="G7304">
        <v>52169</v>
      </c>
      <c r="H7304" t="s">
        <v>4334</v>
      </c>
    </row>
    <row r="7305" spans="1:158" x14ac:dyDescent="0.25">
      <c r="A7305" t="s">
        <v>4333</v>
      </c>
      <c r="B7305" t="s">
        <v>215</v>
      </c>
      <c r="C7305">
        <v>3</v>
      </c>
      <c r="G7305">
        <v>52169</v>
      </c>
      <c r="H7305" t="s">
        <v>4334</v>
      </c>
    </row>
    <row r="7306" spans="1:158" x14ac:dyDescent="0.25">
      <c r="A7306" t="s">
        <v>4333</v>
      </c>
      <c r="B7306" t="s">
        <v>215</v>
      </c>
      <c r="C7306">
        <v>3</v>
      </c>
      <c r="G7306">
        <v>52169</v>
      </c>
      <c r="H7306" t="s">
        <v>4334</v>
      </c>
    </row>
    <row r="7307" spans="1:158" x14ac:dyDescent="0.25">
      <c r="A7307" t="s">
        <v>4333</v>
      </c>
      <c r="B7307" t="s">
        <v>215</v>
      </c>
      <c r="C7307">
        <v>3</v>
      </c>
      <c r="G7307">
        <v>52169</v>
      </c>
      <c r="H7307" t="s">
        <v>4334</v>
      </c>
    </row>
    <row r="7308" spans="1:158" x14ac:dyDescent="0.25">
      <c r="A7308" t="s">
        <v>4333</v>
      </c>
      <c r="B7308" t="s">
        <v>215</v>
      </c>
      <c r="C7308">
        <v>3</v>
      </c>
      <c r="G7308">
        <v>52169</v>
      </c>
      <c r="H7308" t="s">
        <v>4334</v>
      </c>
    </row>
    <row r="7309" spans="1:158" x14ac:dyDescent="0.25">
      <c r="A7309" t="s">
        <v>4333</v>
      </c>
      <c r="B7309" t="s">
        <v>215</v>
      </c>
      <c r="C7309">
        <v>3</v>
      </c>
      <c r="G7309">
        <v>52169</v>
      </c>
      <c r="H7309" t="s">
        <v>4334</v>
      </c>
    </row>
    <row r="7310" spans="1:158" x14ac:dyDescent="0.25">
      <c r="A7310" t="s">
        <v>4333</v>
      </c>
      <c r="B7310" t="s">
        <v>215</v>
      </c>
      <c r="C7310">
        <v>3</v>
      </c>
      <c r="G7310">
        <v>52169</v>
      </c>
      <c r="H7310" t="s">
        <v>4334</v>
      </c>
    </row>
    <row r="7311" spans="1:158" x14ac:dyDescent="0.25">
      <c r="A7311" t="s">
        <v>4333</v>
      </c>
      <c r="B7311" t="s">
        <v>215</v>
      </c>
      <c r="C7311">
        <v>3</v>
      </c>
      <c r="G7311">
        <v>52169</v>
      </c>
      <c r="H7311" t="s">
        <v>4334</v>
      </c>
    </row>
    <row r="7312" spans="1:158" x14ac:dyDescent="0.25">
      <c r="A7312" t="s">
        <v>4333</v>
      </c>
      <c r="B7312" t="s">
        <v>215</v>
      </c>
      <c r="C7312">
        <v>3</v>
      </c>
      <c r="G7312">
        <v>52169</v>
      </c>
      <c r="H7312" t="s">
        <v>4334</v>
      </c>
    </row>
    <row r="7313" spans="1:158" x14ac:dyDescent="0.25">
      <c r="A7313" t="s">
        <v>4333</v>
      </c>
      <c r="B7313" t="s">
        <v>215</v>
      </c>
      <c r="C7313">
        <v>3</v>
      </c>
      <c r="G7313">
        <v>52169</v>
      </c>
      <c r="H7313" t="s">
        <v>4334</v>
      </c>
    </row>
    <row r="7314" spans="1:158" x14ac:dyDescent="0.25">
      <c r="B7314" t="s">
        <v>215</v>
      </c>
      <c r="C7314">
        <v>1</v>
      </c>
      <c r="D7314">
        <v>70872</v>
      </c>
      <c r="E7314" t="s">
        <v>4337</v>
      </c>
      <c r="F7314" t="s">
        <v>4338</v>
      </c>
    </row>
    <row r="7315" spans="1:158" x14ac:dyDescent="0.25">
      <c r="A7315" t="s">
        <v>4339</v>
      </c>
      <c r="B7315" t="s">
        <v>215</v>
      </c>
      <c r="C7315">
        <v>2</v>
      </c>
      <c r="D7315">
        <v>70872</v>
      </c>
      <c r="E7315" t="s">
        <v>4337</v>
      </c>
      <c r="F7315" t="s">
        <v>4338</v>
      </c>
      <c r="G7315">
        <v>52206</v>
      </c>
      <c r="H7315" t="s">
        <v>4340</v>
      </c>
      <c r="I7315" t="s">
        <v>4341</v>
      </c>
      <c r="J7315" t="s">
        <v>4341</v>
      </c>
      <c r="K7315" t="str">
        <f>IF(I7315&lt;&gt;J7315,"yes","no")</f>
        <v>no</v>
      </c>
      <c r="L7315" t="s">
        <v>4342</v>
      </c>
      <c r="M7315" t="s">
        <v>4342</v>
      </c>
      <c r="N7315" t="str">
        <f>IF(L7315&lt;&gt;M7315,"yes","no")</f>
        <v>no</v>
      </c>
      <c r="Q7315" t="str">
        <f>IF(O7315&lt;&gt;P7315,"yes","no")</f>
        <v>no</v>
      </c>
      <c r="R7315" t="s">
        <v>4343</v>
      </c>
      <c r="S7315" t="s">
        <v>4343</v>
      </c>
      <c r="T7315" t="str">
        <f>IF(R7315&lt;&gt;S7315,"yes","no")</f>
        <v>no</v>
      </c>
      <c r="W7315" t="str">
        <f>IF(U7315&lt;&gt;V7315,"yes","no")</f>
        <v>no</v>
      </c>
      <c r="Z7315" t="str">
        <f>IF(X7315&lt;&gt;Y7315,"yes","no")</f>
        <v>no</v>
      </c>
      <c r="AC7315" t="str">
        <f>IF(AA7315&lt;&gt;AB7315,"yes","no")</f>
        <v>no</v>
      </c>
      <c r="AF7315" t="str">
        <f>IF(AD7315&lt;&gt;AE7315,"yes","no")</f>
        <v>no</v>
      </c>
      <c r="AG7315" t="s">
        <v>4344</v>
      </c>
      <c r="AH7315" t="s">
        <v>4344</v>
      </c>
      <c r="AI7315" t="str">
        <f>IF(AG7315&lt;&gt;AH7315,"yes","no")</f>
        <v>no</v>
      </c>
      <c r="AL7315" t="str">
        <f>IF(AJ7315&lt;&gt;AK7315,"yes","no")</f>
        <v>no</v>
      </c>
      <c r="AO7315" t="str">
        <f>IF(AM7315&lt;&gt;AN7315,"yes","no")</f>
        <v>no</v>
      </c>
      <c r="AR7315" t="str">
        <f>IF(AP7315&lt;&gt;AQ7315,"yes","no")</f>
        <v>no</v>
      </c>
      <c r="AU7315" t="str">
        <f>IF(AS7315&lt;&gt;AT7315,"yes","no")</f>
        <v>no</v>
      </c>
      <c r="AX7315" t="str">
        <f>IF(AV7315&lt;&gt;AW7315,"yes","no")</f>
        <v>no</v>
      </c>
      <c r="BA7315" t="str">
        <f>IF(AY7315&lt;&gt;AZ7315,"yes","no")</f>
        <v>no</v>
      </c>
      <c r="BD7315" t="str">
        <f>IF(BB7315&lt;&gt;BC7315,"yes","no")</f>
        <v>no</v>
      </c>
      <c r="BG7315" t="str">
        <f>IF(BE7315&lt;&gt;BF7315,"yes","no")</f>
        <v>no</v>
      </c>
      <c r="BJ7315" t="str">
        <f>IF(BH7315&lt;&gt;BI7315,"yes","no")</f>
        <v>no</v>
      </c>
      <c r="BM7315" t="str">
        <f>IF(BK7315&lt;&gt;BL7315,"yes","no")</f>
        <v>no</v>
      </c>
      <c r="BP7315" t="str">
        <f>IF(BN7315&lt;&gt;BO7315,"yes","no")</f>
        <v>no</v>
      </c>
      <c r="BS7315" t="str">
        <f>IF(BQ7315&lt;&gt;BR7315,"yes","no")</f>
        <v>no</v>
      </c>
      <c r="BV7315" t="str">
        <f>IF(BT7315&lt;&gt;BU7315,"yes","no")</f>
        <v>no</v>
      </c>
      <c r="BY7315" t="str">
        <f>IF(BW7315&lt;&gt;BX7315,"yes","no")</f>
        <v>no</v>
      </c>
      <c r="CB7315" t="str">
        <f>IF(BZ7315&lt;&gt;CA7315,"yes","no")</f>
        <v>no</v>
      </c>
      <c r="CE7315" t="str">
        <f>IF(CC7315&lt;&gt;CD7315,"yes","no")</f>
        <v>no</v>
      </c>
      <c r="CH7315" t="str">
        <f>IF(CF7315&lt;&gt;CG7315,"yes","no")</f>
        <v>no</v>
      </c>
      <c r="CK7315" t="str">
        <f>IF(CI7315&lt;&gt;CJ7315,"yes","no")</f>
        <v>no</v>
      </c>
      <c r="CN7315" t="str">
        <f>IF(CL7315&lt;&gt;CM7315,"yes","no")</f>
        <v>no</v>
      </c>
      <c r="CQ7315" t="str">
        <f>IF(CO7315&lt;&gt;CP7315,"yes","no")</f>
        <v>no</v>
      </c>
      <c r="CT7315" t="str">
        <f>IF(CR7315&lt;&gt;CS7315,"yes","no")</f>
        <v>no</v>
      </c>
      <c r="CW7315" t="str">
        <f>IF(CU7315&lt;&gt;CV7315,"yes","no")</f>
        <v>no</v>
      </c>
      <c r="CZ7315" t="str">
        <f>IF(CX7315&lt;&gt;CY7315,"yes","no")</f>
        <v>no</v>
      </c>
      <c r="DC7315" t="str">
        <f>IF(DA7315&lt;&gt;DB7315,"yes","no")</f>
        <v>no</v>
      </c>
      <c r="DF7315" t="str">
        <f>IF(DD7315&lt;&gt;DE7315,"yes","no")</f>
        <v>no</v>
      </c>
      <c r="DI7315" t="str">
        <f>IF(DG7315&lt;&gt;DH7315,"yes","no")</f>
        <v>no</v>
      </c>
      <c r="DL7315" t="str">
        <f>IF(DJ7315&lt;&gt;DK7315,"yes","no")</f>
        <v>no</v>
      </c>
      <c r="DO7315" t="str">
        <f>IF(DM7315&lt;&gt;DN7315,"yes","no")</f>
        <v>no</v>
      </c>
      <c r="DP7315" t="s">
        <v>3727</v>
      </c>
      <c r="DQ7315" t="s">
        <v>3727</v>
      </c>
      <c r="DR7315" t="str">
        <f>IF(DP7315&lt;&gt;DQ7315,"yes","no")</f>
        <v>no</v>
      </c>
      <c r="DU7315" t="str">
        <f>IF(DS7315&lt;&gt;DT7315,"yes","no")</f>
        <v>no</v>
      </c>
      <c r="DX7315" t="str">
        <f>IF(DV7315&lt;&gt;DW7315,"yes","no")</f>
        <v>no</v>
      </c>
      <c r="EA7315" t="str">
        <f>IF(DY7315&lt;&gt;DZ7315,"yes","no")</f>
        <v>no</v>
      </c>
      <c r="ED7315" t="str">
        <f>IF(EB7315&lt;&gt;EC7315,"yes","no")</f>
        <v>no</v>
      </c>
      <c r="EG7315" t="str">
        <f>IF(EE7315&lt;&gt;EF7315,"yes","no")</f>
        <v>no</v>
      </c>
      <c r="EJ7315" t="str">
        <f>IF(EH7315&lt;&gt;EI7315,"yes","no")</f>
        <v>no</v>
      </c>
      <c r="EM7315" t="str">
        <f>IF(EK7315&lt;&gt;EL7315,"yes","no")</f>
        <v>no</v>
      </c>
      <c r="EP7315" t="str">
        <f>IF(EN7315&lt;&gt;EO7315,"yes","no")</f>
        <v>no</v>
      </c>
      <c r="ES7315" t="str">
        <f>IF(EQ7315&lt;&gt;ER7315,"yes","no")</f>
        <v>no</v>
      </c>
      <c r="EV7315" t="str">
        <f>IF(ET7315&lt;&gt;EU7315,"yes","no")</f>
        <v>no</v>
      </c>
      <c r="EY7315" t="str">
        <f>IF(EW7315&lt;&gt;EX7315,"yes","no")</f>
        <v>no</v>
      </c>
      <c r="FB7315" t="str">
        <f>IF(EZ7315&lt;&gt;FA7315,"yes","no")</f>
        <v>no</v>
      </c>
    </row>
    <row r="7316" spans="1:158" x14ac:dyDescent="0.25">
      <c r="A7316" t="s">
        <v>4339</v>
      </c>
      <c r="B7316" t="s">
        <v>215</v>
      </c>
      <c r="C7316">
        <v>3</v>
      </c>
      <c r="G7316">
        <v>52206</v>
      </c>
      <c r="H7316" t="s">
        <v>4340</v>
      </c>
    </row>
    <row r="7317" spans="1:158" x14ac:dyDescent="0.25">
      <c r="A7317" t="s">
        <v>4339</v>
      </c>
      <c r="B7317" t="s">
        <v>215</v>
      </c>
      <c r="C7317">
        <v>3</v>
      </c>
      <c r="G7317">
        <v>52206</v>
      </c>
      <c r="H7317" t="s">
        <v>4340</v>
      </c>
    </row>
    <row r="7318" spans="1:158" x14ac:dyDescent="0.25">
      <c r="A7318" t="s">
        <v>4345</v>
      </c>
      <c r="B7318" t="s">
        <v>215</v>
      </c>
      <c r="C7318">
        <v>2</v>
      </c>
      <c r="D7318">
        <v>70872</v>
      </c>
      <c r="E7318" t="s">
        <v>4337</v>
      </c>
      <c r="F7318" t="s">
        <v>4338</v>
      </c>
      <c r="G7318">
        <v>52170</v>
      </c>
      <c r="H7318" t="s">
        <v>4346</v>
      </c>
      <c r="I7318" t="s">
        <v>4347</v>
      </c>
      <c r="J7318" t="s">
        <v>4347</v>
      </c>
      <c r="K7318" t="str">
        <f>IF(I7318&lt;&gt;J7318,"yes","no")</f>
        <v>no</v>
      </c>
      <c r="L7318" t="s">
        <v>4348</v>
      </c>
      <c r="M7318" t="s">
        <v>4348</v>
      </c>
      <c r="N7318" t="str">
        <f>IF(L7318&lt;&gt;M7318,"yes","no")</f>
        <v>no</v>
      </c>
      <c r="Q7318" t="str">
        <f>IF(O7318&lt;&gt;P7318,"yes","no")</f>
        <v>no</v>
      </c>
      <c r="R7318" t="s">
        <v>4349</v>
      </c>
      <c r="S7318" t="s">
        <v>4349</v>
      </c>
      <c r="T7318" t="str">
        <f>IF(R7318&lt;&gt;S7318,"yes","no")</f>
        <v>no</v>
      </c>
      <c r="W7318" t="str">
        <f>IF(U7318&lt;&gt;V7318,"yes","no")</f>
        <v>no</v>
      </c>
      <c r="Z7318" t="str">
        <f>IF(X7318&lt;&gt;Y7318,"yes","no")</f>
        <v>no</v>
      </c>
      <c r="AC7318" t="str">
        <f>IF(AA7318&lt;&gt;AB7318,"yes","no")</f>
        <v>no</v>
      </c>
      <c r="AF7318" t="str">
        <f>IF(AD7318&lt;&gt;AE7318,"yes","no")</f>
        <v>no</v>
      </c>
      <c r="AG7318" t="s">
        <v>4350</v>
      </c>
      <c r="AH7318" t="s">
        <v>4350</v>
      </c>
      <c r="AI7318" t="str">
        <f>IF(AG7318&lt;&gt;AH7318,"yes","no")</f>
        <v>no</v>
      </c>
      <c r="AL7318" t="str">
        <f>IF(AJ7318&lt;&gt;AK7318,"yes","no")</f>
        <v>no</v>
      </c>
      <c r="AO7318" t="str">
        <f>IF(AM7318&lt;&gt;AN7318,"yes","no")</f>
        <v>no</v>
      </c>
      <c r="AR7318" t="str">
        <f>IF(AP7318&lt;&gt;AQ7318,"yes","no")</f>
        <v>no</v>
      </c>
      <c r="AU7318" t="str">
        <f>IF(AS7318&lt;&gt;AT7318,"yes","no")</f>
        <v>no</v>
      </c>
      <c r="AX7318" t="str">
        <f>IF(AV7318&lt;&gt;AW7318,"yes","no")</f>
        <v>no</v>
      </c>
      <c r="BA7318" t="str">
        <f>IF(AY7318&lt;&gt;AZ7318,"yes","no")</f>
        <v>no</v>
      </c>
      <c r="BD7318" t="str">
        <f>IF(BB7318&lt;&gt;BC7318,"yes","no")</f>
        <v>no</v>
      </c>
      <c r="BG7318" t="str">
        <f>IF(BE7318&lt;&gt;BF7318,"yes","no")</f>
        <v>no</v>
      </c>
      <c r="BJ7318" t="str">
        <f>IF(BH7318&lt;&gt;BI7318,"yes","no")</f>
        <v>no</v>
      </c>
      <c r="BM7318" t="str">
        <f>IF(BK7318&lt;&gt;BL7318,"yes","no")</f>
        <v>no</v>
      </c>
      <c r="BP7318" t="str">
        <f>IF(BN7318&lt;&gt;BO7318,"yes","no")</f>
        <v>no</v>
      </c>
      <c r="BS7318" t="str">
        <f>IF(BQ7318&lt;&gt;BR7318,"yes","no")</f>
        <v>no</v>
      </c>
      <c r="BV7318" t="str">
        <f>IF(BT7318&lt;&gt;BU7318,"yes","no")</f>
        <v>no</v>
      </c>
      <c r="BY7318" t="str">
        <f>IF(BW7318&lt;&gt;BX7318,"yes","no")</f>
        <v>no</v>
      </c>
      <c r="CB7318" t="str">
        <f>IF(BZ7318&lt;&gt;CA7318,"yes","no")</f>
        <v>no</v>
      </c>
      <c r="CE7318" t="str">
        <f>IF(CC7318&lt;&gt;CD7318,"yes","no")</f>
        <v>no</v>
      </c>
      <c r="CH7318" t="str">
        <f>IF(CF7318&lt;&gt;CG7318,"yes","no")</f>
        <v>no</v>
      </c>
      <c r="CK7318" t="str">
        <f>IF(CI7318&lt;&gt;CJ7318,"yes","no")</f>
        <v>no</v>
      </c>
      <c r="CN7318" t="str">
        <f>IF(CL7318&lt;&gt;CM7318,"yes","no")</f>
        <v>no</v>
      </c>
      <c r="CQ7318" t="str">
        <f>IF(CO7318&lt;&gt;CP7318,"yes","no")</f>
        <v>no</v>
      </c>
      <c r="CT7318" t="str">
        <f>IF(CR7318&lt;&gt;CS7318,"yes","no")</f>
        <v>no</v>
      </c>
      <c r="CW7318" t="str">
        <f>IF(CU7318&lt;&gt;CV7318,"yes","no")</f>
        <v>no</v>
      </c>
      <c r="CZ7318" t="str">
        <f>IF(CX7318&lt;&gt;CY7318,"yes","no")</f>
        <v>no</v>
      </c>
      <c r="DC7318" t="str">
        <f>IF(DA7318&lt;&gt;DB7318,"yes","no")</f>
        <v>no</v>
      </c>
      <c r="DF7318" t="str">
        <f>IF(DD7318&lt;&gt;DE7318,"yes","no")</f>
        <v>no</v>
      </c>
      <c r="DI7318" t="str">
        <f>IF(DG7318&lt;&gt;DH7318,"yes","no")</f>
        <v>no</v>
      </c>
      <c r="DL7318" t="str">
        <f>IF(DJ7318&lt;&gt;DK7318,"yes","no")</f>
        <v>no</v>
      </c>
      <c r="DO7318" t="str">
        <f>IF(DM7318&lt;&gt;DN7318,"yes","no")</f>
        <v>no</v>
      </c>
      <c r="DP7318" t="s">
        <v>3727</v>
      </c>
      <c r="DQ7318" t="s">
        <v>3727</v>
      </c>
      <c r="DR7318" t="str">
        <f>IF(DP7318&lt;&gt;DQ7318,"yes","no")</f>
        <v>no</v>
      </c>
      <c r="DU7318" t="str">
        <f>IF(DS7318&lt;&gt;DT7318,"yes","no")</f>
        <v>no</v>
      </c>
      <c r="DX7318" t="str">
        <f>IF(DV7318&lt;&gt;DW7318,"yes","no")</f>
        <v>no</v>
      </c>
      <c r="EA7318" t="str">
        <f>IF(DY7318&lt;&gt;DZ7318,"yes","no")</f>
        <v>no</v>
      </c>
      <c r="ED7318" t="str">
        <f>IF(EB7318&lt;&gt;EC7318,"yes","no")</f>
        <v>no</v>
      </c>
      <c r="EG7318" t="str">
        <f>IF(EE7318&lt;&gt;EF7318,"yes","no")</f>
        <v>no</v>
      </c>
      <c r="EJ7318" t="str">
        <f>IF(EH7318&lt;&gt;EI7318,"yes","no")</f>
        <v>no</v>
      </c>
      <c r="EM7318" t="str">
        <f>IF(EK7318&lt;&gt;EL7318,"yes","no")</f>
        <v>no</v>
      </c>
      <c r="EP7318" t="str">
        <f>IF(EN7318&lt;&gt;EO7318,"yes","no")</f>
        <v>no</v>
      </c>
      <c r="ES7318" t="str">
        <f>IF(EQ7318&lt;&gt;ER7318,"yes","no")</f>
        <v>no</v>
      </c>
      <c r="EV7318" t="str">
        <f>IF(ET7318&lt;&gt;EU7318,"yes","no")</f>
        <v>no</v>
      </c>
      <c r="EY7318" t="str">
        <f>IF(EW7318&lt;&gt;EX7318,"yes","no")</f>
        <v>no</v>
      </c>
      <c r="FB7318" t="str">
        <f>IF(EZ7318&lt;&gt;FA7318,"yes","no")</f>
        <v>no</v>
      </c>
    </row>
    <row r="7319" spans="1:158" x14ac:dyDescent="0.25">
      <c r="A7319" t="s">
        <v>4345</v>
      </c>
      <c r="B7319" t="s">
        <v>215</v>
      </c>
      <c r="C7319">
        <v>3</v>
      </c>
      <c r="G7319">
        <v>52170</v>
      </c>
      <c r="H7319" t="s">
        <v>4346</v>
      </c>
    </row>
    <row r="7320" spans="1:158" x14ac:dyDescent="0.25">
      <c r="A7320" t="s">
        <v>4345</v>
      </c>
      <c r="B7320" t="s">
        <v>215</v>
      </c>
      <c r="C7320">
        <v>3</v>
      </c>
      <c r="G7320">
        <v>52170</v>
      </c>
      <c r="H7320" t="s">
        <v>4346</v>
      </c>
    </row>
    <row r="7321" spans="1:158" x14ac:dyDescent="0.25">
      <c r="A7321" t="s">
        <v>4345</v>
      </c>
      <c r="B7321" t="s">
        <v>215</v>
      </c>
      <c r="C7321">
        <v>3</v>
      </c>
      <c r="G7321">
        <v>52170</v>
      </c>
      <c r="H7321" t="s">
        <v>4346</v>
      </c>
    </row>
    <row r="7322" spans="1:158" x14ac:dyDescent="0.25">
      <c r="A7322" t="s">
        <v>4345</v>
      </c>
      <c r="B7322" t="s">
        <v>215</v>
      </c>
      <c r="C7322">
        <v>3</v>
      </c>
      <c r="G7322">
        <v>52170</v>
      </c>
      <c r="H7322" t="s">
        <v>4346</v>
      </c>
    </row>
    <row r="7323" spans="1:158" x14ac:dyDescent="0.25">
      <c r="A7323" t="s">
        <v>4345</v>
      </c>
      <c r="B7323" t="s">
        <v>215</v>
      </c>
      <c r="C7323">
        <v>3</v>
      </c>
      <c r="G7323">
        <v>52170</v>
      </c>
      <c r="H7323" t="s">
        <v>4346</v>
      </c>
    </row>
    <row r="7324" spans="1:158" x14ac:dyDescent="0.25">
      <c r="A7324" t="s">
        <v>4351</v>
      </c>
      <c r="B7324" t="s">
        <v>215</v>
      </c>
      <c r="C7324">
        <v>2</v>
      </c>
      <c r="D7324">
        <v>70872</v>
      </c>
      <c r="E7324" t="s">
        <v>4337</v>
      </c>
      <c r="F7324" t="s">
        <v>4338</v>
      </c>
      <c r="G7324">
        <v>52171</v>
      </c>
      <c r="H7324" t="s">
        <v>4352</v>
      </c>
      <c r="I7324" t="s">
        <v>4353</v>
      </c>
      <c r="J7324" t="s">
        <v>4353</v>
      </c>
      <c r="K7324" t="str">
        <f>IF(I7324&lt;&gt;J7324,"yes","no")</f>
        <v>no</v>
      </c>
      <c r="L7324" t="e">
        <f>- Flexibelt För udda format.</f>
        <v>#NAME?</v>
      </c>
      <c r="M7324" t="e">
        <f>- Flexibelt För udda format.</f>
        <v>#NAME?</v>
      </c>
      <c r="N7324" t="e">
        <f>IF(L7324&lt;&gt;M7324,"yes","no")</f>
        <v>#NAME?</v>
      </c>
      <c r="Q7324" t="str">
        <f>IF(O7324&lt;&gt;P7324,"yes","no")</f>
        <v>no</v>
      </c>
      <c r="R7324" t="s">
        <v>4354</v>
      </c>
      <c r="S7324" t="s">
        <v>4354</v>
      </c>
      <c r="T7324" t="str">
        <f>IF(R7324&lt;&gt;S7324,"yes","no")</f>
        <v>no</v>
      </c>
      <c r="W7324" t="str">
        <f>IF(U7324&lt;&gt;V7324,"yes","no")</f>
        <v>no</v>
      </c>
      <c r="Z7324" t="str">
        <f>IF(X7324&lt;&gt;Y7324,"yes","no")</f>
        <v>no</v>
      </c>
      <c r="AC7324" t="str">
        <f>IF(AA7324&lt;&gt;AB7324,"yes","no")</f>
        <v>no</v>
      </c>
      <c r="AF7324" t="str">
        <f>IF(AD7324&lt;&gt;AE7324,"yes","no")</f>
        <v>no</v>
      </c>
      <c r="AG7324" t="s">
        <v>4355</v>
      </c>
      <c r="AH7324" t="s">
        <v>4355</v>
      </c>
      <c r="AI7324" t="str">
        <f>IF(AG7324&lt;&gt;AH7324,"yes","no")</f>
        <v>no</v>
      </c>
      <c r="AL7324" t="str">
        <f>IF(AJ7324&lt;&gt;AK7324,"yes","no")</f>
        <v>no</v>
      </c>
      <c r="AO7324" t="str">
        <f>IF(AM7324&lt;&gt;AN7324,"yes","no")</f>
        <v>no</v>
      </c>
      <c r="AR7324" t="str">
        <f>IF(AP7324&lt;&gt;AQ7324,"yes","no")</f>
        <v>no</v>
      </c>
      <c r="AU7324" t="str">
        <f>IF(AS7324&lt;&gt;AT7324,"yes","no")</f>
        <v>no</v>
      </c>
      <c r="AX7324" t="str">
        <f>IF(AV7324&lt;&gt;AW7324,"yes","no")</f>
        <v>no</v>
      </c>
      <c r="BA7324" t="str">
        <f>IF(AY7324&lt;&gt;AZ7324,"yes","no")</f>
        <v>no</v>
      </c>
      <c r="BD7324" t="str">
        <f>IF(BB7324&lt;&gt;BC7324,"yes","no")</f>
        <v>no</v>
      </c>
      <c r="BG7324" t="str">
        <f>IF(BE7324&lt;&gt;BF7324,"yes","no")</f>
        <v>no</v>
      </c>
      <c r="BJ7324" t="str">
        <f>IF(BH7324&lt;&gt;BI7324,"yes","no")</f>
        <v>no</v>
      </c>
      <c r="BM7324" t="str">
        <f>IF(BK7324&lt;&gt;BL7324,"yes","no")</f>
        <v>no</v>
      </c>
      <c r="BP7324" t="str">
        <f>IF(BN7324&lt;&gt;BO7324,"yes","no")</f>
        <v>no</v>
      </c>
      <c r="BS7324" t="str">
        <f>IF(BQ7324&lt;&gt;BR7324,"yes","no")</f>
        <v>no</v>
      </c>
      <c r="BV7324" t="str">
        <f>IF(BT7324&lt;&gt;BU7324,"yes","no")</f>
        <v>no</v>
      </c>
      <c r="BY7324" t="str">
        <f>IF(BW7324&lt;&gt;BX7324,"yes","no")</f>
        <v>no</v>
      </c>
      <c r="CB7324" t="str">
        <f>IF(BZ7324&lt;&gt;CA7324,"yes","no")</f>
        <v>no</v>
      </c>
      <c r="CE7324" t="str">
        <f>IF(CC7324&lt;&gt;CD7324,"yes","no")</f>
        <v>no</v>
      </c>
      <c r="CH7324" t="str">
        <f>IF(CF7324&lt;&gt;CG7324,"yes","no")</f>
        <v>no</v>
      </c>
      <c r="CK7324" t="str">
        <f>IF(CI7324&lt;&gt;CJ7324,"yes","no")</f>
        <v>no</v>
      </c>
      <c r="CN7324" t="str">
        <f>IF(CL7324&lt;&gt;CM7324,"yes","no")</f>
        <v>no</v>
      </c>
      <c r="CQ7324" t="str">
        <f>IF(CO7324&lt;&gt;CP7324,"yes","no")</f>
        <v>no</v>
      </c>
      <c r="CT7324" t="str">
        <f>IF(CR7324&lt;&gt;CS7324,"yes","no")</f>
        <v>no</v>
      </c>
      <c r="CW7324" t="str">
        <f>IF(CU7324&lt;&gt;CV7324,"yes","no")</f>
        <v>no</v>
      </c>
      <c r="CZ7324" t="str">
        <f>IF(CX7324&lt;&gt;CY7324,"yes","no")</f>
        <v>no</v>
      </c>
      <c r="DC7324" t="str">
        <f>IF(DA7324&lt;&gt;DB7324,"yes","no")</f>
        <v>no</v>
      </c>
      <c r="DF7324" t="str">
        <f>IF(DD7324&lt;&gt;DE7324,"yes","no")</f>
        <v>no</v>
      </c>
      <c r="DI7324" t="str">
        <f>IF(DG7324&lt;&gt;DH7324,"yes","no")</f>
        <v>no</v>
      </c>
      <c r="DL7324" t="str">
        <f>IF(DJ7324&lt;&gt;DK7324,"yes","no")</f>
        <v>no</v>
      </c>
      <c r="DO7324" t="str">
        <f>IF(DM7324&lt;&gt;DN7324,"yes","no")</f>
        <v>no</v>
      </c>
      <c r="DP7324" t="s">
        <v>3727</v>
      </c>
      <c r="DQ7324" t="s">
        <v>3727</v>
      </c>
      <c r="DR7324" t="str">
        <f>IF(DP7324&lt;&gt;DQ7324,"yes","no")</f>
        <v>no</v>
      </c>
      <c r="DU7324" t="str">
        <f>IF(DS7324&lt;&gt;DT7324,"yes","no")</f>
        <v>no</v>
      </c>
      <c r="DX7324" t="str">
        <f>IF(DV7324&lt;&gt;DW7324,"yes","no")</f>
        <v>no</v>
      </c>
      <c r="EA7324" t="str">
        <f>IF(DY7324&lt;&gt;DZ7324,"yes","no")</f>
        <v>no</v>
      </c>
      <c r="ED7324" t="str">
        <f>IF(EB7324&lt;&gt;EC7324,"yes","no")</f>
        <v>no</v>
      </c>
      <c r="EG7324" t="str">
        <f>IF(EE7324&lt;&gt;EF7324,"yes","no")</f>
        <v>no</v>
      </c>
      <c r="EJ7324" t="str">
        <f>IF(EH7324&lt;&gt;EI7324,"yes","no")</f>
        <v>no</v>
      </c>
      <c r="EM7324" t="str">
        <f>IF(EK7324&lt;&gt;EL7324,"yes","no")</f>
        <v>no</v>
      </c>
      <c r="EP7324" t="str">
        <f>IF(EN7324&lt;&gt;EO7324,"yes","no")</f>
        <v>no</v>
      </c>
      <c r="ES7324" t="str">
        <f>IF(EQ7324&lt;&gt;ER7324,"yes","no")</f>
        <v>no</v>
      </c>
      <c r="EV7324" t="str">
        <f>IF(ET7324&lt;&gt;EU7324,"yes","no")</f>
        <v>no</v>
      </c>
      <c r="EY7324" t="str">
        <f>IF(EW7324&lt;&gt;EX7324,"yes","no")</f>
        <v>no</v>
      </c>
      <c r="FB7324" t="str">
        <f>IF(EZ7324&lt;&gt;FA7324,"yes","no")</f>
        <v>no</v>
      </c>
    </row>
    <row r="7325" spans="1:158" x14ac:dyDescent="0.25">
      <c r="A7325" t="s">
        <v>4351</v>
      </c>
      <c r="B7325" t="s">
        <v>215</v>
      </c>
      <c r="C7325">
        <v>3</v>
      </c>
      <c r="G7325">
        <v>52171</v>
      </c>
      <c r="H7325" t="s">
        <v>4352</v>
      </c>
    </row>
    <row r="7326" spans="1:158" x14ac:dyDescent="0.25">
      <c r="A7326" t="s">
        <v>4351</v>
      </c>
      <c r="B7326" t="s">
        <v>215</v>
      </c>
      <c r="C7326">
        <v>3</v>
      </c>
      <c r="G7326">
        <v>52171</v>
      </c>
      <c r="H7326" t="s">
        <v>4352</v>
      </c>
    </row>
    <row r="7327" spans="1:158" x14ac:dyDescent="0.25">
      <c r="A7327" t="s">
        <v>4351</v>
      </c>
      <c r="B7327" t="s">
        <v>215</v>
      </c>
      <c r="C7327">
        <v>3</v>
      </c>
      <c r="G7327">
        <v>52171</v>
      </c>
      <c r="H7327" t="s">
        <v>4352</v>
      </c>
    </row>
    <row r="7328" spans="1:158" x14ac:dyDescent="0.25">
      <c r="A7328" t="s">
        <v>4356</v>
      </c>
      <c r="B7328" t="s">
        <v>215</v>
      </c>
      <c r="C7328">
        <v>2</v>
      </c>
      <c r="D7328">
        <v>70872</v>
      </c>
      <c r="E7328" t="s">
        <v>4337</v>
      </c>
      <c r="F7328" t="s">
        <v>4338</v>
      </c>
      <c r="G7328">
        <v>52172</v>
      </c>
      <c r="H7328" t="s">
        <v>4357</v>
      </c>
      <c r="I7328" t="s">
        <v>4358</v>
      </c>
      <c r="J7328" t="s">
        <v>4358</v>
      </c>
      <c r="K7328" t="str">
        <f>IF(I7328&lt;&gt;J7328,"yes","no")</f>
        <v>no</v>
      </c>
      <c r="L7328" t="s">
        <v>4359</v>
      </c>
      <c r="M7328" t="s">
        <v>4359</v>
      </c>
      <c r="N7328" t="str">
        <f>IF(L7328&lt;&gt;M7328,"yes","no")</f>
        <v>no</v>
      </c>
      <c r="Q7328" t="str">
        <f>IF(O7328&lt;&gt;P7328,"yes","no")</f>
        <v>no</v>
      </c>
      <c r="R7328" t="s">
        <v>4360</v>
      </c>
      <c r="S7328" t="s">
        <v>4360</v>
      </c>
      <c r="T7328" t="str">
        <f>IF(R7328&lt;&gt;S7328,"yes","no")</f>
        <v>no</v>
      </c>
      <c r="W7328" t="str">
        <f>IF(U7328&lt;&gt;V7328,"yes","no")</f>
        <v>no</v>
      </c>
      <c r="Z7328" t="str">
        <f>IF(X7328&lt;&gt;Y7328,"yes","no")</f>
        <v>no</v>
      </c>
      <c r="AC7328" t="str">
        <f>IF(AA7328&lt;&gt;AB7328,"yes","no")</f>
        <v>no</v>
      </c>
      <c r="AF7328" t="str">
        <f>IF(AD7328&lt;&gt;AE7328,"yes","no")</f>
        <v>no</v>
      </c>
      <c r="AG7328" t="s">
        <v>4361</v>
      </c>
      <c r="AH7328" t="s">
        <v>4361</v>
      </c>
      <c r="AI7328" t="str">
        <f>IF(AG7328&lt;&gt;AH7328,"yes","no")</f>
        <v>no</v>
      </c>
      <c r="AL7328" t="str">
        <f>IF(AJ7328&lt;&gt;AK7328,"yes","no")</f>
        <v>no</v>
      </c>
      <c r="AO7328" t="str">
        <f>IF(AM7328&lt;&gt;AN7328,"yes","no")</f>
        <v>no</v>
      </c>
      <c r="AR7328" t="str">
        <f>IF(AP7328&lt;&gt;AQ7328,"yes","no")</f>
        <v>no</v>
      </c>
      <c r="AU7328" t="str">
        <f>IF(AS7328&lt;&gt;AT7328,"yes","no")</f>
        <v>no</v>
      </c>
      <c r="AX7328" t="str">
        <f>IF(AV7328&lt;&gt;AW7328,"yes","no")</f>
        <v>no</v>
      </c>
      <c r="BA7328" t="str">
        <f>IF(AY7328&lt;&gt;AZ7328,"yes","no")</f>
        <v>no</v>
      </c>
      <c r="BD7328" t="str">
        <f>IF(BB7328&lt;&gt;BC7328,"yes","no")</f>
        <v>no</v>
      </c>
      <c r="BG7328" t="str">
        <f>IF(BE7328&lt;&gt;BF7328,"yes","no")</f>
        <v>no</v>
      </c>
      <c r="BJ7328" t="str">
        <f>IF(BH7328&lt;&gt;BI7328,"yes","no")</f>
        <v>no</v>
      </c>
      <c r="BM7328" t="str">
        <f>IF(BK7328&lt;&gt;BL7328,"yes","no")</f>
        <v>no</v>
      </c>
      <c r="BP7328" t="str">
        <f>IF(BN7328&lt;&gt;BO7328,"yes","no")</f>
        <v>no</v>
      </c>
      <c r="BS7328" t="str">
        <f>IF(BQ7328&lt;&gt;BR7328,"yes","no")</f>
        <v>no</v>
      </c>
      <c r="BV7328" t="str">
        <f>IF(BT7328&lt;&gt;BU7328,"yes","no")</f>
        <v>no</v>
      </c>
      <c r="BY7328" t="str">
        <f>IF(BW7328&lt;&gt;BX7328,"yes","no")</f>
        <v>no</v>
      </c>
      <c r="CB7328" t="str">
        <f>IF(BZ7328&lt;&gt;CA7328,"yes","no")</f>
        <v>no</v>
      </c>
      <c r="CE7328" t="str">
        <f>IF(CC7328&lt;&gt;CD7328,"yes","no")</f>
        <v>no</v>
      </c>
      <c r="CH7328" t="str">
        <f>IF(CF7328&lt;&gt;CG7328,"yes","no")</f>
        <v>no</v>
      </c>
      <c r="CK7328" t="str">
        <f>IF(CI7328&lt;&gt;CJ7328,"yes","no")</f>
        <v>no</v>
      </c>
      <c r="CN7328" t="str">
        <f>IF(CL7328&lt;&gt;CM7328,"yes","no")</f>
        <v>no</v>
      </c>
      <c r="CQ7328" t="str">
        <f>IF(CO7328&lt;&gt;CP7328,"yes","no")</f>
        <v>no</v>
      </c>
      <c r="CT7328" t="str">
        <f>IF(CR7328&lt;&gt;CS7328,"yes","no")</f>
        <v>no</v>
      </c>
      <c r="CW7328" t="str">
        <f>IF(CU7328&lt;&gt;CV7328,"yes","no")</f>
        <v>no</v>
      </c>
      <c r="CZ7328" t="str">
        <f>IF(CX7328&lt;&gt;CY7328,"yes","no")</f>
        <v>no</v>
      </c>
      <c r="DC7328" t="str">
        <f>IF(DA7328&lt;&gt;DB7328,"yes","no")</f>
        <v>no</v>
      </c>
      <c r="DF7328" t="str">
        <f>IF(DD7328&lt;&gt;DE7328,"yes","no")</f>
        <v>no</v>
      </c>
      <c r="DI7328" t="str">
        <f>IF(DG7328&lt;&gt;DH7328,"yes","no")</f>
        <v>no</v>
      </c>
      <c r="DL7328" t="str">
        <f>IF(DJ7328&lt;&gt;DK7328,"yes","no")</f>
        <v>no</v>
      </c>
      <c r="DO7328" t="str">
        <f>IF(DM7328&lt;&gt;DN7328,"yes","no")</f>
        <v>no</v>
      </c>
      <c r="DP7328" t="s">
        <v>3727</v>
      </c>
      <c r="DQ7328" t="s">
        <v>3727</v>
      </c>
      <c r="DR7328" t="str">
        <f>IF(DP7328&lt;&gt;DQ7328,"yes","no")</f>
        <v>no</v>
      </c>
      <c r="DU7328" t="str">
        <f>IF(DS7328&lt;&gt;DT7328,"yes","no")</f>
        <v>no</v>
      </c>
      <c r="DX7328" t="str">
        <f>IF(DV7328&lt;&gt;DW7328,"yes","no")</f>
        <v>no</v>
      </c>
      <c r="EA7328" t="str">
        <f>IF(DY7328&lt;&gt;DZ7328,"yes","no")</f>
        <v>no</v>
      </c>
      <c r="ED7328" t="str">
        <f>IF(EB7328&lt;&gt;EC7328,"yes","no")</f>
        <v>no</v>
      </c>
      <c r="EG7328" t="str">
        <f>IF(EE7328&lt;&gt;EF7328,"yes","no")</f>
        <v>no</v>
      </c>
      <c r="EJ7328" t="str">
        <f>IF(EH7328&lt;&gt;EI7328,"yes","no")</f>
        <v>no</v>
      </c>
      <c r="EM7328" t="str">
        <f>IF(EK7328&lt;&gt;EL7328,"yes","no")</f>
        <v>no</v>
      </c>
      <c r="EP7328" t="str">
        <f>IF(EN7328&lt;&gt;EO7328,"yes","no")</f>
        <v>no</v>
      </c>
      <c r="ES7328" t="str">
        <f>IF(EQ7328&lt;&gt;ER7328,"yes","no")</f>
        <v>no</v>
      </c>
      <c r="EV7328" t="str">
        <f>IF(ET7328&lt;&gt;EU7328,"yes","no")</f>
        <v>no</v>
      </c>
      <c r="EY7328" t="str">
        <f>IF(EW7328&lt;&gt;EX7328,"yes","no")</f>
        <v>no</v>
      </c>
      <c r="FB7328" t="str">
        <f>IF(EZ7328&lt;&gt;FA7328,"yes","no")</f>
        <v>no</v>
      </c>
    </row>
    <row r="7329" spans="1:158" x14ac:dyDescent="0.25">
      <c r="A7329" t="s">
        <v>4356</v>
      </c>
      <c r="B7329" t="s">
        <v>215</v>
      </c>
      <c r="C7329">
        <v>3</v>
      </c>
      <c r="G7329">
        <v>52172</v>
      </c>
      <c r="H7329" t="s">
        <v>4357</v>
      </c>
    </row>
    <row r="7330" spans="1:158" x14ac:dyDescent="0.25">
      <c r="A7330" t="s">
        <v>4356</v>
      </c>
      <c r="B7330" t="s">
        <v>215</v>
      </c>
      <c r="C7330">
        <v>3</v>
      </c>
      <c r="G7330">
        <v>52172</v>
      </c>
      <c r="H7330" t="s">
        <v>4357</v>
      </c>
    </row>
    <row r="7331" spans="1:158" x14ac:dyDescent="0.25">
      <c r="A7331" t="s">
        <v>4356</v>
      </c>
      <c r="B7331" t="s">
        <v>215</v>
      </c>
      <c r="C7331">
        <v>3</v>
      </c>
      <c r="G7331">
        <v>52172</v>
      </c>
      <c r="H7331" t="s">
        <v>4357</v>
      </c>
    </row>
    <row r="7332" spans="1:158" x14ac:dyDescent="0.25">
      <c r="A7332" t="s">
        <v>4356</v>
      </c>
      <c r="B7332" t="s">
        <v>215</v>
      </c>
      <c r="C7332">
        <v>3</v>
      </c>
      <c r="G7332">
        <v>52172</v>
      </c>
      <c r="H7332" t="s">
        <v>4357</v>
      </c>
    </row>
    <row r="7333" spans="1:158" x14ac:dyDescent="0.25">
      <c r="A7333" t="s">
        <v>4356</v>
      </c>
      <c r="B7333" t="s">
        <v>215</v>
      </c>
      <c r="C7333">
        <v>3</v>
      </c>
      <c r="G7333">
        <v>52172</v>
      </c>
      <c r="H7333" t="s">
        <v>4357</v>
      </c>
    </row>
    <row r="7334" spans="1:158" x14ac:dyDescent="0.25">
      <c r="A7334" t="s">
        <v>4356</v>
      </c>
      <c r="B7334" t="s">
        <v>215</v>
      </c>
      <c r="C7334">
        <v>3</v>
      </c>
      <c r="G7334">
        <v>52172</v>
      </c>
      <c r="H7334" t="s">
        <v>4357</v>
      </c>
    </row>
    <row r="7335" spans="1:158" x14ac:dyDescent="0.25">
      <c r="A7335" t="s">
        <v>4356</v>
      </c>
      <c r="B7335" t="s">
        <v>215</v>
      </c>
      <c r="C7335">
        <v>3</v>
      </c>
      <c r="G7335">
        <v>52172</v>
      </c>
      <c r="H7335" t="s">
        <v>4357</v>
      </c>
    </row>
    <row r="7336" spans="1:158" x14ac:dyDescent="0.25">
      <c r="A7336" t="s">
        <v>4356</v>
      </c>
      <c r="B7336" t="s">
        <v>215</v>
      </c>
      <c r="C7336">
        <v>3</v>
      </c>
      <c r="G7336">
        <v>52172</v>
      </c>
      <c r="H7336" t="s">
        <v>4357</v>
      </c>
    </row>
    <row r="7337" spans="1:158" x14ac:dyDescent="0.25">
      <c r="A7337" t="s">
        <v>4356</v>
      </c>
      <c r="B7337" t="s">
        <v>215</v>
      </c>
      <c r="C7337">
        <v>3</v>
      </c>
      <c r="G7337">
        <v>52172</v>
      </c>
      <c r="H7337" t="s">
        <v>4357</v>
      </c>
    </row>
    <row r="7338" spans="1:158" x14ac:dyDescent="0.25">
      <c r="A7338" t="s">
        <v>4356</v>
      </c>
      <c r="B7338" t="s">
        <v>215</v>
      </c>
      <c r="C7338">
        <v>3</v>
      </c>
      <c r="G7338">
        <v>52172</v>
      </c>
      <c r="H7338" t="s">
        <v>4357</v>
      </c>
    </row>
    <row r="7339" spans="1:158" x14ac:dyDescent="0.25">
      <c r="A7339" t="s">
        <v>4362</v>
      </c>
      <c r="B7339" t="s">
        <v>215</v>
      </c>
      <c r="C7339">
        <v>2</v>
      </c>
      <c r="D7339">
        <v>70872</v>
      </c>
      <c r="E7339" t="s">
        <v>4337</v>
      </c>
      <c r="F7339" t="s">
        <v>4338</v>
      </c>
      <c r="G7339">
        <v>52207</v>
      </c>
      <c r="H7339" t="s">
        <v>4363</v>
      </c>
      <c r="I7339" t="s">
        <v>4364</v>
      </c>
      <c r="J7339" t="s">
        <v>4364</v>
      </c>
      <c r="K7339" t="str">
        <f>IF(I7339&lt;&gt;J7339,"yes","no")</f>
        <v>no</v>
      </c>
      <c r="L7339" t="e">
        <f>- Enkelt att använda.</f>
        <v>#NAME?</v>
      </c>
      <c r="M7339" t="e">
        <f>- Enkelt att använda.</f>
        <v>#NAME?</v>
      </c>
      <c r="N7339" t="e">
        <f>IF(L7339&lt;&gt;M7339,"yes","no")</f>
        <v>#NAME?</v>
      </c>
      <c r="Q7339" t="str">
        <f>IF(O7339&lt;&gt;P7339,"yes","no")</f>
        <v>no</v>
      </c>
      <c r="R7339" t="s">
        <v>4365</v>
      </c>
      <c r="S7339" t="s">
        <v>4365</v>
      </c>
      <c r="T7339" t="str">
        <f>IF(R7339&lt;&gt;S7339,"yes","no")</f>
        <v>no</v>
      </c>
      <c r="W7339" t="str">
        <f>IF(U7339&lt;&gt;V7339,"yes","no")</f>
        <v>no</v>
      </c>
      <c r="Z7339" t="str">
        <f>IF(X7339&lt;&gt;Y7339,"yes","no")</f>
        <v>no</v>
      </c>
      <c r="AC7339" t="str">
        <f>IF(AA7339&lt;&gt;AB7339,"yes","no")</f>
        <v>no</v>
      </c>
      <c r="AF7339" t="str">
        <f>IF(AD7339&lt;&gt;AE7339,"yes","no")</f>
        <v>no</v>
      </c>
      <c r="AG7339" t="s">
        <v>4366</v>
      </c>
      <c r="AH7339" t="s">
        <v>4366</v>
      </c>
      <c r="AI7339" t="str">
        <f>IF(AG7339&lt;&gt;AH7339,"yes","no")</f>
        <v>no</v>
      </c>
      <c r="AL7339" t="str">
        <f>IF(AJ7339&lt;&gt;AK7339,"yes","no")</f>
        <v>no</v>
      </c>
      <c r="AO7339" t="str">
        <f>IF(AM7339&lt;&gt;AN7339,"yes","no")</f>
        <v>no</v>
      </c>
      <c r="AR7339" t="str">
        <f>IF(AP7339&lt;&gt;AQ7339,"yes","no")</f>
        <v>no</v>
      </c>
      <c r="AU7339" t="str">
        <f>IF(AS7339&lt;&gt;AT7339,"yes","no")</f>
        <v>no</v>
      </c>
      <c r="AX7339" t="str">
        <f>IF(AV7339&lt;&gt;AW7339,"yes","no")</f>
        <v>no</v>
      </c>
      <c r="BA7339" t="str">
        <f>IF(AY7339&lt;&gt;AZ7339,"yes","no")</f>
        <v>no</v>
      </c>
      <c r="BD7339" t="str">
        <f>IF(BB7339&lt;&gt;BC7339,"yes","no")</f>
        <v>no</v>
      </c>
      <c r="BG7339" t="str">
        <f>IF(BE7339&lt;&gt;BF7339,"yes","no")</f>
        <v>no</v>
      </c>
      <c r="BJ7339" t="str">
        <f>IF(BH7339&lt;&gt;BI7339,"yes","no")</f>
        <v>no</v>
      </c>
      <c r="BM7339" t="str">
        <f>IF(BK7339&lt;&gt;BL7339,"yes","no")</f>
        <v>no</v>
      </c>
      <c r="BP7339" t="str">
        <f>IF(BN7339&lt;&gt;BO7339,"yes","no")</f>
        <v>no</v>
      </c>
      <c r="BS7339" t="str">
        <f>IF(BQ7339&lt;&gt;BR7339,"yes","no")</f>
        <v>no</v>
      </c>
      <c r="BV7339" t="str">
        <f>IF(BT7339&lt;&gt;BU7339,"yes","no")</f>
        <v>no</v>
      </c>
      <c r="BY7339" t="str">
        <f>IF(BW7339&lt;&gt;BX7339,"yes","no")</f>
        <v>no</v>
      </c>
      <c r="CB7339" t="str">
        <f>IF(BZ7339&lt;&gt;CA7339,"yes","no")</f>
        <v>no</v>
      </c>
      <c r="CE7339" t="str">
        <f>IF(CC7339&lt;&gt;CD7339,"yes","no")</f>
        <v>no</v>
      </c>
      <c r="CH7339" t="str">
        <f>IF(CF7339&lt;&gt;CG7339,"yes","no")</f>
        <v>no</v>
      </c>
      <c r="CK7339" t="str">
        <f>IF(CI7339&lt;&gt;CJ7339,"yes","no")</f>
        <v>no</v>
      </c>
      <c r="CN7339" t="str">
        <f>IF(CL7339&lt;&gt;CM7339,"yes","no")</f>
        <v>no</v>
      </c>
      <c r="CQ7339" t="str">
        <f>IF(CO7339&lt;&gt;CP7339,"yes","no")</f>
        <v>no</v>
      </c>
      <c r="CT7339" t="str">
        <f>IF(CR7339&lt;&gt;CS7339,"yes","no")</f>
        <v>no</v>
      </c>
      <c r="CW7339" t="str">
        <f>IF(CU7339&lt;&gt;CV7339,"yes","no")</f>
        <v>no</v>
      </c>
      <c r="CZ7339" t="str">
        <f>IF(CX7339&lt;&gt;CY7339,"yes","no")</f>
        <v>no</v>
      </c>
      <c r="DC7339" t="str">
        <f>IF(DA7339&lt;&gt;DB7339,"yes","no")</f>
        <v>no</v>
      </c>
      <c r="DF7339" t="str">
        <f>IF(DD7339&lt;&gt;DE7339,"yes","no")</f>
        <v>no</v>
      </c>
      <c r="DI7339" t="str">
        <f>IF(DG7339&lt;&gt;DH7339,"yes","no")</f>
        <v>no</v>
      </c>
      <c r="DL7339" t="str">
        <f>IF(DJ7339&lt;&gt;DK7339,"yes","no")</f>
        <v>no</v>
      </c>
      <c r="DO7339" t="str">
        <f>IF(DM7339&lt;&gt;DN7339,"yes","no")</f>
        <v>no</v>
      </c>
      <c r="DP7339" t="s">
        <v>3727</v>
      </c>
      <c r="DQ7339" t="s">
        <v>3727</v>
      </c>
      <c r="DR7339" t="str">
        <f>IF(DP7339&lt;&gt;DQ7339,"yes","no")</f>
        <v>no</v>
      </c>
      <c r="DU7339" t="str">
        <f>IF(DS7339&lt;&gt;DT7339,"yes","no")</f>
        <v>no</v>
      </c>
      <c r="DX7339" t="str">
        <f>IF(DV7339&lt;&gt;DW7339,"yes","no")</f>
        <v>no</v>
      </c>
      <c r="EA7339" t="str">
        <f>IF(DY7339&lt;&gt;DZ7339,"yes","no")</f>
        <v>no</v>
      </c>
      <c r="ED7339" t="str">
        <f>IF(EB7339&lt;&gt;EC7339,"yes","no")</f>
        <v>no</v>
      </c>
      <c r="EG7339" t="str">
        <f>IF(EE7339&lt;&gt;EF7339,"yes","no")</f>
        <v>no</v>
      </c>
      <c r="EJ7339" t="str">
        <f>IF(EH7339&lt;&gt;EI7339,"yes","no")</f>
        <v>no</v>
      </c>
      <c r="EM7339" t="str">
        <f>IF(EK7339&lt;&gt;EL7339,"yes","no")</f>
        <v>no</v>
      </c>
      <c r="EP7339" t="str">
        <f>IF(EN7339&lt;&gt;EO7339,"yes","no")</f>
        <v>no</v>
      </c>
      <c r="ES7339" t="str">
        <f>IF(EQ7339&lt;&gt;ER7339,"yes","no")</f>
        <v>no</v>
      </c>
      <c r="EV7339" t="str">
        <f>IF(ET7339&lt;&gt;EU7339,"yes","no")</f>
        <v>no</v>
      </c>
      <c r="EY7339" t="str">
        <f>IF(EW7339&lt;&gt;EX7339,"yes","no")</f>
        <v>no</v>
      </c>
      <c r="FB7339" t="str">
        <f>IF(EZ7339&lt;&gt;FA7339,"yes","no")</f>
        <v>no</v>
      </c>
    </row>
    <row r="7340" spans="1:158" x14ac:dyDescent="0.25">
      <c r="A7340" t="s">
        <v>4362</v>
      </c>
      <c r="B7340" t="s">
        <v>215</v>
      </c>
      <c r="C7340">
        <v>3</v>
      </c>
      <c r="G7340">
        <v>52207</v>
      </c>
      <c r="H7340" t="s">
        <v>4363</v>
      </c>
    </row>
    <row r="7341" spans="1:158" x14ac:dyDescent="0.25">
      <c r="A7341" t="s">
        <v>4362</v>
      </c>
      <c r="B7341" t="s">
        <v>215</v>
      </c>
      <c r="C7341">
        <v>3</v>
      </c>
      <c r="G7341">
        <v>52207</v>
      </c>
      <c r="H7341" t="s">
        <v>4363</v>
      </c>
    </row>
    <row r="7342" spans="1:158" x14ac:dyDescent="0.25">
      <c r="A7342" t="s">
        <v>4362</v>
      </c>
      <c r="B7342" t="s">
        <v>215</v>
      </c>
      <c r="C7342">
        <v>3</v>
      </c>
      <c r="G7342">
        <v>52207</v>
      </c>
      <c r="H7342" t="s">
        <v>4363</v>
      </c>
    </row>
    <row r="7343" spans="1:158" x14ac:dyDescent="0.25">
      <c r="A7343" t="s">
        <v>4362</v>
      </c>
      <c r="B7343" t="s">
        <v>215</v>
      </c>
      <c r="C7343">
        <v>3</v>
      </c>
      <c r="G7343">
        <v>52207</v>
      </c>
      <c r="H7343" t="s">
        <v>4363</v>
      </c>
    </row>
    <row r="7344" spans="1:158" x14ac:dyDescent="0.25">
      <c r="A7344" t="s">
        <v>4362</v>
      </c>
      <c r="B7344" t="s">
        <v>215</v>
      </c>
      <c r="C7344">
        <v>3</v>
      </c>
      <c r="G7344">
        <v>52207</v>
      </c>
      <c r="H7344" t="s">
        <v>4363</v>
      </c>
    </row>
    <row r="7345" spans="1:158" x14ac:dyDescent="0.25">
      <c r="B7345" t="s">
        <v>215</v>
      </c>
      <c r="C7345">
        <v>1</v>
      </c>
      <c r="D7345">
        <v>70873</v>
      </c>
      <c r="E7345" t="s">
        <v>4367</v>
      </c>
      <c r="F7345" t="s">
        <v>4368</v>
      </c>
    </row>
    <row r="7346" spans="1:158" x14ac:dyDescent="0.25">
      <c r="A7346" t="s">
        <v>4369</v>
      </c>
      <c r="B7346" t="s">
        <v>215</v>
      </c>
      <c r="C7346">
        <v>2</v>
      </c>
      <c r="D7346">
        <v>70873</v>
      </c>
      <c r="E7346" t="s">
        <v>4367</v>
      </c>
      <c r="F7346" t="s">
        <v>4368</v>
      </c>
      <c r="G7346">
        <v>52173</v>
      </c>
      <c r="H7346" t="s">
        <v>4370</v>
      </c>
      <c r="I7346" t="s">
        <v>4371</v>
      </c>
      <c r="J7346" t="s">
        <v>4371</v>
      </c>
      <c r="K7346" t="str">
        <f>IF(I7346&lt;&gt;J7346,"yes","no")</f>
        <v>no</v>
      </c>
      <c r="L7346" t="s">
        <v>4372</v>
      </c>
      <c r="M7346" t="s">
        <v>4372</v>
      </c>
      <c r="N7346" t="str">
        <f>IF(L7346&lt;&gt;M7346,"yes","no")</f>
        <v>no</v>
      </c>
      <c r="Q7346" t="str">
        <f>IF(O7346&lt;&gt;P7346,"yes","no")</f>
        <v>no</v>
      </c>
      <c r="R7346" t="s">
        <v>4373</v>
      </c>
      <c r="S7346" t="s">
        <v>4373</v>
      </c>
      <c r="T7346" t="str">
        <f>IF(R7346&lt;&gt;S7346,"yes","no")</f>
        <v>no</v>
      </c>
      <c r="W7346" t="str">
        <f>IF(U7346&lt;&gt;V7346,"yes","no")</f>
        <v>no</v>
      </c>
      <c r="Z7346" t="str">
        <f>IF(X7346&lt;&gt;Y7346,"yes","no")</f>
        <v>no</v>
      </c>
      <c r="AC7346" t="str">
        <f>IF(AA7346&lt;&gt;AB7346,"yes","no")</f>
        <v>no</v>
      </c>
      <c r="AF7346" t="str">
        <f>IF(AD7346&lt;&gt;AE7346,"yes","no")</f>
        <v>no</v>
      </c>
      <c r="AG7346" t="s">
        <v>4374</v>
      </c>
      <c r="AH7346" t="s">
        <v>4374</v>
      </c>
      <c r="AI7346" t="str">
        <f>IF(AG7346&lt;&gt;AH7346,"yes","no")</f>
        <v>no</v>
      </c>
      <c r="AL7346" t="str">
        <f>IF(AJ7346&lt;&gt;AK7346,"yes","no")</f>
        <v>no</v>
      </c>
      <c r="AO7346" t="str">
        <f>IF(AM7346&lt;&gt;AN7346,"yes","no")</f>
        <v>no</v>
      </c>
      <c r="AR7346" t="str">
        <f>IF(AP7346&lt;&gt;AQ7346,"yes","no")</f>
        <v>no</v>
      </c>
      <c r="AU7346" t="str">
        <f>IF(AS7346&lt;&gt;AT7346,"yes","no")</f>
        <v>no</v>
      </c>
      <c r="AX7346" t="str">
        <f>IF(AV7346&lt;&gt;AW7346,"yes","no")</f>
        <v>no</v>
      </c>
      <c r="BA7346" t="str">
        <f>IF(AY7346&lt;&gt;AZ7346,"yes","no")</f>
        <v>no</v>
      </c>
      <c r="BD7346" t="str">
        <f>IF(BB7346&lt;&gt;BC7346,"yes","no")</f>
        <v>no</v>
      </c>
      <c r="BG7346" t="str">
        <f>IF(BE7346&lt;&gt;BF7346,"yes","no")</f>
        <v>no</v>
      </c>
      <c r="BJ7346" t="str">
        <f>IF(BH7346&lt;&gt;BI7346,"yes","no")</f>
        <v>no</v>
      </c>
      <c r="BM7346" t="str">
        <f>IF(BK7346&lt;&gt;BL7346,"yes","no")</f>
        <v>no</v>
      </c>
      <c r="BP7346" t="str">
        <f>IF(BN7346&lt;&gt;BO7346,"yes","no")</f>
        <v>no</v>
      </c>
      <c r="BS7346" t="str">
        <f>IF(BQ7346&lt;&gt;BR7346,"yes","no")</f>
        <v>no</v>
      </c>
      <c r="BV7346" t="str">
        <f>IF(BT7346&lt;&gt;BU7346,"yes","no")</f>
        <v>no</v>
      </c>
      <c r="BY7346" t="str">
        <f>IF(BW7346&lt;&gt;BX7346,"yes","no")</f>
        <v>no</v>
      </c>
      <c r="CB7346" t="str">
        <f>IF(BZ7346&lt;&gt;CA7346,"yes","no")</f>
        <v>no</v>
      </c>
      <c r="CE7346" t="str">
        <f>IF(CC7346&lt;&gt;CD7346,"yes","no")</f>
        <v>no</v>
      </c>
      <c r="CH7346" t="str">
        <f>IF(CF7346&lt;&gt;CG7346,"yes","no")</f>
        <v>no</v>
      </c>
      <c r="CK7346" t="str">
        <f>IF(CI7346&lt;&gt;CJ7346,"yes","no")</f>
        <v>no</v>
      </c>
      <c r="CN7346" t="str">
        <f>IF(CL7346&lt;&gt;CM7346,"yes","no")</f>
        <v>no</v>
      </c>
      <c r="CQ7346" t="str">
        <f>IF(CO7346&lt;&gt;CP7346,"yes","no")</f>
        <v>no</v>
      </c>
      <c r="CT7346" t="str">
        <f>IF(CR7346&lt;&gt;CS7346,"yes","no")</f>
        <v>no</v>
      </c>
      <c r="CW7346" t="str">
        <f>IF(CU7346&lt;&gt;CV7346,"yes","no")</f>
        <v>no</v>
      </c>
      <c r="CZ7346" t="str">
        <f>IF(CX7346&lt;&gt;CY7346,"yes","no")</f>
        <v>no</v>
      </c>
      <c r="DC7346" t="str">
        <f>IF(DA7346&lt;&gt;DB7346,"yes","no")</f>
        <v>no</v>
      </c>
      <c r="DF7346" t="str">
        <f>IF(DD7346&lt;&gt;DE7346,"yes","no")</f>
        <v>no</v>
      </c>
      <c r="DI7346" t="str">
        <f>IF(DG7346&lt;&gt;DH7346,"yes","no")</f>
        <v>no</v>
      </c>
      <c r="DL7346" t="str">
        <f>IF(DJ7346&lt;&gt;DK7346,"yes","no")</f>
        <v>no</v>
      </c>
      <c r="DO7346" t="str">
        <f>IF(DM7346&lt;&gt;DN7346,"yes","no")</f>
        <v>no</v>
      </c>
      <c r="DP7346" t="s">
        <v>3727</v>
      </c>
      <c r="DQ7346" t="s">
        <v>3727</v>
      </c>
      <c r="DR7346" t="str">
        <f>IF(DP7346&lt;&gt;DQ7346,"yes","no")</f>
        <v>no</v>
      </c>
      <c r="DU7346" t="str">
        <f>IF(DS7346&lt;&gt;DT7346,"yes","no")</f>
        <v>no</v>
      </c>
      <c r="DX7346" t="str">
        <f>IF(DV7346&lt;&gt;DW7346,"yes","no")</f>
        <v>no</v>
      </c>
      <c r="EA7346" t="str">
        <f>IF(DY7346&lt;&gt;DZ7346,"yes","no")</f>
        <v>no</v>
      </c>
      <c r="ED7346" t="str">
        <f>IF(EB7346&lt;&gt;EC7346,"yes","no")</f>
        <v>no</v>
      </c>
      <c r="EG7346" t="str">
        <f>IF(EE7346&lt;&gt;EF7346,"yes","no")</f>
        <v>no</v>
      </c>
      <c r="EJ7346" t="str">
        <f>IF(EH7346&lt;&gt;EI7346,"yes","no")</f>
        <v>no</v>
      </c>
      <c r="EM7346" t="str">
        <f>IF(EK7346&lt;&gt;EL7346,"yes","no")</f>
        <v>no</v>
      </c>
      <c r="EP7346" t="str">
        <f>IF(EN7346&lt;&gt;EO7346,"yes","no")</f>
        <v>no</v>
      </c>
      <c r="ES7346" t="str">
        <f>IF(EQ7346&lt;&gt;ER7346,"yes","no")</f>
        <v>no</v>
      </c>
      <c r="EV7346" t="str">
        <f>IF(ET7346&lt;&gt;EU7346,"yes","no")</f>
        <v>no</v>
      </c>
      <c r="EY7346" t="str">
        <f>IF(EW7346&lt;&gt;EX7346,"yes","no")</f>
        <v>no</v>
      </c>
      <c r="FB7346" t="str">
        <f>IF(EZ7346&lt;&gt;FA7346,"yes","no")</f>
        <v>no</v>
      </c>
    </row>
    <row r="7347" spans="1:158" x14ac:dyDescent="0.25">
      <c r="A7347" t="s">
        <v>4369</v>
      </c>
      <c r="B7347" t="s">
        <v>215</v>
      </c>
      <c r="C7347">
        <v>3</v>
      </c>
      <c r="G7347">
        <v>52173</v>
      </c>
      <c r="H7347" t="s">
        <v>4370</v>
      </c>
    </row>
    <row r="7348" spans="1:158" x14ac:dyDescent="0.25">
      <c r="A7348" t="s">
        <v>4369</v>
      </c>
      <c r="B7348" t="s">
        <v>215</v>
      </c>
      <c r="C7348">
        <v>3</v>
      </c>
      <c r="G7348">
        <v>52173</v>
      </c>
      <c r="H7348" t="s">
        <v>4370</v>
      </c>
    </row>
    <row r="7349" spans="1:158" x14ac:dyDescent="0.25">
      <c r="A7349" t="s">
        <v>4375</v>
      </c>
      <c r="B7349" t="s">
        <v>215</v>
      </c>
      <c r="C7349">
        <v>2</v>
      </c>
      <c r="D7349">
        <v>70873</v>
      </c>
      <c r="E7349" t="s">
        <v>4367</v>
      </c>
      <c r="F7349" t="s">
        <v>4368</v>
      </c>
      <c r="G7349">
        <v>52174</v>
      </c>
      <c r="H7349" t="s">
        <v>4376</v>
      </c>
      <c r="I7349" t="s">
        <v>4377</v>
      </c>
      <c r="J7349" t="s">
        <v>4377</v>
      </c>
      <c r="K7349" t="str">
        <f>IF(I7349&lt;&gt;J7349,"yes","no")</f>
        <v>no</v>
      </c>
      <c r="L7349" t="s">
        <v>4378</v>
      </c>
      <c r="M7349" t="s">
        <v>4378</v>
      </c>
      <c r="N7349" t="str">
        <f>IF(L7349&lt;&gt;M7349,"yes","no")</f>
        <v>no</v>
      </c>
      <c r="Q7349" t="str">
        <f>IF(O7349&lt;&gt;P7349,"yes","no")</f>
        <v>no</v>
      </c>
      <c r="R7349" t="s">
        <v>4379</v>
      </c>
      <c r="S7349" t="s">
        <v>4379</v>
      </c>
      <c r="T7349" t="str">
        <f>IF(R7349&lt;&gt;S7349,"yes","no")</f>
        <v>no</v>
      </c>
      <c r="W7349" t="str">
        <f>IF(U7349&lt;&gt;V7349,"yes","no")</f>
        <v>no</v>
      </c>
      <c r="Z7349" t="str">
        <f>IF(X7349&lt;&gt;Y7349,"yes","no")</f>
        <v>no</v>
      </c>
      <c r="AC7349" t="str">
        <f>IF(AA7349&lt;&gt;AB7349,"yes","no")</f>
        <v>no</v>
      </c>
      <c r="AF7349" t="str">
        <f>IF(AD7349&lt;&gt;AE7349,"yes","no")</f>
        <v>no</v>
      </c>
      <c r="AG7349" t="s">
        <v>4380</v>
      </c>
      <c r="AH7349" t="s">
        <v>4380</v>
      </c>
      <c r="AI7349" t="str">
        <f>IF(AG7349&lt;&gt;AH7349,"yes","no")</f>
        <v>no</v>
      </c>
      <c r="AL7349" t="str">
        <f>IF(AJ7349&lt;&gt;AK7349,"yes","no")</f>
        <v>no</v>
      </c>
      <c r="AO7349" t="str">
        <f>IF(AM7349&lt;&gt;AN7349,"yes","no")</f>
        <v>no</v>
      </c>
      <c r="AR7349" t="str">
        <f>IF(AP7349&lt;&gt;AQ7349,"yes","no")</f>
        <v>no</v>
      </c>
      <c r="AU7349" t="str">
        <f>IF(AS7349&lt;&gt;AT7349,"yes","no")</f>
        <v>no</v>
      </c>
      <c r="AX7349" t="str">
        <f>IF(AV7349&lt;&gt;AW7349,"yes","no")</f>
        <v>no</v>
      </c>
      <c r="BA7349" t="str">
        <f>IF(AY7349&lt;&gt;AZ7349,"yes","no")</f>
        <v>no</v>
      </c>
      <c r="BD7349" t="str">
        <f>IF(BB7349&lt;&gt;BC7349,"yes","no")</f>
        <v>no</v>
      </c>
      <c r="BG7349" t="str">
        <f>IF(BE7349&lt;&gt;BF7349,"yes","no")</f>
        <v>no</v>
      </c>
      <c r="BJ7349" t="str">
        <f>IF(BH7349&lt;&gt;BI7349,"yes","no")</f>
        <v>no</v>
      </c>
      <c r="BM7349" t="str">
        <f>IF(BK7349&lt;&gt;BL7349,"yes","no")</f>
        <v>no</v>
      </c>
      <c r="BP7349" t="str">
        <f>IF(BN7349&lt;&gt;BO7349,"yes","no")</f>
        <v>no</v>
      </c>
      <c r="BS7349" t="str">
        <f>IF(BQ7349&lt;&gt;BR7349,"yes","no")</f>
        <v>no</v>
      </c>
      <c r="BV7349" t="str">
        <f>IF(BT7349&lt;&gt;BU7349,"yes","no")</f>
        <v>no</v>
      </c>
      <c r="BY7349" t="str">
        <f>IF(BW7349&lt;&gt;BX7349,"yes","no")</f>
        <v>no</v>
      </c>
      <c r="CB7349" t="str">
        <f>IF(BZ7349&lt;&gt;CA7349,"yes","no")</f>
        <v>no</v>
      </c>
      <c r="CE7349" t="str">
        <f>IF(CC7349&lt;&gt;CD7349,"yes","no")</f>
        <v>no</v>
      </c>
      <c r="CH7349" t="str">
        <f>IF(CF7349&lt;&gt;CG7349,"yes","no")</f>
        <v>no</v>
      </c>
      <c r="CK7349" t="str">
        <f>IF(CI7349&lt;&gt;CJ7349,"yes","no")</f>
        <v>no</v>
      </c>
      <c r="CN7349" t="str">
        <f>IF(CL7349&lt;&gt;CM7349,"yes","no")</f>
        <v>no</v>
      </c>
      <c r="CQ7349" t="str">
        <f>IF(CO7349&lt;&gt;CP7349,"yes","no")</f>
        <v>no</v>
      </c>
      <c r="CT7349" t="str">
        <f>IF(CR7349&lt;&gt;CS7349,"yes","no")</f>
        <v>no</v>
      </c>
      <c r="CW7349" t="str">
        <f>IF(CU7349&lt;&gt;CV7349,"yes","no")</f>
        <v>no</v>
      </c>
      <c r="CZ7349" t="str">
        <f>IF(CX7349&lt;&gt;CY7349,"yes","no")</f>
        <v>no</v>
      </c>
      <c r="DC7349" t="str">
        <f>IF(DA7349&lt;&gt;DB7349,"yes","no")</f>
        <v>no</v>
      </c>
      <c r="DF7349" t="str">
        <f>IF(DD7349&lt;&gt;DE7349,"yes","no")</f>
        <v>no</v>
      </c>
      <c r="DI7349" t="str">
        <f>IF(DG7349&lt;&gt;DH7349,"yes","no")</f>
        <v>no</v>
      </c>
      <c r="DL7349" t="str">
        <f>IF(DJ7349&lt;&gt;DK7349,"yes","no")</f>
        <v>no</v>
      </c>
      <c r="DO7349" t="str">
        <f>IF(DM7349&lt;&gt;DN7349,"yes","no")</f>
        <v>no</v>
      </c>
      <c r="DP7349" t="s">
        <v>4315</v>
      </c>
      <c r="DQ7349" t="s">
        <v>4315</v>
      </c>
      <c r="DR7349" t="str">
        <f>IF(DP7349&lt;&gt;DQ7349,"yes","no")</f>
        <v>no</v>
      </c>
      <c r="DS7349" t="s">
        <v>3727</v>
      </c>
      <c r="DT7349" t="s">
        <v>3727</v>
      </c>
      <c r="DU7349" t="str">
        <f>IF(DS7349&lt;&gt;DT7349,"yes","no")</f>
        <v>no</v>
      </c>
      <c r="DX7349" t="str">
        <f>IF(DV7349&lt;&gt;DW7349,"yes","no")</f>
        <v>no</v>
      </c>
      <c r="EA7349" t="str">
        <f>IF(DY7349&lt;&gt;DZ7349,"yes","no")</f>
        <v>no</v>
      </c>
      <c r="ED7349" t="str">
        <f>IF(EB7349&lt;&gt;EC7349,"yes","no")</f>
        <v>no</v>
      </c>
      <c r="EG7349" t="str">
        <f>IF(EE7349&lt;&gt;EF7349,"yes","no")</f>
        <v>no</v>
      </c>
      <c r="EJ7349" t="str">
        <f>IF(EH7349&lt;&gt;EI7349,"yes","no")</f>
        <v>no</v>
      </c>
      <c r="EM7349" t="str">
        <f>IF(EK7349&lt;&gt;EL7349,"yes","no")</f>
        <v>no</v>
      </c>
      <c r="EP7349" t="str">
        <f>IF(EN7349&lt;&gt;EO7349,"yes","no")</f>
        <v>no</v>
      </c>
      <c r="ES7349" t="str">
        <f>IF(EQ7349&lt;&gt;ER7349,"yes","no")</f>
        <v>no</v>
      </c>
      <c r="EV7349" t="str">
        <f>IF(ET7349&lt;&gt;EU7349,"yes","no")</f>
        <v>no</v>
      </c>
      <c r="EY7349" t="str">
        <f>IF(EW7349&lt;&gt;EX7349,"yes","no")</f>
        <v>no</v>
      </c>
      <c r="FB7349" t="str">
        <f>IF(EZ7349&lt;&gt;FA7349,"yes","no")</f>
        <v>no</v>
      </c>
    </row>
    <row r="7350" spans="1:158" x14ac:dyDescent="0.25">
      <c r="A7350" t="s">
        <v>4375</v>
      </c>
      <c r="B7350" t="s">
        <v>215</v>
      </c>
      <c r="C7350">
        <v>3</v>
      </c>
      <c r="G7350">
        <v>52174</v>
      </c>
      <c r="H7350" t="s">
        <v>4376</v>
      </c>
    </row>
    <row r="7351" spans="1:158" x14ac:dyDescent="0.25">
      <c r="A7351" t="s">
        <v>4375</v>
      </c>
      <c r="B7351" t="s">
        <v>215</v>
      </c>
      <c r="C7351">
        <v>3</v>
      </c>
      <c r="G7351">
        <v>52174</v>
      </c>
      <c r="H7351" t="s">
        <v>4376</v>
      </c>
    </row>
    <row r="7352" spans="1:158" x14ac:dyDescent="0.25">
      <c r="A7352" t="s">
        <v>4375</v>
      </c>
      <c r="B7352" t="s">
        <v>215</v>
      </c>
      <c r="C7352">
        <v>3</v>
      </c>
      <c r="G7352">
        <v>52174</v>
      </c>
      <c r="H7352" t="s">
        <v>4376</v>
      </c>
    </row>
    <row r="7353" spans="1:158" x14ac:dyDescent="0.25">
      <c r="A7353" t="s">
        <v>4375</v>
      </c>
      <c r="B7353" t="s">
        <v>215</v>
      </c>
      <c r="C7353">
        <v>3</v>
      </c>
      <c r="G7353">
        <v>52174</v>
      </c>
      <c r="H7353" t="s">
        <v>4376</v>
      </c>
    </row>
    <row r="7354" spans="1:158" x14ac:dyDescent="0.25">
      <c r="A7354" t="s">
        <v>4375</v>
      </c>
      <c r="B7354" t="s">
        <v>215</v>
      </c>
      <c r="C7354">
        <v>3</v>
      </c>
      <c r="G7354">
        <v>52174</v>
      </c>
      <c r="H7354" t="s">
        <v>4376</v>
      </c>
    </row>
    <row r="7355" spans="1:158" x14ac:dyDescent="0.25">
      <c r="A7355" t="s">
        <v>4375</v>
      </c>
      <c r="B7355" t="s">
        <v>215</v>
      </c>
      <c r="C7355">
        <v>3</v>
      </c>
      <c r="G7355">
        <v>52174</v>
      </c>
      <c r="H7355" t="s">
        <v>4376</v>
      </c>
    </row>
    <row r="7356" spans="1:158" x14ac:dyDescent="0.25">
      <c r="A7356" t="s">
        <v>4375</v>
      </c>
      <c r="B7356" t="s">
        <v>215</v>
      </c>
      <c r="C7356">
        <v>3</v>
      </c>
      <c r="G7356">
        <v>52174</v>
      </c>
      <c r="H7356" t="s">
        <v>4376</v>
      </c>
    </row>
    <row r="7357" spans="1:158" x14ac:dyDescent="0.25">
      <c r="A7357" t="s">
        <v>4375</v>
      </c>
      <c r="B7357" t="s">
        <v>215</v>
      </c>
      <c r="C7357">
        <v>3</v>
      </c>
      <c r="G7357">
        <v>52174</v>
      </c>
      <c r="H7357" t="s">
        <v>4376</v>
      </c>
    </row>
    <row r="7358" spans="1:158" x14ac:dyDescent="0.25">
      <c r="A7358" t="s">
        <v>4381</v>
      </c>
      <c r="B7358" t="s">
        <v>215</v>
      </c>
      <c r="C7358">
        <v>2</v>
      </c>
      <c r="D7358">
        <v>70873</v>
      </c>
      <c r="E7358" t="s">
        <v>4367</v>
      </c>
      <c r="F7358" t="s">
        <v>4368</v>
      </c>
      <c r="G7358">
        <v>52213</v>
      </c>
      <c r="H7358" t="s">
        <v>4382</v>
      </c>
      <c r="I7358" t="s">
        <v>4383</v>
      </c>
      <c r="J7358" t="s">
        <v>4383</v>
      </c>
      <c r="K7358" t="str">
        <f>IF(I7358&lt;&gt;J7358,"yes","no")</f>
        <v>no</v>
      </c>
      <c r="L7358" t="s">
        <v>4384</v>
      </c>
      <c r="M7358" t="s">
        <v>4384</v>
      </c>
      <c r="N7358" t="str">
        <f>IF(L7358&lt;&gt;M7358,"yes","no")</f>
        <v>no</v>
      </c>
      <c r="Q7358" t="str">
        <f>IF(O7358&lt;&gt;P7358,"yes","no")</f>
        <v>no</v>
      </c>
      <c r="R7358" t="s">
        <v>4385</v>
      </c>
      <c r="S7358" t="s">
        <v>4385</v>
      </c>
      <c r="T7358" t="str">
        <f>IF(R7358&lt;&gt;S7358,"yes","no")</f>
        <v>no</v>
      </c>
      <c r="W7358" t="str">
        <f>IF(U7358&lt;&gt;V7358,"yes","no")</f>
        <v>no</v>
      </c>
      <c r="Z7358" t="str">
        <f>IF(X7358&lt;&gt;Y7358,"yes","no")</f>
        <v>no</v>
      </c>
      <c r="AC7358" t="str">
        <f>IF(AA7358&lt;&gt;AB7358,"yes","no")</f>
        <v>no</v>
      </c>
      <c r="AF7358" t="str">
        <f>IF(AD7358&lt;&gt;AE7358,"yes","no")</f>
        <v>no</v>
      </c>
      <c r="AG7358" t="s">
        <v>4386</v>
      </c>
      <c r="AH7358" t="s">
        <v>4386</v>
      </c>
      <c r="AI7358" t="str">
        <f>IF(AG7358&lt;&gt;AH7358,"yes","no")</f>
        <v>no</v>
      </c>
      <c r="AL7358" t="str">
        <f>IF(AJ7358&lt;&gt;AK7358,"yes","no")</f>
        <v>no</v>
      </c>
      <c r="AO7358" t="str">
        <f>IF(AM7358&lt;&gt;AN7358,"yes","no")</f>
        <v>no</v>
      </c>
      <c r="AR7358" t="str">
        <f>IF(AP7358&lt;&gt;AQ7358,"yes","no")</f>
        <v>no</v>
      </c>
      <c r="AU7358" t="str">
        <f>IF(AS7358&lt;&gt;AT7358,"yes","no")</f>
        <v>no</v>
      </c>
      <c r="AX7358" t="str">
        <f>IF(AV7358&lt;&gt;AW7358,"yes","no")</f>
        <v>no</v>
      </c>
      <c r="BA7358" t="str">
        <f>IF(AY7358&lt;&gt;AZ7358,"yes","no")</f>
        <v>no</v>
      </c>
      <c r="BD7358" t="str">
        <f>IF(BB7358&lt;&gt;BC7358,"yes","no")</f>
        <v>no</v>
      </c>
      <c r="BG7358" t="str">
        <f>IF(BE7358&lt;&gt;BF7358,"yes","no")</f>
        <v>no</v>
      </c>
      <c r="BJ7358" t="str">
        <f>IF(BH7358&lt;&gt;BI7358,"yes","no")</f>
        <v>no</v>
      </c>
      <c r="BM7358" t="str">
        <f>IF(BK7358&lt;&gt;BL7358,"yes","no")</f>
        <v>no</v>
      </c>
      <c r="BP7358" t="str">
        <f>IF(BN7358&lt;&gt;BO7358,"yes","no")</f>
        <v>no</v>
      </c>
      <c r="BS7358" t="str">
        <f>IF(BQ7358&lt;&gt;BR7358,"yes","no")</f>
        <v>no</v>
      </c>
      <c r="BV7358" t="str">
        <f>IF(BT7358&lt;&gt;BU7358,"yes","no")</f>
        <v>no</v>
      </c>
      <c r="BY7358" t="str">
        <f>IF(BW7358&lt;&gt;BX7358,"yes","no")</f>
        <v>no</v>
      </c>
      <c r="CB7358" t="str">
        <f>IF(BZ7358&lt;&gt;CA7358,"yes","no")</f>
        <v>no</v>
      </c>
      <c r="CE7358" t="str">
        <f>IF(CC7358&lt;&gt;CD7358,"yes","no")</f>
        <v>no</v>
      </c>
      <c r="CH7358" t="str">
        <f>IF(CF7358&lt;&gt;CG7358,"yes","no")</f>
        <v>no</v>
      </c>
      <c r="CK7358" t="str">
        <f>IF(CI7358&lt;&gt;CJ7358,"yes","no")</f>
        <v>no</v>
      </c>
      <c r="CN7358" t="str">
        <f>IF(CL7358&lt;&gt;CM7358,"yes","no")</f>
        <v>no</v>
      </c>
      <c r="CQ7358" t="str">
        <f>IF(CO7358&lt;&gt;CP7358,"yes","no")</f>
        <v>no</v>
      </c>
      <c r="CT7358" t="str">
        <f>IF(CR7358&lt;&gt;CS7358,"yes","no")</f>
        <v>no</v>
      </c>
      <c r="CW7358" t="str">
        <f>IF(CU7358&lt;&gt;CV7358,"yes","no")</f>
        <v>no</v>
      </c>
      <c r="CZ7358" t="str">
        <f>IF(CX7358&lt;&gt;CY7358,"yes","no")</f>
        <v>no</v>
      </c>
      <c r="DC7358" t="str">
        <f>IF(DA7358&lt;&gt;DB7358,"yes","no")</f>
        <v>no</v>
      </c>
      <c r="DF7358" t="str">
        <f>IF(DD7358&lt;&gt;DE7358,"yes","no")</f>
        <v>no</v>
      </c>
      <c r="DI7358" t="str">
        <f>IF(DG7358&lt;&gt;DH7358,"yes","no")</f>
        <v>no</v>
      </c>
      <c r="DL7358" t="str">
        <f>IF(DJ7358&lt;&gt;DK7358,"yes","no")</f>
        <v>no</v>
      </c>
      <c r="DO7358" t="str">
        <f>IF(DM7358&lt;&gt;DN7358,"yes","no")</f>
        <v>no</v>
      </c>
      <c r="DP7358" t="s">
        <v>3727</v>
      </c>
      <c r="DQ7358" t="s">
        <v>3727</v>
      </c>
      <c r="DR7358" t="str">
        <f>IF(DP7358&lt;&gt;DQ7358,"yes","no")</f>
        <v>no</v>
      </c>
      <c r="DU7358" t="str">
        <f>IF(DS7358&lt;&gt;DT7358,"yes","no")</f>
        <v>no</v>
      </c>
      <c r="DX7358" t="str">
        <f>IF(DV7358&lt;&gt;DW7358,"yes","no")</f>
        <v>no</v>
      </c>
      <c r="EA7358" t="str">
        <f>IF(DY7358&lt;&gt;DZ7358,"yes","no")</f>
        <v>no</v>
      </c>
      <c r="ED7358" t="str">
        <f>IF(EB7358&lt;&gt;EC7358,"yes","no")</f>
        <v>no</v>
      </c>
      <c r="EG7358" t="str">
        <f>IF(EE7358&lt;&gt;EF7358,"yes","no")</f>
        <v>no</v>
      </c>
      <c r="EJ7358" t="str">
        <f>IF(EH7358&lt;&gt;EI7358,"yes","no")</f>
        <v>no</v>
      </c>
      <c r="EM7358" t="str">
        <f>IF(EK7358&lt;&gt;EL7358,"yes","no")</f>
        <v>no</v>
      </c>
      <c r="EP7358" t="str">
        <f>IF(EN7358&lt;&gt;EO7358,"yes","no")</f>
        <v>no</v>
      </c>
      <c r="ES7358" t="str">
        <f>IF(EQ7358&lt;&gt;ER7358,"yes","no")</f>
        <v>no</v>
      </c>
      <c r="EV7358" t="str">
        <f>IF(ET7358&lt;&gt;EU7358,"yes","no")</f>
        <v>no</v>
      </c>
      <c r="EY7358" t="str">
        <f>IF(EW7358&lt;&gt;EX7358,"yes","no")</f>
        <v>no</v>
      </c>
      <c r="FB7358" t="str">
        <f>IF(EZ7358&lt;&gt;FA7358,"yes","no")</f>
        <v>no</v>
      </c>
    </row>
    <row r="7359" spans="1:158" x14ac:dyDescent="0.25">
      <c r="A7359" t="s">
        <v>4381</v>
      </c>
      <c r="B7359" t="s">
        <v>215</v>
      </c>
      <c r="C7359">
        <v>3</v>
      </c>
      <c r="G7359">
        <v>52213</v>
      </c>
      <c r="H7359" t="s">
        <v>4382</v>
      </c>
    </row>
    <row r="7360" spans="1:158" x14ac:dyDescent="0.25">
      <c r="A7360" t="s">
        <v>4381</v>
      </c>
      <c r="B7360" t="s">
        <v>215</v>
      </c>
      <c r="C7360">
        <v>3</v>
      </c>
      <c r="G7360">
        <v>52213</v>
      </c>
      <c r="H7360" t="s">
        <v>4382</v>
      </c>
    </row>
    <row r="7361" spans="1:158" x14ac:dyDescent="0.25">
      <c r="A7361" t="s">
        <v>4381</v>
      </c>
      <c r="B7361" t="s">
        <v>215</v>
      </c>
      <c r="C7361">
        <v>3</v>
      </c>
      <c r="G7361">
        <v>52213</v>
      </c>
      <c r="H7361" t="s">
        <v>4382</v>
      </c>
    </row>
    <row r="7362" spans="1:158" x14ac:dyDescent="0.25">
      <c r="A7362" t="s">
        <v>4381</v>
      </c>
      <c r="B7362" t="s">
        <v>215</v>
      </c>
      <c r="C7362">
        <v>3</v>
      </c>
      <c r="G7362">
        <v>52213</v>
      </c>
      <c r="H7362" t="s">
        <v>4382</v>
      </c>
    </row>
    <row r="7363" spans="1:158" x14ac:dyDescent="0.25">
      <c r="A7363" t="s">
        <v>4381</v>
      </c>
      <c r="B7363" t="s">
        <v>215</v>
      </c>
      <c r="C7363">
        <v>3</v>
      </c>
      <c r="G7363">
        <v>52213</v>
      </c>
      <c r="H7363" t="s">
        <v>4382</v>
      </c>
    </row>
    <row r="7364" spans="1:158" x14ac:dyDescent="0.25">
      <c r="A7364" t="s">
        <v>4381</v>
      </c>
      <c r="B7364" t="s">
        <v>215</v>
      </c>
      <c r="C7364">
        <v>3</v>
      </c>
      <c r="G7364">
        <v>52213</v>
      </c>
      <c r="H7364" t="s">
        <v>4382</v>
      </c>
    </row>
    <row r="7365" spans="1:158" x14ac:dyDescent="0.25">
      <c r="A7365" t="s">
        <v>4381</v>
      </c>
      <c r="B7365" t="s">
        <v>215</v>
      </c>
      <c r="C7365">
        <v>3</v>
      </c>
      <c r="G7365">
        <v>52213</v>
      </c>
      <c r="H7365" t="s">
        <v>4382</v>
      </c>
    </row>
    <row r="7366" spans="1:158" x14ac:dyDescent="0.25">
      <c r="A7366" t="s">
        <v>4381</v>
      </c>
      <c r="B7366" t="s">
        <v>215</v>
      </c>
      <c r="C7366">
        <v>3</v>
      </c>
      <c r="G7366">
        <v>52213</v>
      </c>
      <c r="H7366" t="s">
        <v>4382</v>
      </c>
    </row>
    <row r="7367" spans="1:158" x14ac:dyDescent="0.25">
      <c r="A7367" t="s">
        <v>4381</v>
      </c>
      <c r="B7367" t="s">
        <v>215</v>
      </c>
      <c r="C7367">
        <v>3</v>
      </c>
      <c r="G7367">
        <v>52213</v>
      </c>
      <c r="H7367" t="s">
        <v>4382</v>
      </c>
    </row>
    <row r="7368" spans="1:158" x14ac:dyDescent="0.25">
      <c r="A7368" t="s">
        <v>4381</v>
      </c>
      <c r="B7368" t="s">
        <v>215</v>
      </c>
      <c r="C7368">
        <v>3</v>
      </c>
      <c r="G7368">
        <v>52213</v>
      </c>
      <c r="H7368" t="s">
        <v>4382</v>
      </c>
    </row>
    <row r="7369" spans="1:158" x14ac:dyDescent="0.25">
      <c r="A7369" t="s">
        <v>4381</v>
      </c>
      <c r="B7369" t="s">
        <v>215</v>
      </c>
      <c r="C7369">
        <v>3</v>
      </c>
      <c r="G7369">
        <v>52213</v>
      </c>
      <c r="H7369" t="s">
        <v>4382</v>
      </c>
    </row>
    <row r="7370" spans="1:158" x14ac:dyDescent="0.25">
      <c r="A7370" t="s">
        <v>4381</v>
      </c>
      <c r="B7370" t="s">
        <v>215</v>
      </c>
      <c r="C7370">
        <v>3</v>
      </c>
      <c r="G7370">
        <v>52213</v>
      </c>
      <c r="H7370" t="s">
        <v>4382</v>
      </c>
    </row>
    <row r="7371" spans="1:158" x14ac:dyDescent="0.25">
      <c r="B7371" t="s">
        <v>215</v>
      </c>
      <c r="C7371">
        <v>1</v>
      </c>
      <c r="D7371">
        <v>69031</v>
      </c>
      <c r="E7371" t="s">
        <v>4387</v>
      </c>
      <c r="F7371" t="s">
        <v>4388</v>
      </c>
    </row>
    <row r="7372" spans="1:158" x14ac:dyDescent="0.25">
      <c r="B7372" t="s">
        <v>215</v>
      </c>
      <c r="C7372">
        <v>1</v>
      </c>
      <c r="D7372">
        <v>70874</v>
      </c>
      <c r="E7372" t="s">
        <v>4389</v>
      </c>
      <c r="F7372" t="s">
        <v>4390</v>
      </c>
    </row>
    <row r="7373" spans="1:158" x14ac:dyDescent="0.25">
      <c r="A7373" t="s">
        <v>4391</v>
      </c>
      <c r="B7373" t="s">
        <v>215</v>
      </c>
      <c r="C7373">
        <v>2</v>
      </c>
      <c r="D7373">
        <v>70874</v>
      </c>
      <c r="E7373" t="s">
        <v>4389</v>
      </c>
      <c r="F7373" t="s">
        <v>4390</v>
      </c>
      <c r="G7373">
        <v>52175</v>
      </c>
      <c r="H7373" t="s">
        <v>4392</v>
      </c>
      <c r="I7373" t="s">
        <v>4393</v>
      </c>
      <c r="J7373" t="s">
        <v>4393</v>
      </c>
      <c r="K7373" t="str">
        <f>IF(I7373&lt;&gt;J7373,"yes","no")</f>
        <v>no</v>
      </c>
      <c r="L7373" t="s">
        <v>4394</v>
      </c>
      <c r="M7373" t="s">
        <v>4394</v>
      </c>
      <c r="N7373" t="str">
        <f>IF(L7373&lt;&gt;M7373,"yes","no")</f>
        <v>no</v>
      </c>
      <c r="Q7373" t="str">
        <f>IF(O7373&lt;&gt;P7373,"yes","no")</f>
        <v>no</v>
      </c>
      <c r="R7373" t="s">
        <v>4395</v>
      </c>
      <c r="S7373" t="s">
        <v>4395</v>
      </c>
      <c r="T7373" t="str">
        <f>IF(R7373&lt;&gt;S7373,"yes","no")</f>
        <v>no</v>
      </c>
      <c r="W7373" t="str">
        <f>IF(U7373&lt;&gt;V7373,"yes","no")</f>
        <v>no</v>
      </c>
      <c r="Z7373" t="str">
        <f>IF(X7373&lt;&gt;Y7373,"yes","no")</f>
        <v>no</v>
      </c>
      <c r="AC7373" t="str">
        <f>IF(AA7373&lt;&gt;AB7373,"yes","no")</f>
        <v>no</v>
      </c>
      <c r="AF7373" t="str">
        <f>IF(AD7373&lt;&gt;AE7373,"yes","no")</f>
        <v>no</v>
      </c>
      <c r="AG7373" t="s">
        <v>4396</v>
      </c>
      <c r="AH7373" t="s">
        <v>4396</v>
      </c>
      <c r="AI7373" t="str">
        <f>IF(AG7373&lt;&gt;AH7373,"yes","no")</f>
        <v>no</v>
      </c>
      <c r="AL7373" t="str">
        <f>IF(AJ7373&lt;&gt;AK7373,"yes","no")</f>
        <v>no</v>
      </c>
      <c r="AO7373" t="str">
        <f>IF(AM7373&lt;&gt;AN7373,"yes","no")</f>
        <v>no</v>
      </c>
      <c r="AR7373" t="str">
        <f>IF(AP7373&lt;&gt;AQ7373,"yes","no")</f>
        <v>no</v>
      </c>
      <c r="AU7373" t="str">
        <f>IF(AS7373&lt;&gt;AT7373,"yes","no")</f>
        <v>no</v>
      </c>
      <c r="AX7373" t="str">
        <f>IF(AV7373&lt;&gt;AW7373,"yes","no")</f>
        <v>no</v>
      </c>
      <c r="BA7373" t="str">
        <f>IF(AY7373&lt;&gt;AZ7373,"yes","no")</f>
        <v>no</v>
      </c>
      <c r="BD7373" t="str">
        <f>IF(BB7373&lt;&gt;BC7373,"yes","no")</f>
        <v>no</v>
      </c>
      <c r="BG7373" t="str">
        <f>IF(BE7373&lt;&gt;BF7373,"yes","no")</f>
        <v>no</v>
      </c>
      <c r="BJ7373" t="str">
        <f>IF(BH7373&lt;&gt;BI7373,"yes","no")</f>
        <v>no</v>
      </c>
      <c r="BM7373" t="str">
        <f>IF(BK7373&lt;&gt;BL7373,"yes","no")</f>
        <v>no</v>
      </c>
      <c r="BP7373" t="str">
        <f>IF(BN7373&lt;&gt;BO7373,"yes","no")</f>
        <v>no</v>
      </c>
      <c r="BS7373" t="str">
        <f>IF(BQ7373&lt;&gt;BR7373,"yes","no")</f>
        <v>no</v>
      </c>
      <c r="BV7373" t="str">
        <f>IF(BT7373&lt;&gt;BU7373,"yes","no")</f>
        <v>no</v>
      </c>
      <c r="BY7373" t="str">
        <f>IF(BW7373&lt;&gt;BX7373,"yes","no")</f>
        <v>no</v>
      </c>
      <c r="CB7373" t="str">
        <f>IF(BZ7373&lt;&gt;CA7373,"yes","no")</f>
        <v>no</v>
      </c>
      <c r="CE7373" t="str">
        <f>IF(CC7373&lt;&gt;CD7373,"yes","no")</f>
        <v>no</v>
      </c>
      <c r="CH7373" t="str">
        <f>IF(CF7373&lt;&gt;CG7373,"yes","no")</f>
        <v>no</v>
      </c>
      <c r="CK7373" t="str">
        <f>IF(CI7373&lt;&gt;CJ7373,"yes","no")</f>
        <v>no</v>
      </c>
      <c r="CN7373" t="str">
        <f>IF(CL7373&lt;&gt;CM7373,"yes","no")</f>
        <v>no</v>
      </c>
      <c r="CQ7373" t="str">
        <f>IF(CO7373&lt;&gt;CP7373,"yes","no")</f>
        <v>no</v>
      </c>
      <c r="CT7373" t="str">
        <f>IF(CR7373&lt;&gt;CS7373,"yes","no")</f>
        <v>no</v>
      </c>
      <c r="CW7373" t="str">
        <f>IF(CU7373&lt;&gt;CV7373,"yes","no")</f>
        <v>no</v>
      </c>
      <c r="CZ7373" t="str">
        <f>IF(CX7373&lt;&gt;CY7373,"yes","no")</f>
        <v>no</v>
      </c>
      <c r="DC7373" t="str">
        <f>IF(DA7373&lt;&gt;DB7373,"yes","no")</f>
        <v>no</v>
      </c>
      <c r="DF7373" t="str">
        <f>IF(DD7373&lt;&gt;DE7373,"yes","no")</f>
        <v>no</v>
      </c>
      <c r="DI7373" t="str">
        <f>IF(DG7373&lt;&gt;DH7373,"yes","no")</f>
        <v>no</v>
      </c>
      <c r="DL7373" t="str">
        <f>IF(DJ7373&lt;&gt;DK7373,"yes","no")</f>
        <v>no</v>
      </c>
      <c r="DO7373" t="str">
        <f>IF(DM7373&lt;&gt;DN7373,"yes","no")</f>
        <v>no</v>
      </c>
      <c r="DP7373" t="s">
        <v>3727</v>
      </c>
      <c r="DQ7373" t="s">
        <v>3727</v>
      </c>
      <c r="DR7373" t="str">
        <f>IF(DP7373&lt;&gt;DQ7373,"yes","no")</f>
        <v>no</v>
      </c>
      <c r="DU7373" t="str">
        <f>IF(DS7373&lt;&gt;DT7373,"yes","no")</f>
        <v>no</v>
      </c>
      <c r="DX7373" t="str">
        <f>IF(DV7373&lt;&gt;DW7373,"yes","no")</f>
        <v>no</v>
      </c>
      <c r="EA7373" t="str">
        <f>IF(DY7373&lt;&gt;DZ7373,"yes","no")</f>
        <v>no</v>
      </c>
      <c r="ED7373" t="str">
        <f>IF(EB7373&lt;&gt;EC7373,"yes","no")</f>
        <v>no</v>
      </c>
      <c r="EG7373" t="str">
        <f>IF(EE7373&lt;&gt;EF7373,"yes","no")</f>
        <v>no</v>
      </c>
      <c r="EJ7373" t="str">
        <f>IF(EH7373&lt;&gt;EI7373,"yes","no")</f>
        <v>no</v>
      </c>
      <c r="EM7373" t="str">
        <f>IF(EK7373&lt;&gt;EL7373,"yes","no")</f>
        <v>no</v>
      </c>
      <c r="EP7373" t="str">
        <f>IF(EN7373&lt;&gt;EO7373,"yes","no")</f>
        <v>no</v>
      </c>
      <c r="ES7373" t="str">
        <f>IF(EQ7373&lt;&gt;ER7373,"yes","no")</f>
        <v>no</v>
      </c>
      <c r="EV7373" t="str">
        <f>IF(ET7373&lt;&gt;EU7373,"yes","no")</f>
        <v>no</v>
      </c>
      <c r="EY7373" t="str">
        <f>IF(EW7373&lt;&gt;EX7373,"yes","no")</f>
        <v>no</v>
      </c>
      <c r="FB7373" t="str">
        <f>IF(EZ7373&lt;&gt;FA7373,"yes","no")</f>
        <v>no</v>
      </c>
    </row>
    <row r="7374" spans="1:158" x14ac:dyDescent="0.25">
      <c r="A7374" t="s">
        <v>4391</v>
      </c>
      <c r="B7374" t="s">
        <v>215</v>
      </c>
      <c r="C7374">
        <v>3</v>
      </c>
      <c r="G7374">
        <v>52175</v>
      </c>
      <c r="H7374" t="s">
        <v>4392</v>
      </c>
    </row>
    <row r="7375" spans="1:158" x14ac:dyDescent="0.25">
      <c r="A7375" t="s">
        <v>4391</v>
      </c>
      <c r="B7375" t="s">
        <v>215</v>
      </c>
      <c r="C7375">
        <v>3</v>
      </c>
      <c r="G7375">
        <v>52175</v>
      </c>
      <c r="H7375" t="s">
        <v>4392</v>
      </c>
    </row>
    <row r="7376" spans="1:158" x14ac:dyDescent="0.25">
      <c r="A7376" t="s">
        <v>4391</v>
      </c>
      <c r="B7376" t="s">
        <v>215</v>
      </c>
      <c r="C7376">
        <v>3</v>
      </c>
      <c r="G7376">
        <v>52175</v>
      </c>
      <c r="H7376" t="s">
        <v>4392</v>
      </c>
    </row>
    <row r="7377" spans="1:158" x14ac:dyDescent="0.25">
      <c r="A7377" t="s">
        <v>4391</v>
      </c>
      <c r="B7377" t="s">
        <v>215</v>
      </c>
      <c r="C7377">
        <v>3</v>
      </c>
      <c r="G7377">
        <v>52175</v>
      </c>
      <c r="H7377" t="s">
        <v>4392</v>
      </c>
    </row>
    <row r="7378" spans="1:158" x14ac:dyDescent="0.25">
      <c r="A7378" t="s">
        <v>4391</v>
      </c>
      <c r="B7378" t="s">
        <v>215</v>
      </c>
      <c r="C7378">
        <v>3</v>
      </c>
      <c r="G7378">
        <v>52175</v>
      </c>
      <c r="H7378" t="s">
        <v>4392</v>
      </c>
    </row>
    <row r="7379" spans="1:158" x14ac:dyDescent="0.25">
      <c r="A7379" t="s">
        <v>4391</v>
      </c>
      <c r="B7379" t="s">
        <v>215</v>
      </c>
      <c r="C7379">
        <v>3</v>
      </c>
      <c r="G7379">
        <v>52175</v>
      </c>
      <c r="H7379" t="s">
        <v>4392</v>
      </c>
    </row>
    <row r="7380" spans="1:158" x14ac:dyDescent="0.25">
      <c r="A7380" t="s">
        <v>4391</v>
      </c>
      <c r="B7380" t="s">
        <v>215</v>
      </c>
      <c r="C7380">
        <v>3</v>
      </c>
      <c r="G7380">
        <v>52175</v>
      </c>
      <c r="H7380" t="s">
        <v>4392</v>
      </c>
    </row>
    <row r="7381" spans="1:158" x14ac:dyDescent="0.25">
      <c r="A7381" t="s">
        <v>4391</v>
      </c>
      <c r="B7381" t="s">
        <v>215</v>
      </c>
      <c r="C7381">
        <v>3</v>
      </c>
      <c r="G7381">
        <v>52175</v>
      </c>
      <c r="H7381" t="s">
        <v>4392</v>
      </c>
    </row>
    <row r="7382" spans="1:158" x14ac:dyDescent="0.25">
      <c r="A7382" t="s">
        <v>4391</v>
      </c>
      <c r="B7382" t="s">
        <v>215</v>
      </c>
      <c r="C7382">
        <v>3</v>
      </c>
      <c r="G7382">
        <v>52175</v>
      </c>
      <c r="H7382" t="s">
        <v>4392</v>
      </c>
    </row>
    <row r="7383" spans="1:158" x14ac:dyDescent="0.25">
      <c r="A7383" t="s">
        <v>4391</v>
      </c>
      <c r="B7383" t="s">
        <v>215</v>
      </c>
      <c r="C7383">
        <v>3</v>
      </c>
      <c r="G7383">
        <v>52175</v>
      </c>
      <c r="H7383" t="s">
        <v>4392</v>
      </c>
    </row>
    <row r="7384" spans="1:158" x14ac:dyDescent="0.25">
      <c r="A7384" t="s">
        <v>4391</v>
      </c>
      <c r="B7384" t="s">
        <v>215</v>
      </c>
      <c r="C7384">
        <v>3</v>
      </c>
      <c r="G7384">
        <v>52175</v>
      </c>
      <c r="H7384" t="s">
        <v>4392</v>
      </c>
    </row>
    <row r="7385" spans="1:158" x14ac:dyDescent="0.25">
      <c r="A7385" t="s">
        <v>4391</v>
      </c>
      <c r="B7385" t="s">
        <v>215</v>
      </c>
      <c r="C7385">
        <v>3</v>
      </c>
      <c r="G7385">
        <v>52175</v>
      </c>
      <c r="H7385" t="s">
        <v>4392</v>
      </c>
    </row>
    <row r="7386" spans="1:158" x14ac:dyDescent="0.25">
      <c r="A7386" t="s">
        <v>4391</v>
      </c>
      <c r="B7386" t="s">
        <v>215</v>
      </c>
      <c r="C7386">
        <v>3</v>
      </c>
      <c r="G7386">
        <v>52175</v>
      </c>
      <c r="H7386" t="s">
        <v>4392</v>
      </c>
    </row>
    <row r="7387" spans="1:158" x14ac:dyDescent="0.25">
      <c r="A7387" t="s">
        <v>4391</v>
      </c>
      <c r="B7387" t="s">
        <v>215</v>
      </c>
      <c r="C7387">
        <v>3</v>
      </c>
      <c r="G7387">
        <v>52175</v>
      </c>
      <c r="H7387" t="s">
        <v>4392</v>
      </c>
    </row>
    <row r="7388" spans="1:158" x14ac:dyDescent="0.25">
      <c r="A7388" t="s">
        <v>4397</v>
      </c>
      <c r="B7388" t="s">
        <v>215</v>
      </c>
      <c r="C7388">
        <v>2</v>
      </c>
      <c r="D7388">
        <v>70874</v>
      </c>
      <c r="E7388" t="s">
        <v>4389</v>
      </c>
      <c r="F7388" t="s">
        <v>4390</v>
      </c>
      <c r="G7388">
        <v>52176</v>
      </c>
      <c r="H7388" t="s">
        <v>4398</v>
      </c>
      <c r="I7388" t="s">
        <v>4399</v>
      </c>
      <c r="J7388" t="s">
        <v>4399</v>
      </c>
      <c r="K7388" t="str">
        <f>IF(I7388&lt;&gt;J7388,"yes","no")</f>
        <v>no</v>
      </c>
      <c r="L7388" t="s">
        <v>4394</v>
      </c>
      <c r="M7388" t="s">
        <v>4394</v>
      </c>
      <c r="N7388" t="str">
        <f>IF(L7388&lt;&gt;M7388,"yes","no")</f>
        <v>no</v>
      </c>
      <c r="Q7388" t="str">
        <f>IF(O7388&lt;&gt;P7388,"yes","no")</f>
        <v>no</v>
      </c>
      <c r="R7388" t="s">
        <v>4400</v>
      </c>
      <c r="S7388" t="s">
        <v>4400</v>
      </c>
      <c r="T7388" t="str">
        <f>IF(R7388&lt;&gt;S7388,"yes","no")</f>
        <v>no</v>
      </c>
      <c r="W7388" t="str">
        <f>IF(U7388&lt;&gt;V7388,"yes","no")</f>
        <v>no</v>
      </c>
      <c r="Z7388" t="str">
        <f>IF(X7388&lt;&gt;Y7388,"yes","no")</f>
        <v>no</v>
      </c>
      <c r="AC7388" t="str">
        <f>IF(AA7388&lt;&gt;AB7388,"yes","no")</f>
        <v>no</v>
      </c>
      <c r="AF7388" t="str">
        <f>IF(AD7388&lt;&gt;AE7388,"yes","no")</f>
        <v>no</v>
      </c>
      <c r="AG7388" t="s">
        <v>4401</v>
      </c>
      <c r="AH7388" t="s">
        <v>4401</v>
      </c>
      <c r="AI7388" t="str">
        <f>IF(AG7388&lt;&gt;AH7388,"yes","no")</f>
        <v>no</v>
      </c>
      <c r="AL7388" t="str">
        <f>IF(AJ7388&lt;&gt;AK7388,"yes","no")</f>
        <v>no</v>
      </c>
      <c r="AO7388" t="str">
        <f>IF(AM7388&lt;&gt;AN7388,"yes","no")</f>
        <v>no</v>
      </c>
      <c r="AR7388" t="str">
        <f>IF(AP7388&lt;&gt;AQ7388,"yes","no")</f>
        <v>no</v>
      </c>
      <c r="AU7388" t="str">
        <f>IF(AS7388&lt;&gt;AT7388,"yes","no")</f>
        <v>no</v>
      </c>
      <c r="AX7388" t="str">
        <f>IF(AV7388&lt;&gt;AW7388,"yes","no")</f>
        <v>no</v>
      </c>
      <c r="BA7388" t="str">
        <f>IF(AY7388&lt;&gt;AZ7388,"yes","no")</f>
        <v>no</v>
      </c>
      <c r="BD7388" t="str">
        <f>IF(BB7388&lt;&gt;BC7388,"yes","no")</f>
        <v>no</v>
      </c>
      <c r="BG7388" t="str">
        <f>IF(BE7388&lt;&gt;BF7388,"yes","no")</f>
        <v>no</v>
      </c>
      <c r="BJ7388" t="str">
        <f>IF(BH7388&lt;&gt;BI7388,"yes","no")</f>
        <v>no</v>
      </c>
      <c r="BM7388" t="str">
        <f>IF(BK7388&lt;&gt;BL7388,"yes","no")</f>
        <v>no</v>
      </c>
      <c r="BP7388" t="str">
        <f>IF(BN7388&lt;&gt;BO7388,"yes","no")</f>
        <v>no</v>
      </c>
      <c r="BS7388" t="str">
        <f>IF(BQ7388&lt;&gt;BR7388,"yes","no")</f>
        <v>no</v>
      </c>
      <c r="BV7388" t="str">
        <f>IF(BT7388&lt;&gt;BU7388,"yes","no")</f>
        <v>no</v>
      </c>
      <c r="BY7388" t="str">
        <f>IF(BW7388&lt;&gt;BX7388,"yes","no")</f>
        <v>no</v>
      </c>
      <c r="CB7388" t="str">
        <f>IF(BZ7388&lt;&gt;CA7388,"yes","no")</f>
        <v>no</v>
      </c>
      <c r="CE7388" t="str">
        <f>IF(CC7388&lt;&gt;CD7388,"yes","no")</f>
        <v>no</v>
      </c>
      <c r="CH7388" t="str">
        <f>IF(CF7388&lt;&gt;CG7388,"yes","no")</f>
        <v>no</v>
      </c>
      <c r="CK7388" t="str">
        <f>IF(CI7388&lt;&gt;CJ7388,"yes","no")</f>
        <v>no</v>
      </c>
      <c r="CN7388" t="str">
        <f>IF(CL7388&lt;&gt;CM7388,"yes","no")</f>
        <v>no</v>
      </c>
      <c r="CQ7388" t="str">
        <f>IF(CO7388&lt;&gt;CP7388,"yes","no")</f>
        <v>no</v>
      </c>
      <c r="CT7388" t="str">
        <f>IF(CR7388&lt;&gt;CS7388,"yes","no")</f>
        <v>no</v>
      </c>
      <c r="CW7388" t="str">
        <f>IF(CU7388&lt;&gt;CV7388,"yes","no")</f>
        <v>no</v>
      </c>
      <c r="CZ7388" t="str">
        <f>IF(CX7388&lt;&gt;CY7388,"yes","no")</f>
        <v>no</v>
      </c>
      <c r="DC7388" t="str">
        <f>IF(DA7388&lt;&gt;DB7388,"yes","no")</f>
        <v>no</v>
      </c>
      <c r="DF7388" t="str">
        <f>IF(DD7388&lt;&gt;DE7388,"yes","no")</f>
        <v>no</v>
      </c>
      <c r="DI7388" t="str">
        <f>IF(DG7388&lt;&gt;DH7388,"yes","no")</f>
        <v>no</v>
      </c>
      <c r="DL7388" t="str">
        <f>IF(DJ7388&lt;&gt;DK7388,"yes","no")</f>
        <v>no</v>
      </c>
      <c r="DO7388" t="str">
        <f>IF(DM7388&lt;&gt;DN7388,"yes","no")</f>
        <v>no</v>
      </c>
      <c r="DP7388" t="s">
        <v>3727</v>
      </c>
      <c r="DQ7388" t="s">
        <v>3727</v>
      </c>
      <c r="DR7388" t="str">
        <f>IF(DP7388&lt;&gt;DQ7388,"yes","no")</f>
        <v>no</v>
      </c>
      <c r="DU7388" t="str">
        <f>IF(DS7388&lt;&gt;DT7388,"yes","no")</f>
        <v>no</v>
      </c>
      <c r="DX7388" t="str">
        <f>IF(DV7388&lt;&gt;DW7388,"yes","no")</f>
        <v>no</v>
      </c>
      <c r="EA7388" t="str">
        <f>IF(DY7388&lt;&gt;DZ7388,"yes","no")</f>
        <v>no</v>
      </c>
      <c r="ED7388" t="str">
        <f>IF(EB7388&lt;&gt;EC7388,"yes","no")</f>
        <v>no</v>
      </c>
      <c r="EG7388" t="str">
        <f>IF(EE7388&lt;&gt;EF7388,"yes","no")</f>
        <v>no</v>
      </c>
      <c r="EJ7388" t="str">
        <f>IF(EH7388&lt;&gt;EI7388,"yes","no")</f>
        <v>no</v>
      </c>
      <c r="EM7388" t="str">
        <f>IF(EK7388&lt;&gt;EL7388,"yes","no")</f>
        <v>no</v>
      </c>
      <c r="EP7388" t="str">
        <f>IF(EN7388&lt;&gt;EO7388,"yes","no")</f>
        <v>no</v>
      </c>
      <c r="ES7388" t="str">
        <f>IF(EQ7388&lt;&gt;ER7388,"yes","no")</f>
        <v>no</v>
      </c>
      <c r="EV7388" t="str">
        <f>IF(ET7388&lt;&gt;EU7388,"yes","no")</f>
        <v>no</v>
      </c>
      <c r="EY7388" t="str">
        <f>IF(EW7388&lt;&gt;EX7388,"yes","no")</f>
        <v>no</v>
      </c>
      <c r="FB7388" t="str">
        <f>IF(EZ7388&lt;&gt;FA7388,"yes","no")</f>
        <v>no</v>
      </c>
    </row>
    <row r="7389" spans="1:158" x14ac:dyDescent="0.25">
      <c r="A7389" t="s">
        <v>4397</v>
      </c>
      <c r="B7389" t="s">
        <v>215</v>
      </c>
      <c r="C7389">
        <v>3</v>
      </c>
      <c r="G7389">
        <v>52176</v>
      </c>
      <c r="H7389" t="s">
        <v>4398</v>
      </c>
    </row>
    <row r="7390" spans="1:158" x14ac:dyDescent="0.25">
      <c r="A7390" t="s">
        <v>4397</v>
      </c>
      <c r="B7390" t="s">
        <v>215</v>
      </c>
      <c r="C7390">
        <v>3</v>
      </c>
      <c r="G7390">
        <v>52176</v>
      </c>
      <c r="H7390" t="s">
        <v>4398</v>
      </c>
    </row>
    <row r="7391" spans="1:158" x14ac:dyDescent="0.25">
      <c r="A7391" t="s">
        <v>4397</v>
      </c>
      <c r="B7391" t="s">
        <v>215</v>
      </c>
      <c r="C7391">
        <v>3</v>
      </c>
      <c r="G7391">
        <v>52176</v>
      </c>
      <c r="H7391" t="s">
        <v>4398</v>
      </c>
    </row>
    <row r="7392" spans="1:158" x14ac:dyDescent="0.25">
      <c r="A7392" t="s">
        <v>4397</v>
      </c>
      <c r="B7392" t="s">
        <v>215</v>
      </c>
      <c r="C7392">
        <v>3</v>
      </c>
      <c r="G7392">
        <v>52176</v>
      </c>
      <c r="H7392" t="s">
        <v>4398</v>
      </c>
    </row>
    <row r="7393" spans="1:158" x14ac:dyDescent="0.25">
      <c r="A7393" t="s">
        <v>4397</v>
      </c>
      <c r="B7393" t="s">
        <v>215</v>
      </c>
      <c r="C7393">
        <v>3</v>
      </c>
      <c r="G7393">
        <v>52176</v>
      </c>
      <c r="H7393" t="s">
        <v>4398</v>
      </c>
    </row>
    <row r="7394" spans="1:158" x14ac:dyDescent="0.25">
      <c r="A7394" t="s">
        <v>4397</v>
      </c>
      <c r="B7394" t="s">
        <v>215</v>
      </c>
      <c r="C7394">
        <v>3</v>
      </c>
      <c r="G7394">
        <v>52176</v>
      </c>
      <c r="H7394" t="s">
        <v>4398</v>
      </c>
    </row>
    <row r="7395" spans="1:158" x14ac:dyDescent="0.25">
      <c r="A7395" t="s">
        <v>4397</v>
      </c>
      <c r="B7395" t="s">
        <v>215</v>
      </c>
      <c r="C7395">
        <v>3</v>
      </c>
      <c r="G7395">
        <v>52176</v>
      </c>
      <c r="H7395" t="s">
        <v>4398</v>
      </c>
    </row>
    <row r="7396" spans="1:158" x14ac:dyDescent="0.25">
      <c r="B7396" t="s">
        <v>215</v>
      </c>
      <c r="C7396">
        <v>1</v>
      </c>
      <c r="D7396">
        <v>69032</v>
      </c>
      <c r="E7396" t="s">
        <v>4402</v>
      </c>
      <c r="F7396" t="s">
        <v>4403</v>
      </c>
    </row>
    <row r="7397" spans="1:158" x14ac:dyDescent="0.25">
      <c r="A7397" t="s">
        <v>4404</v>
      </c>
      <c r="B7397" t="s">
        <v>215</v>
      </c>
      <c r="C7397">
        <v>2</v>
      </c>
      <c r="D7397">
        <v>69032</v>
      </c>
      <c r="E7397" t="s">
        <v>4402</v>
      </c>
      <c r="F7397" t="s">
        <v>4403</v>
      </c>
      <c r="G7397">
        <v>52177</v>
      </c>
      <c r="H7397" t="s">
        <v>4405</v>
      </c>
      <c r="I7397" t="s">
        <v>4406</v>
      </c>
      <c r="J7397" t="s">
        <v>4406</v>
      </c>
      <c r="K7397" t="str">
        <f>IF(I7397&lt;&gt;J7397,"yes","no")</f>
        <v>no</v>
      </c>
      <c r="L7397" t="s">
        <v>4394</v>
      </c>
      <c r="M7397" t="s">
        <v>4394</v>
      </c>
      <c r="N7397" t="str">
        <f>IF(L7397&lt;&gt;M7397,"yes","no")</f>
        <v>no</v>
      </c>
      <c r="Q7397" t="str">
        <f>IF(O7397&lt;&gt;P7397,"yes","no")</f>
        <v>no</v>
      </c>
      <c r="R7397" t="s">
        <v>4400</v>
      </c>
      <c r="S7397" t="s">
        <v>4400</v>
      </c>
      <c r="T7397" t="str">
        <f>IF(R7397&lt;&gt;S7397,"yes","no")</f>
        <v>no</v>
      </c>
      <c r="W7397" t="str">
        <f>IF(U7397&lt;&gt;V7397,"yes","no")</f>
        <v>no</v>
      </c>
      <c r="Z7397" t="str">
        <f>IF(X7397&lt;&gt;Y7397,"yes","no")</f>
        <v>no</v>
      </c>
      <c r="AC7397" t="str">
        <f>IF(AA7397&lt;&gt;AB7397,"yes","no")</f>
        <v>no</v>
      </c>
      <c r="AF7397" t="str">
        <f>IF(AD7397&lt;&gt;AE7397,"yes","no")</f>
        <v>no</v>
      </c>
      <c r="AG7397" t="s">
        <v>4407</v>
      </c>
      <c r="AH7397" t="s">
        <v>4407</v>
      </c>
      <c r="AI7397" t="str">
        <f>IF(AG7397&lt;&gt;AH7397,"yes","no")</f>
        <v>no</v>
      </c>
      <c r="AL7397" t="str">
        <f>IF(AJ7397&lt;&gt;AK7397,"yes","no")</f>
        <v>no</v>
      </c>
      <c r="AO7397" t="str">
        <f>IF(AM7397&lt;&gt;AN7397,"yes","no")</f>
        <v>no</v>
      </c>
      <c r="AR7397" t="str">
        <f>IF(AP7397&lt;&gt;AQ7397,"yes","no")</f>
        <v>no</v>
      </c>
      <c r="AU7397" t="str">
        <f>IF(AS7397&lt;&gt;AT7397,"yes","no")</f>
        <v>no</v>
      </c>
      <c r="AX7397" t="str">
        <f>IF(AV7397&lt;&gt;AW7397,"yes","no")</f>
        <v>no</v>
      </c>
      <c r="BA7397" t="str">
        <f>IF(AY7397&lt;&gt;AZ7397,"yes","no")</f>
        <v>no</v>
      </c>
      <c r="BD7397" t="str">
        <f>IF(BB7397&lt;&gt;BC7397,"yes","no")</f>
        <v>no</v>
      </c>
      <c r="BG7397" t="str">
        <f>IF(BE7397&lt;&gt;BF7397,"yes","no")</f>
        <v>no</v>
      </c>
      <c r="BJ7397" t="str">
        <f>IF(BH7397&lt;&gt;BI7397,"yes","no")</f>
        <v>no</v>
      </c>
      <c r="BM7397" t="str">
        <f>IF(BK7397&lt;&gt;BL7397,"yes","no")</f>
        <v>no</v>
      </c>
      <c r="BP7397" t="str">
        <f>IF(BN7397&lt;&gt;BO7397,"yes","no")</f>
        <v>no</v>
      </c>
      <c r="BS7397" t="str">
        <f>IF(BQ7397&lt;&gt;BR7397,"yes","no")</f>
        <v>no</v>
      </c>
      <c r="BV7397" t="str">
        <f>IF(BT7397&lt;&gt;BU7397,"yes","no")</f>
        <v>no</v>
      </c>
      <c r="BY7397" t="str">
        <f>IF(BW7397&lt;&gt;BX7397,"yes","no")</f>
        <v>no</v>
      </c>
      <c r="CB7397" t="str">
        <f>IF(BZ7397&lt;&gt;CA7397,"yes","no")</f>
        <v>no</v>
      </c>
      <c r="CE7397" t="str">
        <f>IF(CC7397&lt;&gt;CD7397,"yes","no")</f>
        <v>no</v>
      </c>
      <c r="CH7397" t="str">
        <f>IF(CF7397&lt;&gt;CG7397,"yes","no")</f>
        <v>no</v>
      </c>
      <c r="CK7397" t="str">
        <f>IF(CI7397&lt;&gt;CJ7397,"yes","no")</f>
        <v>no</v>
      </c>
      <c r="CN7397" t="str">
        <f>IF(CL7397&lt;&gt;CM7397,"yes","no")</f>
        <v>no</v>
      </c>
      <c r="CQ7397" t="str">
        <f>IF(CO7397&lt;&gt;CP7397,"yes","no")</f>
        <v>no</v>
      </c>
      <c r="CT7397" t="str">
        <f>IF(CR7397&lt;&gt;CS7397,"yes","no")</f>
        <v>no</v>
      </c>
      <c r="CW7397" t="str">
        <f>IF(CU7397&lt;&gt;CV7397,"yes","no")</f>
        <v>no</v>
      </c>
      <c r="CZ7397" t="str">
        <f>IF(CX7397&lt;&gt;CY7397,"yes","no")</f>
        <v>no</v>
      </c>
      <c r="DC7397" t="str">
        <f>IF(DA7397&lt;&gt;DB7397,"yes","no")</f>
        <v>no</v>
      </c>
      <c r="DF7397" t="str">
        <f>IF(DD7397&lt;&gt;DE7397,"yes","no")</f>
        <v>no</v>
      </c>
      <c r="DI7397" t="str">
        <f>IF(DG7397&lt;&gt;DH7397,"yes","no")</f>
        <v>no</v>
      </c>
      <c r="DL7397" t="str">
        <f>IF(DJ7397&lt;&gt;DK7397,"yes","no")</f>
        <v>no</v>
      </c>
      <c r="DO7397" t="str">
        <f>IF(DM7397&lt;&gt;DN7397,"yes","no")</f>
        <v>no</v>
      </c>
      <c r="DP7397" t="s">
        <v>3727</v>
      </c>
      <c r="DQ7397" t="s">
        <v>3727</v>
      </c>
      <c r="DR7397" t="str">
        <f>IF(DP7397&lt;&gt;DQ7397,"yes","no")</f>
        <v>no</v>
      </c>
      <c r="DU7397" t="str">
        <f>IF(DS7397&lt;&gt;DT7397,"yes","no")</f>
        <v>no</v>
      </c>
      <c r="DX7397" t="str">
        <f>IF(DV7397&lt;&gt;DW7397,"yes","no")</f>
        <v>no</v>
      </c>
      <c r="EA7397" t="str">
        <f>IF(DY7397&lt;&gt;DZ7397,"yes","no")</f>
        <v>no</v>
      </c>
      <c r="ED7397" t="str">
        <f>IF(EB7397&lt;&gt;EC7397,"yes","no")</f>
        <v>no</v>
      </c>
      <c r="EG7397" t="str">
        <f>IF(EE7397&lt;&gt;EF7397,"yes","no")</f>
        <v>no</v>
      </c>
      <c r="EJ7397" t="str">
        <f>IF(EH7397&lt;&gt;EI7397,"yes","no")</f>
        <v>no</v>
      </c>
      <c r="EM7397" t="str">
        <f>IF(EK7397&lt;&gt;EL7397,"yes","no")</f>
        <v>no</v>
      </c>
      <c r="EP7397" t="str">
        <f>IF(EN7397&lt;&gt;EO7397,"yes","no")</f>
        <v>no</v>
      </c>
      <c r="ES7397" t="str">
        <f>IF(EQ7397&lt;&gt;ER7397,"yes","no")</f>
        <v>no</v>
      </c>
      <c r="EV7397" t="str">
        <f>IF(ET7397&lt;&gt;EU7397,"yes","no")</f>
        <v>no</v>
      </c>
      <c r="EY7397" t="str">
        <f>IF(EW7397&lt;&gt;EX7397,"yes","no")</f>
        <v>no</v>
      </c>
      <c r="FB7397" t="str">
        <f>IF(EZ7397&lt;&gt;FA7397,"yes","no")</f>
        <v>no</v>
      </c>
    </row>
    <row r="7398" spans="1:158" x14ac:dyDescent="0.25">
      <c r="A7398" t="s">
        <v>4404</v>
      </c>
      <c r="B7398" t="s">
        <v>215</v>
      </c>
      <c r="C7398">
        <v>3</v>
      </c>
      <c r="G7398">
        <v>52177</v>
      </c>
      <c r="H7398" t="s">
        <v>4405</v>
      </c>
    </row>
    <row r="7399" spans="1:158" x14ac:dyDescent="0.25">
      <c r="A7399" t="s">
        <v>4404</v>
      </c>
      <c r="B7399" t="s">
        <v>215</v>
      </c>
      <c r="C7399">
        <v>3</v>
      </c>
      <c r="G7399">
        <v>52177</v>
      </c>
      <c r="H7399" t="s">
        <v>4405</v>
      </c>
    </row>
    <row r="7400" spans="1:158" x14ac:dyDescent="0.25">
      <c r="A7400" t="s">
        <v>4404</v>
      </c>
      <c r="B7400" t="s">
        <v>215</v>
      </c>
      <c r="C7400">
        <v>3</v>
      </c>
      <c r="G7400">
        <v>52177</v>
      </c>
      <c r="H7400" t="s">
        <v>4405</v>
      </c>
    </row>
    <row r="7401" spans="1:158" x14ac:dyDescent="0.25">
      <c r="A7401" t="s">
        <v>4404</v>
      </c>
      <c r="B7401" t="s">
        <v>215</v>
      </c>
      <c r="C7401">
        <v>3</v>
      </c>
      <c r="G7401">
        <v>52177</v>
      </c>
      <c r="H7401" t="s">
        <v>4405</v>
      </c>
    </row>
    <row r="7402" spans="1:158" x14ac:dyDescent="0.25">
      <c r="A7402" t="s">
        <v>4404</v>
      </c>
      <c r="B7402" t="s">
        <v>215</v>
      </c>
      <c r="C7402">
        <v>3</v>
      </c>
      <c r="G7402">
        <v>52177</v>
      </c>
      <c r="H7402" t="s">
        <v>4405</v>
      </c>
    </row>
    <row r="7403" spans="1:158" x14ac:dyDescent="0.25">
      <c r="A7403" t="s">
        <v>4404</v>
      </c>
      <c r="B7403" t="s">
        <v>215</v>
      </c>
      <c r="C7403">
        <v>3</v>
      </c>
      <c r="G7403">
        <v>52177</v>
      </c>
      <c r="H7403" t="s">
        <v>4405</v>
      </c>
    </row>
    <row r="7404" spans="1:158" x14ac:dyDescent="0.25">
      <c r="A7404" t="s">
        <v>4408</v>
      </c>
      <c r="B7404" t="s">
        <v>215</v>
      </c>
      <c r="C7404">
        <v>2</v>
      </c>
      <c r="D7404">
        <v>69032</v>
      </c>
      <c r="E7404" t="s">
        <v>4402</v>
      </c>
      <c r="F7404" t="s">
        <v>4403</v>
      </c>
      <c r="G7404">
        <v>29364</v>
      </c>
      <c r="H7404" t="s">
        <v>4409</v>
      </c>
      <c r="I7404" t="s">
        <v>4410</v>
      </c>
      <c r="J7404" t="s">
        <v>4410</v>
      </c>
      <c r="K7404" t="str">
        <f>IF(I7404&lt;&gt;J7404,"yes","no")</f>
        <v>no</v>
      </c>
      <c r="L7404" t="e">
        <f>- Lämpligt när Det finns risk att bandningen nöts.</f>
        <v>#NAME?</v>
      </c>
      <c r="M7404" t="e">
        <f>- Lämpligt när Det finns risk att bandningen nöts.</f>
        <v>#NAME?</v>
      </c>
      <c r="N7404" t="e">
        <f>IF(L7404&lt;&gt;M7404,"yes","no")</f>
        <v>#NAME?</v>
      </c>
      <c r="Q7404" t="str">
        <f>IF(O7404&lt;&gt;P7404,"yes","no")</f>
        <v>no</v>
      </c>
      <c r="R7404" t="s">
        <v>4400</v>
      </c>
      <c r="S7404" t="s">
        <v>4400</v>
      </c>
      <c r="T7404" t="str">
        <f>IF(R7404&lt;&gt;S7404,"yes","no")</f>
        <v>no</v>
      </c>
      <c r="W7404" t="str">
        <f>IF(U7404&lt;&gt;V7404,"yes","no")</f>
        <v>no</v>
      </c>
      <c r="Z7404" t="str">
        <f>IF(X7404&lt;&gt;Y7404,"yes","no")</f>
        <v>no</v>
      </c>
      <c r="AC7404" t="str">
        <f>IF(AA7404&lt;&gt;AB7404,"yes","no")</f>
        <v>no</v>
      </c>
      <c r="AF7404" t="str">
        <f>IF(AD7404&lt;&gt;AE7404,"yes","no")</f>
        <v>no</v>
      </c>
      <c r="AG7404" t="s">
        <v>4411</v>
      </c>
      <c r="AH7404" t="s">
        <v>4411</v>
      </c>
      <c r="AI7404" t="str">
        <f>IF(AG7404&lt;&gt;AH7404,"yes","no")</f>
        <v>no</v>
      </c>
      <c r="AL7404" t="str">
        <f>IF(AJ7404&lt;&gt;AK7404,"yes","no")</f>
        <v>no</v>
      </c>
      <c r="AO7404" t="str">
        <f>IF(AM7404&lt;&gt;AN7404,"yes","no")</f>
        <v>no</v>
      </c>
      <c r="AR7404" t="str">
        <f>IF(AP7404&lt;&gt;AQ7404,"yes","no")</f>
        <v>no</v>
      </c>
      <c r="AU7404" t="str">
        <f>IF(AS7404&lt;&gt;AT7404,"yes","no")</f>
        <v>no</v>
      </c>
      <c r="AX7404" t="str">
        <f>IF(AV7404&lt;&gt;AW7404,"yes","no")</f>
        <v>no</v>
      </c>
      <c r="BA7404" t="str">
        <f>IF(AY7404&lt;&gt;AZ7404,"yes","no")</f>
        <v>no</v>
      </c>
      <c r="BD7404" t="str">
        <f>IF(BB7404&lt;&gt;BC7404,"yes","no")</f>
        <v>no</v>
      </c>
      <c r="BG7404" t="str">
        <f>IF(BE7404&lt;&gt;BF7404,"yes","no")</f>
        <v>no</v>
      </c>
      <c r="BJ7404" t="str">
        <f>IF(BH7404&lt;&gt;BI7404,"yes","no")</f>
        <v>no</v>
      </c>
      <c r="BM7404" t="str">
        <f>IF(BK7404&lt;&gt;BL7404,"yes","no")</f>
        <v>no</v>
      </c>
      <c r="BP7404" t="str">
        <f>IF(BN7404&lt;&gt;BO7404,"yes","no")</f>
        <v>no</v>
      </c>
      <c r="BS7404" t="str">
        <f>IF(BQ7404&lt;&gt;BR7404,"yes","no")</f>
        <v>no</v>
      </c>
      <c r="BV7404" t="str">
        <f>IF(BT7404&lt;&gt;BU7404,"yes","no")</f>
        <v>no</v>
      </c>
      <c r="BY7404" t="str">
        <f>IF(BW7404&lt;&gt;BX7404,"yes","no")</f>
        <v>no</v>
      </c>
      <c r="CB7404" t="str">
        <f>IF(BZ7404&lt;&gt;CA7404,"yes","no")</f>
        <v>no</v>
      </c>
      <c r="CE7404" t="str">
        <f>IF(CC7404&lt;&gt;CD7404,"yes","no")</f>
        <v>no</v>
      </c>
      <c r="CH7404" t="str">
        <f>IF(CF7404&lt;&gt;CG7404,"yes","no")</f>
        <v>no</v>
      </c>
      <c r="CK7404" t="str">
        <f>IF(CI7404&lt;&gt;CJ7404,"yes","no")</f>
        <v>no</v>
      </c>
      <c r="CN7404" t="str">
        <f>IF(CL7404&lt;&gt;CM7404,"yes","no")</f>
        <v>no</v>
      </c>
      <c r="CQ7404" t="str">
        <f>IF(CO7404&lt;&gt;CP7404,"yes","no")</f>
        <v>no</v>
      </c>
      <c r="CT7404" t="str">
        <f>IF(CR7404&lt;&gt;CS7404,"yes","no")</f>
        <v>no</v>
      </c>
      <c r="CW7404" t="str">
        <f>IF(CU7404&lt;&gt;CV7404,"yes","no")</f>
        <v>no</v>
      </c>
      <c r="CZ7404" t="str">
        <f>IF(CX7404&lt;&gt;CY7404,"yes","no")</f>
        <v>no</v>
      </c>
      <c r="DC7404" t="str">
        <f>IF(DA7404&lt;&gt;DB7404,"yes","no")</f>
        <v>no</v>
      </c>
      <c r="DF7404" t="str">
        <f>IF(DD7404&lt;&gt;DE7404,"yes","no")</f>
        <v>no</v>
      </c>
      <c r="DI7404" t="str">
        <f>IF(DG7404&lt;&gt;DH7404,"yes","no")</f>
        <v>no</v>
      </c>
      <c r="DL7404" t="str">
        <f>IF(DJ7404&lt;&gt;DK7404,"yes","no")</f>
        <v>no</v>
      </c>
      <c r="DO7404" t="str">
        <f>IF(DM7404&lt;&gt;DN7404,"yes","no")</f>
        <v>no</v>
      </c>
      <c r="DR7404" t="str">
        <f>IF(DP7404&lt;&gt;DQ7404,"yes","no")</f>
        <v>no</v>
      </c>
      <c r="DU7404" t="str">
        <f>IF(DS7404&lt;&gt;DT7404,"yes","no")</f>
        <v>no</v>
      </c>
      <c r="DX7404" t="str">
        <f>IF(DV7404&lt;&gt;DW7404,"yes","no")</f>
        <v>no</v>
      </c>
      <c r="EA7404" t="str">
        <f>IF(DY7404&lt;&gt;DZ7404,"yes","no")</f>
        <v>no</v>
      </c>
      <c r="ED7404" t="str">
        <f>IF(EB7404&lt;&gt;EC7404,"yes","no")</f>
        <v>no</v>
      </c>
      <c r="EG7404" t="str">
        <f>IF(EE7404&lt;&gt;EF7404,"yes","no")</f>
        <v>no</v>
      </c>
      <c r="EJ7404" t="str">
        <f>IF(EH7404&lt;&gt;EI7404,"yes","no")</f>
        <v>no</v>
      </c>
      <c r="EM7404" t="str">
        <f>IF(EK7404&lt;&gt;EL7404,"yes","no")</f>
        <v>no</v>
      </c>
      <c r="EP7404" t="str">
        <f>IF(EN7404&lt;&gt;EO7404,"yes","no")</f>
        <v>no</v>
      </c>
      <c r="ES7404" t="str">
        <f>IF(EQ7404&lt;&gt;ER7404,"yes","no")</f>
        <v>no</v>
      </c>
      <c r="EV7404" t="str">
        <f>IF(ET7404&lt;&gt;EU7404,"yes","no")</f>
        <v>no</v>
      </c>
      <c r="EY7404" t="str">
        <f>IF(EW7404&lt;&gt;EX7404,"yes","no")</f>
        <v>no</v>
      </c>
      <c r="FB7404" t="str">
        <f>IF(EZ7404&lt;&gt;FA7404,"yes","no")</f>
        <v>no</v>
      </c>
    </row>
    <row r="7405" spans="1:158" x14ac:dyDescent="0.25">
      <c r="A7405" t="s">
        <v>4408</v>
      </c>
      <c r="B7405" t="s">
        <v>215</v>
      </c>
      <c r="C7405">
        <v>3</v>
      </c>
      <c r="G7405">
        <v>29364</v>
      </c>
      <c r="H7405" t="s">
        <v>4409</v>
      </c>
    </row>
    <row r="7406" spans="1:158" x14ac:dyDescent="0.25">
      <c r="A7406" t="s">
        <v>4408</v>
      </c>
      <c r="B7406" t="s">
        <v>215</v>
      </c>
      <c r="C7406">
        <v>3</v>
      </c>
      <c r="G7406">
        <v>29364</v>
      </c>
      <c r="H7406" t="s">
        <v>4409</v>
      </c>
    </row>
    <row r="7407" spans="1:158" x14ac:dyDescent="0.25">
      <c r="A7407" t="s">
        <v>4408</v>
      </c>
      <c r="B7407" t="s">
        <v>215</v>
      </c>
      <c r="C7407">
        <v>3</v>
      </c>
      <c r="G7407">
        <v>29364</v>
      </c>
      <c r="H7407" t="s">
        <v>4409</v>
      </c>
    </row>
    <row r="7408" spans="1:158" x14ac:dyDescent="0.25">
      <c r="A7408" t="s">
        <v>4408</v>
      </c>
      <c r="B7408" t="s">
        <v>215</v>
      </c>
      <c r="C7408">
        <v>3</v>
      </c>
      <c r="G7408">
        <v>29364</v>
      </c>
      <c r="H7408" t="s">
        <v>4409</v>
      </c>
    </row>
    <row r="7409" spans="1:158" x14ac:dyDescent="0.25">
      <c r="A7409" t="s">
        <v>4408</v>
      </c>
      <c r="B7409" t="s">
        <v>215</v>
      </c>
      <c r="C7409">
        <v>3</v>
      </c>
      <c r="G7409">
        <v>29364</v>
      </c>
      <c r="H7409" t="s">
        <v>4409</v>
      </c>
    </row>
    <row r="7410" spans="1:158" x14ac:dyDescent="0.25">
      <c r="A7410" t="s">
        <v>4408</v>
      </c>
      <c r="B7410" t="s">
        <v>215</v>
      </c>
      <c r="C7410">
        <v>3</v>
      </c>
      <c r="G7410">
        <v>29364</v>
      </c>
      <c r="H7410" t="s">
        <v>4409</v>
      </c>
    </row>
    <row r="7411" spans="1:158" x14ac:dyDescent="0.25">
      <c r="A7411" t="s">
        <v>4408</v>
      </c>
      <c r="B7411" t="s">
        <v>215</v>
      </c>
      <c r="C7411">
        <v>3</v>
      </c>
      <c r="G7411">
        <v>29364</v>
      </c>
      <c r="H7411" t="s">
        <v>4409</v>
      </c>
    </row>
    <row r="7412" spans="1:158" x14ac:dyDescent="0.25">
      <c r="B7412" t="s">
        <v>215</v>
      </c>
      <c r="C7412">
        <v>1</v>
      </c>
      <c r="D7412">
        <v>70875</v>
      </c>
      <c r="E7412" t="s">
        <v>4412</v>
      </c>
      <c r="F7412" t="s">
        <v>4413</v>
      </c>
    </row>
    <row r="7413" spans="1:158" x14ac:dyDescent="0.25">
      <c r="A7413" t="s">
        <v>4414</v>
      </c>
      <c r="B7413" t="s">
        <v>215</v>
      </c>
      <c r="C7413">
        <v>2</v>
      </c>
      <c r="D7413">
        <v>70875</v>
      </c>
      <c r="E7413" t="s">
        <v>4412</v>
      </c>
      <c r="F7413" t="s">
        <v>4413</v>
      </c>
      <c r="G7413">
        <v>52178</v>
      </c>
      <c r="H7413" t="s">
        <v>4415</v>
      </c>
      <c r="I7413" t="s">
        <v>4416</v>
      </c>
      <c r="J7413" t="s">
        <v>4416</v>
      </c>
      <c r="K7413" t="str">
        <f>IF(I7413&lt;&gt;J7413,"yes","no")</f>
        <v>no</v>
      </c>
      <c r="L7413" t="s">
        <v>4417</v>
      </c>
      <c r="M7413" t="s">
        <v>4417</v>
      </c>
      <c r="N7413" t="str">
        <f>IF(L7413&lt;&gt;M7413,"yes","no")</f>
        <v>no</v>
      </c>
      <c r="Q7413" t="str">
        <f>IF(O7413&lt;&gt;P7413,"yes","no")</f>
        <v>no</v>
      </c>
      <c r="R7413" t="s">
        <v>4400</v>
      </c>
      <c r="S7413" t="s">
        <v>4400</v>
      </c>
      <c r="T7413" t="str">
        <f>IF(R7413&lt;&gt;S7413,"yes","no")</f>
        <v>no</v>
      </c>
      <c r="W7413" t="str">
        <f>IF(U7413&lt;&gt;V7413,"yes","no")</f>
        <v>no</v>
      </c>
      <c r="Z7413" t="str">
        <f>IF(X7413&lt;&gt;Y7413,"yes","no")</f>
        <v>no</v>
      </c>
      <c r="AC7413" t="str">
        <f>IF(AA7413&lt;&gt;AB7413,"yes","no")</f>
        <v>no</v>
      </c>
      <c r="AF7413" t="str">
        <f>IF(AD7413&lt;&gt;AE7413,"yes","no")</f>
        <v>no</v>
      </c>
      <c r="AG7413" t="s">
        <v>4418</v>
      </c>
      <c r="AH7413" t="s">
        <v>4418</v>
      </c>
      <c r="AI7413" t="str">
        <f>IF(AG7413&lt;&gt;AH7413,"yes","no")</f>
        <v>no</v>
      </c>
      <c r="AL7413" t="str">
        <f>IF(AJ7413&lt;&gt;AK7413,"yes","no")</f>
        <v>no</v>
      </c>
      <c r="AO7413" t="str">
        <f>IF(AM7413&lt;&gt;AN7413,"yes","no")</f>
        <v>no</v>
      </c>
      <c r="AR7413" t="str">
        <f>IF(AP7413&lt;&gt;AQ7413,"yes","no")</f>
        <v>no</v>
      </c>
      <c r="AU7413" t="str">
        <f>IF(AS7413&lt;&gt;AT7413,"yes","no")</f>
        <v>no</v>
      </c>
      <c r="AX7413" t="str">
        <f>IF(AV7413&lt;&gt;AW7413,"yes","no")</f>
        <v>no</v>
      </c>
      <c r="BA7413" t="str">
        <f>IF(AY7413&lt;&gt;AZ7413,"yes","no")</f>
        <v>no</v>
      </c>
      <c r="BD7413" t="str">
        <f>IF(BB7413&lt;&gt;BC7413,"yes","no")</f>
        <v>no</v>
      </c>
      <c r="BG7413" t="str">
        <f>IF(BE7413&lt;&gt;BF7413,"yes","no")</f>
        <v>no</v>
      </c>
      <c r="BJ7413" t="str">
        <f>IF(BH7413&lt;&gt;BI7413,"yes","no")</f>
        <v>no</v>
      </c>
      <c r="BM7413" t="str">
        <f>IF(BK7413&lt;&gt;BL7413,"yes","no")</f>
        <v>no</v>
      </c>
      <c r="BP7413" t="str">
        <f>IF(BN7413&lt;&gt;BO7413,"yes","no")</f>
        <v>no</v>
      </c>
      <c r="BS7413" t="str">
        <f>IF(BQ7413&lt;&gt;BR7413,"yes","no")</f>
        <v>no</v>
      </c>
      <c r="BV7413" t="str">
        <f>IF(BT7413&lt;&gt;BU7413,"yes","no")</f>
        <v>no</v>
      </c>
      <c r="BY7413" t="str">
        <f>IF(BW7413&lt;&gt;BX7413,"yes","no")</f>
        <v>no</v>
      </c>
      <c r="CB7413" t="str">
        <f>IF(BZ7413&lt;&gt;CA7413,"yes","no")</f>
        <v>no</v>
      </c>
      <c r="CE7413" t="str">
        <f>IF(CC7413&lt;&gt;CD7413,"yes","no")</f>
        <v>no</v>
      </c>
      <c r="CH7413" t="str">
        <f>IF(CF7413&lt;&gt;CG7413,"yes","no")</f>
        <v>no</v>
      </c>
      <c r="CK7413" t="str">
        <f>IF(CI7413&lt;&gt;CJ7413,"yes","no")</f>
        <v>no</v>
      </c>
      <c r="CN7413" t="str">
        <f>IF(CL7413&lt;&gt;CM7413,"yes","no")</f>
        <v>no</v>
      </c>
      <c r="CQ7413" t="str">
        <f>IF(CO7413&lt;&gt;CP7413,"yes","no")</f>
        <v>no</v>
      </c>
      <c r="CT7413" t="str">
        <f>IF(CR7413&lt;&gt;CS7413,"yes","no")</f>
        <v>no</v>
      </c>
      <c r="CW7413" t="str">
        <f>IF(CU7413&lt;&gt;CV7413,"yes","no")</f>
        <v>no</v>
      </c>
      <c r="CZ7413" t="str">
        <f>IF(CX7413&lt;&gt;CY7413,"yes","no")</f>
        <v>no</v>
      </c>
      <c r="DC7413" t="str">
        <f>IF(DA7413&lt;&gt;DB7413,"yes","no")</f>
        <v>no</v>
      </c>
      <c r="DF7413" t="str">
        <f>IF(DD7413&lt;&gt;DE7413,"yes","no")</f>
        <v>no</v>
      </c>
      <c r="DI7413" t="str">
        <f>IF(DG7413&lt;&gt;DH7413,"yes","no")</f>
        <v>no</v>
      </c>
      <c r="DL7413" t="str">
        <f>IF(DJ7413&lt;&gt;DK7413,"yes","no")</f>
        <v>no</v>
      </c>
      <c r="DO7413" t="str">
        <f>IF(DM7413&lt;&gt;DN7413,"yes","no")</f>
        <v>no</v>
      </c>
      <c r="DR7413" t="str">
        <f>IF(DP7413&lt;&gt;DQ7413,"yes","no")</f>
        <v>no</v>
      </c>
      <c r="DU7413" t="str">
        <f>IF(DS7413&lt;&gt;DT7413,"yes","no")</f>
        <v>no</v>
      </c>
      <c r="DX7413" t="str">
        <f>IF(DV7413&lt;&gt;DW7413,"yes","no")</f>
        <v>no</v>
      </c>
      <c r="EA7413" t="str">
        <f>IF(DY7413&lt;&gt;DZ7413,"yes","no")</f>
        <v>no</v>
      </c>
      <c r="ED7413" t="str">
        <f>IF(EB7413&lt;&gt;EC7413,"yes","no")</f>
        <v>no</v>
      </c>
      <c r="EG7413" t="str">
        <f>IF(EE7413&lt;&gt;EF7413,"yes","no")</f>
        <v>no</v>
      </c>
      <c r="EJ7413" t="str">
        <f>IF(EH7413&lt;&gt;EI7413,"yes","no")</f>
        <v>no</v>
      </c>
      <c r="EM7413" t="str">
        <f>IF(EK7413&lt;&gt;EL7413,"yes","no")</f>
        <v>no</v>
      </c>
      <c r="EP7413" t="str">
        <f>IF(EN7413&lt;&gt;EO7413,"yes","no")</f>
        <v>no</v>
      </c>
      <c r="ES7413" t="str">
        <f>IF(EQ7413&lt;&gt;ER7413,"yes","no")</f>
        <v>no</v>
      </c>
      <c r="EV7413" t="str">
        <f>IF(ET7413&lt;&gt;EU7413,"yes","no")</f>
        <v>no</v>
      </c>
      <c r="EY7413" t="str">
        <f>IF(EW7413&lt;&gt;EX7413,"yes","no")</f>
        <v>no</v>
      </c>
      <c r="FB7413" t="str">
        <f>IF(EZ7413&lt;&gt;FA7413,"yes","no")</f>
        <v>no</v>
      </c>
    </row>
    <row r="7414" spans="1:158" x14ac:dyDescent="0.25">
      <c r="A7414" t="s">
        <v>4414</v>
      </c>
      <c r="B7414" t="s">
        <v>215</v>
      </c>
      <c r="C7414">
        <v>3</v>
      </c>
      <c r="G7414">
        <v>52178</v>
      </c>
      <c r="H7414" t="s">
        <v>4415</v>
      </c>
    </row>
    <row r="7415" spans="1:158" x14ac:dyDescent="0.25">
      <c r="A7415" t="s">
        <v>4414</v>
      </c>
      <c r="B7415" t="s">
        <v>215</v>
      </c>
      <c r="C7415">
        <v>3</v>
      </c>
      <c r="G7415">
        <v>52178</v>
      </c>
      <c r="H7415" t="s">
        <v>4415</v>
      </c>
    </row>
    <row r="7416" spans="1:158" x14ac:dyDescent="0.25">
      <c r="A7416" t="s">
        <v>4419</v>
      </c>
      <c r="B7416" t="s">
        <v>215</v>
      </c>
      <c r="C7416">
        <v>2</v>
      </c>
      <c r="D7416">
        <v>70875</v>
      </c>
      <c r="E7416" t="s">
        <v>4412</v>
      </c>
      <c r="F7416" t="s">
        <v>4413</v>
      </c>
      <c r="G7416">
        <v>52233</v>
      </c>
      <c r="H7416" t="s">
        <v>4420</v>
      </c>
      <c r="I7416" t="s">
        <v>4421</v>
      </c>
      <c r="J7416" t="s">
        <v>4421</v>
      </c>
      <c r="K7416" t="str">
        <f>IF(I7416&lt;&gt;J7416,"yes","no")</f>
        <v>no</v>
      </c>
      <c r="L7416" t="s">
        <v>4417</v>
      </c>
      <c r="M7416" t="s">
        <v>4417</v>
      </c>
      <c r="N7416" t="str">
        <f>IF(L7416&lt;&gt;M7416,"yes","no")</f>
        <v>no</v>
      </c>
      <c r="Q7416" t="str">
        <f>IF(O7416&lt;&gt;P7416,"yes","no")</f>
        <v>no</v>
      </c>
      <c r="R7416" t="s">
        <v>4400</v>
      </c>
      <c r="S7416" t="s">
        <v>4400</v>
      </c>
      <c r="T7416" t="str">
        <f>IF(R7416&lt;&gt;S7416,"yes","no")</f>
        <v>no</v>
      </c>
      <c r="W7416" t="str">
        <f>IF(U7416&lt;&gt;V7416,"yes","no")</f>
        <v>no</v>
      </c>
      <c r="Z7416" t="str">
        <f>IF(X7416&lt;&gt;Y7416,"yes","no")</f>
        <v>no</v>
      </c>
      <c r="AC7416" t="str">
        <f>IF(AA7416&lt;&gt;AB7416,"yes","no")</f>
        <v>no</v>
      </c>
      <c r="AF7416" t="str">
        <f>IF(AD7416&lt;&gt;AE7416,"yes","no")</f>
        <v>no</v>
      </c>
      <c r="AG7416" t="s">
        <v>4422</v>
      </c>
      <c r="AH7416" t="s">
        <v>4422</v>
      </c>
      <c r="AI7416" t="str">
        <f>IF(AG7416&lt;&gt;AH7416,"yes","no")</f>
        <v>no</v>
      </c>
      <c r="AL7416" t="str">
        <f>IF(AJ7416&lt;&gt;AK7416,"yes","no")</f>
        <v>no</v>
      </c>
      <c r="AO7416" t="str">
        <f>IF(AM7416&lt;&gt;AN7416,"yes","no")</f>
        <v>no</v>
      </c>
      <c r="AR7416" t="str">
        <f>IF(AP7416&lt;&gt;AQ7416,"yes","no")</f>
        <v>no</v>
      </c>
      <c r="AU7416" t="str">
        <f>IF(AS7416&lt;&gt;AT7416,"yes","no")</f>
        <v>no</v>
      </c>
      <c r="AX7416" t="str">
        <f>IF(AV7416&lt;&gt;AW7416,"yes","no")</f>
        <v>no</v>
      </c>
      <c r="BA7416" t="str">
        <f>IF(AY7416&lt;&gt;AZ7416,"yes","no")</f>
        <v>no</v>
      </c>
      <c r="BD7416" t="str">
        <f>IF(BB7416&lt;&gt;BC7416,"yes","no")</f>
        <v>no</v>
      </c>
      <c r="BG7416" t="str">
        <f>IF(BE7416&lt;&gt;BF7416,"yes","no")</f>
        <v>no</v>
      </c>
      <c r="BJ7416" t="str">
        <f>IF(BH7416&lt;&gt;BI7416,"yes","no")</f>
        <v>no</v>
      </c>
      <c r="BM7416" t="str">
        <f>IF(BK7416&lt;&gt;BL7416,"yes","no")</f>
        <v>no</v>
      </c>
      <c r="BP7416" t="str">
        <f>IF(BN7416&lt;&gt;BO7416,"yes","no")</f>
        <v>no</v>
      </c>
      <c r="BS7416" t="str">
        <f>IF(BQ7416&lt;&gt;BR7416,"yes","no")</f>
        <v>no</v>
      </c>
      <c r="BV7416" t="str">
        <f>IF(BT7416&lt;&gt;BU7416,"yes","no")</f>
        <v>no</v>
      </c>
      <c r="BY7416" t="str">
        <f>IF(BW7416&lt;&gt;BX7416,"yes","no")</f>
        <v>no</v>
      </c>
      <c r="CB7416" t="str">
        <f>IF(BZ7416&lt;&gt;CA7416,"yes","no")</f>
        <v>no</v>
      </c>
      <c r="CE7416" t="str">
        <f>IF(CC7416&lt;&gt;CD7416,"yes","no")</f>
        <v>no</v>
      </c>
      <c r="CH7416" t="str">
        <f>IF(CF7416&lt;&gt;CG7416,"yes","no")</f>
        <v>no</v>
      </c>
      <c r="CK7416" t="str">
        <f>IF(CI7416&lt;&gt;CJ7416,"yes","no")</f>
        <v>no</v>
      </c>
      <c r="CN7416" t="str">
        <f>IF(CL7416&lt;&gt;CM7416,"yes","no")</f>
        <v>no</v>
      </c>
      <c r="CQ7416" t="str">
        <f>IF(CO7416&lt;&gt;CP7416,"yes","no")</f>
        <v>no</v>
      </c>
      <c r="CT7416" t="str">
        <f>IF(CR7416&lt;&gt;CS7416,"yes","no")</f>
        <v>no</v>
      </c>
      <c r="CW7416" t="str">
        <f>IF(CU7416&lt;&gt;CV7416,"yes","no")</f>
        <v>no</v>
      </c>
      <c r="CZ7416" t="str">
        <f>IF(CX7416&lt;&gt;CY7416,"yes","no")</f>
        <v>no</v>
      </c>
      <c r="DC7416" t="str">
        <f>IF(DA7416&lt;&gt;DB7416,"yes","no")</f>
        <v>no</v>
      </c>
      <c r="DF7416" t="str">
        <f>IF(DD7416&lt;&gt;DE7416,"yes","no")</f>
        <v>no</v>
      </c>
      <c r="DI7416" t="str">
        <f>IF(DG7416&lt;&gt;DH7416,"yes","no")</f>
        <v>no</v>
      </c>
      <c r="DL7416" t="str">
        <f>IF(DJ7416&lt;&gt;DK7416,"yes","no")</f>
        <v>no</v>
      </c>
      <c r="DO7416" t="str">
        <f>IF(DM7416&lt;&gt;DN7416,"yes","no")</f>
        <v>no</v>
      </c>
      <c r="DR7416" t="str">
        <f>IF(DP7416&lt;&gt;DQ7416,"yes","no")</f>
        <v>no</v>
      </c>
      <c r="DU7416" t="str">
        <f>IF(DS7416&lt;&gt;DT7416,"yes","no")</f>
        <v>no</v>
      </c>
      <c r="DX7416" t="str">
        <f>IF(DV7416&lt;&gt;DW7416,"yes","no")</f>
        <v>no</v>
      </c>
      <c r="EA7416" t="str">
        <f>IF(DY7416&lt;&gt;DZ7416,"yes","no")</f>
        <v>no</v>
      </c>
      <c r="ED7416" t="str">
        <f>IF(EB7416&lt;&gt;EC7416,"yes","no")</f>
        <v>no</v>
      </c>
      <c r="EG7416" t="str">
        <f>IF(EE7416&lt;&gt;EF7416,"yes","no")</f>
        <v>no</v>
      </c>
      <c r="EJ7416" t="str">
        <f>IF(EH7416&lt;&gt;EI7416,"yes","no")</f>
        <v>no</v>
      </c>
      <c r="EM7416" t="str">
        <f>IF(EK7416&lt;&gt;EL7416,"yes","no")</f>
        <v>no</v>
      </c>
      <c r="EP7416" t="str">
        <f>IF(EN7416&lt;&gt;EO7416,"yes","no")</f>
        <v>no</v>
      </c>
      <c r="ES7416" t="str">
        <f>IF(EQ7416&lt;&gt;ER7416,"yes","no")</f>
        <v>no</v>
      </c>
      <c r="EV7416" t="str">
        <f>IF(ET7416&lt;&gt;EU7416,"yes","no")</f>
        <v>no</v>
      </c>
      <c r="EY7416" t="str">
        <f>IF(EW7416&lt;&gt;EX7416,"yes","no")</f>
        <v>no</v>
      </c>
      <c r="FB7416" t="str">
        <f>IF(EZ7416&lt;&gt;FA7416,"yes","no")</f>
        <v>no</v>
      </c>
    </row>
    <row r="7417" spans="1:158" x14ac:dyDescent="0.25">
      <c r="A7417" t="s">
        <v>4419</v>
      </c>
      <c r="B7417" t="s">
        <v>215</v>
      </c>
      <c r="C7417">
        <v>3</v>
      </c>
      <c r="G7417">
        <v>52233</v>
      </c>
      <c r="H7417" t="s">
        <v>4420</v>
      </c>
    </row>
    <row r="7418" spans="1:158" x14ac:dyDescent="0.25">
      <c r="A7418" t="s">
        <v>4423</v>
      </c>
      <c r="B7418" t="s">
        <v>215</v>
      </c>
      <c r="C7418">
        <v>2</v>
      </c>
      <c r="D7418">
        <v>70875</v>
      </c>
      <c r="E7418" t="s">
        <v>4412</v>
      </c>
      <c r="F7418" t="s">
        <v>4413</v>
      </c>
      <c r="G7418">
        <v>52208</v>
      </c>
      <c r="H7418" t="s">
        <v>4424</v>
      </c>
      <c r="I7418" t="s">
        <v>4425</v>
      </c>
      <c r="J7418" t="s">
        <v>4425</v>
      </c>
      <c r="K7418" t="str">
        <f>IF(I7418&lt;&gt;J7418,"yes","no")</f>
        <v>no</v>
      </c>
      <c r="L7418" t="s">
        <v>4426</v>
      </c>
      <c r="M7418" t="s">
        <v>4426</v>
      </c>
      <c r="N7418" t="str">
        <f>IF(L7418&lt;&gt;M7418,"yes","no")</f>
        <v>no</v>
      </c>
      <c r="Q7418" t="str">
        <f>IF(O7418&lt;&gt;P7418,"yes","no")</f>
        <v>no</v>
      </c>
      <c r="R7418" t="s">
        <v>4400</v>
      </c>
      <c r="S7418" t="s">
        <v>4400</v>
      </c>
      <c r="T7418" t="str">
        <f>IF(R7418&lt;&gt;S7418,"yes","no")</f>
        <v>no</v>
      </c>
      <c r="W7418" t="str">
        <f>IF(U7418&lt;&gt;V7418,"yes","no")</f>
        <v>no</v>
      </c>
      <c r="Z7418" t="str">
        <f>IF(X7418&lt;&gt;Y7418,"yes","no")</f>
        <v>no</v>
      </c>
      <c r="AC7418" t="str">
        <f>IF(AA7418&lt;&gt;AB7418,"yes","no")</f>
        <v>no</v>
      </c>
      <c r="AF7418" t="str">
        <f>IF(AD7418&lt;&gt;AE7418,"yes","no")</f>
        <v>no</v>
      </c>
      <c r="AG7418" t="s">
        <v>4427</v>
      </c>
      <c r="AH7418" t="s">
        <v>4427</v>
      </c>
      <c r="AI7418" t="str">
        <f>IF(AG7418&lt;&gt;AH7418,"yes","no")</f>
        <v>no</v>
      </c>
      <c r="AL7418" t="str">
        <f>IF(AJ7418&lt;&gt;AK7418,"yes","no")</f>
        <v>no</v>
      </c>
      <c r="AO7418" t="str">
        <f>IF(AM7418&lt;&gt;AN7418,"yes","no")</f>
        <v>no</v>
      </c>
      <c r="AR7418" t="str">
        <f>IF(AP7418&lt;&gt;AQ7418,"yes","no")</f>
        <v>no</v>
      </c>
      <c r="AU7418" t="str">
        <f>IF(AS7418&lt;&gt;AT7418,"yes","no")</f>
        <v>no</v>
      </c>
      <c r="AX7418" t="str">
        <f>IF(AV7418&lt;&gt;AW7418,"yes","no")</f>
        <v>no</v>
      </c>
      <c r="BA7418" t="str">
        <f>IF(AY7418&lt;&gt;AZ7418,"yes","no")</f>
        <v>no</v>
      </c>
      <c r="BD7418" t="str">
        <f>IF(BB7418&lt;&gt;BC7418,"yes","no")</f>
        <v>no</v>
      </c>
      <c r="BG7418" t="str">
        <f>IF(BE7418&lt;&gt;BF7418,"yes","no")</f>
        <v>no</v>
      </c>
      <c r="BJ7418" t="str">
        <f>IF(BH7418&lt;&gt;BI7418,"yes","no")</f>
        <v>no</v>
      </c>
      <c r="BM7418" t="str">
        <f>IF(BK7418&lt;&gt;BL7418,"yes","no")</f>
        <v>no</v>
      </c>
      <c r="BP7418" t="str">
        <f>IF(BN7418&lt;&gt;BO7418,"yes","no")</f>
        <v>no</v>
      </c>
      <c r="BS7418" t="str">
        <f>IF(BQ7418&lt;&gt;BR7418,"yes","no")</f>
        <v>no</v>
      </c>
      <c r="BV7418" t="str">
        <f>IF(BT7418&lt;&gt;BU7418,"yes","no")</f>
        <v>no</v>
      </c>
      <c r="BY7418" t="str">
        <f>IF(BW7418&lt;&gt;BX7418,"yes","no")</f>
        <v>no</v>
      </c>
      <c r="CB7418" t="str">
        <f>IF(BZ7418&lt;&gt;CA7418,"yes","no")</f>
        <v>no</v>
      </c>
      <c r="CE7418" t="str">
        <f>IF(CC7418&lt;&gt;CD7418,"yes","no")</f>
        <v>no</v>
      </c>
      <c r="CH7418" t="str">
        <f>IF(CF7418&lt;&gt;CG7418,"yes","no")</f>
        <v>no</v>
      </c>
      <c r="CK7418" t="str">
        <f>IF(CI7418&lt;&gt;CJ7418,"yes","no")</f>
        <v>no</v>
      </c>
      <c r="CN7418" t="str">
        <f>IF(CL7418&lt;&gt;CM7418,"yes","no")</f>
        <v>no</v>
      </c>
      <c r="CQ7418" t="str">
        <f>IF(CO7418&lt;&gt;CP7418,"yes","no")</f>
        <v>no</v>
      </c>
      <c r="CT7418" t="str">
        <f>IF(CR7418&lt;&gt;CS7418,"yes","no")</f>
        <v>no</v>
      </c>
      <c r="CW7418" t="str">
        <f>IF(CU7418&lt;&gt;CV7418,"yes","no")</f>
        <v>no</v>
      </c>
      <c r="CZ7418" t="str">
        <f>IF(CX7418&lt;&gt;CY7418,"yes","no")</f>
        <v>no</v>
      </c>
      <c r="DC7418" t="str">
        <f>IF(DA7418&lt;&gt;DB7418,"yes","no")</f>
        <v>no</v>
      </c>
      <c r="DF7418" t="str">
        <f>IF(DD7418&lt;&gt;DE7418,"yes","no")</f>
        <v>no</v>
      </c>
      <c r="DI7418" t="str">
        <f>IF(DG7418&lt;&gt;DH7418,"yes","no")</f>
        <v>no</v>
      </c>
      <c r="DL7418" t="str">
        <f>IF(DJ7418&lt;&gt;DK7418,"yes","no")</f>
        <v>no</v>
      </c>
      <c r="DO7418" t="str">
        <f>IF(DM7418&lt;&gt;DN7418,"yes","no")</f>
        <v>no</v>
      </c>
      <c r="DR7418" t="str">
        <f>IF(DP7418&lt;&gt;DQ7418,"yes","no")</f>
        <v>no</v>
      </c>
      <c r="DU7418" t="str">
        <f>IF(DS7418&lt;&gt;DT7418,"yes","no")</f>
        <v>no</v>
      </c>
      <c r="DX7418" t="str">
        <f>IF(DV7418&lt;&gt;DW7418,"yes","no")</f>
        <v>no</v>
      </c>
      <c r="EA7418" t="str">
        <f>IF(DY7418&lt;&gt;DZ7418,"yes","no")</f>
        <v>no</v>
      </c>
      <c r="ED7418" t="str">
        <f>IF(EB7418&lt;&gt;EC7418,"yes","no")</f>
        <v>no</v>
      </c>
      <c r="EG7418" t="str">
        <f>IF(EE7418&lt;&gt;EF7418,"yes","no")</f>
        <v>no</v>
      </c>
      <c r="EJ7418" t="str">
        <f>IF(EH7418&lt;&gt;EI7418,"yes","no")</f>
        <v>no</v>
      </c>
      <c r="EM7418" t="str">
        <f>IF(EK7418&lt;&gt;EL7418,"yes","no")</f>
        <v>no</v>
      </c>
      <c r="EP7418" t="str">
        <f>IF(EN7418&lt;&gt;EO7418,"yes","no")</f>
        <v>no</v>
      </c>
      <c r="ES7418" t="str">
        <f>IF(EQ7418&lt;&gt;ER7418,"yes","no")</f>
        <v>no</v>
      </c>
      <c r="EV7418" t="str">
        <f>IF(ET7418&lt;&gt;EU7418,"yes","no")</f>
        <v>no</v>
      </c>
      <c r="EY7418" t="str">
        <f>IF(EW7418&lt;&gt;EX7418,"yes","no")</f>
        <v>no</v>
      </c>
      <c r="FB7418" t="str">
        <f>IF(EZ7418&lt;&gt;FA7418,"yes","no")</f>
        <v>no</v>
      </c>
    </row>
    <row r="7419" spans="1:158" x14ac:dyDescent="0.25">
      <c r="A7419" t="s">
        <v>4423</v>
      </c>
      <c r="B7419" t="s">
        <v>215</v>
      </c>
      <c r="C7419">
        <v>3</v>
      </c>
      <c r="G7419">
        <v>52208</v>
      </c>
      <c r="H7419" t="s">
        <v>4424</v>
      </c>
    </row>
    <row r="7420" spans="1:158" x14ac:dyDescent="0.25">
      <c r="A7420" t="s">
        <v>4428</v>
      </c>
      <c r="B7420" t="s">
        <v>215</v>
      </c>
      <c r="C7420">
        <v>2</v>
      </c>
      <c r="D7420">
        <v>70875</v>
      </c>
      <c r="E7420" t="s">
        <v>4412</v>
      </c>
      <c r="F7420" t="s">
        <v>4413</v>
      </c>
      <c r="G7420">
        <v>52226</v>
      </c>
      <c r="H7420" t="s">
        <v>4429</v>
      </c>
      <c r="I7420" t="s">
        <v>4430</v>
      </c>
      <c r="J7420" t="s">
        <v>4430</v>
      </c>
      <c r="K7420" t="str">
        <f>IF(I7420&lt;&gt;J7420,"yes","no")</f>
        <v>no</v>
      </c>
      <c r="L7420" t="s">
        <v>4431</v>
      </c>
      <c r="M7420" t="s">
        <v>4431</v>
      </c>
      <c r="N7420" t="str">
        <f>IF(L7420&lt;&gt;M7420,"yes","no")</f>
        <v>no</v>
      </c>
      <c r="Q7420" t="str">
        <f>IF(O7420&lt;&gt;P7420,"yes","no")</f>
        <v>no</v>
      </c>
      <c r="R7420" t="s">
        <v>4400</v>
      </c>
      <c r="S7420" t="s">
        <v>4400</v>
      </c>
      <c r="T7420" t="str">
        <f>IF(R7420&lt;&gt;S7420,"yes","no")</f>
        <v>no</v>
      </c>
      <c r="W7420" t="str">
        <f>IF(U7420&lt;&gt;V7420,"yes","no")</f>
        <v>no</v>
      </c>
      <c r="Z7420" t="str">
        <f>IF(X7420&lt;&gt;Y7420,"yes","no")</f>
        <v>no</v>
      </c>
      <c r="AC7420" t="str">
        <f>IF(AA7420&lt;&gt;AB7420,"yes","no")</f>
        <v>no</v>
      </c>
      <c r="AF7420" t="str">
        <f>IF(AD7420&lt;&gt;AE7420,"yes","no")</f>
        <v>no</v>
      </c>
      <c r="AG7420" t="s">
        <v>4432</v>
      </c>
      <c r="AH7420" t="s">
        <v>4432</v>
      </c>
      <c r="AI7420" t="str">
        <f>IF(AG7420&lt;&gt;AH7420,"yes","no")</f>
        <v>no</v>
      </c>
      <c r="AL7420" t="str">
        <f>IF(AJ7420&lt;&gt;AK7420,"yes","no")</f>
        <v>no</v>
      </c>
      <c r="AO7420" t="str">
        <f>IF(AM7420&lt;&gt;AN7420,"yes","no")</f>
        <v>no</v>
      </c>
      <c r="AR7420" t="str">
        <f>IF(AP7420&lt;&gt;AQ7420,"yes","no")</f>
        <v>no</v>
      </c>
      <c r="AU7420" t="str">
        <f>IF(AS7420&lt;&gt;AT7420,"yes","no")</f>
        <v>no</v>
      </c>
      <c r="AX7420" t="str">
        <f>IF(AV7420&lt;&gt;AW7420,"yes","no")</f>
        <v>no</v>
      </c>
      <c r="BA7420" t="str">
        <f>IF(AY7420&lt;&gt;AZ7420,"yes","no")</f>
        <v>no</v>
      </c>
      <c r="BD7420" t="str">
        <f>IF(BB7420&lt;&gt;BC7420,"yes","no")</f>
        <v>no</v>
      </c>
      <c r="BG7420" t="str">
        <f>IF(BE7420&lt;&gt;BF7420,"yes","no")</f>
        <v>no</v>
      </c>
      <c r="BJ7420" t="str">
        <f>IF(BH7420&lt;&gt;BI7420,"yes","no")</f>
        <v>no</v>
      </c>
      <c r="BM7420" t="str">
        <f>IF(BK7420&lt;&gt;BL7420,"yes","no")</f>
        <v>no</v>
      </c>
      <c r="BP7420" t="str">
        <f>IF(BN7420&lt;&gt;BO7420,"yes","no")</f>
        <v>no</v>
      </c>
      <c r="BS7420" t="str">
        <f>IF(BQ7420&lt;&gt;BR7420,"yes","no")</f>
        <v>no</v>
      </c>
      <c r="BV7420" t="str">
        <f>IF(BT7420&lt;&gt;BU7420,"yes","no")</f>
        <v>no</v>
      </c>
      <c r="BY7420" t="str">
        <f>IF(BW7420&lt;&gt;BX7420,"yes","no")</f>
        <v>no</v>
      </c>
      <c r="CB7420" t="str">
        <f>IF(BZ7420&lt;&gt;CA7420,"yes","no")</f>
        <v>no</v>
      </c>
      <c r="CE7420" t="str">
        <f>IF(CC7420&lt;&gt;CD7420,"yes","no")</f>
        <v>no</v>
      </c>
      <c r="CH7420" t="str">
        <f>IF(CF7420&lt;&gt;CG7420,"yes","no")</f>
        <v>no</v>
      </c>
      <c r="CK7420" t="str">
        <f>IF(CI7420&lt;&gt;CJ7420,"yes","no")</f>
        <v>no</v>
      </c>
      <c r="CN7420" t="str">
        <f>IF(CL7420&lt;&gt;CM7420,"yes","no")</f>
        <v>no</v>
      </c>
      <c r="CQ7420" t="str">
        <f>IF(CO7420&lt;&gt;CP7420,"yes","no")</f>
        <v>no</v>
      </c>
      <c r="CT7420" t="str">
        <f>IF(CR7420&lt;&gt;CS7420,"yes","no")</f>
        <v>no</v>
      </c>
      <c r="CW7420" t="str">
        <f>IF(CU7420&lt;&gt;CV7420,"yes","no")</f>
        <v>no</v>
      </c>
      <c r="CZ7420" t="str">
        <f>IF(CX7420&lt;&gt;CY7420,"yes","no")</f>
        <v>no</v>
      </c>
      <c r="DC7420" t="str">
        <f>IF(DA7420&lt;&gt;DB7420,"yes","no")</f>
        <v>no</v>
      </c>
      <c r="DF7420" t="str">
        <f>IF(DD7420&lt;&gt;DE7420,"yes","no")</f>
        <v>no</v>
      </c>
      <c r="DI7420" t="str">
        <f>IF(DG7420&lt;&gt;DH7420,"yes","no")</f>
        <v>no</v>
      </c>
      <c r="DL7420" t="str">
        <f>IF(DJ7420&lt;&gt;DK7420,"yes","no")</f>
        <v>no</v>
      </c>
      <c r="DO7420" t="str">
        <f>IF(DM7420&lt;&gt;DN7420,"yes","no")</f>
        <v>no</v>
      </c>
      <c r="DR7420" t="str">
        <f>IF(DP7420&lt;&gt;DQ7420,"yes","no")</f>
        <v>no</v>
      </c>
      <c r="DU7420" t="str">
        <f>IF(DS7420&lt;&gt;DT7420,"yes","no")</f>
        <v>no</v>
      </c>
      <c r="DX7420" t="str">
        <f>IF(DV7420&lt;&gt;DW7420,"yes","no")</f>
        <v>no</v>
      </c>
      <c r="EA7420" t="str">
        <f>IF(DY7420&lt;&gt;DZ7420,"yes","no")</f>
        <v>no</v>
      </c>
      <c r="ED7420" t="str">
        <f>IF(EB7420&lt;&gt;EC7420,"yes","no")</f>
        <v>no</v>
      </c>
      <c r="EG7420" t="str">
        <f>IF(EE7420&lt;&gt;EF7420,"yes","no")</f>
        <v>no</v>
      </c>
      <c r="EJ7420" t="str">
        <f>IF(EH7420&lt;&gt;EI7420,"yes","no")</f>
        <v>no</v>
      </c>
      <c r="EM7420" t="str">
        <f>IF(EK7420&lt;&gt;EL7420,"yes","no")</f>
        <v>no</v>
      </c>
      <c r="EP7420" t="str">
        <f>IF(EN7420&lt;&gt;EO7420,"yes","no")</f>
        <v>no</v>
      </c>
      <c r="ES7420" t="str">
        <f>IF(EQ7420&lt;&gt;ER7420,"yes","no")</f>
        <v>no</v>
      </c>
      <c r="EV7420" t="str">
        <f>IF(ET7420&lt;&gt;EU7420,"yes","no")</f>
        <v>no</v>
      </c>
      <c r="EY7420" t="str">
        <f>IF(EW7420&lt;&gt;EX7420,"yes","no")</f>
        <v>no</v>
      </c>
      <c r="FB7420" t="str">
        <f>IF(EZ7420&lt;&gt;FA7420,"yes","no")</f>
        <v>no</v>
      </c>
    </row>
    <row r="7421" spans="1:158" x14ac:dyDescent="0.25">
      <c r="A7421" t="s">
        <v>4428</v>
      </c>
      <c r="B7421" t="s">
        <v>215</v>
      </c>
      <c r="C7421">
        <v>3</v>
      </c>
      <c r="G7421">
        <v>52226</v>
      </c>
      <c r="H7421" t="s">
        <v>4429</v>
      </c>
    </row>
    <row r="7422" spans="1:158" x14ac:dyDescent="0.25">
      <c r="A7422" t="s">
        <v>4433</v>
      </c>
      <c r="B7422" t="s">
        <v>215</v>
      </c>
      <c r="C7422">
        <v>2</v>
      </c>
      <c r="D7422">
        <v>70875</v>
      </c>
      <c r="E7422" t="s">
        <v>4412</v>
      </c>
      <c r="F7422" t="s">
        <v>4413</v>
      </c>
      <c r="G7422">
        <v>52227</v>
      </c>
      <c r="H7422" t="s">
        <v>4434</v>
      </c>
      <c r="I7422" t="s">
        <v>4435</v>
      </c>
      <c r="J7422" t="s">
        <v>4435</v>
      </c>
      <c r="K7422" t="str">
        <f>IF(I7422&lt;&gt;J7422,"yes","no")</f>
        <v>no</v>
      </c>
      <c r="L7422" t="e">
        <f>- Enkelt att använda.</f>
        <v>#NAME?</v>
      </c>
      <c r="M7422" t="e">
        <f>- Enkelt att använda.</f>
        <v>#NAME?</v>
      </c>
      <c r="N7422" t="e">
        <f>IF(L7422&lt;&gt;M7422,"yes","no")</f>
        <v>#NAME?</v>
      </c>
      <c r="Q7422" t="str">
        <f>IF(O7422&lt;&gt;P7422,"yes","no")</f>
        <v>no</v>
      </c>
      <c r="R7422" t="s">
        <v>4400</v>
      </c>
      <c r="S7422" t="s">
        <v>4400</v>
      </c>
      <c r="T7422" t="str">
        <f>IF(R7422&lt;&gt;S7422,"yes","no")</f>
        <v>no</v>
      </c>
      <c r="W7422" t="str">
        <f>IF(U7422&lt;&gt;V7422,"yes","no")</f>
        <v>no</v>
      </c>
      <c r="Z7422" t="str">
        <f>IF(X7422&lt;&gt;Y7422,"yes","no")</f>
        <v>no</v>
      </c>
      <c r="AC7422" t="str">
        <f>IF(AA7422&lt;&gt;AB7422,"yes","no")</f>
        <v>no</v>
      </c>
      <c r="AF7422" t="str">
        <f>IF(AD7422&lt;&gt;AE7422,"yes","no")</f>
        <v>no</v>
      </c>
      <c r="AG7422" t="s">
        <v>4427</v>
      </c>
      <c r="AH7422" t="s">
        <v>4427</v>
      </c>
      <c r="AI7422" t="str">
        <f>IF(AG7422&lt;&gt;AH7422,"yes","no")</f>
        <v>no</v>
      </c>
      <c r="AL7422" t="str">
        <f>IF(AJ7422&lt;&gt;AK7422,"yes","no")</f>
        <v>no</v>
      </c>
      <c r="AO7422" t="str">
        <f>IF(AM7422&lt;&gt;AN7422,"yes","no")</f>
        <v>no</v>
      </c>
      <c r="AR7422" t="str">
        <f>IF(AP7422&lt;&gt;AQ7422,"yes","no")</f>
        <v>no</v>
      </c>
      <c r="AU7422" t="str">
        <f>IF(AS7422&lt;&gt;AT7422,"yes","no")</f>
        <v>no</v>
      </c>
      <c r="AX7422" t="str">
        <f>IF(AV7422&lt;&gt;AW7422,"yes","no")</f>
        <v>no</v>
      </c>
      <c r="BA7422" t="str">
        <f>IF(AY7422&lt;&gt;AZ7422,"yes","no")</f>
        <v>no</v>
      </c>
      <c r="BD7422" t="str">
        <f>IF(BB7422&lt;&gt;BC7422,"yes","no")</f>
        <v>no</v>
      </c>
      <c r="BG7422" t="str">
        <f>IF(BE7422&lt;&gt;BF7422,"yes","no")</f>
        <v>no</v>
      </c>
      <c r="BJ7422" t="str">
        <f>IF(BH7422&lt;&gt;BI7422,"yes","no")</f>
        <v>no</v>
      </c>
      <c r="BM7422" t="str">
        <f>IF(BK7422&lt;&gt;BL7422,"yes","no")</f>
        <v>no</v>
      </c>
      <c r="BP7422" t="str">
        <f>IF(BN7422&lt;&gt;BO7422,"yes","no")</f>
        <v>no</v>
      </c>
      <c r="BS7422" t="str">
        <f>IF(BQ7422&lt;&gt;BR7422,"yes","no")</f>
        <v>no</v>
      </c>
      <c r="BV7422" t="str">
        <f>IF(BT7422&lt;&gt;BU7422,"yes","no")</f>
        <v>no</v>
      </c>
      <c r="BY7422" t="str">
        <f>IF(BW7422&lt;&gt;BX7422,"yes","no")</f>
        <v>no</v>
      </c>
      <c r="CB7422" t="str">
        <f>IF(BZ7422&lt;&gt;CA7422,"yes","no")</f>
        <v>no</v>
      </c>
      <c r="CE7422" t="str">
        <f>IF(CC7422&lt;&gt;CD7422,"yes","no")</f>
        <v>no</v>
      </c>
      <c r="CH7422" t="str">
        <f>IF(CF7422&lt;&gt;CG7422,"yes","no")</f>
        <v>no</v>
      </c>
      <c r="CK7422" t="str">
        <f>IF(CI7422&lt;&gt;CJ7422,"yes","no")</f>
        <v>no</v>
      </c>
      <c r="CN7422" t="str">
        <f>IF(CL7422&lt;&gt;CM7422,"yes","no")</f>
        <v>no</v>
      </c>
      <c r="CQ7422" t="str">
        <f>IF(CO7422&lt;&gt;CP7422,"yes","no")</f>
        <v>no</v>
      </c>
      <c r="CT7422" t="str">
        <f>IF(CR7422&lt;&gt;CS7422,"yes","no")</f>
        <v>no</v>
      </c>
      <c r="CW7422" t="str">
        <f>IF(CU7422&lt;&gt;CV7422,"yes","no")</f>
        <v>no</v>
      </c>
      <c r="CZ7422" t="str">
        <f>IF(CX7422&lt;&gt;CY7422,"yes","no")</f>
        <v>no</v>
      </c>
      <c r="DC7422" t="str">
        <f>IF(DA7422&lt;&gt;DB7422,"yes","no")</f>
        <v>no</v>
      </c>
      <c r="DF7422" t="str">
        <f>IF(DD7422&lt;&gt;DE7422,"yes","no")</f>
        <v>no</v>
      </c>
      <c r="DI7422" t="str">
        <f>IF(DG7422&lt;&gt;DH7422,"yes","no")</f>
        <v>no</v>
      </c>
      <c r="DL7422" t="str">
        <f>IF(DJ7422&lt;&gt;DK7422,"yes","no")</f>
        <v>no</v>
      </c>
      <c r="DO7422" t="str">
        <f>IF(DM7422&lt;&gt;DN7422,"yes","no")</f>
        <v>no</v>
      </c>
      <c r="DR7422" t="str">
        <f>IF(DP7422&lt;&gt;DQ7422,"yes","no")</f>
        <v>no</v>
      </c>
      <c r="DU7422" t="str">
        <f>IF(DS7422&lt;&gt;DT7422,"yes","no")</f>
        <v>no</v>
      </c>
      <c r="DX7422" t="str">
        <f>IF(DV7422&lt;&gt;DW7422,"yes","no")</f>
        <v>no</v>
      </c>
      <c r="EA7422" t="str">
        <f>IF(DY7422&lt;&gt;DZ7422,"yes","no")</f>
        <v>no</v>
      </c>
      <c r="ED7422" t="str">
        <f>IF(EB7422&lt;&gt;EC7422,"yes","no")</f>
        <v>no</v>
      </c>
      <c r="EG7422" t="str">
        <f>IF(EE7422&lt;&gt;EF7422,"yes","no")</f>
        <v>no</v>
      </c>
      <c r="EJ7422" t="str">
        <f>IF(EH7422&lt;&gt;EI7422,"yes","no")</f>
        <v>no</v>
      </c>
      <c r="EM7422" t="str">
        <f>IF(EK7422&lt;&gt;EL7422,"yes","no")</f>
        <v>no</v>
      </c>
      <c r="EP7422" t="str">
        <f>IF(EN7422&lt;&gt;EO7422,"yes","no")</f>
        <v>no</v>
      </c>
      <c r="ES7422" t="str">
        <f>IF(EQ7422&lt;&gt;ER7422,"yes","no")</f>
        <v>no</v>
      </c>
      <c r="EV7422" t="str">
        <f>IF(ET7422&lt;&gt;EU7422,"yes","no")</f>
        <v>no</v>
      </c>
      <c r="EY7422" t="str">
        <f>IF(EW7422&lt;&gt;EX7422,"yes","no")</f>
        <v>no</v>
      </c>
      <c r="FB7422" t="str">
        <f>IF(EZ7422&lt;&gt;FA7422,"yes","no")</f>
        <v>no</v>
      </c>
    </row>
    <row r="7423" spans="1:158" x14ac:dyDescent="0.25">
      <c r="A7423" t="s">
        <v>4433</v>
      </c>
      <c r="B7423" t="s">
        <v>215</v>
      </c>
      <c r="C7423">
        <v>3</v>
      </c>
      <c r="G7423">
        <v>52227</v>
      </c>
      <c r="H7423" t="s">
        <v>4434</v>
      </c>
    </row>
    <row r="7424" spans="1:158" x14ac:dyDescent="0.25">
      <c r="A7424" t="s">
        <v>4436</v>
      </c>
      <c r="B7424" t="s">
        <v>215</v>
      </c>
      <c r="C7424">
        <v>2</v>
      </c>
      <c r="D7424">
        <v>70875</v>
      </c>
      <c r="E7424" t="s">
        <v>4412</v>
      </c>
      <c r="F7424" t="s">
        <v>4413</v>
      </c>
      <c r="G7424">
        <v>68683</v>
      </c>
      <c r="H7424" t="s">
        <v>4437</v>
      </c>
      <c r="K7424" t="str">
        <f>IF(I7424&lt;&gt;J7424,"yes","no")</f>
        <v>no</v>
      </c>
      <c r="N7424" t="str">
        <f>IF(L7424&lt;&gt;M7424,"yes","no")</f>
        <v>no</v>
      </c>
      <c r="Q7424" t="str">
        <f>IF(O7424&lt;&gt;P7424,"yes","no")</f>
        <v>no</v>
      </c>
      <c r="T7424" t="str">
        <f>IF(R7424&lt;&gt;S7424,"yes","no")</f>
        <v>no</v>
      </c>
      <c r="W7424" t="str">
        <f>IF(U7424&lt;&gt;V7424,"yes","no")</f>
        <v>no</v>
      </c>
      <c r="Z7424" t="str">
        <f>IF(X7424&lt;&gt;Y7424,"yes","no")</f>
        <v>no</v>
      </c>
      <c r="AC7424" t="str">
        <f>IF(AA7424&lt;&gt;AB7424,"yes","no")</f>
        <v>no</v>
      </c>
      <c r="AF7424" t="str">
        <f>IF(AD7424&lt;&gt;AE7424,"yes","no")</f>
        <v>no</v>
      </c>
      <c r="AG7424" t="s">
        <v>4438</v>
      </c>
      <c r="AH7424" t="s">
        <v>4438</v>
      </c>
      <c r="AI7424" t="str">
        <f>IF(AG7424&lt;&gt;AH7424,"yes","no")</f>
        <v>no</v>
      </c>
      <c r="AL7424" t="str">
        <f>IF(AJ7424&lt;&gt;AK7424,"yes","no")</f>
        <v>no</v>
      </c>
      <c r="AO7424" t="str">
        <f>IF(AM7424&lt;&gt;AN7424,"yes","no")</f>
        <v>no</v>
      </c>
      <c r="AR7424" t="str">
        <f>IF(AP7424&lt;&gt;AQ7424,"yes","no")</f>
        <v>no</v>
      </c>
      <c r="AU7424" t="str">
        <f>IF(AS7424&lt;&gt;AT7424,"yes","no")</f>
        <v>no</v>
      </c>
      <c r="AX7424" t="str">
        <f>IF(AV7424&lt;&gt;AW7424,"yes","no")</f>
        <v>no</v>
      </c>
      <c r="BA7424" t="str">
        <f>IF(AY7424&lt;&gt;AZ7424,"yes","no")</f>
        <v>no</v>
      </c>
      <c r="BD7424" t="str">
        <f>IF(BB7424&lt;&gt;BC7424,"yes","no")</f>
        <v>no</v>
      </c>
      <c r="BG7424" t="str">
        <f>IF(BE7424&lt;&gt;BF7424,"yes","no")</f>
        <v>no</v>
      </c>
      <c r="BJ7424" t="str">
        <f>IF(BH7424&lt;&gt;BI7424,"yes","no")</f>
        <v>no</v>
      </c>
      <c r="BM7424" t="str">
        <f>IF(BK7424&lt;&gt;BL7424,"yes","no")</f>
        <v>no</v>
      </c>
      <c r="BP7424" t="str">
        <f>IF(BN7424&lt;&gt;BO7424,"yes","no")</f>
        <v>no</v>
      </c>
      <c r="BS7424" t="str">
        <f>IF(BQ7424&lt;&gt;BR7424,"yes","no")</f>
        <v>no</v>
      </c>
      <c r="BV7424" t="str">
        <f>IF(BT7424&lt;&gt;BU7424,"yes","no")</f>
        <v>no</v>
      </c>
      <c r="BY7424" t="str">
        <f>IF(BW7424&lt;&gt;BX7424,"yes","no")</f>
        <v>no</v>
      </c>
      <c r="CB7424" t="str">
        <f>IF(BZ7424&lt;&gt;CA7424,"yes","no")</f>
        <v>no</v>
      </c>
      <c r="CE7424" t="str">
        <f>IF(CC7424&lt;&gt;CD7424,"yes","no")</f>
        <v>no</v>
      </c>
      <c r="CH7424" t="str">
        <f>IF(CF7424&lt;&gt;CG7424,"yes","no")</f>
        <v>no</v>
      </c>
      <c r="CK7424" t="str">
        <f>IF(CI7424&lt;&gt;CJ7424,"yes","no")</f>
        <v>no</v>
      </c>
      <c r="CN7424" t="str">
        <f>IF(CL7424&lt;&gt;CM7424,"yes","no")</f>
        <v>no</v>
      </c>
      <c r="CQ7424" t="str">
        <f>IF(CO7424&lt;&gt;CP7424,"yes","no")</f>
        <v>no</v>
      </c>
      <c r="CT7424" t="str">
        <f>IF(CR7424&lt;&gt;CS7424,"yes","no")</f>
        <v>no</v>
      </c>
      <c r="CW7424" t="str">
        <f>IF(CU7424&lt;&gt;CV7424,"yes","no")</f>
        <v>no</v>
      </c>
      <c r="CZ7424" t="str">
        <f>IF(CX7424&lt;&gt;CY7424,"yes","no")</f>
        <v>no</v>
      </c>
      <c r="DC7424" t="str">
        <f>IF(DA7424&lt;&gt;DB7424,"yes","no")</f>
        <v>no</v>
      </c>
      <c r="DF7424" t="str">
        <f>IF(DD7424&lt;&gt;DE7424,"yes","no")</f>
        <v>no</v>
      </c>
      <c r="DI7424" t="str">
        <f>IF(DG7424&lt;&gt;DH7424,"yes","no")</f>
        <v>no</v>
      </c>
      <c r="DL7424" t="str">
        <f>IF(DJ7424&lt;&gt;DK7424,"yes","no")</f>
        <v>no</v>
      </c>
      <c r="DO7424" t="str">
        <f>IF(DM7424&lt;&gt;DN7424,"yes","no")</f>
        <v>no</v>
      </c>
      <c r="DR7424" t="str">
        <f>IF(DP7424&lt;&gt;DQ7424,"yes","no")</f>
        <v>no</v>
      </c>
      <c r="DU7424" t="str">
        <f>IF(DS7424&lt;&gt;DT7424,"yes","no")</f>
        <v>no</v>
      </c>
      <c r="DX7424" t="str">
        <f>IF(DV7424&lt;&gt;DW7424,"yes","no")</f>
        <v>no</v>
      </c>
      <c r="EA7424" t="str">
        <f>IF(DY7424&lt;&gt;DZ7424,"yes","no")</f>
        <v>no</v>
      </c>
      <c r="ED7424" t="str">
        <f>IF(EB7424&lt;&gt;EC7424,"yes","no")</f>
        <v>no</v>
      </c>
      <c r="EG7424" t="str">
        <f>IF(EE7424&lt;&gt;EF7424,"yes","no")</f>
        <v>no</v>
      </c>
      <c r="EJ7424" t="str">
        <f>IF(EH7424&lt;&gt;EI7424,"yes","no")</f>
        <v>no</v>
      </c>
      <c r="EM7424" t="str">
        <f>IF(EK7424&lt;&gt;EL7424,"yes","no")</f>
        <v>no</v>
      </c>
      <c r="EP7424" t="str">
        <f>IF(EN7424&lt;&gt;EO7424,"yes","no")</f>
        <v>no</v>
      </c>
      <c r="ES7424" t="str">
        <f>IF(EQ7424&lt;&gt;ER7424,"yes","no")</f>
        <v>no</v>
      </c>
      <c r="EV7424" t="str">
        <f>IF(ET7424&lt;&gt;EU7424,"yes","no")</f>
        <v>no</v>
      </c>
      <c r="EY7424" t="str">
        <f>IF(EW7424&lt;&gt;EX7424,"yes","no")</f>
        <v>no</v>
      </c>
      <c r="FB7424" t="str">
        <f>IF(EZ7424&lt;&gt;FA7424,"yes","no")</f>
        <v>no</v>
      </c>
    </row>
    <row r="7425" spans="1:158" x14ac:dyDescent="0.25">
      <c r="A7425" t="s">
        <v>4436</v>
      </c>
      <c r="B7425" t="s">
        <v>215</v>
      </c>
      <c r="C7425">
        <v>3</v>
      </c>
      <c r="G7425">
        <v>68683</v>
      </c>
      <c r="H7425" t="s">
        <v>4437</v>
      </c>
    </row>
    <row r="7426" spans="1:158" x14ac:dyDescent="0.25">
      <c r="B7426" t="s">
        <v>215</v>
      </c>
      <c r="C7426">
        <v>1</v>
      </c>
      <c r="D7426">
        <v>70876</v>
      </c>
      <c r="E7426" t="s">
        <v>4439</v>
      </c>
      <c r="F7426" t="s">
        <v>4440</v>
      </c>
    </row>
    <row r="7427" spans="1:158" x14ac:dyDescent="0.25">
      <c r="A7427" t="s">
        <v>4441</v>
      </c>
      <c r="B7427" t="s">
        <v>215</v>
      </c>
      <c r="C7427">
        <v>2</v>
      </c>
      <c r="D7427">
        <v>70876</v>
      </c>
      <c r="E7427" t="s">
        <v>4439</v>
      </c>
      <c r="F7427" t="s">
        <v>4440</v>
      </c>
      <c r="G7427">
        <v>52179</v>
      </c>
      <c r="H7427" t="s">
        <v>4442</v>
      </c>
      <c r="I7427" t="s">
        <v>4443</v>
      </c>
      <c r="J7427" t="s">
        <v>4443</v>
      </c>
      <c r="K7427" t="str">
        <f>IF(I7427&lt;&gt;J7427,"yes","no")</f>
        <v>no</v>
      </c>
      <c r="L7427" t="s">
        <v>4444</v>
      </c>
      <c r="M7427" t="s">
        <v>4444</v>
      </c>
      <c r="N7427" t="str">
        <f>IF(L7427&lt;&gt;M7427,"yes","no")</f>
        <v>no</v>
      </c>
      <c r="Q7427" t="str">
        <f>IF(O7427&lt;&gt;P7427,"yes","no")</f>
        <v>no</v>
      </c>
      <c r="R7427" t="s">
        <v>4400</v>
      </c>
      <c r="S7427" t="s">
        <v>4400</v>
      </c>
      <c r="T7427" t="str">
        <f>IF(R7427&lt;&gt;S7427,"yes","no")</f>
        <v>no</v>
      </c>
      <c r="W7427" t="str">
        <f>IF(U7427&lt;&gt;V7427,"yes","no")</f>
        <v>no</v>
      </c>
      <c r="Z7427" t="str">
        <f>IF(X7427&lt;&gt;Y7427,"yes","no")</f>
        <v>no</v>
      </c>
      <c r="AC7427" t="str">
        <f>IF(AA7427&lt;&gt;AB7427,"yes","no")</f>
        <v>no</v>
      </c>
      <c r="AF7427" t="str">
        <f>IF(AD7427&lt;&gt;AE7427,"yes","no")</f>
        <v>no</v>
      </c>
      <c r="AG7427" t="s">
        <v>4445</v>
      </c>
      <c r="AH7427" t="s">
        <v>4445</v>
      </c>
      <c r="AI7427" t="str">
        <f>IF(AG7427&lt;&gt;AH7427,"yes","no")</f>
        <v>no</v>
      </c>
      <c r="AL7427" t="str">
        <f>IF(AJ7427&lt;&gt;AK7427,"yes","no")</f>
        <v>no</v>
      </c>
      <c r="AO7427" t="str">
        <f>IF(AM7427&lt;&gt;AN7427,"yes","no")</f>
        <v>no</v>
      </c>
      <c r="AR7427" t="str">
        <f>IF(AP7427&lt;&gt;AQ7427,"yes","no")</f>
        <v>no</v>
      </c>
      <c r="AU7427" t="str">
        <f>IF(AS7427&lt;&gt;AT7427,"yes","no")</f>
        <v>no</v>
      </c>
      <c r="AX7427" t="str">
        <f>IF(AV7427&lt;&gt;AW7427,"yes","no")</f>
        <v>no</v>
      </c>
      <c r="BA7427" t="str">
        <f>IF(AY7427&lt;&gt;AZ7427,"yes","no")</f>
        <v>no</v>
      </c>
      <c r="BD7427" t="str">
        <f>IF(BB7427&lt;&gt;BC7427,"yes","no")</f>
        <v>no</v>
      </c>
      <c r="BG7427" t="str">
        <f>IF(BE7427&lt;&gt;BF7427,"yes","no")</f>
        <v>no</v>
      </c>
      <c r="BJ7427" t="str">
        <f>IF(BH7427&lt;&gt;BI7427,"yes","no")</f>
        <v>no</v>
      </c>
      <c r="BM7427" t="str">
        <f>IF(BK7427&lt;&gt;BL7427,"yes","no")</f>
        <v>no</v>
      </c>
      <c r="BP7427" t="str">
        <f>IF(BN7427&lt;&gt;BO7427,"yes","no")</f>
        <v>no</v>
      </c>
      <c r="BS7427" t="str">
        <f>IF(BQ7427&lt;&gt;BR7427,"yes","no")</f>
        <v>no</v>
      </c>
      <c r="BV7427" t="str">
        <f>IF(BT7427&lt;&gt;BU7427,"yes","no")</f>
        <v>no</v>
      </c>
      <c r="BY7427" t="str">
        <f>IF(BW7427&lt;&gt;BX7427,"yes","no")</f>
        <v>no</v>
      </c>
      <c r="CB7427" t="str">
        <f>IF(BZ7427&lt;&gt;CA7427,"yes","no")</f>
        <v>no</v>
      </c>
      <c r="CE7427" t="str">
        <f>IF(CC7427&lt;&gt;CD7427,"yes","no")</f>
        <v>no</v>
      </c>
      <c r="CH7427" t="str">
        <f>IF(CF7427&lt;&gt;CG7427,"yes","no")</f>
        <v>no</v>
      </c>
      <c r="CK7427" t="str">
        <f>IF(CI7427&lt;&gt;CJ7427,"yes","no")</f>
        <v>no</v>
      </c>
      <c r="CN7427" t="str">
        <f>IF(CL7427&lt;&gt;CM7427,"yes","no")</f>
        <v>no</v>
      </c>
      <c r="CQ7427" t="str">
        <f>IF(CO7427&lt;&gt;CP7427,"yes","no")</f>
        <v>no</v>
      </c>
      <c r="CT7427" t="str">
        <f>IF(CR7427&lt;&gt;CS7427,"yes","no")</f>
        <v>no</v>
      </c>
      <c r="CW7427" t="str">
        <f>IF(CU7427&lt;&gt;CV7427,"yes","no")</f>
        <v>no</v>
      </c>
      <c r="CZ7427" t="str">
        <f>IF(CX7427&lt;&gt;CY7427,"yes","no")</f>
        <v>no</v>
      </c>
      <c r="DC7427" t="str">
        <f>IF(DA7427&lt;&gt;DB7427,"yes","no")</f>
        <v>no</v>
      </c>
      <c r="DF7427" t="str">
        <f>IF(DD7427&lt;&gt;DE7427,"yes","no")</f>
        <v>no</v>
      </c>
      <c r="DI7427" t="str">
        <f>IF(DG7427&lt;&gt;DH7427,"yes","no")</f>
        <v>no</v>
      </c>
      <c r="DL7427" t="str">
        <f>IF(DJ7427&lt;&gt;DK7427,"yes","no")</f>
        <v>no</v>
      </c>
      <c r="DO7427" t="str">
        <f>IF(DM7427&lt;&gt;DN7427,"yes","no")</f>
        <v>no</v>
      </c>
      <c r="DR7427" t="str">
        <f>IF(DP7427&lt;&gt;DQ7427,"yes","no")</f>
        <v>no</v>
      </c>
      <c r="DU7427" t="str">
        <f>IF(DS7427&lt;&gt;DT7427,"yes","no")</f>
        <v>no</v>
      </c>
      <c r="DX7427" t="str">
        <f>IF(DV7427&lt;&gt;DW7427,"yes","no")</f>
        <v>no</v>
      </c>
      <c r="EA7427" t="str">
        <f>IF(DY7427&lt;&gt;DZ7427,"yes","no")</f>
        <v>no</v>
      </c>
      <c r="ED7427" t="str">
        <f>IF(EB7427&lt;&gt;EC7427,"yes","no")</f>
        <v>no</v>
      </c>
      <c r="EG7427" t="str">
        <f>IF(EE7427&lt;&gt;EF7427,"yes","no")</f>
        <v>no</v>
      </c>
      <c r="EJ7427" t="str">
        <f>IF(EH7427&lt;&gt;EI7427,"yes","no")</f>
        <v>no</v>
      </c>
      <c r="EM7427" t="str">
        <f>IF(EK7427&lt;&gt;EL7427,"yes","no")</f>
        <v>no</v>
      </c>
      <c r="EP7427" t="str">
        <f>IF(EN7427&lt;&gt;EO7427,"yes","no")</f>
        <v>no</v>
      </c>
      <c r="ES7427" t="str">
        <f>IF(EQ7427&lt;&gt;ER7427,"yes","no")</f>
        <v>no</v>
      </c>
      <c r="EV7427" t="str">
        <f>IF(ET7427&lt;&gt;EU7427,"yes","no")</f>
        <v>no</v>
      </c>
      <c r="EY7427" t="str">
        <f>IF(EW7427&lt;&gt;EX7427,"yes","no")</f>
        <v>no</v>
      </c>
      <c r="FB7427" t="str">
        <f>IF(EZ7427&lt;&gt;FA7427,"yes","no")</f>
        <v>no</v>
      </c>
    </row>
    <row r="7428" spans="1:158" x14ac:dyDescent="0.25">
      <c r="A7428" t="s">
        <v>4441</v>
      </c>
      <c r="B7428" t="s">
        <v>215</v>
      </c>
      <c r="C7428">
        <v>3</v>
      </c>
      <c r="G7428">
        <v>52179</v>
      </c>
      <c r="H7428" t="s">
        <v>4442</v>
      </c>
    </row>
    <row r="7429" spans="1:158" x14ac:dyDescent="0.25">
      <c r="A7429" t="s">
        <v>4446</v>
      </c>
      <c r="B7429" t="s">
        <v>215</v>
      </c>
      <c r="C7429">
        <v>2</v>
      </c>
      <c r="D7429">
        <v>70876</v>
      </c>
      <c r="E7429" t="s">
        <v>4439</v>
      </c>
      <c r="F7429" t="s">
        <v>4440</v>
      </c>
      <c r="G7429">
        <v>52180</v>
      </c>
      <c r="H7429" t="s">
        <v>4447</v>
      </c>
      <c r="I7429" t="s">
        <v>4448</v>
      </c>
      <c r="J7429" t="s">
        <v>4448</v>
      </c>
      <c r="K7429" t="str">
        <f>IF(I7429&lt;&gt;J7429,"yes","no")</f>
        <v>no</v>
      </c>
      <c r="L7429" t="s">
        <v>4449</v>
      </c>
      <c r="M7429" t="s">
        <v>4449</v>
      </c>
      <c r="N7429" t="str">
        <f>IF(L7429&lt;&gt;M7429,"yes","no")</f>
        <v>no</v>
      </c>
      <c r="Q7429" t="str">
        <f>IF(O7429&lt;&gt;P7429,"yes","no")</f>
        <v>no</v>
      </c>
      <c r="R7429" t="s">
        <v>4400</v>
      </c>
      <c r="S7429" t="s">
        <v>4400</v>
      </c>
      <c r="T7429" t="str">
        <f>IF(R7429&lt;&gt;S7429,"yes","no")</f>
        <v>no</v>
      </c>
      <c r="W7429" t="str">
        <f>IF(U7429&lt;&gt;V7429,"yes","no")</f>
        <v>no</v>
      </c>
      <c r="Z7429" t="str">
        <f>IF(X7429&lt;&gt;Y7429,"yes","no")</f>
        <v>no</v>
      </c>
      <c r="AC7429" t="str">
        <f>IF(AA7429&lt;&gt;AB7429,"yes","no")</f>
        <v>no</v>
      </c>
      <c r="AF7429" t="str">
        <f>IF(AD7429&lt;&gt;AE7429,"yes","no")</f>
        <v>no</v>
      </c>
      <c r="AG7429" t="s">
        <v>4450</v>
      </c>
      <c r="AH7429" t="s">
        <v>4450</v>
      </c>
      <c r="AI7429" t="str">
        <f>IF(AG7429&lt;&gt;AH7429,"yes","no")</f>
        <v>no</v>
      </c>
      <c r="AL7429" t="str">
        <f>IF(AJ7429&lt;&gt;AK7429,"yes","no")</f>
        <v>no</v>
      </c>
      <c r="AO7429" t="str">
        <f>IF(AM7429&lt;&gt;AN7429,"yes","no")</f>
        <v>no</v>
      </c>
      <c r="AR7429" t="str">
        <f>IF(AP7429&lt;&gt;AQ7429,"yes","no")</f>
        <v>no</v>
      </c>
      <c r="AU7429" t="str">
        <f>IF(AS7429&lt;&gt;AT7429,"yes","no")</f>
        <v>no</v>
      </c>
      <c r="AX7429" t="str">
        <f>IF(AV7429&lt;&gt;AW7429,"yes","no")</f>
        <v>no</v>
      </c>
      <c r="BA7429" t="str">
        <f>IF(AY7429&lt;&gt;AZ7429,"yes","no")</f>
        <v>no</v>
      </c>
      <c r="BD7429" t="str">
        <f>IF(BB7429&lt;&gt;BC7429,"yes","no")</f>
        <v>no</v>
      </c>
      <c r="BG7429" t="str">
        <f>IF(BE7429&lt;&gt;BF7429,"yes","no")</f>
        <v>no</v>
      </c>
      <c r="BJ7429" t="str">
        <f>IF(BH7429&lt;&gt;BI7429,"yes","no")</f>
        <v>no</v>
      </c>
      <c r="BM7429" t="str">
        <f>IF(BK7429&lt;&gt;BL7429,"yes","no")</f>
        <v>no</v>
      </c>
      <c r="BP7429" t="str">
        <f>IF(BN7429&lt;&gt;BO7429,"yes","no")</f>
        <v>no</v>
      </c>
      <c r="BS7429" t="str">
        <f>IF(BQ7429&lt;&gt;BR7429,"yes","no")</f>
        <v>no</v>
      </c>
      <c r="BV7429" t="str">
        <f>IF(BT7429&lt;&gt;BU7429,"yes","no")</f>
        <v>no</v>
      </c>
      <c r="BY7429" t="str">
        <f>IF(BW7429&lt;&gt;BX7429,"yes","no")</f>
        <v>no</v>
      </c>
      <c r="CB7429" t="str">
        <f>IF(BZ7429&lt;&gt;CA7429,"yes","no")</f>
        <v>no</v>
      </c>
      <c r="CE7429" t="str">
        <f>IF(CC7429&lt;&gt;CD7429,"yes","no")</f>
        <v>no</v>
      </c>
      <c r="CH7429" t="str">
        <f>IF(CF7429&lt;&gt;CG7429,"yes","no")</f>
        <v>no</v>
      </c>
      <c r="CK7429" t="str">
        <f>IF(CI7429&lt;&gt;CJ7429,"yes","no")</f>
        <v>no</v>
      </c>
      <c r="CN7429" t="str">
        <f>IF(CL7429&lt;&gt;CM7429,"yes","no")</f>
        <v>no</v>
      </c>
      <c r="CQ7429" t="str">
        <f>IF(CO7429&lt;&gt;CP7429,"yes","no")</f>
        <v>no</v>
      </c>
      <c r="CT7429" t="str">
        <f>IF(CR7429&lt;&gt;CS7429,"yes","no")</f>
        <v>no</v>
      </c>
      <c r="CW7429" t="str">
        <f>IF(CU7429&lt;&gt;CV7429,"yes","no")</f>
        <v>no</v>
      </c>
      <c r="CZ7429" t="str">
        <f>IF(CX7429&lt;&gt;CY7429,"yes","no")</f>
        <v>no</v>
      </c>
      <c r="DC7429" t="str">
        <f>IF(DA7429&lt;&gt;DB7429,"yes","no")</f>
        <v>no</v>
      </c>
      <c r="DF7429" t="str">
        <f>IF(DD7429&lt;&gt;DE7429,"yes","no")</f>
        <v>no</v>
      </c>
      <c r="DI7429" t="str">
        <f>IF(DG7429&lt;&gt;DH7429,"yes","no")</f>
        <v>no</v>
      </c>
      <c r="DL7429" t="str">
        <f>IF(DJ7429&lt;&gt;DK7429,"yes","no")</f>
        <v>no</v>
      </c>
      <c r="DO7429" t="str">
        <f>IF(DM7429&lt;&gt;DN7429,"yes","no")</f>
        <v>no</v>
      </c>
      <c r="DR7429" t="str">
        <f>IF(DP7429&lt;&gt;DQ7429,"yes","no")</f>
        <v>no</v>
      </c>
      <c r="DU7429" t="str">
        <f>IF(DS7429&lt;&gt;DT7429,"yes","no")</f>
        <v>no</v>
      </c>
      <c r="DX7429" t="str">
        <f>IF(DV7429&lt;&gt;DW7429,"yes","no")</f>
        <v>no</v>
      </c>
      <c r="EA7429" t="str">
        <f>IF(DY7429&lt;&gt;DZ7429,"yes","no")</f>
        <v>no</v>
      </c>
      <c r="ED7429" t="str">
        <f>IF(EB7429&lt;&gt;EC7429,"yes","no")</f>
        <v>no</v>
      </c>
      <c r="EG7429" t="str">
        <f>IF(EE7429&lt;&gt;EF7429,"yes","no")</f>
        <v>no</v>
      </c>
      <c r="EJ7429" t="str">
        <f>IF(EH7429&lt;&gt;EI7429,"yes","no")</f>
        <v>no</v>
      </c>
      <c r="EM7429" t="str">
        <f>IF(EK7429&lt;&gt;EL7429,"yes","no")</f>
        <v>no</v>
      </c>
      <c r="EP7429" t="str">
        <f>IF(EN7429&lt;&gt;EO7429,"yes","no")</f>
        <v>no</v>
      </c>
      <c r="ES7429" t="str">
        <f>IF(EQ7429&lt;&gt;ER7429,"yes","no")</f>
        <v>no</v>
      </c>
      <c r="EV7429" t="str">
        <f>IF(ET7429&lt;&gt;EU7429,"yes","no")</f>
        <v>no</v>
      </c>
      <c r="EY7429" t="str">
        <f>IF(EW7429&lt;&gt;EX7429,"yes","no")</f>
        <v>no</v>
      </c>
      <c r="FB7429" t="str">
        <f>IF(EZ7429&lt;&gt;FA7429,"yes","no")</f>
        <v>no</v>
      </c>
    </row>
    <row r="7430" spans="1:158" x14ac:dyDescent="0.25">
      <c r="A7430" t="s">
        <v>4446</v>
      </c>
      <c r="B7430" t="s">
        <v>215</v>
      </c>
      <c r="C7430">
        <v>3</v>
      </c>
      <c r="G7430">
        <v>52180</v>
      </c>
      <c r="H7430" t="s">
        <v>4447</v>
      </c>
    </row>
    <row r="7431" spans="1:158" x14ac:dyDescent="0.25">
      <c r="A7431" t="s">
        <v>4446</v>
      </c>
      <c r="B7431" t="s">
        <v>215</v>
      </c>
      <c r="C7431">
        <v>3</v>
      </c>
      <c r="G7431">
        <v>52180</v>
      </c>
      <c r="H7431" t="s">
        <v>4447</v>
      </c>
    </row>
    <row r="7432" spans="1:158" x14ac:dyDescent="0.25">
      <c r="A7432" t="s">
        <v>4446</v>
      </c>
      <c r="B7432" t="s">
        <v>215</v>
      </c>
      <c r="C7432">
        <v>3</v>
      </c>
      <c r="G7432">
        <v>52180</v>
      </c>
      <c r="H7432" t="s">
        <v>4447</v>
      </c>
    </row>
    <row r="7433" spans="1:158" x14ac:dyDescent="0.25">
      <c r="A7433" t="s">
        <v>4446</v>
      </c>
      <c r="B7433" t="s">
        <v>215</v>
      </c>
      <c r="C7433">
        <v>3</v>
      </c>
      <c r="G7433">
        <v>52180</v>
      </c>
      <c r="H7433" t="s">
        <v>4447</v>
      </c>
    </row>
    <row r="7434" spans="1:158" x14ac:dyDescent="0.25">
      <c r="A7434" t="s">
        <v>4446</v>
      </c>
      <c r="B7434" t="s">
        <v>215</v>
      </c>
      <c r="C7434">
        <v>3</v>
      </c>
      <c r="G7434">
        <v>52180</v>
      </c>
      <c r="H7434" t="s">
        <v>4447</v>
      </c>
    </row>
    <row r="7435" spans="1:158" x14ac:dyDescent="0.25">
      <c r="B7435" t="s">
        <v>215</v>
      </c>
      <c r="C7435">
        <v>1</v>
      </c>
      <c r="D7435">
        <v>70877</v>
      </c>
      <c r="E7435" t="s">
        <v>4451</v>
      </c>
      <c r="F7435" t="s">
        <v>4452</v>
      </c>
    </row>
    <row r="7436" spans="1:158" x14ac:dyDescent="0.25">
      <c r="A7436" t="s">
        <v>4453</v>
      </c>
      <c r="B7436" t="s">
        <v>215</v>
      </c>
      <c r="C7436">
        <v>2</v>
      </c>
      <c r="D7436">
        <v>70877</v>
      </c>
      <c r="E7436" t="s">
        <v>4451</v>
      </c>
      <c r="F7436" t="s">
        <v>4452</v>
      </c>
      <c r="G7436">
        <v>52234</v>
      </c>
      <c r="H7436" t="s">
        <v>4454</v>
      </c>
      <c r="I7436" t="s">
        <v>4455</v>
      </c>
      <c r="J7436" t="s">
        <v>4455</v>
      </c>
      <c r="K7436" t="str">
        <f>IF(I7436&lt;&gt;J7436,"yes","no")</f>
        <v>no</v>
      </c>
      <c r="L7436" t="e">
        <f>- Flexibelt.</f>
        <v>#NAME?</v>
      </c>
      <c r="M7436" t="e">
        <f>- Flexibelt.</f>
        <v>#NAME?</v>
      </c>
      <c r="N7436" t="e">
        <f>IF(L7436&lt;&gt;M7436,"yes","no")</f>
        <v>#NAME?</v>
      </c>
      <c r="Q7436" t="str">
        <f>IF(O7436&lt;&gt;P7436,"yes","no")</f>
        <v>no</v>
      </c>
      <c r="R7436" t="s">
        <v>4400</v>
      </c>
      <c r="S7436" t="s">
        <v>4400</v>
      </c>
      <c r="T7436" t="str">
        <f>IF(R7436&lt;&gt;S7436,"yes","no")</f>
        <v>no</v>
      </c>
      <c r="W7436" t="str">
        <f>IF(U7436&lt;&gt;V7436,"yes","no")</f>
        <v>no</v>
      </c>
      <c r="Z7436" t="str">
        <f>IF(X7436&lt;&gt;Y7436,"yes","no")</f>
        <v>no</v>
      </c>
      <c r="AC7436" t="str">
        <f>IF(AA7436&lt;&gt;AB7436,"yes","no")</f>
        <v>no</v>
      </c>
      <c r="AF7436" t="str">
        <f>IF(AD7436&lt;&gt;AE7436,"yes","no")</f>
        <v>no</v>
      </c>
      <c r="AG7436" t="s">
        <v>4456</v>
      </c>
      <c r="AH7436" t="s">
        <v>4456</v>
      </c>
      <c r="AI7436" t="str">
        <f>IF(AG7436&lt;&gt;AH7436,"yes","no")</f>
        <v>no</v>
      </c>
      <c r="AL7436" t="str">
        <f>IF(AJ7436&lt;&gt;AK7436,"yes","no")</f>
        <v>no</v>
      </c>
      <c r="AO7436" t="str">
        <f>IF(AM7436&lt;&gt;AN7436,"yes","no")</f>
        <v>no</v>
      </c>
      <c r="AR7436" t="str">
        <f>IF(AP7436&lt;&gt;AQ7436,"yes","no")</f>
        <v>no</v>
      </c>
      <c r="AU7436" t="str">
        <f>IF(AS7436&lt;&gt;AT7436,"yes","no")</f>
        <v>no</v>
      </c>
      <c r="AX7436" t="str">
        <f>IF(AV7436&lt;&gt;AW7436,"yes","no")</f>
        <v>no</v>
      </c>
      <c r="BA7436" t="str">
        <f>IF(AY7436&lt;&gt;AZ7436,"yes","no")</f>
        <v>no</v>
      </c>
      <c r="BD7436" t="str">
        <f>IF(BB7436&lt;&gt;BC7436,"yes","no")</f>
        <v>no</v>
      </c>
      <c r="BG7436" t="str">
        <f>IF(BE7436&lt;&gt;BF7436,"yes","no")</f>
        <v>no</v>
      </c>
      <c r="BJ7436" t="str">
        <f>IF(BH7436&lt;&gt;BI7436,"yes","no")</f>
        <v>no</v>
      </c>
      <c r="BM7436" t="str">
        <f>IF(BK7436&lt;&gt;BL7436,"yes","no")</f>
        <v>no</v>
      </c>
      <c r="BP7436" t="str">
        <f>IF(BN7436&lt;&gt;BO7436,"yes","no")</f>
        <v>no</v>
      </c>
      <c r="BS7436" t="str">
        <f>IF(BQ7436&lt;&gt;BR7436,"yes","no")</f>
        <v>no</v>
      </c>
      <c r="BV7436" t="str">
        <f>IF(BT7436&lt;&gt;BU7436,"yes","no")</f>
        <v>no</v>
      </c>
      <c r="BY7436" t="str">
        <f>IF(BW7436&lt;&gt;BX7436,"yes","no")</f>
        <v>no</v>
      </c>
      <c r="CB7436" t="str">
        <f>IF(BZ7436&lt;&gt;CA7436,"yes","no")</f>
        <v>no</v>
      </c>
      <c r="CE7436" t="str">
        <f>IF(CC7436&lt;&gt;CD7436,"yes","no")</f>
        <v>no</v>
      </c>
      <c r="CH7436" t="str">
        <f>IF(CF7436&lt;&gt;CG7436,"yes","no")</f>
        <v>no</v>
      </c>
      <c r="CK7436" t="str">
        <f>IF(CI7436&lt;&gt;CJ7436,"yes","no")</f>
        <v>no</v>
      </c>
      <c r="CN7436" t="str">
        <f>IF(CL7436&lt;&gt;CM7436,"yes","no")</f>
        <v>no</v>
      </c>
      <c r="CQ7436" t="str">
        <f>IF(CO7436&lt;&gt;CP7436,"yes","no")</f>
        <v>no</v>
      </c>
      <c r="CT7436" t="str">
        <f>IF(CR7436&lt;&gt;CS7436,"yes","no")</f>
        <v>no</v>
      </c>
      <c r="CW7436" t="str">
        <f>IF(CU7436&lt;&gt;CV7436,"yes","no")</f>
        <v>no</v>
      </c>
      <c r="CZ7436" t="str">
        <f>IF(CX7436&lt;&gt;CY7436,"yes","no")</f>
        <v>no</v>
      </c>
      <c r="DC7436" t="str">
        <f>IF(DA7436&lt;&gt;DB7436,"yes","no")</f>
        <v>no</v>
      </c>
      <c r="DF7436" t="str">
        <f>IF(DD7436&lt;&gt;DE7436,"yes","no")</f>
        <v>no</v>
      </c>
      <c r="DI7436" t="str">
        <f>IF(DG7436&lt;&gt;DH7436,"yes","no")</f>
        <v>no</v>
      </c>
      <c r="DL7436" t="str">
        <f>IF(DJ7436&lt;&gt;DK7436,"yes","no")</f>
        <v>no</v>
      </c>
      <c r="DO7436" t="str">
        <f>IF(DM7436&lt;&gt;DN7436,"yes","no")</f>
        <v>no</v>
      </c>
      <c r="DR7436" t="str">
        <f>IF(DP7436&lt;&gt;DQ7436,"yes","no")</f>
        <v>no</v>
      </c>
      <c r="DU7436" t="str">
        <f>IF(DS7436&lt;&gt;DT7436,"yes","no")</f>
        <v>no</v>
      </c>
      <c r="DX7436" t="str">
        <f>IF(DV7436&lt;&gt;DW7436,"yes","no")</f>
        <v>no</v>
      </c>
      <c r="EA7436" t="str">
        <f>IF(DY7436&lt;&gt;DZ7436,"yes","no")</f>
        <v>no</v>
      </c>
      <c r="ED7436" t="str">
        <f>IF(EB7436&lt;&gt;EC7436,"yes","no")</f>
        <v>no</v>
      </c>
      <c r="EG7436" t="str">
        <f>IF(EE7436&lt;&gt;EF7436,"yes","no")</f>
        <v>no</v>
      </c>
      <c r="EJ7436" t="str">
        <f>IF(EH7436&lt;&gt;EI7436,"yes","no")</f>
        <v>no</v>
      </c>
      <c r="EM7436" t="str">
        <f>IF(EK7436&lt;&gt;EL7436,"yes","no")</f>
        <v>no</v>
      </c>
      <c r="EP7436" t="str">
        <f>IF(EN7436&lt;&gt;EO7436,"yes","no")</f>
        <v>no</v>
      </c>
      <c r="ES7436" t="str">
        <f>IF(EQ7436&lt;&gt;ER7436,"yes","no")</f>
        <v>no</v>
      </c>
      <c r="EV7436" t="str">
        <f>IF(ET7436&lt;&gt;EU7436,"yes","no")</f>
        <v>no</v>
      </c>
      <c r="EY7436" t="str">
        <f>IF(EW7436&lt;&gt;EX7436,"yes","no")</f>
        <v>no</v>
      </c>
      <c r="FB7436" t="str">
        <f>IF(EZ7436&lt;&gt;FA7436,"yes","no")</f>
        <v>no</v>
      </c>
    </row>
    <row r="7437" spans="1:158" x14ac:dyDescent="0.25">
      <c r="A7437" t="s">
        <v>4453</v>
      </c>
      <c r="B7437" t="s">
        <v>215</v>
      </c>
      <c r="C7437">
        <v>3</v>
      </c>
      <c r="G7437">
        <v>52234</v>
      </c>
      <c r="H7437" t="s">
        <v>4454</v>
      </c>
    </row>
    <row r="7438" spans="1:158" x14ac:dyDescent="0.25">
      <c r="A7438" t="s">
        <v>4453</v>
      </c>
      <c r="B7438" t="s">
        <v>215</v>
      </c>
      <c r="C7438">
        <v>3</v>
      </c>
      <c r="G7438">
        <v>52234</v>
      </c>
      <c r="H7438" t="s">
        <v>4454</v>
      </c>
    </row>
    <row r="7439" spans="1:158" x14ac:dyDescent="0.25">
      <c r="A7439" t="s">
        <v>4453</v>
      </c>
      <c r="B7439" t="s">
        <v>215</v>
      </c>
      <c r="C7439">
        <v>3</v>
      </c>
      <c r="G7439">
        <v>52234</v>
      </c>
      <c r="H7439" t="s">
        <v>4454</v>
      </c>
    </row>
    <row r="7440" spans="1:158" x14ac:dyDescent="0.25">
      <c r="A7440" t="s">
        <v>4453</v>
      </c>
      <c r="B7440" t="s">
        <v>215</v>
      </c>
      <c r="C7440">
        <v>3</v>
      </c>
      <c r="G7440">
        <v>52234</v>
      </c>
      <c r="H7440" t="s">
        <v>4454</v>
      </c>
    </row>
    <row r="7441" spans="1:158" x14ac:dyDescent="0.25">
      <c r="A7441" t="s">
        <v>4453</v>
      </c>
      <c r="B7441" t="s">
        <v>215</v>
      </c>
      <c r="C7441">
        <v>3</v>
      </c>
      <c r="G7441">
        <v>52234</v>
      </c>
      <c r="H7441" t="s">
        <v>4454</v>
      </c>
    </row>
    <row r="7442" spans="1:158" x14ac:dyDescent="0.25">
      <c r="A7442" t="s">
        <v>4453</v>
      </c>
      <c r="B7442" t="s">
        <v>215</v>
      </c>
      <c r="C7442">
        <v>3</v>
      </c>
      <c r="G7442">
        <v>52234</v>
      </c>
      <c r="H7442" t="s">
        <v>4454</v>
      </c>
    </row>
    <row r="7443" spans="1:158" x14ac:dyDescent="0.25">
      <c r="A7443" t="s">
        <v>4457</v>
      </c>
      <c r="B7443" t="s">
        <v>215</v>
      </c>
      <c r="C7443">
        <v>2</v>
      </c>
      <c r="D7443">
        <v>70877</v>
      </c>
      <c r="E7443" t="s">
        <v>4451</v>
      </c>
      <c r="F7443" t="s">
        <v>4452</v>
      </c>
      <c r="G7443">
        <v>52235</v>
      </c>
      <c r="H7443" t="s">
        <v>4452</v>
      </c>
      <c r="I7443" t="s">
        <v>4458</v>
      </c>
      <c r="J7443" t="s">
        <v>4459</v>
      </c>
      <c r="K7443" t="str">
        <f>IF(I7443&lt;&gt;J7443,"yes","no")</f>
        <v>yes</v>
      </c>
      <c r="L7443" t="s">
        <v>4460</v>
      </c>
      <c r="M7443" t="s">
        <v>4460</v>
      </c>
      <c r="N7443" t="str">
        <f>IF(L7443&lt;&gt;M7443,"yes","no")</f>
        <v>no</v>
      </c>
      <c r="Q7443" t="str">
        <f>IF(O7443&lt;&gt;P7443,"yes","no")</f>
        <v>no</v>
      </c>
      <c r="R7443" t="s">
        <v>4461</v>
      </c>
      <c r="S7443" t="s">
        <v>4461</v>
      </c>
      <c r="T7443" t="str">
        <f>IF(R7443&lt;&gt;S7443,"yes","no")</f>
        <v>no</v>
      </c>
      <c r="W7443" t="str">
        <f>IF(U7443&lt;&gt;V7443,"yes","no")</f>
        <v>no</v>
      </c>
      <c r="Z7443" t="str">
        <f>IF(X7443&lt;&gt;Y7443,"yes","no")</f>
        <v>no</v>
      </c>
      <c r="AC7443" t="str">
        <f>IF(AA7443&lt;&gt;AB7443,"yes","no")</f>
        <v>no</v>
      </c>
      <c r="AF7443" t="str">
        <f>IF(AD7443&lt;&gt;AE7443,"yes","no")</f>
        <v>no</v>
      </c>
      <c r="AG7443" t="s">
        <v>4462</v>
      </c>
      <c r="AH7443" t="s">
        <v>4462</v>
      </c>
      <c r="AI7443" t="str">
        <f>IF(AG7443&lt;&gt;AH7443,"yes","no")</f>
        <v>no</v>
      </c>
      <c r="AL7443" t="str">
        <f>IF(AJ7443&lt;&gt;AK7443,"yes","no")</f>
        <v>no</v>
      </c>
      <c r="AO7443" t="str">
        <f>IF(AM7443&lt;&gt;AN7443,"yes","no")</f>
        <v>no</v>
      </c>
      <c r="AR7443" t="str">
        <f>IF(AP7443&lt;&gt;AQ7443,"yes","no")</f>
        <v>no</v>
      </c>
      <c r="AU7443" t="str">
        <f>IF(AS7443&lt;&gt;AT7443,"yes","no")</f>
        <v>no</v>
      </c>
      <c r="AX7443" t="str">
        <f>IF(AV7443&lt;&gt;AW7443,"yes","no")</f>
        <v>no</v>
      </c>
      <c r="BA7443" t="str">
        <f>IF(AY7443&lt;&gt;AZ7443,"yes","no")</f>
        <v>no</v>
      </c>
      <c r="BD7443" t="str">
        <f>IF(BB7443&lt;&gt;BC7443,"yes","no")</f>
        <v>no</v>
      </c>
      <c r="BG7443" t="str">
        <f>IF(BE7443&lt;&gt;BF7443,"yes","no")</f>
        <v>no</v>
      </c>
      <c r="BJ7443" t="str">
        <f>IF(BH7443&lt;&gt;BI7443,"yes","no")</f>
        <v>no</v>
      </c>
      <c r="BM7443" t="str">
        <f>IF(BK7443&lt;&gt;BL7443,"yes","no")</f>
        <v>no</v>
      </c>
      <c r="BP7443" t="str">
        <f>IF(BN7443&lt;&gt;BO7443,"yes","no")</f>
        <v>no</v>
      </c>
      <c r="BS7443" t="str">
        <f>IF(BQ7443&lt;&gt;BR7443,"yes","no")</f>
        <v>no</v>
      </c>
      <c r="BV7443" t="str">
        <f>IF(BT7443&lt;&gt;BU7443,"yes","no")</f>
        <v>no</v>
      </c>
      <c r="BY7443" t="str">
        <f>IF(BW7443&lt;&gt;BX7443,"yes","no")</f>
        <v>no</v>
      </c>
      <c r="CB7443" t="str">
        <f>IF(BZ7443&lt;&gt;CA7443,"yes","no")</f>
        <v>no</v>
      </c>
      <c r="CE7443" t="str">
        <f>IF(CC7443&lt;&gt;CD7443,"yes","no")</f>
        <v>no</v>
      </c>
      <c r="CH7443" t="str">
        <f>IF(CF7443&lt;&gt;CG7443,"yes","no")</f>
        <v>no</v>
      </c>
      <c r="CK7443" t="str">
        <f>IF(CI7443&lt;&gt;CJ7443,"yes","no")</f>
        <v>no</v>
      </c>
      <c r="CN7443" t="str">
        <f>IF(CL7443&lt;&gt;CM7443,"yes","no")</f>
        <v>no</v>
      </c>
      <c r="CQ7443" t="str">
        <f>IF(CO7443&lt;&gt;CP7443,"yes","no")</f>
        <v>no</v>
      </c>
      <c r="CT7443" t="str">
        <f>IF(CR7443&lt;&gt;CS7443,"yes","no")</f>
        <v>no</v>
      </c>
      <c r="CW7443" t="str">
        <f>IF(CU7443&lt;&gt;CV7443,"yes","no")</f>
        <v>no</v>
      </c>
      <c r="CZ7443" t="str">
        <f>IF(CX7443&lt;&gt;CY7443,"yes","no")</f>
        <v>no</v>
      </c>
      <c r="DC7443" t="str">
        <f>IF(DA7443&lt;&gt;DB7443,"yes","no")</f>
        <v>no</v>
      </c>
      <c r="DF7443" t="str">
        <f>IF(DD7443&lt;&gt;DE7443,"yes","no")</f>
        <v>no</v>
      </c>
      <c r="DI7443" t="str">
        <f>IF(DG7443&lt;&gt;DH7443,"yes","no")</f>
        <v>no</v>
      </c>
      <c r="DL7443" t="str">
        <f>IF(DJ7443&lt;&gt;DK7443,"yes","no")</f>
        <v>no</v>
      </c>
      <c r="DO7443" t="str">
        <f>IF(DM7443&lt;&gt;DN7443,"yes","no")</f>
        <v>no</v>
      </c>
      <c r="DR7443" t="str">
        <f>IF(DP7443&lt;&gt;DQ7443,"yes","no")</f>
        <v>no</v>
      </c>
      <c r="DU7443" t="str">
        <f>IF(DS7443&lt;&gt;DT7443,"yes","no")</f>
        <v>no</v>
      </c>
      <c r="DX7443" t="str">
        <f>IF(DV7443&lt;&gt;DW7443,"yes","no")</f>
        <v>no</v>
      </c>
      <c r="EA7443" t="str">
        <f>IF(DY7443&lt;&gt;DZ7443,"yes","no")</f>
        <v>no</v>
      </c>
      <c r="ED7443" t="str">
        <f>IF(EB7443&lt;&gt;EC7443,"yes","no")</f>
        <v>no</v>
      </c>
      <c r="EG7443" t="str">
        <f>IF(EE7443&lt;&gt;EF7443,"yes","no")</f>
        <v>no</v>
      </c>
      <c r="EJ7443" t="str">
        <f>IF(EH7443&lt;&gt;EI7443,"yes","no")</f>
        <v>no</v>
      </c>
      <c r="EM7443" t="str">
        <f>IF(EK7443&lt;&gt;EL7443,"yes","no")</f>
        <v>no</v>
      </c>
      <c r="EP7443" t="str">
        <f>IF(EN7443&lt;&gt;EO7443,"yes","no")</f>
        <v>no</v>
      </c>
      <c r="ES7443" t="str">
        <f>IF(EQ7443&lt;&gt;ER7443,"yes","no")</f>
        <v>no</v>
      </c>
      <c r="EV7443" t="str">
        <f>IF(ET7443&lt;&gt;EU7443,"yes","no")</f>
        <v>no</v>
      </c>
      <c r="EY7443" t="str">
        <f>IF(EW7443&lt;&gt;EX7443,"yes","no")</f>
        <v>no</v>
      </c>
      <c r="FB7443" t="str">
        <f>IF(EZ7443&lt;&gt;FA7443,"yes","no")</f>
        <v>no</v>
      </c>
    </row>
    <row r="7444" spans="1:158" x14ac:dyDescent="0.25">
      <c r="A7444" t="s">
        <v>4457</v>
      </c>
      <c r="B7444" t="s">
        <v>215</v>
      </c>
      <c r="C7444">
        <v>3</v>
      </c>
      <c r="G7444">
        <v>52235</v>
      </c>
      <c r="H7444" t="s">
        <v>4452</v>
      </c>
    </row>
    <row r="7445" spans="1:158" x14ac:dyDescent="0.25">
      <c r="B7445" t="s">
        <v>215</v>
      </c>
      <c r="C7445">
        <v>1</v>
      </c>
      <c r="D7445">
        <v>69033</v>
      </c>
      <c r="E7445" t="s">
        <v>4463</v>
      </c>
      <c r="F7445" t="s">
        <v>4464</v>
      </c>
    </row>
    <row r="7446" spans="1:158" x14ac:dyDescent="0.25">
      <c r="A7446" t="s">
        <v>4465</v>
      </c>
      <c r="B7446" t="s">
        <v>215</v>
      </c>
      <c r="C7446">
        <v>2</v>
      </c>
      <c r="D7446">
        <v>69033</v>
      </c>
      <c r="E7446" t="s">
        <v>4463</v>
      </c>
      <c r="F7446" t="s">
        <v>4464</v>
      </c>
      <c r="G7446">
        <v>52228</v>
      </c>
      <c r="H7446" t="s">
        <v>4464</v>
      </c>
      <c r="I7446" t="s">
        <v>4466</v>
      </c>
      <c r="J7446" t="s">
        <v>4466</v>
      </c>
      <c r="K7446" t="str">
        <f>IF(I7446&lt;&gt;J7446,"yes","no")</f>
        <v>no</v>
      </c>
      <c r="L7446" t="s">
        <v>4467</v>
      </c>
      <c r="M7446" t="s">
        <v>4467</v>
      </c>
      <c r="N7446" t="str">
        <f>IF(L7446&lt;&gt;M7446,"yes","no")</f>
        <v>no</v>
      </c>
      <c r="Q7446" t="str">
        <f>IF(O7446&lt;&gt;P7446,"yes","no")</f>
        <v>no</v>
      </c>
      <c r="S7446" t="s">
        <v>4468</v>
      </c>
      <c r="T7446" t="str">
        <f>IF(R7446&lt;&gt;S7446,"yes","no")</f>
        <v>yes</v>
      </c>
      <c r="W7446" t="str">
        <f>IF(U7446&lt;&gt;V7446,"yes","no")</f>
        <v>no</v>
      </c>
      <c r="Z7446" t="str">
        <f>IF(X7446&lt;&gt;Y7446,"yes","no")</f>
        <v>no</v>
      </c>
      <c r="AC7446" t="str">
        <f>IF(AA7446&lt;&gt;AB7446,"yes","no")</f>
        <v>no</v>
      </c>
      <c r="AF7446" t="str">
        <f>IF(AD7446&lt;&gt;AE7446,"yes","no")</f>
        <v>no</v>
      </c>
      <c r="AG7446" t="s">
        <v>4469</v>
      </c>
      <c r="AH7446" t="s">
        <v>4469</v>
      </c>
      <c r="AI7446" t="str">
        <f>IF(AG7446&lt;&gt;AH7446,"yes","no")</f>
        <v>no</v>
      </c>
      <c r="AL7446" t="str">
        <f>IF(AJ7446&lt;&gt;AK7446,"yes","no")</f>
        <v>no</v>
      </c>
      <c r="AO7446" t="str">
        <f>IF(AM7446&lt;&gt;AN7446,"yes","no")</f>
        <v>no</v>
      </c>
      <c r="AR7446" t="str">
        <f>IF(AP7446&lt;&gt;AQ7446,"yes","no")</f>
        <v>no</v>
      </c>
      <c r="AU7446" t="str">
        <f>IF(AS7446&lt;&gt;AT7446,"yes","no")</f>
        <v>no</v>
      </c>
      <c r="AX7446" t="str">
        <f>IF(AV7446&lt;&gt;AW7446,"yes","no")</f>
        <v>no</v>
      </c>
      <c r="BA7446" t="str">
        <f>IF(AY7446&lt;&gt;AZ7446,"yes","no")</f>
        <v>no</v>
      </c>
      <c r="BD7446" t="str">
        <f>IF(BB7446&lt;&gt;BC7446,"yes","no")</f>
        <v>no</v>
      </c>
      <c r="BG7446" t="str">
        <f>IF(BE7446&lt;&gt;BF7446,"yes","no")</f>
        <v>no</v>
      </c>
      <c r="BJ7446" t="str">
        <f>IF(BH7446&lt;&gt;BI7446,"yes","no")</f>
        <v>no</v>
      </c>
      <c r="BM7446" t="str">
        <f>IF(BK7446&lt;&gt;BL7446,"yes","no")</f>
        <v>no</v>
      </c>
      <c r="BP7446" t="str">
        <f>IF(BN7446&lt;&gt;BO7446,"yes","no")</f>
        <v>no</v>
      </c>
      <c r="BS7446" t="str">
        <f>IF(BQ7446&lt;&gt;BR7446,"yes","no")</f>
        <v>no</v>
      </c>
      <c r="BV7446" t="str">
        <f>IF(BT7446&lt;&gt;BU7446,"yes","no")</f>
        <v>no</v>
      </c>
      <c r="BY7446" t="str">
        <f>IF(BW7446&lt;&gt;BX7446,"yes","no")</f>
        <v>no</v>
      </c>
      <c r="CB7446" t="str">
        <f>IF(BZ7446&lt;&gt;CA7446,"yes","no")</f>
        <v>no</v>
      </c>
      <c r="CE7446" t="str">
        <f>IF(CC7446&lt;&gt;CD7446,"yes","no")</f>
        <v>no</v>
      </c>
      <c r="CH7446" t="str">
        <f>IF(CF7446&lt;&gt;CG7446,"yes","no")</f>
        <v>no</v>
      </c>
      <c r="CK7446" t="str">
        <f>IF(CI7446&lt;&gt;CJ7446,"yes","no")</f>
        <v>no</v>
      </c>
      <c r="CN7446" t="str">
        <f>IF(CL7446&lt;&gt;CM7446,"yes","no")</f>
        <v>no</v>
      </c>
      <c r="CQ7446" t="str">
        <f>IF(CO7446&lt;&gt;CP7446,"yes","no")</f>
        <v>no</v>
      </c>
      <c r="CT7446" t="str">
        <f>IF(CR7446&lt;&gt;CS7446,"yes","no")</f>
        <v>no</v>
      </c>
      <c r="CW7446" t="str">
        <f>IF(CU7446&lt;&gt;CV7446,"yes","no")</f>
        <v>no</v>
      </c>
      <c r="CZ7446" t="str">
        <f>IF(CX7446&lt;&gt;CY7446,"yes","no")</f>
        <v>no</v>
      </c>
      <c r="DC7446" t="str">
        <f>IF(DA7446&lt;&gt;DB7446,"yes","no")</f>
        <v>no</v>
      </c>
      <c r="DF7446" t="str">
        <f>IF(DD7446&lt;&gt;DE7446,"yes","no")</f>
        <v>no</v>
      </c>
      <c r="DI7446" t="str">
        <f>IF(DG7446&lt;&gt;DH7446,"yes","no")</f>
        <v>no</v>
      </c>
      <c r="DL7446" t="str">
        <f>IF(DJ7446&lt;&gt;DK7446,"yes","no")</f>
        <v>no</v>
      </c>
      <c r="DO7446" t="str">
        <f>IF(DM7446&lt;&gt;DN7446,"yes","no")</f>
        <v>no</v>
      </c>
      <c r="DR7446" t="str">
        <f>IF(DP7446&lt;&gt;DQ7446,"yes","no")</f>
        <v>no</v>
      </c>
      <c r="DU7446" t="str">
        <f>IF(DS7446&lt;&gt;DT7446,"yes","no")</f>
        <v>no</v>
      </c>
      <c r="DX7446" t="str">
        <f>IF(DV7446&lt;&gt;DW7446,"yes","no")</f>
        <v>no</v>
      </c>
      <c r="EA7446" t="str">
        <f>IF(DY7446&lt;&gt;DZ7446,"yes","no")</f>
        <v>no</v>
      </c>
      <c r="ED7446" t="str">
        <f>IF(EB7446&lt;&gt;EC7446,"yes","no")</f>
        <v>no</v>
      </c>
      <c r="EG7446" t="str">
        <f>IF(EE7446&lt;&gt;EF7446,"yes","no")</f>
        <v>no</v>
      </c>
      <c r="EJ7446" t="str">
        <f>IF(EH7446&lt;&gt;EI7446,"yes","no")</f>
        <v>no</v>
      </c>
      <c r="EM7446" t="str">
        <f>IF(EK7446&lt;&gt;EL7446,"yes","no")</f>
        <v>no</v>
      </c>
      <c r="EP7446" t="str">
        <f>IF(EN7446&lt;&gt;EO7446,"yes","no")</f>
        <v>no</v>
      </c>
      <c r="ES7446" t="str">
        <f>IF(EQ7446&lt;&gt;ER7446,"yes","no")</f>
        <v>no</v>
      </c>
      <c r="EV7446" t="str">
        <f>IF(ET7446&lt;&gt;EU7446,"yes","no")</f>
        <v>no</v>
      </c>
      <c r="EY7446" t="str">
        <f>IF(EW7446&lt;&gt;EX7446,"yes","no")</f>
        <v>no</v>
      </c>
      <c r="FB7446" t="str">
        <f>IF(EZ7446&lt;&gt;FA7446,"yes","no")</f>
        <v>no</v>
      </c>
    </row>
    <row r="7447" spans="1:158" x14ac:dyDescent="0.25">
      <c r="A7447" t="s">
        <v>4465</v>
      </c>
      <c r="B7447" t="s">
        <v>215</v>
      </c>
      <c r="C7447">
        <v>3</v>
      </c>
      <c r="G7447">
        <v>52228</v>
      </c>
      <c r="H7447" t="s">
        <v>4464</v>
      </c>
    </row>
    <row r="7448" spans="1:158" x14ac:dyDescent="0.25">
      <c r="A7448" t="s">
        <v>4465</v>
      </c>
      <c r="B7448" t="s">
        <v>215</v>
      </c>
      <c r="C7448">
        <v>3</v>
      </c>
      <c r="G7448">
        <v>52228</v>
      </c>
      <c r="H7448" t="s">
        <v>4464</v>
      </c>
    </row>
    <row r="7449" spans="1:158" x14ac:dyDescent="0.25">
      <c r="A7449" t="s">
        <v>4465</v>
      </c>
      <c r="B7449" t="s">
        <v>215</v>
      </c>
      <c r="C7449">
        <v>3</v>
      </c>
      <c r="G7449">
        <v>52228</v>
      </c>
      <c r="H7449" t="s">
        <v>4464</v>
      </c>
    </row>
    <row r="7450" spans="1:158" x14ac:dyDescent="0.25">
      <c r="A7450" t="s">
        <v>4465</v>
      </c>
      <c r="B7450" t="s">
        <v>215</v>
      </c>
      <c r="C7450">
        <v>3</v>
      </c>
      <c r="G7450">
        <v>52228</v>
      </c>
      <c r="H7450" t="s">
        <v>4464</v>
      </c>
    </row>
    <row r="7451" spans="1:158" x14ac:dyDescent="0.25">
      <c r="A7451" t="s">
        <v>4470</v>
      </c>
      <c r="B7451" t="s">
        <v>215</v>
      </c>
      <c r="C7451">
        <v>2</v>
      </c>
      <c r="D7451">
        <v>69033</v>
      </c>
      <c r="E7451" t="s">
        <v>4463</v>
      </c>
      <c r="F7451" t="s">
        <v>4464</v>
      </c>
      <c r="G7451">
        <v>52229</v>
      </c>
      <c r="H7451" t="s">
        <v>4471</v>
      </c>
      <c r="I7451" t="s">
        <v>4472</v>
      </c>
      <c r="J7451" t="s">
        <v>4472</v>
      </c>
      <c r="K7451" t="str">
        <f>IF(I7451&lt;&gt;J7451,"yes","no")</f>
        <v>no</v>
      </c>
      <c r="L7451" t="s">
        <v>4473</v>
      </c>
      <c r="M7451" t="s">
        <v>4473</v>
      </c>
      <c r="N7451" t="str">
        <f>IF(L7451&lt;&gt;M7451,"yes","no")</f>
        <v>no</v>
      </c>
      <c r="Q7451" t="str">
        <f>IF(O7451&lt;&gt;P7451,"yes","no")</f>
        <v>no</v>
      </c>
      <c r="R7451" t="s">
        <v>4474</v>
      </c>
      <c r="S7451" t="s">
        <v>4474</v>
      </c>
      <c r="T7451" t="str">
        <f>IF(R7451&lt;&gt;S7451,"yes","no")</f>
        <v>no</v>
      </c>
      <c r="W7451" t="str">
        <f>IF(U7451&lt;&gt;V7451,"yes","no")</f>
        <v>no</v>
      </c>
      <c r="Z7451" t="str">
        <f>IF(X7451&lt;&gt;Y7451,"yes","no")</f>
        <v>no</v>
      </c>
      <c r="AC7451" t="str">
        <f>IF(AA7451&lt;&gt;AB7451,"yes","no")</f>
        <v>no</v>
      </c>
      <c r="AF7451" t="str">
        <f>IF(AD7451&lt;&gt;AE7451,"yes","no")</f>
        <v>no</v>
      </c>
      <c r="AG7451" t="s">
        <v>4475</v>
      </c>
      <c r="AH7451" t="s">
        <v>4475</v>
      </c>
      <c r="AI7451" t="str">
        <f>IF(AG7451&lt;&gt;AH7451,"yes","no")</f>
        <v>no</v>
      </c>
      <c r="AL7451" t="str">
        <f>IF(AJ7451&lt;&gt;AK7451,"yes","no")</f>
        <v>no</v>
      </c>
      <c r="AO7451" t="str">
        <f>IF(AM7451&lt;&gt;AN7451,"yes","no")</f>
        <v>no</v>
      </c>
      <c r="AR7451" t="str">
        <f>IF(AP7451&lt;&gt;AQ7451,"yes","no")</f>
        <v>no</v>
      </c>
      <c r="AU7451" t="str">
        <f>IF(AS7451&lt;&gt;AT7451,"yes","no")</f>
        <v>no</v>
      </c>
      <c r="AX7451" t="str">
        <f>IF(AV7451&lt;&gt;AW7451,"yes","no")</f>
        <v>no</v>
      </c>
      <c r="BA7451" t="str">
        <f>IF(AY7451&lt;&gt;AZ7451,"yes","no")</f>
        <v>no</v>
      </c>
      <c r="BD7451" t="str">
        <f>IF(BB7451&lt;&gt;BC7451,"yes","no")</f>
        <v>no</v>
      </c>
      <c r="BG7451" t="str">
        <f>IF(BE7451&lt;&gt;BF7451,"yes","no")</f>
        <v>no</v>
      </c>
      <c r="BJ7451" t="str">
        <f>IF(BH7451&lt;&gt;BI7451,"yes","no")</f>
        <v>no</v>
      </c>
      <c r="BM7451" t="str">
        <f>IF(BK7451&lt;&gt;BL7451,"yes","no")</f>
        <v>no</v>
      </c>
      <c r="BP7451" t="str">
        <f>IF(BN7451&lt;&gt;BO7451,"yes","no")</f>
        <v>no</v>
      </c>
      <c r="BS7451" t="str">
        <f>IF(BQ7451&lt;&gt;BR7451,"yes","no")</f>
        <v>no</v>
      </c>
      <c r="BV7451" t="str">
        <f>IF(BT7451&lt;&gt;BU7451,"yes","no")</f>
        <v>no</v>
      </c>
      <c r="BY7451" t="str">
        <f>IF(BW7451&lt;&gt;BX7451,"yes","no")</f>
        <v>no</v>
      </c>
      <c r="CB7451" t="str">
        <f>IF(BZ7451&lt;&gt;CA7451,"yes","no")</f>
        <v>no</v>
      </c>
      <c r="CE7451" t="str">
        <f>IF(CC7451&lt;&gt;CD7451,"yes","no")</f>
        <v>no</v>
      </c>
      <c r="CH7451" t="str">
        <f>IF(CF7451&lt;&gt;CG7451,"yes","no")</f>
        <v>no</v>
      </c>
      <c r="CK7451" t="str">
        <f>IF(CI7451&lt;&gt;CJ7451,"yes","no")</f>
        <v>no</v>
      </c>
      <c r="CN7451" t="str">
        <f>IF(CL7451&lt;&gt;CM7451,"yes","no")</f>
        <v>no</v>
      </c>
      <c r="CQ7451" t="str">
        <f>IF(CO7451&lt;&gt;CP7451,"yes","no")</f>
        <v>no</v>
      </c>
      <c r="CT7451" t="str">
        <f>IF(CR7451&lt;&gt;CS7451,"yes","no")</f>
        <v>no</v>
      </c>
      <c r="CW7451" t="str">
        <f>IF(CU7451&lt;&gt;CV7451,"yes","no")</f>
        <v>no</v>
      </c>
      <c r="CZ7451" t="str">
        <f>IF(CX7451&lt;&gt;CY7451,"yes","no")</f>
        <v>no</v>
      </c>
      <c r="DC7451" t="str">
        <f>IF(DA7451&lt;&gt;DB7451,"yes","no")</f>
        <v>no</v>
      </c>
      <c r="DF7451" t="str">
        <f>IF(DD7451&lt;&gt;DE7451,"yes","no")</f>
        <v>no</v>
      </c>
      <c r="DI7451" t="str">
        <f>IF(DG7451&lt;&gt;DH7451,"yes","no")</f>
        <v>no</v>
      </c>
      <c r="DL7451" t="str">
        <f>IF(DJ7451&lt;&gt;DK7451,"yes","no")</f>
        <v>no</v>
      </c>
      <c r="DO7451" t="str">
        <f>IF(DM7451&lt;&gt;DN7451,"yes","no")</f>
        <v>no</v>
      </c>
      <c r="DR7451" t="str">
        <f>IF(DP7451&lt;&gt;DQ7451,"yes","no")</f>
        <v>no</v>
      </c>
      <c r="DU7451" t="str">
        <f>IF(DS7451&lt;&gt;DT7451,"yes","no")</f>
        <v>no</v>
      </c>
      <c r="DX7451" t="str">
        <f>IF(DV7451&lt;&gt;DW7451,"yes","no")</f>
        <v>no</v>
      </c>
      <c r="EA7451" t="str">
        <f>IF(DY7451&lt;&gt;DZ7451,"yes","no")</f>
        <v>no</v>
      </c>
      <c r="ED7451" t="str">
        <f>IF(EB7451&lt;&gt;EC7451,"yes","no")</f>
        <v>no</v>
      </c>
      <c r="EG7451" t="str">
        <f>IF(EE7451&lt;&gt;EF7451,"yes","no")</f>
        <v>no</v>
      </c>
      <c r="EJ7451" t="str">
        <f>IF(EH7451&lt;&gt;EI7451,"yes","no")</f>
        <v>no</v>
      </c>
      <c r="EM7451" t="str">
        <f>IF(EK7451&lt;&gt;EL7451,"yes","no")</f>
        <v>no</v>
      </c>
      <c r="EP7451" t="str">
        <f>IF(EN7451&lt;&gt;EO7451,"yes","no")</f>
        <v>no</v>
      </c>
      <c r="ES7451" t="str">
        <f>IF(EQ7451&lt;&gt;ER7451,"yes","no")</f>
        <v>no</v>
      </c>
      <c r="EV7451" t="str">
        <f>IF(ET7451&lt;&gt;EU7451,"yes","no")</f>
        <v>no</v>
      </c>
      <c r="EY7451" t="str">
        <f>IF(EW7451&lt;&gt;EX7451,"yes","no")</f>
        <v>no</v>
      </c>
      <c r="FB7451" t="str">
        <f>IF(EZ7451&lt;&gt;FA7451,"yes","no")</f>
        <v>no</v>
      </c>
    </row>
    <row r="7452" spans="1:158" x14ac:dyDescent="0.25">
      <c r="A7452" t="s">
        <v>4470</v>
      </c>
      <c r="B7452" t="s">
        <v>215</v>
      </c>
      <c r="C7452">
        <v>3</v>
      </c>
      <c r="G7452">
        <v>52229</v>
      </c>
      <c r="H7452" t="s">
        <v>4471</v>
      </c>
    </row>
    <row r="7453" spans="1:158" x14ac:dyDescent="0.25">
      <c r="A7453" t="s">
        <v>4476</v>
      </c>
      <c r="B7453" t="s">
        <v>215</v>
      </c>
      <c r="C7453">
        <v>2</v>
      </c>
      <c r="D7453">
        <v>69033</v>
      </c>
      <c r="E7453" t="s">
        <v>4463</v>
      </c>
      <c r="F7453" t="s">
        <v>4464</v>
      </c>
      <c r="G7453">
        <v>60055</v>
      </c>
      <c r="H7453" t="s">
        <v>4477</v>
      </c>
      <c r="I7453" t="s">
        <v>4478</v>
      </c>
      <c r="J7453" t="s">
        <v>4478</v>
      </c>
      <c r="K7453" t="str">
        <f>IF(I7453&lt;&gt;J7453,"yes","no")</f>
        <v>no</v>
      </c>
      <c r="L7453" t="s">
        <v>4473</v>
      </c>
      <c r="M7453" t="s">
        <v>4473</v>
      </c>
      <c r="N7453" t="str">
        <f>IF(L7453&lt;&gt;M7453,"yes","no")</f>
        <v>no</v>
      </c>
      <c r="Q7453" t="str">
        <f>IF(O7453&lt;&gt;P7453,"yes","no")</f>
        <v>no</v>
      </c>
      <c r="R7453" t="s">
        <v>4479</v>
      </c>
      <c r="S7453" t="s">
        <v>4479</v>
      </c>
      <c r="T7453" t="str">
        <f>IF(R7453&lt;&gt;S7453,"yes","no")</f>
        <v>no</v>
      </c>
      <c r="W7453" t="str">
        <f>IF(U7453&lt;&gt;V7453,"yes","no")</f>
        <v>no</v>
      </c>
      <c r="Z7453" t="str">
        <f>IF(X7453&lt;&gt;Y7453,"yes","no")</f>
        <v>no</v>
      </c>
      <c r="AC7453" t="str">
        <f>IF(AA7453&lt;&gt;AB7453,"yes","no")</f>
        <v>no</v>
      </c>
      <c r="AF7453" t="str">
        <f>IF(AD7453&lt;&gt;AE7453,"yes","no")</f>
        <v>no</v>
      </c>
      <c r="AG7453" t="s">
        <v>4480</v>
      </c>
      <c r="AH7453" t="s">
        <v>4480</v>
      </c>
      <c r="AI7453" t="str">
        <f>IF(AG7453&lt;&gt;AH7453,"yes","no")</f>
        <v>no</v>
      </c>
      <c r="AL7453" t="str">
        <f>IF(AJ7453&lt;&gt;AK7453,"yes","no")</f>
        <v>no</v>
      </c>
      <c r="AO7453" t="str">
        <f>IF(AM7453&lt;&gt;AN7453,"yes","no")</f>
        <v>no</v>
      </c>
      <c r="AR7453" t="str">
        <f>IF(AP7453&lt;&gt;AQ7453,"yes","no")</f>
        <v>no</v>
      </c>
      <c r="AU7453" t="str">
        <f>IF(AS7453&lt;&gt;AT7453,"yes","no")</f>
        <v>no</v>
      </c>
      <c r="AX7453" t="str">
        <f>IF(AV7453&lt;&gt;AW7453,"yes","no")</f>
        <v>no</v>
      </c>
      <c r="BA7453" t="str">
        <f>IF(AY7453&lt;&gt;AZ7453,"yes","no")</f>
        <v>no</v>
      </c>
      <c r="BD7453" t="str">
        <f>IF(BB7453&lt;&gt;BC7453,"yes","no")</f>
        <v>no</v>
      </c>
      <c r="BG7453" t="str">
        <f>IF(BE7453&lt;&gt;BF7453,"yes","no")</f>
        <v>no</v>
      </c>
      <c r="BJ7453" t="str">
        <f>IF(BH7453&lt;&gt;BI7453,"yes","no")</f>
        <v>no</v>
      </c>
      <c r="BM7453" t="str">
        <f>IF(BK7453&lt;&gt;BL7453,"yes","no")</f>
        <v>no</v>
      </c>
      <c r="BP7453" t="str">
        <f>IF(BN7453&lt;&gt;BO7453,"yes","no")</f>
        <v>no</v>
      </c>
      <c r="BS7453" t="str">
        <f>IF(BQ7453&lt;&gt;BR7453,"yes","no")</f>
        <v>no</v>
      </c>
      <c r="BV7453" t="str">
        <f>IF(BT7453&lt;&gt;BU7453,"yes","no")</f>
        <v>no</v>
      </c>
      <c r="BY7453" t="str">
        <f>IF(BW7453&lt;&gt;BX7453,"yes","no")</f>
        <v>no</v>
      </c>
      <c r="CB7453" t="str">
        <f>IF(BZ7453&lt;&gt;CA7453,"yes","no")</f>
        <v>no</v>
      </c>
      <c r="CE7453" t="str">
        <f>IF(CC7453&lt;&gt;CD7453,"yes","no")</f>
        <v>no</v>
      </c>
      <c r="CH7453" t="str">
        <f>IF(CF7453&lt;&gt;CG7453,"yes","no")</f>
        <v>no</v>
      </c>
      <c r="CK7453" t="str">
        <f>IF(CI7453&lt;&gt;CJ7453,"yes","no")</f>
        <v>no</v>
      </c>
      <c r="CN7453" t="str">
        <f>IF(CL7453&lt;&gt;CM7453,"yes","no")</f>
        <v>no</v>
      </c>
      <c r="CQ7453" t="str">
        <f>IF(CO7453&lt;&gt;CP7453,"yes","no")</f>
        <v>no</v>
      </c>
      <c r="CT7453" t="str">
        <f>IF(CR7453&lt;&gt;CS7453,"yes","no")</f>
        <v>no</v>
      </c>
      <c r="CW7453" t="str">
        <f>IF(CU7453&lt;&gt;CV7453,"yes","no")</f>
        <v>no</v>
      </c>
      <c r="CZ7453" t="str">
        <f>IF(CX7453&lt;&gt;CY7453,"yes","no")</f>
        <v>no</v>
      </c>
      <c r="DC7453" t="str">
        <f>IF(DA7453&lt;&gt;DB7453,"yes","no")</f>
        <v>no</v>
      </c>
      <c r="DF7453" t="str">
        <f>IF(DD7453&lt;&gt;DE7453,"yes","no")</f>
        <v>no</v>
      </c>
      <c r="DI7453" t="str">
        <f>IF(DG7453&lt;&gt;DH7453,"yes","no")</f>
        <v>no</v>
      </c>
      <c r="DL7453" t="str">
        <f>IF(DJ7453&lt;&gt;DK7453,"yes","no")</f>
        <v>no</v>
      </c>
      <c r="DO7453" t="str">
        <f>IF(DM7453&lt;&gt;DN7453,"yes","no")</f>
        <v>no</v>
      </c>
      <c r="DR7453" t="str">
        <f>IF(DP7453&lt;&gt;DQ7453,"yes","no")</f>
        <v>no</v>
      </c>
      <c r="DU7453" t="str">
        <f>IF(DS7453&lt;&gt;DT7453,"yes","no")</f>
        <v>no</v>
      </c>
      <c r="DX7453" t="str">
        <f>IF(DV7453&lt;&gt;DW7453,"yes","no")</f>
        <v>no</v>
      </c>
      <c r="EA7453" t="str">
        <f>IF(DY7453&lt;&gt;DZ7453,"yes","no")</f>
        <v>no</v>
      </c>
      <c r="ED7453" t="str">
        <f>IF(EB7453&lt;&gt;EC7453,"yes","no")</f>
        <v>no</v>
      </c>
      <c r="EG7453" t="str">
        <f>IF(EE7453&lt;&gt;EF7453,"yes","no")</f>
        <v>no</v>
      </c>
      <c r="EJ7453" t="str">
        <f>IF(EH7453&lt;&gt;EI7453,"yes","no")</f>
        <v>no</v>
      </c>
      <c r="EM7453" t="str">
        <f>IF(EK7453&lt;&gt;EL7453,"yes","no")</f>
        <v>no</v>
      </c>
      <c r="EP7453" t="str">
        <f>IF(EN7453&lt;&gt;EO7453,"yes","no")</f>
        <v>no</v>
      </c>
      <c r="ES7453" t="str">
        <f>IF(EQ7453&lt;&gt;ER7453,"yes","no")</f>
        <v>no</v>
      </c>
      <c r="EV7453" t="str">
        <f>IF(ET7453&lt;&gt;EU7453,"yes","no")</f>
        <v>no</v>
      </c>
      <c r="EY7453" t="str">
        <f>IF(EW7453&lt;&gt;EX7453,"yes","no")</f>
        <v>no</v>
      </c>
      <c r="FB7453" t="str">
        <f>IF(EZ7453&lt;&gt;FA7453,"yes","no")</f>
        <v>no</v>
      </c>
    </row>
    <row r="7454" spans="1:158" x14ac:dyDescent="0.25">
      <c r="A7454" t="s">
        <v>4476</v>
      </c>
      <c r="B7454" t="s">
        <v>215</v>
      </c>
      <c r="C7454">
        <v>3</v>
      </c>
      <c r="G7454">
        <v>60055</v>
      </c>
      <c r="H7454" t="s">
        <v>4477</v>
      </c>
    </row>
    <row r="7455" spans="1:158" x14ac:dyDescent="0.25">
      <c r="A7455" t="s">
        <v>4481</v>
      </c>
      <c r="B7455" t="s">
        <v>215</v>
      </c>
      <c r="C7455">
        <v>2</v>
      </c>
      <c r="D7455">
        <v>69033</v>
      </c>
      <c r="E7455" t="s">
        <v>4463</v>
      </c>
      <c r="F7455" t="s">
        <v>4464</v>
      </c>
      <c r="G7455">
        <v>47857</v>
      </c>
      <c r="H7455" t="s">
        <v>4482</v>
      </c>
      <c r="I7455" t="s">
        <v>4483</v>
      </c>
      <c r="J7455" t="s">
        <v>4483</v>
      </c>
      <c r="K7455" t="str">
        <f>IF(I7455&lt;&gt;J7455,"yes","no")</f>
        <v>no</v>
      </c>
      <c r="L7455" t="s">
        <v>4484</v>
      </c>
      <c r="M7455" t="s">
        <v>4484</v>
      </c>
      <c r="N7455" t="str">
        <f>IF(L7455&lt;&gt;M7455,"yes","no")</f>
        <v>no</v>
      </c>
      <c r="Q7455" t="str">
        <f>IF(O7455&lt;&gt;P7455,"yes","no")</f>
        <v>no</v>
      </c>
      <c r="R7455" t="s">
        <v>4468</v>
      </c>
      <c r="S7455" t="s">
        <v>4468</v>
      </c>
      <c r="T7455" t="str">
        <f>IF(R7455&lt;&gt;S7455,"yes","no")</f>
        <v>no</v>
      </c>
      <c r="W7455" t="str">
        <f>IF(U7455&lt;&gt;V7455,"yes","no")</f>
        <v>no</v>
      </c>
      <c r="Z7455" t="str">
        <f>IF(X7455&lt;&gt;Y7455,"yes","no")</f>
        <v>no</v>
      </c>
      <c r="AC7455" t="str">
        <f>IF(AA7455&lt;&gt;AB7455,"yes","no")</f>
        <v>no</v>
      </c>
      <c r="AF7455" t="str">
        <f>IF(AD7455&lt;&gt;AE7455,"yes","no")</f>
        <v>no</v>
      </c>
      <c r="AG7455" t="s">
        <v>4485</v>
      </c>
      <c r="AH7455" t="s">
        <v>4485</v>
      </c>
      <c r="AI7455" t="str">
        <f>IF(AG7455&lt;&gt;AH7455,"yes","no")</f>
        <v>no</v>
      </c>
      <c r="AL7455" t="str">
        <f>IF(AJ7455&lt;&gt;AK7455,"yes","no")</f>
        <v>no</v>
      </c>
      <c r="AO7455" t="str">
        <f>IF(AM7455&lt;&gt;AN7455,"yes","no")</f>
        <v>no</v>
      </c>
      <c r="AR7455" t="str">
        <f>IF(AP7455&lt;&gt;AQ7455,"yes","no")</f>
        <v>no</v>
      </c>
      <c r="AU7455" t="str">
        <f>IF(AS7455&lt;&gt;AT7455,"yes","no")</f>
        <v>no</v>
      </c>
      <c r="AX7455" t="str">
        <f>IF(AV7455&lt;&gt;AW7455,"yes","no")</f>
        <v>no</v>
      </c>
      <c r="BA7455" t="str">
        <f>IF(AY7455&lt;&gt;AZ7455,"yes","no")</f>
        <v>no</v>
      </c>
      <c r="BD7455" t="str">
        <f>IF(BB7455&lt;&gt;BC7455,"yes","no")</f>
        <v>no</v>
      </c>
      <c r="BG7455" t="str">
        <f>IF(BE7455&lt;&gt;BF7455,"yes","no")</f>
        <v>no</v>
      </c>
      <c r="BJ7455" t="str">
        <f>IF(BH7455&lt;&gt;BI7455,"yes","no")</f>
        <v>no</v>
      </c>
      <c r="BM7455" t="str">
        <f>IF(BK7455&lt;&gt;BL7455,"yes","no")</f>
        <v>no</v>
      </c>
      <c r="BP7455" t="str">
        <f>IF(BN7455&lt;&gt;BO7455,"yes","no")</f>
        <v>no</v>
      </c>
      <c r="BS7455" t="str">
        <f>IF(BQ7455&lt;&gt;BR7455,"yes","no")</f>
        <v>no</v>
      </c>
      <c r="BV7455" t="str">
        <f>IF(BT7455&lt;&gt;BU7455,"yes","no")</f>
        <v>no</v>
      </c>
      <c r="BY7455" t="str">
        <f>IF(BW7455&lt;&gt;BX7455,"yes","no")</f>
        <v>no</v>
      </c>
      <c r="CB7455" t="str">
        <f>IF(BZ7455&lt;&gt;CA7455,"yes","no")</f>
        <v>no</v>
      </c>
      <c r="CE7455" t="str">
        <f>IF(CC7455&lt;&gt;CD7455,"yes","no")</f>
        <v>no</v>
      </c>
      <c r="CH7455" t="str">
        <f>IF(CF7455&lt;&gt;CG7455,"yes","no")</f>
        <v>no</v>
      </c>
      <c r="CK7455" t="str">
        <f>IF(CI7455&lt;&gt;CJ7455,"yes","no")</f>
        <v>no</v>
      </c>
      <c r="CN7455" t="str">
        <f>IF(CL7455&lt;&gt;CM7455,"yes","no")</f>
        <v>no</v>
      </c>
      <c r="CQ7455" t="str">
        <f>IF(CO7455&lt;&gt;CP7455,"yes","no")</f>
        <v>no</v>
      </c>
      <c r="CT7455" t="str">
        <f>IF(CR7455&lt;&gt;CS7455,"yes","no")</f>
        <v>no</v>
      </c>
      <c r="CW7455" t="str">
        <f>IF(CU7455&lt;&gt;CV7455,"yes","no")</f>
        <v>no</v>
      </c>
      <c r="CZ7455" t="str">
        <f>IF(CX7455&lt;&gt;CY7455,"yes","no")</f>
        <v>no</v>
      </c>
      <c r="DC7455" t="str">
        <f>IF(DA7455&lt;&gt;DB7455,"yes","no")</f>
        <v>no</v>
      </c>
      <c r="DF7455" t="str">
        <f>IF(DD7455&lt;&gt;DE7455,"yes","no")</f>
        <v>no</v>
      </c>
      <c r="DI7455" t="str">
        <f>IF(DG7455&lt;&gt;DH7455,"yes","no")</f>
        <v>no</v>
      </c>
      <c r="DL7455" t="str">
        <f>IF(DJ7455&lt;&gt;DK7455,"yes","no")</f>
        <v>no</v>
      </c>
      <c r="DO7455" t="str">
        <f>IF(DM7455&lt;&gt;DN7455,"yes","no")</f>
        <v>no</v>
      </c>
      <c r="DR7455" t="str">
        <f>IF(DP7455&lt;&gt;DQ7455,"yes","no")</f>
        <v>no</v>
      </c>
      <c r="DU7455" t="str">
        <f>IF(DS7455&lt;&gt;DT7455,"yes","no")</f>
        <v>no</v>
      </c>
      <c r="DX7455" t="str">
        <f>IF(DV7455&lt;&gt;DW7455,"yes","no")</f>
        <v>no</v>
      </c>
      <c r="EA7455" t="str">
        <f>IF(DY7455&lt;&gt;DZ7455,"yes","no")</f>
        <v>no</v>
      </c>
      <c r="ED7455" t="str">
        <f>IF(EB7455&lt;&gt;EC7455,"yes","no")</f>
        <v>no</v>
      </c>
      <c r="EG7455" t="str">
        <f>IF(EE7455&lt;&gt;EF7455,"yes","no")</f>
        <v>no</v>
      </c>
      <c r="EJ7455" t="str">
        <f>IF(EH7455&lt;&gt;EI7455,"yes","no")</f>
        <v>no</v>
      </c>
      <c r="EM7455" t="str">
        <f>IF(EK7455&lt;&gt;EL7455,"yes","no")</f>
        <v>no</v>
      </c>
      <c r="EP7455" t="str">
        <f>IF(EN7455&lt;&gt;EO7455,"yes","no")</f>
        <v>no</v>
      </c>
      <c r="ES7455" t="str">
        <f>IF(EQ7455&lt;&gt;ER7455,"yes","no")</f>
        <v>no</v>
      </c>
      <c r="EV7455" t="str">
        <f>IF(ET7455&lt;&gt;EU7455,"yes","no")</f>
        <v>no</v>
      </c>
      <c r="EY7455" t="str">
        <f>IF(EW7455&lt;&gt;EX7455,"yes","no")</f>
        <v>no</v>
      </c>
      <c r="FB7455" t="str">
        <f>IF(EZ7455&lt;&gt;FA7455,"yes","no")</f>
        <v>no</v>
      </c>
    </row>
    <row r="7456" spans="1:158" x14ac:dyDescent="0.25">
      <c r="A7456" t="s">
        <v>4481</v>
      </c>
      <c r="B7456" t="s">
        <v>215</v>
      </c>
      <c r="C7456">
        <v>3</v>
      </c>
      <c r="G7456">
        <v>47857</v>
      </c>
      <c r="H7456" t="s">
        <v>4482</v>
      </c>
    </row>
    <row r="7457" spans="1:158" x14ac:dyDescent="0.25">
      <c r="A7457" t="s">
        <v>4481</v>
      </c>
      <c r="B7457" t="s">
        <v>215</v>
      </c>
      <c r="C7457">
        <v>3</v>
      </c>
      <c r="G7457">
        <v>47857</v>
      </c>
      <c r="H7457" t="s">
        <v>4482</v>
      </c>
    </row>
    <row r="7458" spans="1:158" x14ac:dyDescent="0.25">
      <c r="A7458" t="s">
        <v>4481</v>
      </c>
      <c r="B7458" t="s">
        <v>215</v>
      </c>
      <c r="C7458">
        <v>3</v>
      </c>
      <c r="G7458">
        <v>47857</v>
      </c>
      <c r="H7458" t="s">
        <v>4482</v>
      </c>
    </row>
    <row r="7459" spans="1:158" x14ac:dyDescent="0.25">
      <c r="A7459" t="s">
        <v>4481</v>
      </c>
      <c r="B7459" t="s">
        <v>215</v>
      </c>
      <c r="C7459">
        <v>3</v>
      </c>
      <c r="G7459">
        <v>47857</v>
      </c>
      <c r="H7459" t="s">
        <v>4482</v>
      </c>
    </row>
    <row r="7460" spans="1:158" x14ac:dyDescent="0.25">
      <c r="A7460" t="s">
        <v>4481</v>
      </c>
      <c r="B7460" t="s">
        <v>215</v>
      </c>
      <c r="C7460">
        <v>3</v>
      </c>
      <c r="G7460">
        <v>47857</v>
      </c>
      <c r="H7460" t="s">
        <v>4482</v>
      </c>
    </row>
    <row r="7461" spans="1:158" x14ac:dyDescent="0.25">
      <c r="A7461" t="s">
        <v>4481</v>
      </c>
      <c r="B7461" t="s">
        <v>215</v>
      </c>
      <c r="C7461">
        <v>3</v>
      </c>
      <c r="G7461">
        <v>47857</v>
      </c>
      <c r="H7461" t="s">
        <v>4482</v>
      </c>
    </row>
    <row r="7462" spans="1:158" x14ac:dyDescent="0.25">
      <c r="A7462" t="s">
        <v>4481</v>
      </c>
      <c r="B7462" t="s">
        <v>215</v>
      </c>
      <c r="C7462">
        <v>3</v>
      </c>
      <c r="G7462">
        <v>47857</v>
      </c>
      <c r="H7462" t="s">
        <v>4482</v>
      </c>
    </row>
    <row r="7463" spans="1:158" x14ac:dyDescent="0.25">
      <c r="A7463" t="s">
        <v>4481</v>
      </c>
      <c r="B7463" t="s">
        <v>215</v>
      </c>
      <c r="C7463">
        <v>3</v>
      </c>
      <c r="G7463">
        <v>47857</v>
      </c>
      <c r="H7463" t="s">
        <v>4482</v>
      </c>
    </row>
    <row r="7464" spans="1:158" x14ac:dyDescent="0.25">
      <c r="A7464" t="s">
        <v>4481</v>
      </c>
      <c r="B7464" t="s">
        <v>215</v>
      </c>
      <c r="C7464">
        <v>3</v>
      </c>
      <c r="G7464">
        <v>47857</v>
      </c>
      <c r="H7464" t="s">
        <v>4482</v>
      </c>
    </row>
    <row r="7465" spans="1:158" x14ac:dyDescent="0.25">
      <c r="B7465" t="s">
        <v>215</v>
      </c>
      <c r="C7465">
        <v>1</v>
      </c>
      <c r="D7465">
        <v>69034</v>
      </c>
      <c r="E7465" t="s">
        <v>4486</v>
      </c>
      <c r="F7465" t="s">
        <v>4487</v>
      </c>
    </row>
    <row r="7466" spans="1:158" x14ac:dyDescent="0.25">
      <c r="A7466" t="s">
        <v>4488</v>
      </c>
      <c r="B7466" t="s">
        <v>215</v>
      </c>
      <c r="C7466">
        <v>2</v>
      </c>
      <c r="D7466">
        <v>69034</v>
      </c>
      <c r="E7466" t="s">
        <v>4486</v>
      </c>
      <c r="F7466" t="s">
        <v>4487</v>
      </c>
      <c r="G7466">
        <v>29371</v>
      </c>
      <c r="H7466" t="s">
        <v>4489</v>
      </c>
      <c r="I7466" t="s">
        <v>4490</v>
      </c>
      <c r="J7466" t="s">
        <v>4490</v>
      </c>
      <c r="K7466" t="str">
        <f>IF(I7466&lt;&gt;J7466,"yes","no")</f>
        <v>no</v>
      </c>
      <c r="L7466" t="e">
        <f>- Enkelt och smidigt.</f>
        <v>#NAME?</v>
      </c>
      <c r="M7466" t="e">
        <f>- Enkelt och smidigt.</f>
        <v>#NAME?</v>
      </c>
      <c r="N7466" t="e">
        <f>IF(L7466&lt;&gt;M7466,"yes","no")</f>
        <v>#NAME?</v>
      </c>
      <c r="Q7466" t="str">
        <f>IF(O7466&lt;&gt;P7466,"yes","no")</f>
        <v>no</v>
      </c>
      <c r="R7466" t="e">
        <f>- förslutning och bandning inom industri och För packetering..</f>
        <v>#NAME?</v>
      </c>
      <c r="S7466" t="e">
        <f>- förslutning och bandning inom industri och För paketering.</f>
        <v>#NAME?</v>
      </c>
      <c r="T7466" t="e">
        <f>IF(R7466&lt;&gt;S7466,"yes","no")</f>
        <v>#NAME?</v>
      </c>
      <c r="W7466" t="str">
        <f>IF(U7466&lt;&gt;V7466,"yes","no")</f>
        <v>no</v>
      </c>
      <c r="Z7466" t="str">
        <f>IF(X7466&lt;&gt;Y7466,"yes","no")</f>
        <v>no</v>
      </c>
      <c r="AC7466" t="str">
        <f>IF(AA7466&lt;&gt;AB7466,"yes","no")</f>
        <v>no</v>
      </c>
      <c r="AF7466" t="str">
        <f>IF(AD7466&lt;&gt;AE7466,"yes","no")</f>
        <v>no</v>
      </c>
      <c r="AG7466" t="s">
        <v>4491</v>
      </c>
      <c r="AH7466" t="s">
        <v>4491</v>
      </c>
      <c r="AI7466" t="str">
        <f>IF(AG7466&lt;&gt;AH7466,"yes","no")</f>
        <v>no</v>
      </c>
      <c r="AL7466" t="str">
        <f>IF(AJ7466&lt;&gt;AK7466,"yes","no")</f>
        <v>no</v>
      </c>
      <c r="AO7466" t="str">
        <f>IF(AM7466&lt;&gt;AN7466,"yes","no")</f>
        <v>no</v>
      </c>
      <c r="AR7466" t="str">
        <f>IF(AP7466&lt;&gt;AQ7466,"yes","no")</f>
        <v>no</v>
      </c>
      <c r="AU7466" t="str">
        <f>IF(AS7466&lt;&gt;AT7466,"yes","no")</f>
        <v>no</v>
      </c>
      <c r="AX7466" t="str">
        <f>IF(AV7466&lt;&gt;AW7466,"yes","no")</f>
        <v>no</v>
      </c>
      <c r="BA7466" t="str">
        <f>IF(AY7466&lt;&gt;AZ7466,"yes","no")</f>
        <v>no</v>
      </c>
      <c r="BD7466" t="str">
        <f>IF(BB7466&lt;&gt;BC7466,"yes","no")</f>
        <v>no</v>
      </c>
      <c r="BG7466" t="str">
        <f>IF(BE7466&lt;&gt;BF7466,"yes","no")</f>
        <v>no</v>
      </c>
      <c r="BJ7466" t="str">
        <f>IF(BH7466&lt;&gt;BI7466,"yes","no")</f>
        <v>no</v>
      </c>
      <c r="BM7466" t="str">
        <f>IF(BK7466&lt;&gt;BL7466,"yes","no")</f>
        <v>no</v>
      </c>
      <c r="BP7466" t="str">
        <f>IF(BN7466&lt;&gt;BO7466,"yes","no")</f>
        <v>no</v>
      </c>
      <c r="BS7466" t="str">
        <f>IF(BQ7466&lt;&gt;BR7466,"yes","no")</f>
        <v>no</v>
      </c>
      <c r="BV7466" t="str">
        <f>IF(BT7466&lt;&gt;BU7466,"yes","no")</f>
        <v>no</v>
      </c>
      <c r="BY7466" t="str">
        <f>IF(BW7466&lt;&gt;BX7466,"yes","no")</f>
        <v>no</v>
      </c>
      <c r="CB7466" t="str">
        <f>IF(BZ7466&lt;&gt;CA7466,"yes","no")</f>
        <v>no</v>
      </c>
      <c r="CE7466" t="str">
        <f>IF(CC7466&lt;&gt;CD7466,"yes","no")</f>
        <v>no</v>
      </c>
      <c r="CH7466" t="str">
        <f>IF(CF7466&lt;&gt;CG7466,"yes","no")</f>
        <v>no</v>
      </c>
      <c r="CK7466" t="str">
        <f>IF(CI7466&lt;&gt;CJ7466,"yes","no")</f>
        <v>no</v>
      </c>
      <c r="CN7466" t="str">
        <f>IF(CL7466&lt;&gt;CM7466,"yes","no")</f>
        <v>no</v>
      </c>
      <c r="CQ7466" t="str">
        <f>IF(CO7466&lt;&gt;CP7466,"yes","no")</f>
        <v>no</v>
      </c>
      <c r="CT7466" t="str">
        <f>IF(CR7466&lt;&gt;CS7466,"yes","no")</f>
        <v>no</v>
      </c>
      <c r="CW7466" t="str">
        <f>IF(CU7466&lt;&gt;CV7466,"yes","no")</f>
        <v>no</v>
      </c>
      <c r="CZ7466" t="str">
        <f>IF(CX7466&lt;&gt;CY7466,"yes","no")</f>
        <v>no</v>
      </c>
      <c r="DC7466" t="str">
        <f>IF(DA7466&lt;&gt;DB7466,"yes","no")</f>
        <v>no</v>
      </c>
      <c r="DF7466" t="str">
        <f>IF(DD7466&lt;&gt;DE7466,"yes","no")</f>
        <v>no</v>
      </c>
      <c r="DI7466" t="str">
        <f>IF(DG7466&lt;&gt;DH7466,"yes","no")</f>
        <v>no</v>
      </c>
      <c r="DL7466" t="str">
        <f>IF(DJ7466&lt;&gt;DK7466,"yes","no")</f>
        <v>no</v>
      </c>
      <c r="DO7466" t="str">
        <f>IF(DM7466&lt;&gt;DN7466,"yes","no")</f>
        <v>no</v>
      </c>
      <c r="DP7466" t="s">
        <v>3727</v>
      </c>
      <c r="DQ7466" t="s">
        <v>3727</v>
      </c>
      <c r="DR7466" t="str">
        <f>IF(DP7466&lt;&gt;DQ7466,"yes","no")</f>
        <v>no</v>
      </c>
      <c r="DU7466" t="str">
        <f>IF(DS7466&lt;&gt;DT7466,"yes","no")</f>
        <v>no</v>
      </c>
      <c r="DX7466" t="str">
        <f>IF(DV7466&lt;&gt;DW7466,"yes","no")</f>
        <v>no</v>
      </c>
      <c r="EA7466" t="str">
        <f>IF(DY7466&lt;&gt;DZ7466,"yes","no")</f>
        <v>no</v>
      </c>
      <c r="ED7466" t="str">
        <f>IF(EB7466&lt;&gt;EC7466,"yes","no")</f>
        <v>no</v>
      </c>
      <c r="EG7466" t="str">
        <f>IF(EE7466&lt;&gt;EF7466,"yes","no")</f>
        <v>no</v>
      </c>
      <c r="EJ7466" t="str">
        <f>IF(EH7466&lt;&gt;EI7466,"yes","no")</f>
        <v>no</v>
      </c>
      <c r="EM7466" t="str">
        <f>IF(EK7466&lt;&gt;EL7466,"yes","no")</f>
        <v>no</v>
      </c>
      <c r="EP7466" t="str">
        <f>IF(EN7466&lt;&gt;EO7466,"yes","no")</f>
        <v>no</v>
      </c>
      <c r="ES7466" t="str">
        <f>IF(EQ7466&lt;&gt;ER7466,"yes","no")</f>
        <v>no</v>
      </c>
      <c r="EV7466" t="str">
        <f>IF(ET7466&lt;&gt;EU7466,"yes","no")</f>
        <v>no</v>
      </c>
      <c r="EY7466" t="str">
        <f>IF(EW7466&lt;&gt;EX7466,"yes","no")</f>
        <v>no</v>
      </c>
      <c r="FB7466" t="str">
        <f>IF(EZ7466&lt;&gt;FA7466,"yes","no")</f>
        <v>no</v>
      </c>
    </row>
    <row r="7467" spans="1:158" x14ac:dyDescent="0.25">
      <c r="A7467" t="s">
        <v>4488</v>
      </c>
      <c r="B7467" t="s">
        <v>215</v>
      </c>
      <c r="C7467">
        <v>3</v>
      </c>
      <c r="G7467">
        <v>29371</v>
      </c>
      <c r="H7467" t="s">
        <v>4489</v>
      </c>
    </row>
    <row r="7468" spans="1:158" x14ac:dyDescent="0.25">
      <c r="A7468" t="s">
        <v>4492</v>
      </c>
      <c r="B7468" t="s">
        <v>215</v>
      </c>
      <c r="C7468">
        <v>2</v>
      </c>
      <c r="D7468">
        <v>69034</v>
      </c>
      <c r="E7468" t="s">
        <v>4486</v>
      </c>
      <c r="F7468" t="s">
        <v>4487</v>
      </c>
      <c r="G7468">
        <v>47858</v>
      </c>
      <c r="H7468" t="s">
        <v>4493</v>
      </c>
      <c r="I7468" t="s">
        <v>4494</v>
      </c>
      <c r="J7468" t="s">
        <v>4494</v>
      </c>
      <c r="K7468" t="str">
        <f>IF(I7468&lt;&gt;J7468,"yes","no")</f>
        <v>no</v>
      </c>
      <c r="L7468" t="e">
        <f>- Enkelt och smidigt.</f>
        <v>#NAME?</v>
      </c>
      <c r="M7468" t="e">
        <f>- Enkelt och smidigt.</f>
        <v>#NAME?</v>
      </c>
      <c r="N7468" t="e">
        <f>IF(L7468&lt;&gt;M7468,"yes","no")</f>
        <v>#NAME?</v>
      </c>
      <c r="Q7468" t="str">
        <f>IF(O7468&lt;&gt;P7468,"yes","no")</f>
        <v>no</v>
      </c>
      <c r="R7468" t="e">
        <f>- förslutning och bandning inom industri och För packetering.</f>
        <v>#NAME?</v>
      </c>
      <c r="S7468" t="e">
        <f>- förslutning och bandning inom industri och För paketering.</f>
        <v>#NAME?</v>
      </c>
      <c r="T7468" t="e">
        <f>IF(R7468&lt;&gt;S7468,"yes","no")</f>
        <v>#NAME?</v>
      </c>
      <c r="W7468" t="str">
        <f>IF(U7468&lt;&gt;V7468,"yes","no")</f>
        <v>no</v>
      </c>
      <c r="Z7468" t="str">
        <f>IF(X7468&lt;&gt;Y7468,"yes","no")</f>
        <v>no</v>
      </c>
      <c r="AC7468" t="str">
        <f>IF(AA7468&lt;&gt;AB7468,"yes","no")</f>
        <v>no</v>
      </c>
      <c r="AF7468" t="str">
        <f>IF(AD7468&lt;&gt;AE7468,"yes","no")</f>
        <v>no</v>
      </c>
      <c r="AG7468" t="s">
        <v>4495</v>
      </c>
      <c r="AH7468" t="s">
        <v>4495</v>
      </c>
      <c r="AI7468" t="str">
        <f>IF(AG7468&lt;&gt;AH7468,"yes","no")</f>
        <v>no</v>
      </c>
      <c r="AL7468" t="str">
        <f>IF(AJ7468&lt;&gt;AK7468,"yes","no")</f>
        <v>no</v>
      </c>
      <c r="AO7468" t="str">
        <f>IF(AM7468&lt;&gt;AN7468,"yes","no")</f>
        <v>no</v>
      </c>
      <c r="AR7468" t="str">
        <f>IF(AP7468&lt;&gt;AQ7468,"yes","no")</f>
        <v>no</v>
      </c>
      <c r="AU7468" t="str">
        <f>IF(AS7468&lt;&gt;AT7468,"yes","no")</f>
        <v>no</v>
      </c>
      <c r="AX7468" t="str">
        <f>IF(AV7468&lt;&gt;AW7468,"yes","no")</f>
        <v>no</v>
      </c>
      <c r="BA7468" t="str">
        <f>IF(AY7468&lt;&gt;AZ7468,"yes","no")</f>
        <v>no</v>
      </c>
      <c r="BD7468" t="str">
        <f>IF(BB7468&lt;&gt;BC7468,"yes","no")</f>
        <v>no</v>
      </c>
      <c r="BG7468" t="str">
        <f>IF(BE7468&lt;&gt;BF7468,"yes","no")</f>
        <v>no</v>
      </c>
      <c r="BJ7468" t="str">
        <f>IF(BH7468&lt;&gt;BI7468,"yes","no")</f>
        <v>no</v>
      </c>
      <c r="BM7468" t="str">
        <f>IF(BK7468&lt;&gt;BL7468,"yes","no")</f>
        <v>no</v>
      </c>
      <c r="BP7468" t="str">
        <f>IF(BN7468&lt;&gt;BO7468,"yes","no")</f>
        <v>no</v>
      </c>
      <c r="BS7468" t="str">
        <f>IF(BQ7468&lt;&gt;BR7468,"yes","no")</f>
        <v>no</v>
      </c>
      <c r="BV7468" t="str">
        <f>IF(BT7468&lt;&gt;BU7468,"yes","no")</f>
        <v>no</v>
      </c>
      <c r="BY7468" t="str">
        <f>IF(BW7468&lt;&gt;BX7468,"yes","no")</f>
        <v>no</v>
      </c>
      <c r="CB7468" t="str">
        <f>IF(BZ7468&lt;&gt;CA7468,"yes","no")</f>
        <v>no</v>
      </c>
      <c r="CE7468" t="str">
        <f>IF(CC7468&lt;&gt;CD7468,"yes","no")</f>
        <v>no</v>
      </c>
      <c r="CH7468" t="str">
        <f>IF(CF7468&lt;&gt;CG7468,"yes","no")</f>
        <v>no</v>
      </c>
      <c r="CK7468" t="str">
        <f>IF(CI7468&lt;&gt;CJ7468,"yes","no")</f>
        <v>no</v>
      </c>
      <c r="CN7468" t="str">
        <f>IF(CL7468&lt;&gt;CM7468,"yes","no")</f>
        <v>no</v>
      </c>
      <c r="CQ7468" t="str">
        <f>IF(CO7468&lt;&gt;CP7468,"yes","no")</f>
        <v>no</v>
      </c>
      <c r="CT7468" t="str">
        <f>IF(CR7468&lt;&gt;CS7468,"yes","no")</f>
        <v>no</v>
      </c>
      <c r="CW7468" t="str">
        <f>IF(CU7468&lt;&gt;CV7468,"yes","no")</f>
        <v>no</v>
      </c>
      <c r="CZ7468" t="str">
        <f>IF(CX7468&lt;&gt;CY7468,"yes","no")</f>
        <v>no</v>
      </c>
      <c r="DC7468" t="str">
        <f>IF(DA7468&lt;&gt;DB7468,"yes","no")</f>
        <v>no</v>
      </c>
      <c r="DF7468" t="str">
        <f>IF(DD7468&lt;&gt;DE7468,"yes","no")</f>
        <v>no</v>
      </c>
      <c r="DI7468" t="str">
        <f>IF(DG7468&lt;&gt;DH7468,"yes","no")</f>
        <v>no</v>
      </c>
      <c r="DL7468" t="str">
        <f>IF(DJ7468&lt;&gt;DK7468,"yes","no")</f>
        <v>no</v>
      </c>
      <c r="DO7468" t="str">
        <f>IF(DM7468&lt;&gt;DN7468,"yes","no")</f>
        <v>no</v>
      </c>
      <c r="DP7468" t="s">
        <v>3727</v>
      </c>
      <c r="DQ7468" t="s">
        <v>3727</v>
      </c>
      <c r="DR7468" t="str">
        <f>IF(DP7468&lt;&gt;DQ7468,"yes","no")</f>
        <v>no</v>
      </c>
      <c r="DU7468" t="str">
        <f>IF(DS7468&lt;&gt;DT7468,"yes","no")</f>
        <v>no</v>
      </c>
      <c r="DX7468" t="str">
        <f>IF(DV7468&lt;&gt;DW7468,"yes","no")</f>
        <v>no</v>
      </c>
      <c r="EA7468" t="str">
        <f>IF(DY7468&lt;&gt;DZ7468,"yes","no")</f>
        <v>no</v>
      </c>
      <c r="ED7468" t="str">
        <f>IF(EB7468&lt;&gt;EC7468,"yes","no")</f>
        <v>no</v>
      </c>
      <c r="EG7468" t="str">
        <f>IF(EE7468&lt;&gt;EF7468,"yes","no")</f>
        <v>no</v>
      </c>
      <c r="EJ7468" t="str">
        <f>IF(EH7468&lt;&gt;EI7468,"yes","no")</f>
        <v>no</v>
      </c>
      <c r="EM7468" t="str">
        <f>IF(EK7468&lt;&gt;EL7468,"yes","no")</f>
        <v>no</v>
      </c>
      <c r="EP7468" t="str">
        <f>IF(EN7468&lt;&gt;EO7468,"yes","no")</f>
        <v>no</v>
      </c>
      <c r="ES7468" t="str">
        <f>IF(EQ7468&lt;&gt;ER7468,"yes","no")</f>
        <v>no</v>
      </c>
      <c r="EV7468" t="str">
        <f>IF(ET7468&lt;&gt;EU7468,"yes","no")</f>
        <v>no</v>
      </c>
      <c r="EY7468" t="str">
        <f>IF(EW7468&lt;&gt;EX7468,"yes","no")</f>
        <v>no</v>
      </c>
      <c r="FB7468" t="str">
        <f>IF(EZ7468&lt;&gt;FA7468,"yes","no")</f>
        <v>no</v>
      </c>
    </row>
    <row r="7469" spans="1:158" x14ac:dyDescent="0.25">
      <c r="A7469" t="s">
        <v>4492</v>
      </c>
      <c r="B7469" t="s">
        <v>215</v>
      </c>
      <c r="C7469">
        <v>3</v>
      </c>
      <c r="G7469">
        <v>47858</v>
      </c>
      <c r="H7469" t="s">
        <v>4493</v>
      </c>
    </row>
    <row r="7470" spans="1:158" x14ac:dyDescent="0.25">
      <c r="A7470" t="s">
        <v>4492</v>
      </c>
      <c r="B7470" t="s">
        <v>215</v>
      </c>
      <c r="C7470">
        <v>3</v>
      </c>
      <c r="G7470">
        <v>47858</v>
      </c>
      <c r="H7470" t="s">
        <v>4493</v>
      </c>
    </row>
    <row r="7471" spans="1:158" x14ac:dyDescent="0.25">
      <c r="A7471" t="s">
        <v>4496</v>
      </c>
      <c r="B7471" t="s">
        <v>215</v>
      </c>
      <c r="C7471">
        <v>2</v>
      </c>
      <c r="D7471">
        <v>69034</v>
      </c>
      <c r="E7471" t="s">
        <v>4486</v>
      </c>
      <c r="F7471" t="s">
        <v>4487</v>
      </c>
      <c r="G7471">
        <v>47859</v>
      </c>
      <c r="H7471" t="s">
        <v>4497</v>
      </c>
      <c r="I7471" t="s">
        <v>4498</v>
      </c>
      <c r="J7471" t="s">
        <v>4498</v>
      </c>
      <c r="K7471" t="str">
        <f>IF(I7471&lt;&gt;J7471,"yes","no")</f>
        <v>no</v>
      </c>
      <c r="L7471" t="s">
        <v>4499</v>
      </c>
      <c r="M7471" t="s">
        <v>4499</v>
      </c>
      <c r="N7471" t="str">
        <f>IF(L7471&lt;&gt;M7471,"yes","no")</f>
        <v>no</v>
      </c>
      <c r="Q7471" t="str">
        <f>IF(O7471&lt;&gt;P7471,"yes","no")</f>
        <v>no</v>
      </c>
      <c r="R7471" t="e">
        <f>- förslutning och bandning inom industri och För packetering.</f>
        <v>#NAME?</v>
      </c>
      <c r="S7471" t="e">
        <f>- förslutning och bandning inom industri och För paketering.</f>
        <v>#NAME?</v>
      </c>
      <c r="T7471" t="e">
        <f>IF(R7471&lt;&gt;S7471,"yes","no")</f>
        <v>#NAME?</v>
      </c>
      <c r="W7471" t="str">
        <f>IF(U7471&lt;&gt;V7471,"yes","no")</f>
        <v>no</v>
      </c>
      <c r="Z7471" t="str">
        <f>IF(X7471&lt;&gt;Y7471,"yes","no")</f>
        <v>no</v>
      </c>
      <c r="AC7471" t="str">
        <f>IF(AA7471&lt;&gt;AB7471,"yes","no")</f>
        <v>no</v>
      </c>
      <c r="AF7471" t="str">
        <f>IF(AD7471&lt;&gt;AE7471,"yes","no")</f>
        <v>no</v>
      </c>
      <c r="AG7471" t="s">
        <v>4500</v>
      </c>
      <c r="AH7471" t="s">
        <v>4500</v>
      </c>
      <c r="AI7471" t="str">
        <f>IF(AG7471&lt;&gt;AH7471,"yes","no")</f>
        <v>no</v>
      </c>
      <c r="AL7471" t="str">
        <f>IF(AJ7471&lt;&gt;AK7471,"yes","no")</f>
        <v>no</v>
      </c>
      <c r="AO7471" t="str">
        <f>IF(AM7471&lt;&gt;AN7471,"yes","no")</f>
        <v>no</v>
      </c>
      <c r="AR7471" t="str">
        <f>IF(AP7471&lt;&gt;AQ7471,"yes","no")</f>
        <v>no</v>
      </c>
      <c r="AU7471" t="str">
        <f>IF(AS7471&lt;&gt;AT7471,"yes","no")</f>
        <v>no</v>
      </c>
      <c r="AX7471" t="str">
        <f>IF(AV7471&lt;&gt;AW7471,"yes","no")</f>
        <v>no</v>
      </c>
      <c r="BA7471" t="str">
        <f>IF(AY7471&lt;&gt;AZ7471,"yes","no")</f>
        <v>no</v>
      </c>
      <c r="BD7471" t="str">
        <f>IF(BB7471&lt;&gt;BC7471,"yes","no")</f>
        <v>no</v>
      </c>
      <c r="BG7471" t="str">
        <f>IF(BE7471&lt;&gt;BF7471,"yes","no")</f>
        <v>no</v>
      </c>
      <c r="BJ7471" t="str">
        <f>IF(BH7471&lt;&gt;BI7471,"yes","no")</f>
        <v>no</v>
      </c>
      <c r="BM7471" t="str">
        <f>IF(BK7471&lt;&gt;BL7471,"yes","no")</f>
        <v>no</v>
      </c>
      <c r="BP7471" t="str">
        <f>IF(BN7471&lt;&gt;BO7471,"yes","no")</f>
        <v>no</v>
      </c>
      <c r="BS7471" t="str">
        <f>IF(BQ7471&lt;&gt;BR7471,"yes","no")</f>
        <v>no</v>
      </c>
      <c r="BV7471" t="str">
        <f>IF(BT7471&lt;&gt;BU7471,"yes","no")</f>
        <v>no</v>
      </c>
      <c r="BY7471" t="str">
        <f>IF(BW7471&lt;&gt;BX7471,"yes","no")</f>
        <v>no</v>
      </c>
      <c r="CB7471" t="str">
        <f>IF(BZ7471&lt;&gt;CA7471,"yes","no")</f>
        <v>no</v>
      </c>
      <c r="CE7471" t="str">
        <f>IF(CC7471&lt;&gt;CD7471,"yes","no")</f>
        <v>no</v>
      </c>
      <c r="CH7471" t="str">
        <f>IF(CF7471&lt;&gt;CG7471,"yes","no")</f>
        <v>no</v>
      </c>
      <c r="CK7471" t="str">
        <f>IF(CI7471&lt;&gt;CJ7471,"yes","no")</f>
        <v>no</v>
      </c>
      <c r="CN7471" t="str">
        <f>IF(CL7471&lt;&gt;CM7471,"yes","no")</f>
        <v>no</v>
      </c>
      <c r="CQ7471" t="str">
        <f>IF(CO7471&lt;&gt;CP7471,"yes","no")</f>
        <v>no</v>
      </c>
      <c r="CT7471" t="str">
        <f>IF(CR7471&lt;&gt;CS7471,"yes","no")</f>
        <v>no</v>
      </c>
      <c r="CW7471" t="str">
        <f>IF(CU7471&lt;&gt;CV7471,"yes","no")</f>
        <v>no</v>
      </c>
      <c r="CZ7471" t="str">
        <f>IF(CX7471&lt;&gt;CY7471,"yes","no")</f>
        <v>no</v>
      </c>
      <c r="DC7471" t="str">
        <f>IF(DA7471&lt;&gt;DB7471,"yes","no")</f>
        <v>no</v>
      </c>
      <c r="DF7471" t="str">
        <f>IF(DD7471&lt;&gt;DE7471,"yes","no")</f>
        <v>no</v>
      </c>
      <c r="DI7471" t="str">
        <f>IF(DG7471&lt;&gt;DH7471,"yes","no")</f>
        <v>no</v>
      </c>
      <c r="DL7471" t="str">
        <f>IF(DJ7471&lt;&gt;DK7471,"yes","no")</f>
        <v>no</v>
      </c>
      <c r="DO7471" t="str">
        <f>IF(DM7471&lt;&gt;DN7471,"yes","no")</f>
        <v>no</v>
      </c>
      <c r="DP7471" t="s">
        <v>3727</v>
      </c>
      <c r="DQ7471" t="s">
        <v>3727</v>
      </c>
      <c r="DR7471" t="str">
        <f>IF(DP7471&lt;&gt;DQ7471,"yes","no")</f>
        <v>no</v>
      </c>
      <c r="DU7471" t="str">
        <f>IF(DS7471&lt;&gt;DT7471,"yes","no")</f>
        <v>no</v>
      </c>
      <c r="DX7471" t="str">
        <f>IF(DV7471&lt;&gt;DW7471,"yes","no")</f>
        <v>no</v>
      </c>
      <c r="EA7471" t="str">
        <f>IF(DY7471&lt;&gt;DZ7471,"yes","no")</f>
        <v>no</v>
      </c>
      <c r="ED7471" t="str">
        <f>IF(EB7471&lt;&gt;EC7471,"yes","no")</f>
        <v>no</v>
      </c>
      <c r="EG7471" t="str">
        <f>IF(EE7471&lt;&gt;EF7471,"yes","no")</f>
        <v>no</v>
      </c>
      <c r="EJ7471" t="str">
        <f>IF(EH7471&lt;&gt;EI7471,"yes","no")</f>
        <v>no</v>
      </c>
      <c r="EM7471" t="str">
        <f>IF(EK7471&lt;&gt;EL7471,"yes","no")</f>
        <v>no</v>
      </c>
      <c r="EP7471" t="str">
        <f>IF(EN7471&lt;&gt;EO7471,"yes","no")</f>
        <v>no</v>
      </c>
      <c r="ES7471" t="str">
        <f>IF(EQ7471&lt;&gt;ER7471,"yes","no")</f>
        <v>no</v>
      </c>
      <c r="EV7471" t="str">
        <f>IF(ET7471&lt;&gt;EU7471,"yes","no")</f>
        <v>no</v>
      </c>
      <c r="EY7471" t="str">
        <f>IF(EW7471&lt;&gt;EX7471,"yes","no")</f>
        <v>no</v>
      </c>
      <c r="FB7471" t="str">
        <f>IF(EZ7471&lt;&gt;FA7471,"yes","no")</f>
        <v>no</v>
      </c>
    </row>
    <row r="7472" spans="1:158" x14ac:dyDescent="0.25">
      <c r="A7472" t="s">
        <v>4496</v>
      </c>
      <c r="B7472" t="s">
        <v>215</v>
      </c>
      <c r="C7472">
        <v>3</v>
      </c>
      <c r="G7472">
        <v>47859</v>
      </c>
      <c r="H7472" t="s">
        <v>4497</v>
      </c>
    </row>
    <row r="7473" spans="1:158" x14ac:dyDescent="0.25">
      <c r="A7473" t="s">
        <v>4496</v>
      </c>
      <c r="B7473" t="s">
        <v>215</v>
      </c>
      <c r="C7473">
        <v>3</v>
      </c>
      <c r="G7473">
        <v>47859</v>
      </c>
      <c r="H7473" t="s">
        <v>4497</v>
      </c>
    </row>
    <row r="7474" spans="1:158" x14ac:dyDescent="0.25">
      <c r="A7474" t="s">
        <v>4496</v>
      </c>
      <c r="B7474" t="s">
        <v>215</v>
      </c>
      <c r="C7474">
        <v>3</v>
      </c>
      <c r="G7474">
        <v>47859</v>
      </c>
      <c r="H7474" t="s">
        <v>4497</v>
      </c>
    </row>
    <row r="7475" spans="1:158" x14ac:dyDescent="0.25">
      <c r="A7475" t="s">
        <v>4496</v>
      </c>
      <c r="B7475" t="s">
        <v>215</v>
      </c>
      <c r="C7475">
        <v>3</v>
      </c>
      <c r="G7475">
        <v>47859</v>
      </c>
      <c r="H7475" t="s">
        <v>4497</v>
      </c>
    </row>
    <row r="7476" spans="1:158" x14ac:dyDescent="0.25">
      <c r="A7476" t="s">
        <v>4501</v>
      </c>
      <c r="B7476" t="s">
        <v>215</v>
      </c>
      <c r="C7476">
        <v>2</v>
      </c>
      <c r="D7476">
        <v>69034</v>
      </c>
      <c r="E7476" t="s">
        <v>4486</v>
      </c>
      <c r="F7476" t="s">
        <v>4487</v>
      </c>
      <c r="G7476">
        <v>29372</v>
      </c>
      <c r="H7476" t="s">
        <v>4502</v>
      </c>
      <c r="I7476" t="s">
        <v>4503</v>
      </c>
      <c r="J7476" t="s">
        <v>4503</v>
      </c>
      <c r="K7476" t="str">
        <f>IF(I7476&lt;&gt;J7476,"yes","no")</f>
        <v>no</v>
      </c>
      <c r="L7476" t="e">
        <f>- andra dimensioner Kan beställas mot tillverkning.</f>
        <v>#NAME?</v>
      </c>
      <c r="M7476" t="e">
        <f>- andra dimensioner Kan beställas mot tillverkning.</f>
        <v>#NAME?</v>
      </c>
      <c r="N7476" t="e">
        <f>IF(L7476&lt;&gt;M7476,"yes","no")</f>
        <v>#NAME?</v>
      </c>
      <c r="Q7476" t="str">
        <f>IF(O7476&lt;&gt;P7476,"yes","no")</f>
        <v>no</v>
      </c>
      <c r="R7476" t="e">
        <f>- förslutning och bandning av diverse produkter.</f>
        <v>#NAME?</v>
      </c>
      <c r="S7476" t="e">
        <f>- förslutning och bandning av diverse produkter.</f>
        <v>#NAME?</v>
      </c>
      <c r="T7476" t="e">
        <f>IF(R7476&lt;&gt;S7476,"yes","no")</f>
        <v>#NAME?</v>
      </c>
      <c r="W7476" t="str">
        <f>IF(U7476&lt;&gt;V7476,"yes","no")</f>
        <v>no</v>
      </c>
      <c r="Z7476" t="str">
        <f>IF(X7476&lt;&gt;Y7476,"yes","no")</f>
        <v>no</v>
      </c>
      <c r="AC7476" t="str">
        <f>IF(AA7476&lt;&gt;AB7476,"yes","no")</f>
        <v>no</v>
      </c>
      <c r="AF7476" t="str">
        <f>IF(AD7476&lt;&gt;AE7476,"yes","no")</f>
        <v>no</v>
      </c>
      <c r="AG7476" t="s">
        <v>4504</v>
      </c>
      <c r="AH7476" t="s">
        <v>4504</v>
      </c>
      <c r="AI7476" t="str">
        <f>IF(AG7476&lt;&gt;AH7476,"yes","no")</f>
        <v>no</v>
      </c>
      <c r="AL7476" t="str">
        <f>IF(AJ7476&lt;&gt;AK7476,"yes","no")</f>
        <v>no</v>
      </c>
      <c r="AO7476" t="str">
        <f>IF(AM7476&lt;&gt;AN7476,"yes","no")</f>
        <v>no</v>
      </c>
      <c r="AR7476" t="str">
        <f>IF(AP7476&lt;&gt;AQ7476,"yes","no")</f>
        <v>no</v>
      </c>
      <c r="AU7476" t="str">
        <f>IF(AS7476&lt;&gt;AT7476,"yes","no")</f>
        <v>no</v>
      </c>
      <c r="AX7476" t="str">
        <f>IF(AV7476&lt;&gt;AW7476,"yes","no")</f>
        <v>no</v>
      </c>
      <c r="BA7476" t="str">
        <f>IF(AY7476&lt;&gt;AZ7476,"yes","no")</f>
        <v>no</v>
      </c>
      <c r="BD7476" t="str">
        <f>IF(BB7476&lt;&gt;BC7476,"yes","no")</f>
        <v>no</v>
      </c>
      <c r="BG7476" t="str">
        <f>IF(BE7476&lt;&gt;BF7476,"yes","no")</f>
        <v>no</v>
      </c>
      <c r="BJ7476" t="str">
        <f>IF(BH7476&lt;&gt;BI7476,"yes","no")</f>
        <v>no</v>
      </c>
      <c r="BM7476" t="str">
        <f>IF(BK7476&lt;&gt;BL7476,"yes","no")</f>
        <v>no</v>
      </c>
      <c r="BP7476" t="str">
        <f>IF(BN7476&lt;&gt;BO7476,"yes","no")</f>
        <v>no</v>
      </c>
      <c r="BS7476" t="str">
        <f>IF(BQ7476&lt;&gt;BR7476,"yes","no")</f>
        <v>no</v>
      </c>
      <c r="BV7476" t="str">
        <f>IF(BT7476&lt;&gt;BU7476,"yes","no")</f>
        <v>no</v>
      </c>
      <c r="BY7476" t="str">
        <f>IF(BW7476&lt;&gt;BX7476,"yes","no")</f>
        <v>no</v>
      </c>
      <c r="CB7476" t="str">
        <f>IF(BZ7476&lt;&gt;CA7476,"yes","no")</f>
        <v>no</v>
      </c>
      <c r="CE7476" t="str">
        <f>IF(CC7476&lt;&gt;CD7476,"yes","no")</f>
        <v>no</v>
      </c>
      <c r="CH7476" t="str">
        <f>IF(CF7476&lt;&gt;CG7476,"yes","no")</f>
        <v>no</v>
      </c>
      <c r="CK7476" t="str">
        <f>IF(CI7476&lt;&gt;CJ7476,"yes","no")</f>
        <v>no</v>
      </c>
      <c r="CN7476" t="str">
        <f>IF(CL7476&lt;&gt;CM7476,"yes","no")</f>
        <v>no</v>
      </c>
      <c r="CQ7476" t="str">
        <f>IF(CO7476&lt;&gt;CP7476,"yes","no")</f>
        <v>no</v>
      </c>
      <c r="CT7476" t="str">
        <f>IF(CR7476&lt;&gt;CS7476,"yes","no")</f>
        <v>no</v>
      </c>
      <c r="CW7476" t="str">
        <f>IF(CU7476&lt;&gt;CV7476,"yes","no")</f>
        <v>no</v>
      </c>
      <c r="CZ7476" t="str">
        <f>IF(CX7476&lt;&gt;CY7476,"yes","no")</f>
        <v>no</v>
      </c>
      <c r="DC7476" t="str">
        <f>IF(DA7476&lt;&gt;DB7476,"yes","no")</f>
        <v>no</v>
      </c>
      <c r="DF7476" t="str">
        <f>IF(DD7476&lt;&gt;DE7476,"yes","no")</f>
        <v>no</v>
      </c>
      <c r="DI7476" t="str">
        <f>IF(DG7476&lt;&gt;DH7476,"yes","no")</f>
        <v>no</v>
      </c>
      <c r="DL7476" t="str">
        <f>IF(DJ7476&lt;&gt;DK7476,"yes","no")</f>
        <v>no</v>
      </c>
      <c r="DO7476" t="str">
        <f>IF(DM7476&lt;&gt;DN7476,"yes","no")</f>
        <v>no</v>
      </c>
      <c r="DP7476" t="s">
        <v>3727</v>
      </c>
      <c r="DQ7476" t="s">
        <v>3727</v>
      </c>
      <c r="DR7476" t="str">
        <f>IF(DP7476&lt;&gt;DQ7476,"yes","no")</f>
        <v>no</v>
      </c>
      <c r="DU7476" t="str">
        <f>IF(DS7476&lt;&gt;DT7476,"yes","no")</f>
        <v>no</v>
      </c>
      <c r="DX7476" t="str">
        <f>IF(DV7476&lt;&gt;DW7476,"yes","no")</f>
        <v>no</v>
      </c>
      <c r="EA7476" t="str">
        <f>IF(DY7476&lt;&gt;DZ7476,"yes","no")</f>
        <v>no</v>
      </c>
      <c r="ED7476" t="str">
        <f>IF(EB7476&lt;&gt;EC7476,"yes","no")</f>
        <v>no</v>
      </c>
      <c r="EG7476" t="str">
        <f>IF(EE7476&lt;&gt;EF7476,"yes","no")</f>
        <v>no</v>
      </c>
      <c r="EJ7476" t="str">
        <f>IF(EH7476&lt;&gt;EI7476,"yes","no")</f>
        <v>no</v>
      </c>
      <c r="EM7476" t="str">
        <f>IF(EK7476&lt;&gt;EL7476,"yes","no")</f>
        <v>no</v>
      </c>
      <c r="EP7476" t="str">
        <f>IF(EN7476&lt;&gt;EO7476,"yes","no")</f>
        <v>no</v>
      </c>
      <c r="ES7476" t="str">
        <f>IF(EQ7476&lt;&gt;ER7476,"yes","no")</f>
        <v>no</v>
      </c>
      <c r="EV7476" t="str">
        <f>IF(ET7476&lt;&gt;EU7476,"yes","no")</f>
        <v>no</v>
      </c>
      <c r="EY7476" t="str">
        <f>IF(EW7476&lt;&gt;EX7476,"yes","no")</f>
        <v>no</v>
      </c>
      <c r="FB7476" t="str">
        <f>IF(EZ7476&lt;&gt;FA7476,"yes","no")</f>
        <v>no</v>
      </c>
    </row>
    <row r="7477" spans="1:158" x14ac:dyDescent="0.25">
      <c r="A7477" t="s">
        <v>4501</v>
      </c>
      <c r="B7477" t="s">
        <v>215</v>
      </c>
      <c r="C7477">
        <v>3</v>
      </c>
      <c r="G7477">
        <v>29372</v>
      </c>
      <c r="H7477" t="s">
        <v>4502</v>
      </c>
    </row>
    <row r="7478" spans="1:158" x14ac:dyDescent="0.25">
      <c r="A7478" t="s">
        <v>4501</v>
      </c>
      <c r="B7478" t="s">
        <v>215</v>
      </c>
      <c r="C7478">
        <v>3</v>
      </c>
      <c r="G7478">
        <v>29372</v>
      </c>
      <c r="H7478" t="s">
        <v>4502</v>
      </c>
    </row>
    <row r="7479" spans="1:158" x14ac:dyDescent="0.25">
      <c r="A7479" t="s">
        <v>4501</v>
      </c>
      <c r="B7479" t="s">
        <v>215</v>
      </c>
      <c r="C7479">
        <v>3</v>
      </c>
      <c r="G7479">
        <v>29372</v>
      </c>
      <c r="H7479" t="s">
        <v>4502</v>
      </c>
    </row>
    <row r="7480" spans="1:158" x14ac:dyDescent="0.25">
      <c r="A7480" t="s">
        <v>4501</v>
      </c>
      <c r="B7480" t="s">
        <v>215</v>
      </c>
      <c r="C7480">
        <v>3</v>
      </c>
      <c r="G7480">
        <v>29372</v>
      </c>
      <c r="H7480" t="s">
        <v>4502</v>
      </c>
    </row>
    <row r="7481" spans="1:158" x14ac:dyDescent="0.25">
      <c r="A7481" t="s">
        <v>4501</v>
      </c>
      <c r="B7481" t="s">
        <v>215</v>
      </c>
      <c r="C7481">
        <v>3</v>
      </c>
      <c r="G7481">
        <v>29372</v>
      </c>
      <c r="H7481" t="s">
        <v>4502</v>
      </c>
    </row>
    <row r="7482" spans="1:158" x14ac:dyDescent="0.25">
      <c r="A7482" t="s">
        <v>4501</v>
      </c>
      <c r="B7482" t="s">
        <v>215</v>
      </c>
      <c r="C7482">
        <v>3</v>
      </c>
      <c r="G7482">
        <v>29372</v>
      </c>
      <c r="H7482" t="s">
        <v>4502</v>
      </c>
    </row>
    <row r="7483" spans="1:158" x14ac:dyDescent="0.25">
      <c r="A7483" t="s">
        <v>4501</v>
      </c>
      <c r="B7483" t="s">
        <v>215</v>
      </c>
      <c r="C7483">
        <v>3</v>
      </c>
      <c r="G7483">
        <v>29372</v>
      </c>
      <c r="H7483" t="s">
        <v>4502</v>
      </c>
    </row>
    <row r="7484" spans="1:158" x14ac:dyDescent="0.25">
      <c r="A7484" t="s">
        <v>4501</v>
      </c>
      <c r="B7484" t="s">
        <v>215</v>
      </c>
      <c r="C7484">
        <v>3</v>
      </c>
      <c r="G7484">
        <v>29372</v>
      </c>
      <c r="H7484" t="s">
        <v>4502</v>
      </c>
    </row>
    <row r="7485" spans="1:158" x14ac:dyDescent="0.25">
      <c r="A7485" t="s">
        <v>4501</v>
      </c>
      <c r="B7485" t="s">
        <v>215</v>
      </c>
      <c r="C7485">
        <v>3</v>
      </c>
      <c r="G7485">
        <v>29372</v>
      </c>
      <c r="H7485" t="s">
        <v>4502</v>
      </c>
    </row>
    <row r="7486" spans="1:158" x14ac:dyDescent="0.25">
      <c r="A7486" t="s">
        <v>4501</v>
      </c>
      <c r="B7486" t="s">
        <v>215</v>
      </c>
      <c r="C7486">
        <v>3</v>
      </c>
      <c r="G7486">
        <v>29372</v>
      </c>
      <c r="H7486" t="s">
        <v>4502</v>
      </c>
    </row>
    <row r="7487" spans="1:158" x14ac:dyDescent="0.25">
      <c r="A7487" t="s">
        <v>4501</v>
      </c>
      <c r="B7487" t="s">
        <v>215</v>
      </c>
      <c r="C7487">
        <v>3</v>
      </c>
      <c r="G7487">
        <v>29372</v>
      </c>
      <c r="H7487" t="s">
        <v>4502</v>
      </c>
    </row>
    <row r="7488" spans="1:158" x14ac:dyDescent="0.25">
      <c r="A7488" t="s">
        <v>4501</v>
      </c>
      <c r="B7488" t="s">
        <v>215</v>
      </c>
      <c r="C7488">
        <v>3</v>
      </c>
      <c r="G7488">
        <v>29372</v>
      </c>
      <c r="H7488" t="s">
        <v>4502</v>
      </c>
    </row>
    <row r="7489" spans="1:158" x14ac:dyDescent="0.25">
      <c r="A7489" t="s">
        <v>4501</v>
      </c>
      <c r="B7489" t="s">
        <v>215</v>
      </c>
      <c r="C7489">
        <v>3</v>
      </c>
      <c r="G7489">
        <v>29372</v>
      </c>
      <c r="H7489" t="s">
        <v>4502</v>
      </c>
    </row>
    <row r="7490" spans="1:158" x14ac:dyDescent="0.25">
      <c r="A7490" t="s">
        <v>4501</v>
      </c>
      <c r="B7490" t="s">
        <v>215</v>
      </c>
      <c r="C7490">
        <v>3</v>
      </c>
      <c r="G7490">
        <v>29372</v>
      </c>
      <c r="H7490" t="s">
        <v>4502</v>
      </c>
    </row>
    <row r="7491" spans="1:158" x14ac:dyDescent="0.25">
      <c r="A7491" t="s">
        <v>4501</v>
      </c>
      <c r="B7491" t="s">
        <v>215</v>
      </c>
      <c r="C7491">
        <v>3</v>
      </c>
      <c r="G7491">
        <v>29372</v>
      </c>
      <c r="H7491" t="s">
        <v>4502</v>
      </c>
    </row>
    <row r="7492" spans="1:158" x14ac:dyDescent="0.25">
      <c r="A7492" t="s">
        <v>4505</v>
      </c>
      <c r="B7492" t="s">
        <v>215</v>
      </c>
      <c r="C7492">
        <v>2</v>
      </c>
      <c r="D7492">
        <v>69034</v>
      </c>
      <c r="E7492" t="s">
        <v>4486</v>
      </c>
      <c r="F7492" t="s">
        <v>4487</v>
      </c>
      <c r="G7492">
        <v>47963</v>
      </c>
      <c r="H7492" t="s">
        <v>4506</v>
      </c>
      <c r="I7492" t="s">
        <v>4507</v>
      </c>
      <c r="J7492" t="s">
        <v>4507</v>
      </c>
      <c r="K7492" t="str">
        <f>IF(I7492&lt;&gt;J7492,"yes","no")</f>
        <v>no</v>
      </c>
      <c r="L7492" t="e">
        <f>- Enkelt och smidigt.</f>
        <v>#NAME?</v>
      </c>
      <c r="M7492" t="e">
        <f>- Enkelt och smidigt.</f>
        <v>#NAME?</v>
      </c>
      <c r="N7492" t="e">
        <f>IF(L7492&lt;&gt;M7492,"yes","no")</f>
        <v>#NAME?</v>
      </c>
      <c r="Q7492" t="str">
        <f>IF(O7492&lt;&gt;P7492,"yes","no")</f>
        <v>no</v>
      </c>
      <c r="S7492" t="e">
        <f>- förslutning och bandning av diverse produkter.</f>
        <v>#NAME?</v>
      </c>
      <c r="T7492" t="e">
        <f>IF(R7492&lt;&gt;S7492,"yes","no")</f>
        <v>#NAME?</v>
      </c>
      <c r="W7492" t="str">
        <f>IF(U7492&lt;&gt;V7492,"yes","no")</f>
        <v>no</v>
      </c>
      <c r="Z7492" t="str">
        <f>IF(X7492&lt;&gt;Y7492,"yes","no")</f>
        <v>no</v>
      </c>
      <c r="AC7492" t="str">
        <f>IF(AA7492&lt;&gt;AB7492,"yes","no")</f>
        <v>no</v>
      </c>
      <c r="AF7492" t="str">
        <f>IF(AD7492&lt;&gt;AE7492,"yes","no")</f>
        <v>no</v>
      </c>
      <c r="AG7492" t="s">
        <v>4508</v>
      </c>
      <c r="AH7492" t="s">
        <v>4508</v>
      </c>
      <c r="AI7492" t="str">
        <f>IF(AG7492&lt;&gt;AH7492,"yes","no")</f>
        <v>no</v>
      </c>
      <c r="AL7492" t="str">
        <f>IF(AJ7492&lt;&gt;AK7492,"yes","no")</f>
        <v>no</v>
      </c>
      <c r="AO7492" t="str">
        <f>IF(AM7492&lt;&gt;AN7492,"yes","no")</f>
        <v>no</v>
      </c>
      <c r="AR7492" t="str">
        <f>IF(AP7492&lt;&gt;AQ7492,"yes","no")</f>
        <v>no</v>
      </c>
      <c r="AU7492" t="str">
        <f>IF(AS7492&lt;&gt;AT7492,"yes","no")</f>
        <v>no</v>
      </c>
      <c r="AX7492" t="str">
        <f>IF(AV7492&lt;&gt;AW7492,"yes","no")</f>
        <v>no</v>
      </c>
      <c r="BA7492" t="str">
        <f>IF(AY7492&lt;&gt;AZ7492,"yes","no")</f>
        <v>no</v>
      </c>
      <c r="BD7492" t="str">
        <f>IF(BB7492&lt;&gt;BC7492,"yes","no")</f>
        <v>no</v>
      </c>
      <c r="BG7492" t="str">
        <f>IF(BE7492&lt;&gt;BF7492,"yes","no")</f>
        <v>no</v>
      </c>
      <c r="BJ7492" t="str">
        <f>IF(BH7492&lt;&gt;BI7492,"yes","no")</f>
        <v>no</v>
      </c>
      <c r="BM7492" t="str">
        <f>IF(BK7492&lt;&gt;BL7492,"yes","no")</f>
        <v>no</v>
      </c>
      <c r="BP7492" t="str">
        <f>IF(BN7492&lt;&gt;BO7492,"yes","no")</f>
        <v>no</v>
      </c>
      <c r="BS7492" t="str">
        <f>IF(BQ7492&lt;&gt;BR7492,"yes","no")</f>
        <v>no</v>
      </c>
      <c r="BV7492" t="str">
        <f>IF(BT7492&lt;&gt;BU7492,"yes","no")</f>
        <v>no</v>
      </c>
      <c r="BY7492" t="str">
        <f>IF(BW7492&lt;&gt;BX7492,"yes","no")</f>
        <v>no</v>
      </c>
      <c r="CB7492" t="str">
        <f>IF(BZ7492&lt;&gt;CA7492,"yes","no")</f>
        <v>no</v>
      </c>
      <c r="CE7492" t="str">
        <f>IF(CC7492&lt;&gt;CD7492,"yes","no")</f>
        <v>no</v>
      </c>
      <c r="CH7492" t="str">
        <f>IF(CF7492&lt;&gt;CG7492,"yes","no")</f>
        <v>no</v>
      </c>
      <c r="CK7492" t="str">
        <f>IF(CI7492&lt;&gt;CJ7492,"yes","no")</f>
        <v>no</v>
      </c>
      <c r="CN7492" t="str">
        <f>IF(CL7492&lt;&gt;CM7492,"yes","no")</f>
        <v>no</v>
      </c>
      <c r="CQ7492" t="str">
        <f>IF(CO7492&lt;&gt;CP7492,"yes","no")</f>
        <v>no</v>
      </c>
      <c r="CT7492" t="str">
        <f>IF(CR7492&lt;&gt;CS7492,"yes","no")</f>
        <v>no</v>
      </c>
      <c r="CW7492" t="str">
        <f>IF(CU7492&lt;&gt;CV7492,"yes","no")</f>
        <v>no</v>
      </c>
      <c r="CZ7492" t="str">
        <f>IF(CX7492&lt;&gt;CY7492,"yes","no")</f>
        <v>no</v>
      </c>
      <c r="DC7492" t="str">
        <f>IF(DA7492&lt;&gt;DB7492,"yes","no")</f>
        <v>no</v>
      </c>
      <c r="DF7492" t="str">
        <f>IF(DD7492&lt;&gt;DE7492,"yes","no")</f>
        <v>no</v>
      </c>
      <c r="DI7492" t="str">
        <f>IF(DG7492&lt;&gt;DH7492,"yes","no")</f>
        <v>no</v>
      </c>
      <c r="DL7492" t="str">
        <f>IF(DJ7492&lt;&gt;DK7492,"yes","no")</f>
        <v>no</v>
      </c>
      <c r="DO7492" t="str">
        <f>IF(DM7492&lt;&gt;DN7492,"yes","no")</f>
        <v>no</v>
      </c>
      <c r="DP7492" t="s">
        <v>3727</v>
      </c>
      <c r="DQ7492" t="s">
        <v>3727</v>
      </c>
      <c r="DR7492" t="str">
        <f>IF(DP7492&lt;&gt;DQ7492,"yes","no")</f>
        <v>no</v>
      </c>
      <c r="DU7492" t="str">
        <f>IF(DS7492&lt;&gt;DT7492,"yes","no")</f>
        <v>no</v>
      </c>
      <c r="DX7492" t="str">
        <f>IF(DV7492&lt;&gt;DW7492,"yes","no")</f>
        <v>no</v>
      </c>
      <c r="EA7492" t="str">
        <f>IF(DY7492&lt;&gt;DZ7492,"yes","no")</f>
        <v>no</v>
      </c>
      <c r="ED7492" t="str">
        <f>IF(EB7492&lt;&gt;EC7492,"yes","no")</f>
        <v>no</v>
      </c>
      <c r="EG7492" t="str">
        <f>IF(EE7492&lt;&gt;EF7492,"yes","no")</f>
        <v>no</v>
      </c>
      <c r="EJ7492" t="str">
        <f>IF(EH7492&lt;&gt;EI7492,"yes","no")</f>
        <v>no</v>
      </c>
      <c r="EM7492" t="str">
        <f>IF(EK7492&lt;&gt;EL7492,"yes","no")</f>
        <v>no</v>
      </c>
      <c r="EP7492" t="str">
        <f>IF(EN7492&lt;&gt;EO7492,"yes","no")</f>
        <v>no</v>
      </c>
      <c r="ES7492" t="str">
        <f>IF(EQ7492&lt;&gt;ER7492,"yes","no")</f>
        <v>no</v>
      </c>
      <c r="EV7492" t="str">
        <f>IF(ET7492&lt;&gt;EU7492,"yes","no")</f>
        <v>no</v>
      </c>
      <c r="EY7492" t="str">
        <f>IF(EW7492&lt;&gt;EX7492,"yes","no")</f>
        <v>no</v>
      </c>
      <c r="FB7492" t="str">
        <f>IF(EZ7492&lt;&gt;FA7492,"yes","no")</f>
        <v>no</v>
      </c>
    </row>
    <row r="7493" spans="1:158" x14ac:dyDescent="0.25">
      <c r="A7493" t="s">
        <v>4505</v>
      </c>
      <c r="B7493" t="s">
        <v>215</v>
      </c>
      <c r="C7493">
        <v>3</v>
      </c>
      <c r="G7493">
        <v>47963</v>
      </c>
      <c r="H7493" t="s">
        <v>4506</v>
      </c>
    </row>
    <row r="7494" spans="1:158" x14ac:dyDescent="0.25">
      <c r="A7494" t="s">
        <v>4505</v>
      </c>
      <c r="B7494" t="s">
        <v>215</v>
      </c>
      <c r="C7494">
        <v>3</v>
      </c>
      <c r="G7494">
        <v>47963</v>
      </c>
      <c r="H7494" t="s">
        <v>4506</v>
      </c>
    </row>
    <row r="7495" spans="1:158" x14ac:dyDescent="0.25">
      <c r="A7495" t="s">
        <v>4509</v>
      </c>
      <c r="B7495" t="s">
        <v>215</v>
      </c>
      <c r="C7495">
        <v>2</v>
      </c>
      <c r="D7495">
        <v>69034</v>
      </c>
      <c r="E7495" t="s">
        <v>4486</v>
      </c>
      <c r="F7495" t="s">
        <v>4487</v>
      </c>
      <c r="G7495">
        <v>47974</v>
      </c>
      <c r="H7495" t="s">
        <v>4510</v>
      </c>
      <c r="I7495" t="s">
        <v>4511</v>
      </c>
      <c r="J7495" t="s">
        <v>4511</v>
      </c>
      <c r="K7495" t="str">
        <f>IF(I7495&lt;&gt;J7495,"yes","no")</f>
        <v>no</v>
      </c>
      <c r="L7495" t="e">
        <f>- Enkelt och smidigt.</f>
        <v>#NAME?</v>
      </c>
      <c r="M7495" t="e">
        <f>- Enkelt och smidigt.</f>
        <v>#NAME?</v>
      </c>
      <c r="N7495" t="e">
        <f>IF(L7495&lt;&gt;M7495,"yes","no")</f>
        <v>#NAME?</v>
      </c>
      <c r="Q7495" t="str">
        <f>IF(O7495&lt;&gt;P7495,"yes","no")</f>
        <v>no</v>
      </c>
      <c r="S7495" t="e">
        <f>- förslutning och bandning av diverse produkter.</f>
        <v>#NAME?</v>
      </c>
      <c r="T7495" t="e">
        <f>IF(R7495&lt;&gt;S7495,"yes","no")</f>
        <v>#NAME?</v>
      </c>
      <c r="W7495" t="str">
        <f>IF(U7495&lt;&gt;V7495,"yes","no")</f>
        <v>no</v>
      </c>
      <c r="Z7495" t="str">
        <f>IF(X7495&lt;&gt;Y7495,"yes","no")</f>
        <v>no</v>
      </c>
      <c r="AC7495" t="str">
        <f>IF(AA7495&lt;&gt;AB7495,"yes","no")</f>
        <v>no</v>
      </c>
      <c r="AF7495" t="str">
        <f>IF(AD7495&lt;&gt;AE7495,"yes","no")</f>
        <v>no</v>
      </c>
      <c r="AG7495" t="s">
        <v>3738</v>
      </c>
      <c r="AH7495" t="s">
        <v>4512</v>
      </c>
      <c r="AI7495" t="str">
        <f>IF(AG7495&lt;&gt;AH7495,"yes","no")</f>
        <v>yes</v>
      </c>
      <c r="AL7495" t="str">
        <f>IF(AJ7495&lt;&gt;AK7495,"yes","no")</f>
        <v>no</v>
      </c>
      <c r="AO7495" t="str">
        <f>IF(AM7495&lt;&gt;AN7495,"yes","no")</f>
        <v>no</v>
      </c>
      <c r="AR7495" t="str">
        <f>IF(AP7495&lt;&gt;AQ7495,"yes","no")</f>
        <v>no</v>
      </c>
      <c r="AU7495" t="str">
        <f>IF(AS7495&lt;&gt;AT7495,"yes","no")</f>
        <v>no</v>
      </c>
      <c r="AX7495" t="str">
        <f>IF(AV7495&lt;&gt;AW7495,"yes","no")</f>
        <v>no</v>
      </c>
      <c r="BA7495" t="str">
        <f>IF(AY7495&lt;&gt;AZ7495,"yes","no")</f>
        <v>no</v>
      </c>
      <c r="BD7495" t="str">
        <f>IF(BB7495&lt;&gt;BC7495,"yes","no")</f>
        <v>no</v>
      </c>
      <c r="BG7495" t="str">
        <f>IF(BE7495&lt;&gt;BF7495,"yes","no")</f>
        <v>no</v>
      </c>
      <c r="BJ7495" t="str">
        <f>IF(BH7495&lt;&gt;BI7495,"yes","no")</f>
        <v>no</v>
      </c>
      <c r="BM7495" t="str">
        <f>IF(BK7495&lt;&gt;BL7495,"yes","no")</f>
        <v>no</v>
      </c>
      <c r="BP7495" t="str">
        <f>IF(BN7495&lt;&gt;BO7495,"yes","no")</f>
        <v>no</v>
      </c>
      <c r="BS7495" t="str">
        <f>IF(BQ7495&lt;&gt;BR7495,"yes","no")</f>
        <v>no</v>
      </c>
      <c r="BV7495" t="str">
        <f>IF(BT7495&lt;&gt;BU7495,"yes","no")</f>
        <v>no</v>
      </c>
      <c r="BY7495" t="str">
        <f>IF(BW7495&lt;&gt;BX7495,"yes","no")</f>
        <v>no</v>
      </c>
      <c r="CB7495" t="str">
        <f>IF(BZ7495&lt;&gt;CA7495,"yes","no")</f>
        <v>no</v>
      </c>
      <c r="CE7495" t="str">
        <f>IF(CC7495&lt;&gt;CD7495,"yes","no")</f>
        <v>no</v>
      </c>
      <c r="CH7495" t="str">
        <f>IF(CF7495&lt;&gt;CG7495,"yes","no")</f>
        <v>no</v>
      </c>
      <c r="CK7495" t="str">
        <f>IF(CI7495&lt;&gt;CJ7495,"yes","no")</f>
        <v>no</v>
      </c>
      <c r="CN7495" t="str">
        <f>IF(CL7495&lt;&gt;CM7495,"yes","no")</f>
        <v>no</v>
      </c>
      <c r="CQ7495" t="str">
        <f>IF(CO7495&lt;&gt;CP7495,"yes","no")</f>
        <v>no</v>
      </c>
      <c r="CT7495" t="str">
        <f>IF(CR7495&lt;&gt;CS7495,"yes","no")</f>
        <v>no</v>
      </c>
      <c r="CW7495" t="str">
        <f>IF(CU7495&lt;&gt;CV7495,"yes","no")</f>
        <v>no</v>
      </c>
      <c r="CZ7495" t="str">
        <f>IF(CX7495&lt;&gt;CY7495,"yes","no")</f>
        <v>no</v>
      </c>
      <c r="DC7495" t="str">
        <f>IF(DA7495&lt;&gt;DB7495,"yes","no")</f>
        <v>no</v>
      </c>
      <c r="DF7495" t="str">
        <f>IF(DD7495&lt;&gt;DE7495,"yes","no")</f>
        <v>no</v>
      </c>
      <c r="DI7495" t="str">
        <f>IF(DG7495&lt;&gt;DH7495,"yes","no")</f>
        <v>no</v>
      </c>
      <c r="DL7495" t="str">
        <f>IF(DJ7495&lt;&gt;DK7495,"yes","no")</f>
        <v>no</v>
      </c>
      <c r="DO7495" t="str">
        <f>IF(DM7495&lt;&gt;DN7495,"yes","no")</f>
        <v>no</v>
      </c>
      <c r="DP7495" t="s">
        <v>3727</v>
      </c>
      <c r="DQ7495" t="s">
        <v>3727</v>
      </c>
      <c r="DR7495" t="str">
        <f>IF(DP7495&lt;&gt;DQ7495,"yes","no")</f>
        <v>no</v>
      </c>
      <c r="DU7495" t="str">
        <f>IF(DS7495&lt;&gt;DT7495,"yes","no")</f>
        <v>no</v>
      </c>
      <c r="DX7495" t="str">
        <f>IF(DV7495&lt;&gt;DW7495,"yes","no")</f>
        <v>no</v>
      </c>
      <c r="EA7495" t="str">
        <f>IF(DY7495&lt;&gt;DZ7495,"yes","no")</f>
        <v>no</v>
      </c>
      <c r="ED7495" t="str">
        <f>IF(EB7495&lt;&gt;EC7495,"yes","no")</f>
        <v>no</v>
      </c>
      <c r="EG7495" t="str">
        <f>IF(EE7495&lt;&gt;EF7495,"yes","no")</f>
        <v>no</v>
      </c>
      <c r="EJ7495" t="str">
        <f>IF(EH7495&lt;&gt;EI7495,"yes","no")</f>
        <v>no</v>
      </c>
      <c r="EM7495" t="str">
        <f>IF(EK7495&lt;&gt;EL7495,"yes","no")</f>
        <v>no</v>
      </c>
      <c r="EP7495" t="str">
        <f>IF(EN7495&lt;&gt;EO7495,"yes","no")</f>
        <v>no</v>
      </c>
      <c r="ES7495" t="str">
        <f>IF(EQ7495&lt;&gt;ER7495,"yes","no")</f>
        <v>no</v>
      </c>
      <c r="EV7495" t="str">
        <f>IF(ET7495&lt;&gt;EU7495,"yes","no")</f>
        <v>no</v>
      </c>
      <c r="EY7495" t="str">
        <f>IF(EW7495&lt;&gt;EX7495,"yes","no")</f>
        <v>no</v>
      </c>
      <c r="FB7495" t="str">
        <f>IF(EZ7495&lt;&gt;FA7495,"yes","no")</f>
        <v>no</v>
      </c>
    </row>
    <row r="7496" spans="1:158" x14ac:dyDescent="0.25">
      <c r="B7496" t="s">
        <v>215</v>
      </c>
      <c r="C7496">
        <v>1</v>
      </c>
      <c r="D7496">
        <v>70885</v>
      </c>
      <c r="E7496" t="s">
        <v>4513</v>
      </c>
      <c r="F7496" t="s">
        <v>4514</v>
      </c>
    </row>
    <row r="7497" spans="1:158" x14ac:dyDescent="0.25">
      <c r="B7497" t="s">
        <v>215</v>
      </c>
      <c r="C7497">
        <v>1</v>
      </c>
      <c r="D7497">
        <v>73790</v>
      </c>
      <c r="E7497" t="s">
        <v>4515</v>
      </c>
      <c r="F7497" t="s">
        <v>4516</v>
      </c>
    </row>
    <row r="7498" spans="1:158" x14ac:dyDescent="0.25">
      <c r="A7498" t="s">
        <v>4517</v>
      </c>
      <c r="B7498" t="s">
        <v>215</v>
      </c>
      <c r="C7498">
        <v>2</v>
      </c>
      <c r="D7498">
        <v>73790</v>
      </c>
      <c r="E7498" t="s">
        <v>4515</v>
      </c>
      <c r="F7498" t="s">
        <v>4516</v>
      </c>
      <c r="G7498">
        <v>60056</v>
      </c>
      <c r="H7498" t="s">
        <v>4516</v>
      </c>
      <c r="I7498" t="s">
        <v>4518</v>
      </c>
      <c r="J7498" t="s">
        <v>4518</v>
      </c>
      <c r="K7498" t="str">
        <f>IF(I7498&lt;&gt;J7498,"yes","no")</f>
        <v>no</v>
      </c>
      <c r="L7498" t="s">
        <v>4519</v>
      </c>
      <c r="M7498" t="s">
        <v>4519</v>
      </c>
      <c r="N7498" t="str">
        <f>IF(L7498&lt;&gt;M7498,"yes","no")</f>
        <v>no</v>
      </c>
      <c r="Q7498" t="str">
        <f>IF(O7498&lt;&gt;P7498,"yes","no")</f>
        <v>no</v>
      </c>
      <c r="R7498" t="s">
        <v>4520</v>
      </c>
      <c r="S7498" t="s">
        <v>4520</v>
      </c>
      <c r="T7498" t="str">
        <f>IF(R7498&lt;&gt;S7498,"yes","no")</f>
        <v>no</v>
      </c>
      <c r="W7498" t="str">
        <f>IF(U7498&lt;&gt;V7498,"yes","no")</f>
        <v>no</v>
      </c>
      <c r="Z7498" t="str">
        <f>IF(X7498&lt;&gt;Y7498,"yes","no")</f>
        <v>no</v>
      </c>
      <c r="AC7498" t="str">
        <f>IF(AA7498&lt;&gt;AB7498,"yes","no")</f>
        <v>no</v>
      </c>
      <c r="AF7498" t="str">
        <f>IF(AD7498&lt;&gt;AE7498,"yes","no")</f>
        <v>no</v>
      </c>
      <c r="AG7498" t="s">
        <v>4521</v>
      </c>
      <c r="AH7498" t="s">
        <v>4521</v>
      </c>
      <c r="AI7498" t="str">
        <f>IF(AG7498&lt;&gt;AH7498,"yes","no")</f>
        <v>no</v>
      </c>
      <c r="AL7498" t="str">
        <f>IF(AJ7498&lt;&gt;AK7498,"yes","no")</f>
        <v>no</v>
      </c>
      <c r="AO7498" t="str">
        <f>IF(AM7498&lt;&gt;AN7498,"yes","no")</f>
        <v>no</v>
      </c>
      <c r="AR7498" t="str">
        <f>IF(AP7498&lt;&gt;AQ7498,"yes","no")</f>
        <v>no</v>
      </c>
      <c r="AU7498" t="str">
        <f>IF(AS7498&lt;&gt;AT7498,"yes","no")</f>
        <v>no</v>
      </c>
      <c r="AX7498" t="str">
        <f>IF(AV7498&lt;&gt;AW7498,"yes","no")</f>
        <v>no</v>
      </c>
      <c r="BA7498" t="str">
        <f>IF(AY7498&lt;&gt;AZ7498,"yes","no")</f>
        <v>no</v>
      </c>
      <c r="BD7498" t="str">
        <f>IF(BB7498&lt;&gt;BC7498,"yes","no")</f>
        <v>no</v>
      </c>
      <c r="BG7498" t="str">
        <f>IF(BE7498&lt;&gt;BF7498,"yes","no")</f>
        <v>no</v>
      </c>
      <c r="BJ7498" t="str">
        <f>IF(BH7498&lt;&gt;BI7498,"yes","no")</f>
        <v>no</v>
      </c>
      <c r="BM7498" t="str">
        <f>IF(BK7498&lt;&gt;BL7498,"yes","no")</f>
        <v>no</v>
      </c>
      <c r="BP7498" t="str">
        <f>IF(BN7498&lt;&gt;BO7498,"yes","no")</f>
        <v>no</v>
      </c>
      <c r="BS7498" t="str">
        <f>IF(BQ7498&lt;&gt;BR7498,"yes","no")</f>
        <v>no</v>
      </c>
      <c r="BV7498" t="str">
        <f>IF(BT7498&lt;&gt;BU7498,"yes","no")</f>
        <v>no</v>
      </c>
      <c r="BY7498" t="str">
        <f>IF(BW7498&lt;&gt;BX7498,"yes","no")</f>
        <v>no</v>
      </c>
      <c r="CB7498" t="str">
        <f>IF(BZ7498&lt;&gt;CA7498,"yes","no")</f>
        <v>no</v>
      </c>
      <c r="CE7498" t="str">
        <f>IF(CC7498&lt;&gt;CD7498,"yes","no")</f>
        <v>no</v>
      </c>
      <c r="CH7498" t="str">
        <f>IF(CF7498&lt;&gt;CG7498,"yes","no")</f>
        <v>no</v>
      </c>
      <c r="CK7498" t="str">
        <f>IF(CI7498&lt;&gt;CJ7498,"yes","no")</f>
        <v>no</v>
      </c>
      <c r="CN7498" t="str">
        <f>IF(CL7498&lt;&gt;CM7498,"yes","no")</f>
        <v>no</v>
      </c>
      <c r="CQ7498" t="str">
        <f>IF(CO7498&lt;&gt;CP7498,"yes","no")</f>
        <v>no</v>
      </c>
      <c r="CT7498" t="str">
        <f>IF(CR7498&lt;&gt;CS7498,"yes","no")</f>
        <v>no</v>
      </c>
      <c r="CW7498" t="str">
        <f>IF(CU7498&lt;&gt;CV7498,"yes","no")</f>
        <v>no</v>
      </c>
      <c r="CZ7498" t="str">
        <f>IF(CX7498&lt;&gt;CY7498,"yes","no")</f>
        <v>no</v>
      </c>
      <c r="DC7498" t="str">
        <f>IF(DA7498&lt;&gt;DB7498,"yes","no")</f>
        <v>no</v>
      </c>
      <c r="DF7498" t="str">
        <f>IF(DD7498&lt;&gt;DE7498,"yes","no")</f>
        <v>no</v>
      </c>
      <c r="DI7498" t="str">
        <f>IF(DG7498&lt;&gt;DH7498,"yes","no")</f>
        <v>no</v>
      </c>
      <c r="DL7498" t="str">
        <f>IF(DJ7498&lt;&gt;DK7498,"yes","no")</f>
        <v>no</v>
      </c>
      <c r="DO7498" t="str">
        <f>IF(DM7498&lt;&gt;DN7498,"yes","no")</f>
        <v>no</v>
      </c>
      <c r="DR7498" t="str">
        <f>IF(DP7498&lt;&gt;DQ7498,"yes","no")</f>
        <v>no</v>
      </c>
      <c r="DU7498" t="str">
        <f>IF(DS7498&lt;&gt;DT7498,"yes","no")</f>
        <v>no</v>
      </c>
      <c r="DX7498" t="str">
        <f>IF(DV7498&lt;&gt;DW7498,"yes","no")</f>
        <v>no</v>
      </c>
      <c r="EA7498" t="str">
        <f>IF(DY7498&lt;&gt;DZ7498,"yes","no")</f>
        <v>no</v>
      </c>
      <c r="ED7498" t="str">
        <f>IF(EB7498&lt;&gt;EC7498,"yes","no")</f>
        <v>no</v>
      </c>
      <c r="EG7498" t="str">
        <f>IF(EE7498&lt;&gt;EF7498,"yes","no")</f>
        <v>no</v>
      </c>
      <c r="EJ7498" t="str">
        <f>IF(EH7498&lt;&gt;EI7498,"yes","no")</f>
        <v>no</v>
      </c>
      <c r="EM7498" t="str">
        <f>IF(EK7498&lt;&gt;EL7498,"yes","no")</f>
        <v>no</v>
      </c>
      <c r="EP7498" t="str">
        <f>IF(EN7498&lt;&gt;EO7498,"yes","no")</f>
        <v>no</v>
      </c>
      <c r="ES7498" t="str">
        <f>IF(EQ7498&lt;&gt;ER7498,"yes","no")</f>
        <v>no</v>
      </c>
      <c r="EV7498" t="str">
        <f>IF(ET7498&lt;&gt;EU7498,"yes","no")</f>
        <v>no</v>
      </c>
      <c r="EY7498" t="str">
        <f>IF(EW7498&lt;&gt;EX7498,"yes","no")</f>
        <v>no</v>
      </c>
      <c r="FB7498" t="str">
        <f>IF(EZ7498&lt;&gt;FA7498,"yes","no")</f>
        <v>no</v>
      </c>
    </row>
    <row r="7499" spans="1:158" x14ac:dyDescent="0.25">
      <c r="A7499" t="s">
        <v>4517</v>
      </c>
      <c r="B7499" t="s">
        <v>215</v>
      </c>
      <c r="C7499">
        <v>3</v>
      </c>
      <c r="G7499">
        <v>60056</v>
      </c>
      <c r="H7499" t="s">
        <v>4516</v>
      </c>
    </row>
    <row r="7500" spans="1:158" x14ac:dyDescent="0.25">
      <c r="A7500" t="s">
        <v>4517</v>
      </c>
      <c r="B7500" t="s">
        <v>215</v>
      </c>
      <c r="C7500">
        <v>3</v>
      </c>
      <c r="G7500">
        <v>60056</v>
      </c>
      <c r="H7500" t="s">
        <v>4516</v>
      </c>
    </row>
    <row r="7501" spans="1:158" x14ac:dyDescent="0.25">
      <c r="B7501" t="s">
        <v>215</v>
      </c>
      <c r="C7501">
        <v>1</v>
      </c>
      <c r="D7501">
        <v>74545</v>
      </c>
      <c r="E7501" t="s">
        <v>4522</v>
      </c>
      <c r="F7501" t="s">
        <v>4523</v>
      </c>
    </row>
    <row r="7502" spans="1:158" x14ac:dyDescent="0.25">
      <c r="A7502" t="s">
        <v>4524</v>
      </c>
      <c r="B7502" t="s">
        <v>215</v>
      </c>
      <c r="C7502">
        <v>2</v>
      </c>
      <c r="D7502">
        <v>74545</v>
      </c>
      <c r="E7502" t="s">
        <v>4522</v>
      </c>
      <c r="F7502" t="s">
        <v>4523</v>
      </c>
      <c r="G7502">
        <v>61831</v>
      </c>
      <c r="H7502" t="s">
        <v>4525</v>
      </c>
      <c r="I7502" t="s">
        <v>4526</v>
      </c>
      <c r="J7502" t="s">
        <v>4526</v>
      </c>
      <c r="K7502" t="str">
        <f>IF(I7502&lt;&gt;J7502,"yes","no")</f>
        <v>no</v>
      </c>
      <c r="L7502" t="e">
        <f>-Kan integreras med befintligt förpackningslinje.</f>
        <v>#NAME?</v>
      </c>
      <c r="M7502" t="e">
        <f>-Kan integreras med befintligt förpackningslinje.</f>
        <v>#NAME?</v>
      </c>
      <c r="N7502" t="e">
        <f>IF(L7502&lt;&gt;M7502,"yes","no")</f>
        <v>#NAME?</v>
      </c>
      <c r="Q7502" t="str">
        <f>IF(O7502&lt;&gt;P7502,"yes","no")</f>
        <v>no</v>
      </c>
      <c r="R7502" t="e">
        <f>-Förenklar packprocessen och ger bättre ergonomi.</f>
        <v>#NAME?</v>
      </c>
      <c r="S7502" t="e">
        <f>-Förenklar packprocessen och ger bättre ergonomi.</f>
        <v>#NAME?</v>
      </c>
      <c r="T7502" t="e">
        <f>IF(R7502&lt;&gt;S7502,"yes","no")</f>
        <v>#NAME?</v>
      </c>
      <c r="W7502" t="str">
        <f>IF(U7502&lt;&gt;V7502,"yes","no")</f>
        <v>no</v>
      </c>
      <c r="Z7502" t="str">
        <f>IF(X7502&lt;&gt;Y7502,"yes","no")</f>
        <v>no</v>
      </c>
      <c r="AC7502" t="str">
        <f>IF(AA7502&lt;&gt;AB7502,"yes","no")</f>
        <v>no</v>
      </c>
      <c r="AF7502" t="str">
        <f>IF(AD7502&lt;&gt;AE7502,"yes","no")</f>
        <v>no</v>
      </c>
      <c r="AH7502" t="s">
        <v>4527</v>
      </c>
      <c r="AI7502" t="str">
        <f>IF(AG7502&lt;&gt;AH7502,"yes","no")</f>
        <v>yes</v>
      </c>
      <c r="AL7502" t="str">
        <f>IF(AJ7502&lt;&gt;AK7502,"yes","no")</f>
        <v>no</v>
      </c>
      <c r="AO7502" t="str">
        <f>IF(AM7502&lt;&gt;AN7502,"yes","no")</f>
        <v>no</v>
      </c>
      <c r="AR7502" t="str">
        <f>IF(AP7502&lt;&gt;AQ7502,"yes","no")</f>
        <v>no</v>
      </c>
      <c r="AU7502" t="str">
        <f>IF(AS7502&lt;&gt;AT7502,"yes","no")</f>
        <v>no</v>
      </c>
      <c r="AX7502" t="str">
        <f>IF(AV7502&lt;&gt;AW7502,"yes","no")</f>
        <v>no</v>
      </c>
      <c r="BA7502" t="str">
        <f>IF(AY7502&lt;&gt;AZ7502,"yes","no")</f>
        <v>no</v>
      </c>
      <c r="BD7502" t="str">
        <f>IF(BB7502&lt;&gt;BC7502,"yes","no")</f>
        <v>no</v>
      </c>
      <c r="BG7502" t="str">
        <f>IF(BE7502&lt;&gt;BF7502,"yes","no")</f>
        <v>no</v>
      </c>
      <c r="BJ7502" t="str">
        <f>IF(BH7502&lt;&gt;BI7502,"yes","no")</f>
        <v>no</v>
      </c>
      <c r="BM7502" t="str">
        <f>IF(BK7502&lt;&gt;BL7502,"yes","no")</f>
        <v>no</v>
      </c>
      <c r="BP7502" t="str">
        <f>IF(BN7502&lt;&gt;BO7502,"yes","no")</f>
        <v>no</v>
      </c>
      <c r="BS7502" t="str">
        <f>IF(BQ7502&lt;&gt;BR7502,"yes","no")</f>
        <v>no</v>
      </c>
      <c r="BV7502" t="str">
        <f>IF(BT7502&lt;&gt;BU7502,"yes","no")</f>
        <v>no</v>
      </c>
      <c r="BY7502" t="str">
        <f>IF(BW7502&lt;&gt;BX7502,"yes","no")</f>
        <v>no</v>
      </c>
      <c r="CB7502" t="str">
        <f>IF(BZ7502&lt;&gt;CA7502,"yes","no")</f>
        <v>no</v>
      </c>
      <c r="CE7502" t="str">
        <f>IF(CC7502&lt;&gt;CD7502,"yes","no")</f>
        <v>no</v>
      </c>
      <c r="CH7502" t="str">
        <f>IF(CF7502&lt;&gt;CG7502,"yes","no")</f>
        <v>no</v>
      </c>
      <c r="CK7502" t="str">
        <f>IF(CI7502&lt;&gt;CJ7502,"yes","no")</f>
        <v>no</v>
      </c>
      <c r="CN7502" t="str">
        <f>IF(CL7502&lt;&gt;CM7502,"yes","no")</f>
        <v>no</v>
      </c>
      <c r="CQ7502" t="str">
        <f>IF(CO7502&lt;&gt;CP7502,"yes","no")</f>
        <v>no</v>
      </c>
      <c r="CT7502" t="str">
        <f>IF(CR7502&lt;&gt;CS7502,"yes","no")</f>
        <v>no</v>
      </c>
      <c r="CW7502" t="str">
        <f>IF(CU7502&lt;&gt;CV7502,"yes","no")</f>
        <v>no</v>
      </c>
      <c r="CZ7502" t="str">
        <f>IF(CX7502&lt;&gt;CY7502,"yes","no")</f>
        <v>no</v>
      </c>
      <c r="DC7502" t="str">
        <f>IF(DA7502&lt;&gt;DB7502,"yes","no")</f>
        <v>no</v>
      </c>
      <c r="DF7502" t="str">
        <f>IF(DD7502&lt;&gt;DE7502,"yes","no")</f>
        <v>no</v>
      </c>
      <c r="DI7502" t="str">
        <f>IF(DG7502&lt;&gt;DH7502,"yes","no")</f>
        <v>no</v>
      </c>
      <c r="DL7502" t="str">
        <f>IF(DJ7502&lt;&gt;DK7502,"yes","no")</f>
        <v>no</v>
      </c>
      <c r="DO7502" t="str">
        <f>IF(DM7502&lt;&gt;DN7502,"yes","no")</f>
        <v>no</v>
      </c>
      <c r="DR7502" t="str">
        <f>IF(DP7502&lt;&gt;DQ7502,"yes","no")</f>
        <v>no</v>
      </c>
      <c r="DU7502" t="str">
        <f>IF(DS7502&lt;&gt;DT7502,"yes","no")</f>
        <v>no</v>
      </c>
      <c r="DX7502" t="str">
        <f>IF(DV7502&lt;&gt;DW7502,"yes","no")</f>
        <v>no</v>
      </c>
      <c r="EA7502" t="str">
        <f>IF(DY7502&lt;&gt;DZ7502,"yes","no")</f>
        <v>no</v>
      </c>
      <c r="ED7502" t="str">
        <f>IF(EB7502&lt;&gt;EC7502,"yes","no")</f>
        <v>no</v>
      </c>
      <c r="EG7502" t="str">
        <f>IF(EE7502&lt;&gt;EF7502,"yes","no")</f>
        <v>no</v>
      </c>
      <c r="EJ7502" t="str">
        <f>IF(EH7502&lt;&gt;EI7502,"yes","no")</f>
        <v>no</v>
      </c>
      <c r="EM7502" t="str">
        <f>IF(EK7502&lt;&gt;EL7502,"yes","no")</f>
        <v>no</v>
      </c>
      <c r="EP7502" t="str">
        <f>IF(EN7502&lt;&gt;EO7502,"yes","no")</f>
        <v>no</v>
      </c>
      <c r="ES7502" t="str">
        <f>IF(EQ7502&lt;&gt;ER7502,"yes","no")</f>
        <v>no</v>
      </c>
      <c r="EV7502" t="str">
        <f>IF(ET7502&lt;&gt;EU7502,"yes","no")</f>
        <v>no</v>
      </c>
      <c r="EY7502" t="str">
        <f>IF(EW7502&lt;&gt;EX7502,"yes","no")</f>
        <v>no</v>
      </c>
      <c r="FB7502" t="str">
        <f>IF(EZ7502&lt;&gt;FA7502,"yes","no")</f>
        <v>no</v>
      </c>
    </row>
    <row r="7503" spans="1:158" x14ac:dyDescent="0.25">
      <c r="B7503" t="s">
        <v>215</v>
      </c>
      <c r="C7503">
        <v>1</v>
      </c>
      <c r="D7503">
        <v>70878</v>
      </c>
      <c r="E7503" t="s">
        <v>4528</v>
      </c>
      <c r="F7503" t="s">
        <v>4529</v>
      </c>
    </row>
    <row r="7504" spans="1:158" x14ac:dyDescent="0.25">
      <c r="A7504" t="s">
        <v>4530</v>
      </c>
      <c r="B7504" t="s">
        <v>215</v>
      </c>
      <c r="C7504">
        <v>2</v>
      </c>
      <c r="D7504">
        <v>70878</v>
      </c>
      <c r="E7504" t="s">
        <v>4528</v>
      </c>
      <c r="F7504" t="s">
        <v>4529</v>
      </c>
      <c r="G7504">
        <v>52181</v>
      </c>
      <c r="H7504" t="s">
        <v>4531</v>
      </c>
      <c r="I7504" t="s">
        <v>4532</v>
      </c>
      <c r="J7504" t="s">
        <v>4532</v>
      </c>
      <c r="K7504" t="str">
        <f>IF(I7504&lt;&gt;J7504,"yes","no")</f>
        <v>no</v>
      </c>
      <c r="L7504" t="s">
        <v>4533</v>
      </c>
      <c r="M7504" t="s">
        <v>4533</v>
      </c>
      <c r="N7504" t="str">
        <f>IF(L7504&lt;&gt;M7504,"yes","no")</f>
        <v>no</v>
      </c>
      <c r="Q7504" t="str">
        <f>IF(O7504&lt;&gt;P7504,"yes","no")</f>
        <v>no</v>
      </c>
      <c r="R7504" t="s">
        <v>4298</v>
      </c>
      <c r="S7504" t="s">
        <v>4298</v>
      </c>
      <c r="T7504" t="str">
        <f>IF(R7504&lt;&gt;S7504,"yes","no")</f>
        <v>no</v>
      </c>
      <c r="U7504" t="s">
        <v>4534</v>
      </c>
      <c r="V7504" t="s">
        <v>4534</v>
      </c>
      <c r="W7504" t="str">
        <f>IF(U7504&lt;&gt;V7504,"yes","no")</f>
        <v>no</v>
      </c>
      <c r="Z7504" t="str">
        <f>IF(X7504&lt;&gt;Y7504,"yes","no")</f>
        <v>no</v>
      </c>
      <c r="AC7504" t="str">
        <f>IF(AA7504&lt;&gt;AB7504,"yes","no")</f>
        <v>no</v>
      </c>
      <c r="AF7504" t="str">
        <f>IF(AD7504&lt;&gt;AE7504,"yes","no")</f>
        <v>no</v>
      </c>
      <c r="AG7504" t="s">
        <v>4535</v>
      </c>
      <c r="AH7504" t="s">
        <v>4535</v>
      </c>
      <c r="AI7504" t="str">
        <f>IF(AG7504&lt;&gt;AH7504,"yes","no")</f>
        <v>no</v>
      </c>
      <c r="AL7504" t="str">
        <f>IF(AJ7504&lt;&gt;AK7504,"yes","no")</f>
        <v>no</v>
      </c>
      <c r="AO7504" t="str">
        <f>IF(AM7504&lt;&gt;AN7504,"yes","no")</f>
        <v>no</v>
      </c>
      <c r="AR7504" t="str">
        <f>IF(AP7504&lt;&gt;AQ7504,"yes","no")</f>
        <v>no</v>
      </c>
      <c r="AU7504" t="str">
        <f>IF(AS7504&lt;&gt;AT7504,"yes","no")</f>
        <v>no</v>
      </c>
      <c r="AX7504" t="str">
        <f>IF(AV7504&lt;&gt;AW7504,"yes","no")</f>
        <v>no</v>
      </c>
      <c r="BA7504" t="str">
        <f>IF(AY7504&lt;&gt;AZ7504,"yes","no")</f>
        <v>no</v>
      </c>
      <c r="BD7504" t="str">
        <f>IF(BB7504&lt;&gt;BC7504,"yes","no")</f>
        <v>no</v>
      </c>
      <c r="BG7504" t="str">
        <f>IF(BE7504&lt;&gt;BF7504,"yes","no")</f>
        <v>no</v>
      </c>
      <c r="BJ7504" t="str">
        <f>IF(BH7504&lt;&gt;BI7504,"yes","no")</f>
        <v>no</v>
      </c>
      <c r="BM7504" t="str">
        <f>IF(BK7504&lt;&gt;BL7504,"yes","no")</f>
        <v>no</v>
      </c>
      <c r="BP7504" t="str">
        <f>IF(BN7504&lt;&gt;BO7504,"yes","no")</f>
        <v>no</v>
      </c>
      <c r="BS7504" t="str">
        <f>IF(BQ7504&lt;&gt;BR7504,"yes","no")</f>
        <v>no</v>
      </c>
      <c r="BV7504" t="str">
        <f>IF(BT7504&lt;&gt;BU7504,"yes","no")</f>
        <v>no</v>
      </c>
      <c r="BY7504" t="str">
        <f>IF(BW7504&lt;&gt;BX7504,"yes","no")</f>
        <v>no</v>
      </c>
      <c r="CB7504" t="str">
        <f>IF(BZ7504&lt;&gt;CA7504,"yes","no")</f>
        <v>no</v>
      </c>
      <c r="CE7504" t="str">
        <f>IF(CC7504&lt;&gt;CD7504,"yes","no")</f>
        <v>no</v>
      </c>
      <c r="CH7504" t="str">
        <f>IF(CF7504&lt;&gt;CG7504,"yes","no")</f>
        <v>no</v>
      </c>
      <c r="CK7504" t="str">
        <f>IF(CI7504&lt;&gt;CJ7504,"yes","no")</f>
        <v>no</v>
      </c>
      <c r="CN7504" t="str">
        <f>IF(CL7504&lt;&gt;CM7504,"yes","no")</f>
        <v>no</v>
      </c>
      <c r="CQ7504" t="str">
        <f>IF(CO7504&lt;&gt;CP7504,"yes","no")</f>
        <v>no</v>
      </c>
      <c r="CT7504" t="str">
        <f>IF(CR7504&lt;&gt;CS7504,"yes","no")</f>
        <v>no</v>
      </c>
      <c r="CW7504" t="str">
        <f>IF(CU7504&lt;&gt;CV7504,"yes","no")</f>
        <v>no</v>
      </c>
      <c r="CZ7504" t="str">
        <f>IF(CX7504&lt;&gt;CY7504,"yes","no")</f>
        <v>no</v>
      </c>
      <c r="DC7504" t="str">
        <f>IF(DA7504&lt;&gt;DB7504,"yes","no")</f>
        <v>no</v>
      </c>
      <c r="DF7504" t="str">
        <f>IF(DD7504&lt;&gt;DE7504,"yes","no")</f>
        <v>no</v>
      </c>
      <c r="DI7504" t="str">
        <f>IF(DG7504&lt;&gt;DH7504,"yes","no")</f>
        <v>no</v>
      </c>
      <c r="DL7504" t="str">
        <f>IF(DJ7504&lt;&gt;DK7504,"yes","no")</f>
        <v>no</v>
      </c>
      <c r="DO7504" t="str">
        <f>IF(DM7504&lt;&gt;DN7504,"yes","no")</f>
        <v>no</v>
      </c>
      <c r="DR7504" t="str">
        <f>IF(DP7504&lt;&gt;DQ7504,"yes","no")</f>
        <v>no</v>
      </c>
      <c r="DU7504" t="str">
        <f>IF(DS7504&lt;&gt;DT7504,"yes","no")</f>
        <v>no</v>
      </c>
      <c r="DX7504" t="str">
        <f>IF(DV7504&lt;&gt;DW7504,"yes","no")</f>
        <v>no</v>
      </c>
      <c r="EA7504" t="str">
        <f>IF(DY7504&lt;&gt;DZ7504,"yes","no")</f>
        <v>no</v>
      </c>
      <c r="ED7504" t="str">
        <f>IF(EB7504&lt;&gt;EC7504,"yes","no")</f>
        <v>no</v>
      </c>
      <c r="EG7504" t="str">
        <f>IF(EE7504&lt;&gt;EF7504,"yes","no")</f>
        <v>no</v>
      </c>
      <c r="EJ7504" t="str">
        <f>IF(EH7504&lt;&gt;EI7504,"yes","no")</f>
        <v>no</v>
      </c>
      <c r="EM7504" t="str">
        <f>IF(EK7504&lt;&gt;EL7504,"yes","no")</f>
        <v>no</v>
      </c>
      <c r="EP7504" t="str">
        <f>IF(EN7504&lt;&gt;EO7504,"yes","no")</f>
        <v>no</v>
      </c>
      <c r="ES7504" t="str">
        <f>IF(EQ7504&lt;&gt;ER7504,"yes","no")</f>
        <v>no</v>
      </c>
      <c r="EV7504" t="str">
        <f>IF(ET7504&lt;&gt;EU7504,"yes","no")</f>
        <v>no</v>
      </c>
      <c r="EY7504" t="str">
        <f>IF(EW7504&lt;&gt;EX7504,"yes","no")</f>
        <v>no</v>
      </c>
      <c r="FB7504" t="str">
        <f>IF(EZ7504&lt;&gt;FA7504,"yes","no")</f>
        <v>no</v>
      </c>
    </row>
    <row r="7505" spans="1:158" x14ac:dyDescent="0.25">
      <c r="A7505" t="s">
        <v>4530</v>
      </c>
      <c r="B7505" t="s">
        <v>215</v>
      </c>
      <c r="C7505">
        <v>3</v>
      </c>
      <c r="G7505">
        <v>52181</v>
      </c>
      <c r="H7505" t="s">
        <v>4531</v>
      </c>
    </row>
    <row r="7506" spans="1:158" x14ac:dyDescent="0.25">
      <c r="A7506" t="s">
        <v>4530</v>
      </c>
      <c r="B7506" t="s">
        <v>215</v>
      </c>
      <c r="C7506">
        <v>3</v>
      </c>
      <c r="G7506">
        <v>52181</v>
      </c>
      <c r="H7506" t="s">
        <v>4531</v>
      </c>
    </row>
    <row r="7507" spans="1:158" x14ac:dyDescent="0.25">
      <c r="A7507" t="s">
        <v>4530</v>
      </c>
      <c r="B7507" t="s">
        <v>215</v>
      </c>
      <c r="C7507">
        <v>3</v>
      </c>
      <c r="G7507">
        <v>52181</v>
      </c>
      <c r="H7507" t="s">
        <v>4531</v>
      </c>
    </row>
    <row r="7508" spans="1:158" x14ac:dyDescent="0.25">
      <c r="A7508" t="s">
        <v>4530</v>
      </c>
      <c r="B7508" t="s">
        <v>215</v>
      </c>
      <c r="C7508">
        <v>3</v>
      </c>
      <c r="G7508">
        <v>52181</v>
      </c>
      <c r="H7508" t="s">
        <v>4531</v>
      </c>
    </row>
    <row r="7509" spans="1:158" x14ac:dyDescent="0.25">
      <c r="A7509" t="s">
        <v>4530</v>
      </c>
      <c r="B7509" t="s">
        <v>215</v>
      </c>
      <c r="C7509">
        <v>3</v>
      </c>
      <c r="G7509">
        <v>52181</v>
      </c>
      <c r="H7509" t="s">
        <v>4531</v>
      </c>
    </row>
    <row r="7510" spans="1:158" x14ac:dyDescent="0.25">
      <c r="A7510" t="s">
        <v>4536</v>
      </c>
      <c r="B7510" t="s">
        <v>215</v>
      </c>
      <c r="C7510">
        <v>2</v>
      </c>
      <c r="D7510">
        <v>70878</v>
      </c>
      <c r="E7510" t="s">
        <v>4528</v>
      </c>
      <c r="F7510" t="s">
        <v>4529</v>
      </c>
      <c r="G7510">
        <v>52182</v>
      </c>
      <c r="H7510" t="s">
        <v>4537</v>
      </c>
      <c r="I7510" t="s">
        <v>4538</v>
      </c>
      <c r="J7510" t="s">
        <v>4538</v>
      </c>
      <c r="K7510" t="str">
        <f>IF(I7510&lt;&gt;J7510,"yes","no")</f>
        <v>no</v>
      </c>
      <c r="L7510" t="s">
        <v>4533</v>
      </c>
      <c r="M7510" t="s">
        <v>4533</v>
      </c>
      <c r="N7510" t="str">
        <f>IF(L7510&lt;&gt;M7510,"yes","no")</f>
        <v>no</v>
      </c>
      <c r="Q7510" t="str">
        <f>IF(O7510&lt;&gt;P7510,"yes","no")</f>
        <v>no</v>
      </c>
      <c r="R7510" t="s">
        <v>4298</v>
      </c>
      <c r="S7510" t="s">
        <v>4298</v>
      </c>
      <c r="T7510" t="str">
        <f>IF(R7510&lt;&gt;S7510,"yes","no")</f>
        <v>no</v>
      </c>
      <c r="U7510" t="s">
        <v>4539</v>
      </c>
      <c r="V7510" t="s">
        <v>4539</v>
      </c>
      <c r="W7510" t="str">
        <f>IF(U7510&lt;&gt;V7510,"yes","no")</f>
        <v>no</v>
      </c>
      <c r="Z7510" t="str">
        <f>IF(X7510&lt;&gt;Y7510,"yes","no")</f>
        <v>no</v>
      </c>
      <c r="AC7510" t="str">
        <f>IF(AA7510&lt;&gt;AB7510,"yes","no")</f>
        <v>no</v>
      </c>
      <c r="AF7510" t="str">
        <f>IF(AD7510&lt;&gt;AE7510,"yes","no")</f>
        <v>no</v>
      </c>
      <c r="AG7510" t="s">
        <v>4540</v>
      </c>
      <c r="AH7510" t="s">
        <v>4540</v>
      </c>
      <c r="AI7510" t="str">
        <f>IF(AG7510&lt;&gt;AH7510,"yes","no")</f>
        <v>no</v>
      </c>
      <c r="AL7510" t="str">
        <f>IF(AJ7510&lt;&gt;AK7510,"yes","no")</f>
        <v>no</v>
      </c>
      <c r="AO7510" t="str">
        <f>IF(AM7510&lt;&gt;AN7510,"yes","no")</f>
        <v>no</v>
      </c>
      <c r="AR7510" t="str">
        <f>IF(AP7510&lt;&gt;AQ7510,"yes","no")</f>
        <v>no</v>
      </c>
      <c r="AU7510" t="str">
        <f>IF(AS7510&lt;&gt;AT7510,"yes","no")</f>
        <v>no</v>
      </c>
      <c r="AX7510" t="str">
        <f>IF(AV7510&lt;&gt;AW7510,"yes","no")</f>
        <v>no</v>
      </c>
      <c r="BA7510" t="str">
        <f>IF(AY7510&lt;&gt;AZ7510,"yes","no")</f>
        <v>no</v>
      </c>
      <c r="BD7510" t="str">
        <f>IF(BB7510&lt;&gt;BC7510,"yes","no")</f>
        <v>no</v>
      </c>
      <c r="BG7510" t="str">
        <f>IF(BE7510&lt;&gt;BF7510,"yes","no")</f>
        <v>no</v>
      </c>
      <c r="BJ7510" t="str">
        <f>IF(BH7510&lt;&gt;BI7510,"yes","no")</f>
        <v>no</v>
      </c>
      <c r="BM7510" t="str">
        <f>IF(BK7510&lt;&gt;BL7510,"yes","no")</f>
        <v>no</v>
      </c>
      <c r="BP7510" t="str">
        <f>IF(BN7510&lt;&gt;BO7510,"yes","no")</f>
        <v>no</v>
      </c>
      <c r="BS7510" t="str">
        <f>IF(BQ7510&lt;&gt;BR7510,"yes","no")</f>
        <v>no</v>
      </c>
      <c r="BV7510" t="str">
        <f>IF(BT7510&lt;&gt;BU7510,"yes","no")</f>
        <v>no</v>
      </c>
      <c r="BY7510" t="str">
        <f>IF(BW7510&lt;&gt;BX7510,"yes","no")</f>
        <v>no</v>
      </c>
      <c r="CB7510" t="str">
        <f>IF(BZ7510&lt;&gt;CA7510,"yes","no")</f>
        <v>no</v>
      </c>
      <c r="CE7510" t="str">
        <f>IF(CC7510&lt;&gt;CD7510,"yes","no")</f>
        <v>no</v>
      </c>
      <c r="CH7510" t="str">
        <f>IF(CF7510&lt;&gt;CG7510,"yes","no")</f>
        <v>no</v>
      </c>
      <c r="CK7510" t="str">
        <f>IF(CI7510&lt;&gt;CJ7510,"yes","no")</f>
        <v>no</v>
      </c>
      <c r="CN7510" t="str">
        <f>IF(CL7510&lt;&gt;CM7510,"yes","no")</f>
        <v>no</v>
      </c>
      <c r="CQ7510" t="str">
        <f>IF(CO7510&lt;&gt;CP7510,"yes","no")</f>
        <v>no</v>
      </c>
      <c r="CT7510" t="str">
        <f>IF(CR7510&lt;&gt;CS7510,"yes","no")</f>
        <v>no</v>
      </c>
      <c r="CW7510" t="str">
        <f>IF(CU7510&lt;&gt;CV7510,"yes","no")</f>
        <v>no</v>
      </c>
      <c r="CZ7510" t="str">
        <f>IF(CX7510&lt;&gt;CY7510,"yes","no")</f>
        <v>no</v>
      </c>
      <c r="DC7510" t="str">
        <f>IF(DA7510&lt;&gt;DB7510,"yes","no")</f>
        <v>no</v>
      </c>
      <c r="DF7510" t="str">
        <f>IF(DD7510&lt;&gt;DE7510,"yes","no")</f>
        <v>no</v>
      </c>
      <c r="DI7510" t="str">
        <f>IF(DG7510&lt;&gt;DH7510,"yes","no")</f>
        <v>no</v>
      </c>
      <c r="DL7510" t="str">
        <f>IF(DJ7510&lt;&gt;DK7510,"yes","no")</f>
        <v>no</v>
      </c>
      <c r="DO7510" t="str">
        <f>IF(DM7510&lt;&gt;DN7510,"yes","no")</f>
        <v>no</v>
      </c>
      <c r="DR7510" t="str">
        <f>IF(DP7510&lt;&gt;DQ7510,"yes","no")</f>
        <v>no</v>
      </c>
      <c r="DU7510" t="str">
        <f>IF(DS7510&lt;&gt;DT7510,"yes","no")</f>
        <v>no</v>
      </c>
      <c r="DX7510" t="str">
        <f>IF(DV7510&lt;&gt;DW7510,"yes","no")</f>
        <v>no</v>
      </c>
      <c r="EA7510" t="str">
        <f>IF(DY7510&lt;&gt;DZ7510,"yes","no")</f>
        <v>no</v>
      </c>
      <c r="ED7510" t="str">
        <f>IF(EB7510&lt;&gt;EC7510,"yes","no")</f>
        <v>no</v>
      </c>
      <c r="EG7510" t="str">
        <f>IF(EE7510&lt;&gt;EF7510,"yes","no")</f>
        <v>no</v>
      </c>
      <c r="EJ7510" t="str">
        <f>IF(EH7510&lt;&gt;EI7510,"yes","no")</f>
        <v>no</v>
      </c>
      <c r="EM7510" t="str">
        <f>IF(EK7510&lt;&gt;EL7510,"yes","no")</f>
        <v>no</v>
      </c>
      <c r="EP7510" t="str">
        <f>IF(EN7510&lt;&gt;EO7510,"yes","no")</f>
        <v>no</v>
      </c>
      <c r="ES7510" t="str">
        <f>IF(EQ7510&lt;&gt;ER7510,"yes","no")</f>
        <v>no</v>
      </c>
      <c r="EV7510" t="str">
        <f>IF(ET7510&lt;&gt;EU7510,"yes","no")</f>
        <v>no</v>
      </c>
      <c r="EY7510" t="str">
        <f>IF(EW7510&lt;&gt;EX7510,"yes","no")</f>
        <v>no</v>
      </c>
      <c r="FB7510" t="str">
        <f>IF(EZ7510&lt;&gt;FA7510,"yes","no")</f>
        <v>no</v>
      </c>
    </row>
    <row r="7511" spans="1:158" x14ac:dyDescent="0.25">
      <c r="A7511" t="s">
        <v>4536</v>
      </c>
      <c r="B7511" t="s">
        <v>215</v>
      </c>
      <c r="C7511">
        <v>3</v>
      </c>
      <c r="G7511">
        <v>52182</v>
      </c>
      <c r="H7511" t="s">
        <v>4537</v>
      </c>
    </row>
    <row r="7512" spans="1:158" x14ac:dyDescent="0.25">
      <c r="A7512" t="s">
        <v>4536</v>
      </c>
      <c r="B7512" t="s">
        <v>215</v>
      </c>
      <c r="C7512">
        <v>3</v>
      </c>
      <c r="G7512">
        <v>52182</v>
      </c>
      <c r="H7512" t="s">
        <v>4537</v>
      </c>
    </row>
    <row r="7513" spans="1:158" x14ac:dyDescent="0.25">
      <c r="A7513" t="s">
        <v>4536</v>
      </c>
      <c r="B7513" t="s">
        <v>215</v>
      </c>
      <c r="C7513">
        <v>3</v>
      </c>
      <c r="G7513">
        <v>52182</v>
      </c>
      <c r="H7513" t="s">
        <v>4537</v>
      </c>
    </row>
    <row r="7514" spans="1:158" x14ac:dyDescent="0.25">
      <c r="A7514" t="s">
        <v>4536</v>
      </c>
      <c r="B7514" t="s">
        <v>215</v>
      </c>
      <c r="C7514">
        <v>3</v>
      </c>
      <c r="G7514">
        <v>52182</v>
      </c>
      <c r="H7514" t="s">
        <v>4537</v>
      </c>
    </row>
    <row r="7515" spans="1:158" x14ac:dyDescent="0.25">
      <c r="A7515" t="s">
        <v>4541</v>
      </c>
      <c r="B7515" t="s">
        <v>215</v>
      </c>
      <c r="C7515">
        <v>2</v>
      </c>
      <c r="D7515">
        <v>70878</v>
      </c>
      <c r="E7515" t="s">
        <v>4528</v>
      </c>
      <c r="F7515" t="s">
        <v>4529</v>
      </c>
      <c r="G7515">
        <v>52230</v>
      </c>
      <c r="H7515" t="s">
        <v>4542</v>
      </c>
      <c r="I7515" t="s">
        <v>4543</v>
      </c>
      <c r="J7515" t="s">
        <v>4543</v>
      </c>
      <c r="K7515" t="str">
        <f>IF(I7515&lt;&gt;J7515,"yes","no")</f>
        <v>no</v>
      </c>
      <c r="L7515" t="s">
        <v>4533</v>
      </c>
      <c r="M7515" t="s">
        <v>4533</v>
      </c>
      <c r="N7515" t="str">
        <f>IF(L7515&lt;&gt;M7515,"yes","no")</f>
        <v>no</v>
      </c>
      <c r="Q7515" t="str">
        <f>IF(O7515&lt;&gt;P7515,"yes","no")</f>
        <v>no</v>
      </c>
      <c r="R7515" t="s">
        <v>4298</v>
      </c>
      <c r="S7515" t="s">
        <v>4298</v>
      </c>
      <c r="T7515" t="str">
        <f>IF(R7515&lt;&gt;S7515,"yes","no")</f>
        <v>no</v>
      </c>
      <c r="U7515" t="s">
        <v>4544</v>
      </c>
      <c r="V7515" t="s">
        <v>4544</v>
      </c>
      <c r="W7515" t="str">
        <f>IF(U7515&lt;&gt;V7515,"yes","no")</f>
        <v>no</v>
      </c>
      <c r="Z7515" t="str">
        <f>IF(X7515&lt;&gt;Y7515,"yes","no")</f>
        <v>no</v>
      </c>
      <c r="AC7515" t="str">
        <f>IF(AA7515&lt;&gt;AB7515,"yes","no")</f>
        <v>no</v>
      </c>
      <c r="AF7515" t="str">
        <f>IF(AD7515&lt;&gt;AE7515,"yes","no")</f>
        <v>no</v>
      </c>
      <c r="AG7515" t="s">
        <v>4545</v>
      </c>
      <c r="AH7515" t="s">
        <v>4545</v>
      </c>
      <c r="AI7515" t="str">
        <f>IF(AG7515&lt;&gt;AH7515,"yes","no")</f>
        <v>no</v>
      </c>
      <c r="AL7515" t="str">
        <f>IF(AJ7515&lt;&gt;AK7515,"yes","no")</f>
        <v>no</v>
      </c>
      <c r="AO7515" t="str">
        <f>IF(AM7515&lt;&gt;AN7515,"yes","no")</f>
        <v>no</v>
      </c>
      <c r="AR7515" t="str">
        <f>IF(AP7515&lt;&gt;AQ7515,"yes","no")</f>
        <v>no</v>
      </c>
      <c r="AU7515" t="str">
        <f>IF(AS7515&lt;&gt;AT7515,"yes","no")</f>
        <v>no</v>
      </c>
      <c r="AX7515" t="str">
        <f>IF(AV7515&lt;&gt;AW7515,"yes","no")</f>
        <v>no</v>
      </c>
      <c r="BA7515" t="str">
        <f>IF(AY7515&lt;&gt;AZ7515,"yes","no")</f>
        <v>no</v>
      </c>
      <c r="BD7515" t="str">
        <f>IF(BB7515&lt;&gt;BC7515,"yes","no")</f>
        <v>no</v>
      </c>
      <c r="BG7515" t="str">
        <f>IF(BE7515&lt;&gt;BF7515,"yes","no")</f>
        <v>no</v>
      </c>
      <c r="BJ7515" t="str">
        <f>IF(BH7515&lt;&gt;BI7515,"yes","no")</f>
        <v>no</v>
      </c>
      <c r="BM7515" t="str">
        <f>IF(BK7515&lt;&gt;BL7515,"yes","no")</f>
        <v>no</v>
      </c>
      <c r="BP7515" t="str">
        <f>IF(BN7515&lt;&gt;BO7515,"yes","no")</f>
        <v>no</v>
      </c>
      <c r="BS7515" t="str">
        <f>IF(BQ7515&lt;&gt;BR7515,"yes","no")</f>
        <v>no</v>
      </c>
      <c r="BV7515" t="str">
        <f>IF(BT7515&lt;&gt;BU7515,"yes","no")</f>
        <v>no</v>
      </c>
      <c r="BY7515" t="str">
        <f>IF(BW7515&lt;&gt;BX7515,"yes","no")</f>
        <v>no</v>
      </c>
      <c r="CB7515" t="str">
        <f>IF(BZ7515&lt;&gt;CA7515,"yes","no")</f>
        <v>no</v>
      </c>
      <c r="CE7515" t="str">
        <f>IF(CC7515&lt;&gt;CD7515,"yes","no")</f>
        <v>no</v>
      </c>
      <c r="CH7515" t="str">
        <f>IF(CF7515&lt;&gt;CG7515,"yes","no")</f>
        <v>no</v>
      </c>
      <c r="CK7515" t="str">
        <f>IF(CI7515&lt;&gt;CJ7515,"yes","no")</f>
        <v>no</v>
      </c>
      <c r="CN7515" t="str">
        <f>IF(CL7515&lt;&gt;CM7515,"yes","no")</f>
        <v>no</v>
      </c>
      <c r="CQ7515" t="str">
        <f>IF(CO7515&lt;&gt;CP7515,"yes","no")</f>
        <v>no</v>
      </c>
      <c r="CT7515" t="str">
        <f>IF(CR7515&lt;&gt;CS7515,"yes","no")</f>
        <v>no</v>
      </c>
      <c r="CW7515" t="str">
        <f>IF(CU7515&lt;&gt;CV7515,"yes","no")</f>
        <v>no</v>
      </c>
      <c r="CZ7515" t="str">
        <f>IF(CX7515&lt;&gt;CY7515,"yes","no")</f>
        <v>no</v>
      </c>
      <c r="DC7515" t="str">
        <f>IF(DA7515&lt;&gt;DB7515,"yes","no")</f>
        <v>no</v>
      </c>
      <c r="DF7515" t="str">
        <f>IF(DD7515&lt;&gt;DE7515,"yes","no")</f>
        <v>no</v>
      </c>
      <c r="DI7515" t="str">
        <f>IF(DG7515&lt;&gt;DH7515,"yes","no")</f>
        <v>no</v>
      </c>
      <c r="DL7515" t="str">
        <f>IF(DJ7515&lt;&gt;DK7515,"yes","no")</f>
        <v>no</v>
      </c>
      <c r="DO7515" t="str">
        <f>IF(DM7515&lt;&gt;DN7515,"yes","no")</f>
        <v>no</v>
      </c>
      <c r="DR7515" t="str">
        <f>IF(DP7515&lt;&gt;DQ7515,"yes","no")</f>
        <v>no</v>
      </c>
      <c r="DU7515" t="str">
        <f>IF(DS7515&lt;&gt;DT7515,"yes","no")</f>
        <v>no</v>
      </c>
      <c r="DX7515" t="str">
        <f>IF(DV7515&lt;&gt;DW7515,"yes","no")</f>
        <v>no</v>
      </c>
      <c r="EA7515" t="str">
        <f>IF(DY7515&lt;&gt;DZ7515,"yes","no")</f>
        <v>no</v>
      </c>
      <c r="ED7515" t="str">
        <f>IF(EB7515&lt;&gt;EC7515,"yes","no")</f>
        <v>no</v>
      </c>
      <c r="EG7515" t="str">
        <f>IF(EE7515&lt;&gt;EF7515,"yes","no")</f>
        <v>no</v>
      </c>
      <c r="EJ7515" t="str">
        <f>IF(EH7515&lt;&gt;EI7515,"yes","no")</f>
        <v>no</v>
      </c>
      <c r="EM7515" t="str">
        <f>IF(EK7515&lt;&gt;EL7515,"yes","no")</f>
        <v>no</v>
      </c>
      <c r="EP7515" t="str">
        <f>IF(EN7515&lt;&gt;EO7515,"yes","no")</f>
        <v>no</v>
      </c>
      <c r="ES7515" t="str">
        <f>IF(EQ7515&lt;&gt;ER7515,"yes","no")</f>
        <v>no</v>
      </c>
      <c r="EV7515" t="str">
        <f>IF(ET7515&lt;&gt;EU7515,"yes","no")</f>
        <v>no</v>
      </c>
      <c r="EY7515" t="str">
        <f>IF(EW7515&lt;&gt;EX7515,"yes","no")</f>
        <v>no</v>
      </c>
      <c r="FB7515" t="str">
        <f>IF(EZ7515&lt;&gt;FA7515,"yes","no")</f>
        <v>no</v>
      </c>
    </row>
    <row r="7516" spans="1:158" x14ac:dyDescent="0.25">
      <c r="A7516" t="s">
        <v>4541</v>
      </c>
      <c r="B7516" t="s">
        <v>215</v>
      </c>
      <c r="C7516">
        <v>3</v>
      </c>
      <c r="G7516">
        <v>52230</v>
      </c>
      <c r="H7516" t="s">
        <v>4542</v>
      </c>
    </row>
    <row r="7517" spans="1:158" x14ac:dyDescent="0.25">
      <c r="A7517" t="s">
        <v>4541</v>
      </c>
      <c r="B7517" t="s">
        <v>215</v>
      </c>
      <c r="C7517">
        <v>3</v>
      </c>
      <c r="G7517">
        <v>52230</v>
      </c>
      <c r="H7517" t="s">
        <v>4542</v>
      </c>
    </row>
    <row r="7518" spans="1:158" x14ac:dyDescent="0.25">
      <c r="A7518" t="s">
        <v>4541</v>
      </c>
      <c r="B7518" t="s">
        <v>215</v>
      </c>
      <c r="C7518">
        <v>3</v>
      </c>
      <c r="G7518">
        <v>52230</v>
      </c>
      <c r="H7518" t="s">
        <v>4542</v>
      </c>
    </row>
    <row r="7519" spans="1:158" x14ac:dyDescent="0.25">
      <c r="A7519" t="s">
        <v>4546</v>
      </c>
      <c r="B7519" t="s">
        <v>215</v>
      </c>
      <c r="C7519">
        <v>2</v>
      </c>
      <c r="D7519">
        <v>70878</v>
      </c>
      <c r="E7519" t="s">
        <v>4528</v>
      </c>
      <c r="F7519" t="s">
        <v>4529</v>
      </c>
      <c r="G7519">
        <v>52231</v>
      </c>
      <c r="H7519" t="s">
        <v>4547</v>
      </c>
      <c r="I7519" t="s">
        <v>4548</v>
      </c>
      <c r="J7519" t="s">
        <v>4548</v>
      </c>
      <c r="K7519" t="str">
        <f>IF(I7519&lt;&gt;J7519,"yes","no")</f>
        <v>no</v>
      </c>
      <c r="L7519" t="s">
        <v>4533</v>
      </c>
      <c r="M7519" t="s">
        <v>4533</v>
      </c>
      <c r="N7519" t="str">
        <f>IF(L7519&lt;&gt;M7519,"yes","no")</f>
        <v>no</v>
      </c>
      <c r="Q7519" t="str">
        <f>IF(O7519&lt;&gt;P7519,"yes","no")</f>
        <v>no</v>
      </c>
      <c r="R7519" t="s">
        <v>4298</v>
      </c>
      <c r="S7519" t="s">
        <v>4298</v>
      </c>
      <c r="T7519" t="str">
        <f>IF(R7519&lt;&gt;S7519,"yes","no")</f>
        <v>no</v>
      </c>
      <c r="U7519" t="s">
        <v>4544</v>
      </c>
      <c r="V7519" t="s">
        <v>4544</v>
      </c>
      <c r="W7519" t="str">
        <f>IF(U7519&lt;&gt;V7519,"yes","no")</f>
        <v>no</v>
      </c>
      <c r="Z7519" t="str">
        <f>IF(X7519&lt;&gt;Y7519,"yes","no")</f>
        <v>no</v>
      </c>
      <c r="AC7519" t="str">
        <f>IF(AA7519&lt;&gt;AB7519,"yes","no")</f>
        <v>no</v>
      </c>
      <c r="AF7519" t="str">
        <f>IF(AD7519&lt;&gt;AE7519,"yes","no")</f>
        <v>no</v>
      </c>
      <c r="AG7519" t="s">
        <v>4549</v>
      </c>
      <c r="AH7519" t="s">
        <v>4549</v>
      </c>
      <c r="AI7519" t="str">
        <f>IF(AG7519&lt;&gt;AH7519,"yes","no")</f>
        <v>no</v>
      </c>
      <c r="AL7519" t="str">
        <f>IF(AJ7519&lt;&gt;AK7519,"yes","no")</f>
        <v>no</v>
      </c>
      <c r="AO7519" t="str">
        <f>IF(AM7519&lt;&gt;AN7519,"yes","no")</f>
        <v>no</v>
      </c>
      <c r="AR7519" t="str">
        <f>IF(AP7519&lt;&gt;AQ7519,"yes","no")</f>
        <v>no</v>
      </c>
      <c r="AU7519" t="str">
        <f>IF(AS7519&lt;&gt;AT7519,"yes","no")</f>
        <v>no</v>
      </c>
      <c r="AX7519" t="str">
        <f>IF(AV7519&lt;&gt;AW7519,"yes","no")</f>
        <v>no</v>
      </c>
      <c r="BA7519" t="str">
        <f>IF(AY7519&lt;&gt;AZ7519,"yes","no")</f>
        <v>no</v>
      </c>
      <c r="BD7519" t="str">
        <f>IF(BB7519&lt;&gt;BC7519,"yes","no")</f>
        <v>no</v>
      </c>
      <c r="BG7519" t="str">
        <f>IF(BE7519&lt;&gt;BF7519,"yes","no")</f>
        <v>no</v>
      </c>
      <c r="BJ7519" t="str">
        <f>IF(BH7519&lt;&gt;BI7519,"yes","no")</f>
        <v>no</v>
      </c>
      <c r="BM7519" t="str">
        <f>IF(BK7519&lt;&gt;BL7519,"yes","no")</f>
        <v>no</v>
      </c>
      <c r="BP7519" t="str">
        <f>IF(BN7519&lt;&gt;BO7519,"yes","no")</f>
        <v>no</v>
      </c>
      <c r="BS7519" t="str">
        <f>IF(BQ7519&lt;&gt;BR7519,"yes","no")</f>
        <v>no</v>
      </c>
      <c r="BV7519" t="str">
        <f>IF(BT7519&lt;&gt;BU7519,"yes","no")</f>
        <v>no</v>
      </c>
      <c r="BY7519" t="str">
        <f>IF(BW7519&lt;&gt;BX7519,"yes","no")</f>
        <v>no</v>
      </c>
      <c r="CB7519" t="str">
        <f>IF(BZ7519&lt;&gt;CA7519,"yes","no")</f>
        <v>no</v>
      </c>
      <c r="CE7519" t="str">
        <f>IF(CC7519&lt;&gt;CD7519,"yes","no")</f>
        <v>no</v>
      </c>
      <c r="CH7519" t="str">
        <f>IF(CF7519&lt;&gt;CG7519,"yes","no")</f>
        <v>no</v>
      </c>
      <c r="CK7519" t="str">
        <f>IF(CI7519&lt;&gt;CJ7519,"yes","no")</f>
        <v>no</v>
      </c>
      <c r="CN7519" t="str">
        <f>IF(CL7519&lt;&gt;CM7519,"yes","no")</f>
        <v>no</v>
      </c>
      <c r="CQ7519" t="str">
        <f>IF(CO7519&lt;&gt;CP7519,"yes","no")</f>
        <v>no</v>
      </c>
      <c r="CT7519" t="str">
        <f>IF(CR7519&lt;&gt;CS7519,"yes","no")</f>
        <v>no</v>
      </c>
      <c r="CW7519" t="str">
        <f>IF(CU7519&lt;&gt;CV7519,"yes","no")</f>
        <v>no</v>
      </c>
      <c r="CZ7519" t="str">
        <f>IF(CX7519&lt;&gt;CY7519,"yes","no")</f>
        <v>no</v>
      </c>
      <c r="DC7519" t="str">
        <f>IF(DA7519&lt;&gt;DB7519,"yes","no")</f>
        <v>no</v>
      </c>
      <c r="DF7519" t="str">
        <f>IF(DD7519&lt;&gt;DE7519,"yes","no")</f>
        <v>no</v>
      </c>
      <c r="DI7519" t="str">
        <f>IF(DG7519&lt;&gt;DH7519,"yes","no")</f>
        <v>no</v>
      </c>
      <c r="DL7519" t="str">
        <f>IF(DJ7519&lt;&gt;DK7519,"yes","no")</f>
        <v>no</v>
      </c>
      <c r="DO7519" t="str">
        <f>IF(DM7519&lt;&gt;DN7519,"yes","no")</f>
        <v>no</v>
      </c>
      <c r="DR7519" t="str">
        <f>IF(DP7519&lt;&gt;DQ7519,"yes","no")</f>
        <v>no</v>
      </c>
      <c r="DU7519" t="str">
        <f>IF(DS7519&lt;&gt;DT7519,"yes","no")</f>
        <v>no</v>
      </c>
      <c r="DX7519" t="str">
        <f>IF(DV7519&lt;&gt;DW7519,"yes","no")</f>
        <v>no</v>
      </c>
      <c r="EA7519" t="str">
        <f>IF(DY7519&lt;&gt;DZ7519,"yes","no")</f>
        <v>no</v>
      </c>
      <c r="ED7519" t="str">
        <f>IF(EB7519&lt;&gt;EC7519,"yes","no")</f>
        <v>no</v>
      </c>
      <c r="EG7519" t="str">
        <f>IF(EE7519&lt;&gt;EF7519,"yes","no")</f>
        <v>no</v>
      </c>
      <c r="EJ7519" t="str">
        <f>IF(EH7519&lt;&gt;EI7519,"yes","no")</f>
        <v>no</v>
      </c>
      <c r="EM7519" t="str">
        <f>IF(EK7519&lt;&gt;EL7519,"yes","no")</f>
        <v>no</v>
      </c>
      <c r="EP7519" t="str">
        <f>IF(EN7519&lt;&gt;EO7519,"yes","no")</f>
        <v>no</v>
      </c>
      <c r="ES7519" t="str">
        <f>IF(EQ7519&lt;&gt;ER7519,"yes","no")</f>
        <v>no</v>
      </c>
      <c r="EV7519" t="str">
        <f>IF(ET7519&lt;&gt;EU7519,"yes","no")</f>
        <v>no</v>
      </c>
      <c r="EY7519" t="str">
        <f>IF(EW7519&lt;&gt;EX7519,"yes","no")</f>
        <v>no</v>
      </c>
      <c r="FB7519" t="str">
        <f>IF(EZ7519&lt;&gt;FA7519,"yes","no")</f>
        <v>no</v>
      </c>
    </row>
    <row r="7520" spans="1:158" x14ac:dyDescent="0.25">
      <c r="A7520" t="s">
        <v>4546</v>
      </c>
      <c r="B7520" t="s">
        <v>215</v>
      </c>
      <c r="C7520">
        <v>3</v>
      </c>
      <c r="G7520">
        <v>52231</v>
      </c>
      <c r="H7520" t="s">
        <v>4547</v>
      </c>
    </row>
    <row r="7521" spans="1:158" x14ac:dyDescent="0.25">
      <c r="A7521" t="s">
        <v>4546</v>
      </c>
      <c r="B7521" t="s">
        <v>215</v>
      </c>
      <c r="C7521">
        <v>3</v>
      </c>
      <c r="G7521">
        <v>52231</v>
      </c>
      <c r="H7521" t="s">
        <v>4547</v>
      </c>
    </row>
    <row r="7522" spans="1:158" x14ac:dyDescent="0.25">
      <c r="A7522" t="s">
        <v>4546</v>
      </c>
      <c r="B7522" t="s">
        <v>215</v>
      </c>
      <c r="C7522">
        <v>3</v>
      </c>
      <c r="G7522">
        <v>52231</v>
      </c>
      <c r="H7522" t="s">
        <v>4547</v>
      </c>
    </row>
    <row r="7523" spans="1:158" x14ac:dyDescent="0.25">
      <c r="B7523" t="s">
        <v>215</v>
      </c>
      <c r="C7523">
        <v>1</v>
      </c>
      <c r="D7523">
        <v>70879</v>
      </c>
      <c r="E7523" t="s">
        <v>4550</v>
      </c>
      <c r="F7523" t="s">
        <v>4551</v>
      </c>
    </row>
    <row r="7524" spans="1:158" x14ac:dyDescent="0.25">
      <c r="A7524" t="s">
        <v>4552</v>
      </c>
      <c r="B7524" t="s">
        <v>215</v>
      </c>
      <c r="C7524">
        <v>2</v>
      </c>
      <c r="D7524">
        <v>70879</v>
      </c>
      <c r="E7524" t="s">
        <v>4550</v>
      </c>
      <c r="F7524" t="s">
        <v>4551</v>
      </c>
      <c r="G7524">
        <v>52183</v>
      </c>
      <c r="H7524" t="s">
        <v>4553</v>
      </c>
      <c r="I7524" t="s">
        <v>4554</v>
      </c>
      <c r="J7524" t="s">
        <v>4554</v>
      </c>
      <c r="K7524" t="str">
        <f>IF(I7524&lt;&gt;J7524,"yes","no")</f>
        <v>no</v>
      </c>
      <c r="L7524" t="s">
        <v>4555</v>
      </c>
      <c r="M7524" t="s">
        <v>4555</v>
      </c>
      <c r="N7524" t="str">
        <f>IF(L7524&lt;&gt;M7524,"yes","no")</f>
        <v>no</v>
      </c>
      <c r="Q7524" t="str">
        <f>IF(O7524&lt;&gt;P7524,"yes","no")</f>
        <v>no</v>
      </c>
      <c r="R7524" t="s">
        <v>4379</v>
      </c>
      <c r="S7524" t="s">
        <v>4379</v>
      </c>
      <c r="T7524" t="str">
        <f>IF(R7524&lt;&gt;S7524,"yes","no")</f>
        <v>no</v>
      </c>
      <c r="U7524" t="s">
        <v>4556</v>
      </c>
      <c r="V7524" t="s">
        <v>4556</v>
      </c>
      <c r="W7524" t="str">
        <f>IF(U7524&lt;&gt;V7524,"yes","no")</f>
        <v>no</v>
      </c>
      <c r="Z7524" t="str">
        <f>IF(X7524&lt;&gt;Y7524,"yes","no")</f>
        <v>no</v>
      </c>
      <c r="AC7524" t="str">
        <f>IF(AA7524&lt;&gt;AB7524,"yes","no")</f>
        <v>no</v>
      </c>
      <c r="AF7524" t="str">
        <f>IF(AD7524&lt;&gt;AE7524,"yes","no")</f>
        <v>no</v>
      </c>
      <c r="AG7524" t="s">
        <v>4557</v>
      </c>
      <c r="AH7524" t="s">
        <v>4557</v>
      </c>
      <c r="AI7524" t="str">
        <f>IF(AG7524&lt;&gt;AH7524,"yes","no")</f>
        <v>no</v>
      </c>
      <c r="AL7524" t="str">
        <f>IF(AJ7524&lt;&gt;AK7524,"yes","no")</f>
        <v>no</v>
      </c>
      <c r="AO7524" t="str">
        <f>IF(AM7524&lt;&gt;AN7524,"yes","no")</f>
        <v>no</v>
      </c>
      <c r="AR7524" t="str">
        <f>IF(AP7524&lt;&gt;AQ7524,"yes","no")</f>
        <v>no</v>
      </c>
      <c r="AU7524" t="str">
        <f>IF(AS7524&lt;&gt;AT7524,"yes","no")</f>
        <v>no</v>
      </c>
      <c r="AX7524" t="str">
        <f>IF(AV7524&lt;&gt;AW7524,"yes","no")</f>
        <v>no</v>
      </c>
      <c r="BA7524" t="str">
        <f>IF(AY7524&lt;&gt;AZ7524,"yes","no")</f>
        <v>no</v>
      </c>
      <c r="BD7524" t="str">
        <f>IF(BB7524&lt;&gt;BC7524,"yes","no")</f>
        <v>no</v>
      </c>
      <c r="BG7524" t="str">
        <f>IF(BE7524&lt;&gt;BF7524,"yes","no")</f>
        <v>no</v>
      </c>
      <c r="BJ7524" t="str">
        <f>IF(BH7524&lt;&gt;BI7524,"yes","no")</f>
        <v>no</v>
      </c>
      <c r="BM7524" t="str">
        <f>IF(BK7524&lt;&gt;BL7524,"yes","no")</f>
        <v>no</v>
      </c>
      <c r="BP7524" t="str">
        <f>IF(BN7524&lt;&gt;BO7524,"yes","no")</f>
        <v>no</v>
      </c>
      <c r="BS7524" t="str">
        <f>IF(BQ7524&lt;&gt;BR7524,"yes","no")</f>
        <v>no</v>
      </c>
      <c r="BV7524" t="str">
        <f>IF(BT7524&lt;&gt;BU7524,"yes","no")</f>
        <v>no</v>
      </c>
      <c r="BY7524" t="str">
        <f>IF(BW7524&lt;&gt;BX7524,"yes","no")</f>
        <v>no</v>
      </c>
      <c r="CB7524" t="str">
        <f>IF(BZ7524&lt;&gt;CA7524,"yes","no")</f>
        <v>no</v>
      </c>
      <c r="CE7524" t="str">
        <f>IF(CC7524&lt;&gt;CD7524,"yes","no")</f>
        <v>no</v>
      </c>
      <c r="CH7524" t="str">
        <f>IF(CF7524&lt;&gt;CG7524,"yes","no")</f>
        <v>no</v>
      </c>
      <c r="CK7524" t="str">
        <f>IF(CI7524&lt;&gt;CJ7524,"yes","no")</f>
        <v>no</v>
      </c>
      <c r="CN7524" t="str">
        <f>IF(CL7524&lt;&gt;CM7524,"yes","no")</f>
        <v>no</v>
      </c>
      <c r="CQ7524" t="str">
        <f>IF(CO7524&lt;&gt;CP7524,"yes","no")</f>
        <v>no</v>
      </c>
      <c r="CT7524" t="str">
        <f>IF(CR7524&lt;&gt;CS7524,"yes","no")</f>
        <v>no</v>
      </c>
      <c r="CW7524" t="str">
        <f>IF(CU7524&lt;&gt;CV7524,"yes","no")</f>
        <v>no</v>
      </c>
      <c r="CZ7524" t="str">
        <f>IF(CX7524&lt;&gt;CY7524,"yes","no")</f>
        <v>no</v>
      </c>
      <c r="DC7524" t="str">
        <f>IF(DA7524&lt;&gt;DB7524,"yes","no")</f>
        <v>no</v>
      </c>
      <c r="DF7524" t="str">
        <f>IF(DD7524&lt;&gt;DE7524,"yes","no")</f>
        <v>no</v>
      </c>
      <c r="DI7524" t="str">
        <f>IF(DG7524&lt;&gt;DH7524,"yes","no")</f>
        <v>no</v>
      </c>
      <c r="DL7524" t="str">
        <f>IF(DJ7524&lt;&gt;DK7524,"yes","no")</f>
        <v>no</v>
      </c>
      <c r="DO7524" t="str">
        <f>IF(DM7524&lt;&gt;DN7524,"yes","no")</f>
        <v>no</v>
      </c>
      <c r="DR7524" t="str">
        <f>IF(DP7524&lt;&gt;DQ7524,"yes","no")</f>
        <v>no</v>
      </c>
      <c r="DU7524" t="str">
        <f>IF(DS7524&lt;&gt;DT7524,"yes","no")</f>
        <v>no</v>
      </c>
      <c r="DX7524" t="str">
        <f>IF(DV7524&lt;&gt;DW7524,"yes","no")</f>
        <v>no</v>
      </c>
      <c r="EA7524" t="str">
        <f>IF(DY7524&lt;&gt;DZ7524,"yes","no")</f>
        <v>no</v>
      </c>
      <c r="ED7524" t="str">
        <f>IF(EB7524&lt;&gt;EC7524,"yes","no")</f>
        <v>no</v>
      </c>
      <c r="EG7524" t="str">
        <f>IF(EE7524&lt;&gt;EF7524,"yes","no")</f>
        <v>no</v>
      </c>
      <c r="EJ7524" t="str">
        <f>IF(EH7524&lt;&gt;EI7524,"yes","no")</f>
        <v>no</v>
      </c>
      <c r="EM7524" t="str">
        <f>IF(EK7524&lt;&gt;EL7524,"yes","no")</f>
        <v>no</v>
      </c>
      <c r="EP7524" t="str">
        <f>IF(EN7524&lt;&gt;EO7524,"yes","no")</f>
        <v>no</v>
      </c>
      <c r="ES7524" t="str">
        <f>IF(EQ7524&lt;&gt;ER7524,"yes","no")</f>
        <v>no</v>
      </c>
      <c r="EV7524" t="str">
        <f>IF(ET7524&lt;&gt;EU7524,"yes","no")</f>
        <v>no</v>
      </c>
      <c r="EY7524" t="str">
        <f>IF(EW7524&lt;&gt;EX7524,"yes","no")</f>
        <v>no</v>
      </c>
      <c r="FB7524" t="str">
        <f>IF(EZ7524&lt;&gt;FA7524,"yes","no")</f>
        <v>no</v>
      </c>
    </row>
    <row r="7525" spans="1:158" x14ac:dyDescent="0.25">
      <c r="A7525" t="s">
        <v>4552</v>
      </c>
      <c r="B7525" t="s">
        <v>215</v>
      </c>
      <c r="C7525">
        <v>3</v>
      </c>
      <c r="G7525">
        <v>52183</v>
      </c>
      <c r="H7525" t="s">
        <v>4553</v>
      </c>
    </row>
    <row r="7526" spans="1:158" x14ac:dyDescent="0.25">
      <c r="B7526" t="s">
        <v>215</v>
      </c>
      <c r="C7526">
        <v>1</v>
      </c>
      <c r="D7526">
        <v>70880</v>
      </c>
      <c r="E7526" t="s">
        <v>4558</v>
      </c>
      <c r="F7526" t="s">
        <v>4559</v>
      </c>
    </row>
    <row r="7527" spans="1:158" x14ac:dyDescent="0.25">
      <c r="A7527" t="s">
        <v>4560</v>
      </c>
      <c r="B7527" t="s">
        <v>215</v>
      </c>
      <c r="C7527">
        <v>2</v>
      </c>
      <c r="D7527">
        <v>70880</v>
      </c>
      <c r="E7527" t="s">
        <v>4558</v>
      </c>
      <c r="F7527" t="s">
        <v>4559</v>
      </c>
      <c r="G7527">
        <v>52184</v>
      </c>
      <c r="H7527" t="s">
        <v>4559</v>
      </c>
      <c r="I7527" t="s">
        <v>4561</v>
      </c>
      <c r="J7527" t="s">
        <v>4561</v>
      </c>
      <c r="K7527" t="str">
        <f>IF(I7527&lt;&gt;J7527,"yes","no")</f>
        <v>no</v>
      </c>
      <c r="L7527" t="s">
        <v>4562</v>
      </c>
      <c r="M7527" t="s">
        <v>4562</v>
      </c>
      <c r="N7527" t="str">
        <f>IF(L7527&lt;&gt;M7527,"yes","no")</f>
        <v>no</v>
      </c>
      <c r="Q7527" t="str">
        <f>IF(O7527&lt;&gt;P7527,"yes","no")</f>
        <v>no</v>
      </c>
      <c r="R7527" t="s">
        <v>4563</v>
      </c>
      <c r="S7527" t="s">
        <v>4563</v>
      </c>
      <c r="T7527" t="str">
        <f>IF(R7527&lt;&gt;S7527,"yes","no")</f>
        <v>no</v>
      </c>
      <c r="U7527" t="s">
        <v>4564</v>
      </c>
      <c r="V7527" t="s">
        <v>4564</v>
      </c>
      <c r="W7527" t="str">
        <f>IF(U7527&lt;&gt;V7527,"yes","no")</f>
        <v>no</v>
      </c>
      <c r="X7527" t="s">
        <v>4565</v>
      </c>
      <c r="Z7527" t="str">
        <f>IF(X7527&lt;&gt;Y7527,"yes","no")</f>
        <v>yes</v>
      </c>
      <c r="AC7527" t="str">
        <f>IF(AA7527&lt;&gt;AB7527,"yes","no")</f>
        <v>no</v>
      </c>
      <c r="AF7527" t="str">
        <f>IF(AD7527&lt;&gt;AE7527,"yes","no")</f>
        <v>no</v>
      </c>
      <c r="AH7527" t="s">
        <v>4566</v>
      </c>
      <c r="AI7527" t="str">
        <f>IF(AG7527&lt;&gt;AH7527,"yes","no")</f>
        <v>yes</v>
      </c>
      <c r="AK7527" t="s">
        <v>4567</v>
      </c>
      <c r="AL7527" t="str">
        <f>IF(AJ7527&lt;&gt;AK7527,"yes","no")</f>
        <v>yes</v>
      </c>
      <c r="AO7527" t="str">
        <f>IF(AM7527&lt;&gt;AN7527,"yes","no")</f>
        <v>no</v>
      </c>
      <c r="AR7527" t="str">
        <f>IF(AP7527&lt;&gt;AQ7527,"yes","no")</f>
        <v>no</v>
      </c>
      <c r="AU7527" t="str">
        <f>IF(AS7527&lt;&gt;AT7527,"yes","no")</f>
        <v>no</v>
      </c>
      <c r="AX7527" t="str">
        <f>IF(AV7527&lt;&gt;AW7527,"yes","no")</f>
        <v>no</v>
      </c>
      <c r="BA7527" t="str">
        <f>IF(AY7527&lt;&gt;AZ7527,"yes","no")</f>
        <v>no</v>
      </c>
      <c r="BD7527" t="str">
        <f>IF(BB7527&lt;&gt;BC7527,"yes","no")</f>
        <v>no</v>
      </c>
      <c r="BG7527" t="str">
        <f>IF(BE7527&lt;&gt;BF7527,"yes","no")</f>
        <v>no</v>
      </c>
      <c r="BJ7527" t="str">
        <f>IF(BH7527&lt;&gt;BI7527,"yes","no")</f>
        <v>no</v>
      </c>
      <c r="BM7527" t="str">
        <f>IF(BK7527&lt;&gt;BL7527,"yes","no")</f>
        <v>no</v>
      </c>
      <c r="BP7527" t="str">
        <f>IF(BN7527&lt;&gt;BO7527,"yes","no")</f>
        <v>no</v>
      </c>
      <c r="BS7527" t="str">
        <f>IF(BQ7527&lt;&gt;BR7527,"yes","no")</f>
        <v>no</v>
      </c>
      <c r="BV7527" t="str">
        <f>IF(BT7527&lt;&gt;BU7527,"yes","no")</f>
        <v>no</v>
      </c>
      <c r="BY7527" t="str">
        <f>IF(BW7527&lt;&gt;BX7527,"yes","no")</f>
        <v>no</v>
      </c>
      <c r="CB7527" t="str">
        <f>IF(BZ7527&lt;&gt;CA7527,"yes","no")</f>
        <v>no</v>
      </c>
      <c r="CE7527" t="str">
        <f>IF(CC7527&lt;&gt;CD7527,"yes","no")</f>
        <v>no</v>
      </c>
      <c r="CH7527" t="str">
        <f>IF(CF7527&lt;&gt;CG7527,"yes","no")</f>
        <v>no</v>
      </c>
      <c r="CK7527" t="str">
        <f>IF(CI7527&lt;&gt;CJ7527,"yes","no")</f>
        <v>no</v>
      </c>
      <c r="CN7527" t="str">
        <f>IF(CL7527&lt;&gt;CM7527,"yes","no")</f>
        <v>no</v>
      </c>
      <c r="CQ7527" t="str">
        <f>IF(CO7527&lt;&gt;CP7527,"yes","no")</f>
        <v>no</v>
      </c>
      <c r="CT7527" t="str">
        <f>IF(CR7527&lt;&gt;CS7527,"yes","no")</f>
        <v>no</v>
      </c>
      <c r="CW7527" t="str">
        <f>IF(CU7527&lt;&gt;CV7527,"yes","no")</f>
        <v>no</v>
      </c>
      <c r="CZ7527" t="str">
        <f>IF(CX7527&lt;&gt;CY7527,"yes","no")</f>
        <v>no</v>
      </c>
      <c r="DC7527" t="str">
        <f>IF(DA7527&lt;&gt;DB7527,"yes","no")</f>
        <v>no</v>
      </c>
      <c r="DF7527" t="str">
        <f>IF(DD7527&lt;&gt;DE7527,"yes","no")</f>
        <v>no</v>
      </c>
      <c r="DI7527" t="str">
        <f>IF(DG7527&lt;&gt;DH7527,"yes","no")</f>
        <v>no</v>
      </c>
      <c r="DL7527" t="str">
        <f>IF(DJ7527&lt;&gt;DK7527,"yes","no")</f>
        <v>no</v>
      </c>
      <c r="DO7527" t="str">
        <f>IF(DM7527&lt;&gt;DN7527,"yes","no")</f>
        <v>no</v>
      </c>
      <c r="DR7527" t="str">
        <f>IF(DP7527&lt;&gt;DQ7527,"yes","no")</f>
        <v>no</v>
      </c>
      <c r="DU7527" t="str">
        <f>IF(DS7527&lt;&gt;DT7527,"yes","no")</f>
        <v>no</v>
      </c>
      <c r="DX7527" t="str">
        <f>IF(DV7527&lt;&gt;DW7527,"yes","no")</f>
        <v>no</v>
      </c>
      <c r="EA7527" t="str">
        <f>IF(DY7527&lt;&gt;DZ7527,"yes","no")</f>
        <v>no</v>
      </c>
      <c r="ED7527" t="str">
        <f>IF(EB7527&lt;&gt;EC7527,"yes","no")</f>
        <v>no</v>
      </c>
      <c r="EG7527" t="str">
        <f>IF(EE7527&lt;&gt;EF7527,"yes","no")</f>
        <v>no</v>
      </c>
      <c r="EJ7527" t="str">
        <f>IF(EH7527&lt;&gt;EI7527,"yes","no")</f>
        <v>no</v>
      </c>
      <c r="EM7527" t="str">
        <f>IF(EK7527&lt;&gt;EL7527,"yes","no")</f>
        <v>no</v>
      </c>
      <c r="EP7527" t="str">
        <f>IF(EN7527&lt;&gt;EO7527,"yes","no")</f>
        <v>no</v>
      </c>
      <c r="ES7527" t="str">
        <f>IF(EQ7527&lt;&gt;ER7527,"yes","no")</f>
        <v>no</v>
      </c>
      <c r="EV7527" t="str">
        <f>IF(ET7527&lt;&gt;EU7527,"yes","no")</f>
        <v>no</v>
      </c>
      <c r="EY7527" t="str">
        <f>IF(EW7527&lt;&gt;EX7527,"yes","no")</f>
        <v>no</v>
      </c>
      <c r="FB7527" t="str">
        <f>IF(EZ7527&lt;&gt;FA7527,"yes","no")</f>
        <v>no</v>
      </c>
    </row>
    <row r="7528" spans="1:158" x14ac:dyDescent="0.25">
      <c r="A7528" t="s">
        <v>4560</v>
      </c>
      <c r="B7528" t="s">
        <v>215</v>
      </c>
      <c r="C7528">
        <v>3</v>
      </c>
      <c r="G7528">
        <v>52184</v>
      </c>
      <c r="H7528" t="s">
        <v>4559</v>
      </c>
    </row>
    <row r="7529" spans="1:158" x14ac:dyDescent="0.25">
      <c r="A7529" t="s">
        <v>4568</v>
      </c>
      <c r="B7529" t="s">
        <v>215</v>
      </c>
      <c r="C7529">
        <v>2</v>
      </c>
      <c r="D7529">
        <v>70880</v>
      </c>
      <c r="E7529" t="s">
        <v>4558</v>
      </c>
      <c r="F7529" t="s">
        <v>4559</v>
      </c>
      <c r="G7529">
        <v>52209</v>
      </c>
      <c r="H7529" t="s">
        <v>4569</v>
      </c>
      <c r="I7529" t="s">
        <v>4570</v>
      </c>
      <c r="J7529" t="s">
        <v>4570</v>
      </c>
      <c r="K7529" t="str">
        <f>IF(I7529&lt;&gt;J7529,"yes","no")</f>
        <v>no</v>
      </c>
      <c r="L7529" t="e">
        <f>- För Omslag och emballering.</f>
        <v>#NAME?</v>
      </c>
      <c r="M7529" t="e">
        <f>- För Omslag och emballering.</f>
        <v>#NAME?</v>
      </c>
      <c r="N7529" t="e">
        <f>IF(L7529&lt;&gt;M7529,"yes","no")</f>
        <v>#NAME?</v>
      </c>
      <c r="Q7529" t="str">
        <f>IF(O7529&lt;&gt;P7529,"yes","no")</f>
        <v>no</v>
      </c>
      <c r="R7529" t="s">
        <v>3724</v>
      </c>
      <c r="S7529" t="s">
        <v>3724</v>
      </c>
      <c r="T7529" t="str">
        <f>IF(R7529&lt;&gt;S7529,"yes","no")</f>
        <v>no</v>
      </c>
      <c r="W7529" t="str">
        <f>IF(U7529&lt;&gt;V7529,"yes","no")</f>
        <v>no</v>
      </c>
      <c r="Z7529" t="str">
        <f>IF(X7529&lt;&gt;Y7529,"yes","no")</f>
        <v>no</v>
      </c>
      <c r="AC7529" t="str">
        <f>IF(AA7529&lt;&gt;AB7529,"yes","no")</f>
        <v>no</v>
      </c>
      <c r="AF7529" t="str">
        <f>IF(AD7529&lt;&gt;AE7529,"yes","no")</f>
        <v>no</v>
      </c>
      <c r="AG7529" t="s">
        <v>4571</v>
      </c>
      <c r="AH7529" t="s">
        <v>4571</v>
      </c>
      <c r="AI7529" t="str">
        <f>IF(AG7529&lt;&gt;AH7529,"yes","no")</f>
        <v>no</v>
      </c>
      <c r="AL7529" t="str">
        <f>IF(AJ7529&lt;&gt;AK7529,"yes","no")</f>
        <v>no</v>
      </c>
      <c r="AO7529" t="str">
        <f>IF(AM7529&lt;&gt;AN7529,"yes","no")</f>
        <v>no</v>
      </c>
      <c r="AR7529" t="str">
        <f>IF(AP7529&lt;&gt;AQ7529,"yes","no")</f>
        <v>no</v>
      </c>
      <c r="AU7529" t="str">
        <f>IF(AS7529&lt;&gt;AT7529,"yes","no")</f>
        <v>no</v>
      </c>
      <c r="AX7529" t="str">
        <f>IF(AV7529&lt;&gt;AW7529,"yes","no")</f>
        <v>no</v>
      </c>
      <c r="BA7529" t="str">
        <f>IF(AY7529&lt;&gt;AZ7529,"yes","no")</f>
        <v>no</v>
      </c>
      <c r="BD7529" t="str">
        <f>IF(BB7529&lt;&gt;BC7529,"yes","no")</f>
        <v>no</v>
      </c>
      <c r="BG7529" t="str">
        <f>IF(BE7529&lt;&gt;BF7529,"yes","no")</f>
        <v>no</v>
      </c>
      <c r="BJ7529" t="str">
        <f>IF(BH7529&lt;&gt;BI7529,"yes","no")</f>
        <v>no</v>
      </c>
      <c r="BM7529" t="str">
        <f>IF(BK7529&lt;&gt;BL7529,"yes","no")</f>
        <v>no</v>
      </c>
      <c r="BP7529" t="str">
        <f>IF(BN7529&lt;&gt;BO7529,"yes","no")</f>
        <v>no</v>
      </c>
      <c r="BS7529" t="str">
        <f>IF(BQ7529&lt;&gt;BR7529,"yes","no")</f>
        <v>no</v>
      </c>
      <c r="BV7529" t="str">
        <f>IF(BT7529&lt;&gt;BU7529,"yes","no")</f>
        <v>no</v>
      </c>
      <c r="BY7529" t="str">
        <f>IF(BW7529&lt;&gt;BX7529,"yes","no")</f>
        <v>no</v>
      </c>
      <c r="CB7529" t="str">
        <f>IF(BZ7529&lt;&gt;CA7529,"yes","no")</f>
        <v>no</v>
      </c>
      <c r="CE7529" t="str">
        <f>IF(CC7529&lt;&gt;CD7529,"yes","no")</f>
        <v>no</v>
      </c>
      <c r="CH7529" t="str">
        <f>IF(CF7529&lt;&gt;CG7529,"yes","no")</f>
        <v>no</v>
      </c>
      <c r="CK7529" t="str">
        <f>IF(CI7529&lt;&gt;CJ7529,"yes","no")</f>
        <v>no</v>
      </c>
      <c r="CN7529" t="str">
        <f>IF(CL7529&lt;&gt;CM7529,"yes","no")</f>
        <v>no</v>
      </c>
      <c r="CQ7529" t="str">
        <f>IF(CO7529&lt;&gt;CP7529,"yes","no")</f>
        <v>no</v>
      </c>
      <c r="CT7529" t="str">
        <f>IF(CR7529&lt;&gt;CS7529,"yes","no")</f>
        <v>no</v>
      </c>
      <c r="CW7529" t="str">
        <f>IF(CU7529&lt;&gt;CV7529,"yes","no")</f>
        <v>no</v>
      </c>
      <c r="CZ7529" t="str">
        <f>IF(CX7529&lt;&gt;CY7529,"yes","no")</f>
        <v>no</v>
      </c>
      <c r="DC7529" t="str">
        <f>IF(DA7529&lt;&gt;DB7529,"yes","no")</f>
        <v>no</v>
      </c>
      <c r="DF7529" t="str">
        <f>IF(DD7529&lt;&gt;DE7529,"yes","no")</f>
        <v>no</v>
      </c>
      <c r="DI7529" t="str">
        <f>IF(DG7529&lt;&gt;DH7529,"yes","no")</f>
        <v>no</v>
      </c>
      <c r="DL7529" t="str">
        <f>IF(DJ7529&lt;&gt;DK7529,"yes","no")</f>
        <v>no</v>
      </c>
      <c r="DO7529" t="str">
        <f>IF(DM7529&lt;&gt;DN7529,"yes","no")</f>
        <v>no</v>
      </c>
      <c r="DR7529" t="str">
        <f>IF(DP7529&lt;&gt;DQ7529,"yes","no")</f>
        <v>no</v>
      </c>
      <c r="DU7529" t="str">
        <f>IF(DS7529&lt;&gt;DT7529,"yes","no")</f>
        <v>no</v>
      </c>
      <c r="DX7529" t="str">
        <f>IF(DV7529&lt;&gt;DW7529,"yes","no")</f>
        <v>no</v>
      </c>
      <c r="EA7529" t="str">
        <f>IF(DY7529&lt;&gt;DZ7529,"yes","no")</f>
        <v>no</v>
      </c>
      <c r="ED7529" t="str">
        <f>IF(EB7529&lt;&gt;EC7529,"yes","no")</f>
        <v>no</v>
      </c>
      <c r="EG7529" t="str">
        <f>IF(EE7529&lt;&gt;EF7529,"yes","no")</f>
        <v>no</v>
      </c>
      <c r="EJ7529" t="str">
        <f>IF(EH7529&lt;&gt;EI7529,"yes","no")</f>
        <v>no</v>
      </c>
      <c r="EM7529" t="str">
        <f>IF(EK7529&lt;&gt;EL7529,"yes","no")</f>
        <v>no</v>
      </c>
      <c r="EP7529" t="str">
        <f>IF(EN7529&lt;&gt;EO7529,"yes","no")</f>
        <v>no</v>
      </c>
      <c r="ES7529" t="str">
        <f>IF(EQ7529&lt;&gt;ER7529,"yes","no")</f>
        <v>no</v>
      </c>
      <c r="EV7529" t="str">
        <f>IF(ET7529&lt;&gt;EU7529,"yes","no")</f>
        <v>no</v>
      </c>
      <c r="EY7529" t="str">
        <f>IF(EW7529&lt;&gt;EX7529,"yes","no")</f>
        <v>no</v>
      </c>
      <c r="FB7529" t="str">
        <f>IF(EZ7529&lt;&gt;FA7529,"yes","no")</f>
        <v>no</v>
      </c>
    </row>
    <row r="7530" spans="1:158" x14ac:dyDescent="0.25">
      <c r="A7530" t="s">
        <v>4568</v>
      </c>
      <c r="B7530" t="s">
        <v>215</v>
      </c>
      <c r="C7530">
        <v>3</v>
      </c>
      <c r="G7530">
        <v>52209</v>
      </c>
      <c r="H7530" t="s">
        <v>4569</v>
      </c>
    </row>
    <row r="7531" spans="1:158" x14ac:dyDescent="0.25">
      <c r="A7531" t="s">
        <v>4568</v>
      </c>
      <c r="B7531" t="s">
        <v>215</v>
      </c>
      <c r="C7531">
        <v>3</v>
      </c>
      <c r="G7531">
        <v>52209</v>
      </c>
      <c r="H7531" t="s">
        <v>4569</v>
      </c>
    </row>
    <row r="7532" spans="1:158" x14ac:dyDescent="0.25">
      <c r="A7532" t="s">
        <v>4568</v>
      </c>
      <c r="B7532" t="s">
        <v>215</v>
      </c>
      <c r="C7532">
        <v>3</v>
      </c>
      <c r="G7532">
        <v>52209</v>
      </c>
      <c r="H7532" t="s">
        <v>4569</v>
      </c>
    </row>
    <row r="7533" spans="1:158" x14ac:dyDescent="0.25">
      <c r="A7533" t="s">
        <v>4572</v>
      </c>
      <c r="B7533" t="s">
        <v>215</v>
      </c>
      <c r="C7533">
        <v>2</v>
      </c>
      <c r="D7533">
        <v>70880</v>
      </c>
      <c r="E7533" t="s">
        <v>4558</v>
      </c>
      <c r="F7533" t="s">
        <v>4559</v>
      </c>
      <c r="G7533">
        <v>52210</v>
      </c>
      <c r="H7533" t="s">
        <v>4573</v>
      </c>
      <c r="I7533" t="s">
        <v>4574</v>
      </c>
      <c r="J7533" t="s">
        <v>4574</v>
      </c>
      <c r="K7533" t="str">
        <f>IF(I7533&lt;&gt;J7533,"yes","no")</f>
        <v>no</v>
      </c>
      <c r="L7533" t="s">
        <v>4575</v>
      </c>
      <c r="M7533" t="s">
        <v>4575</v>
      </c>
      <c r="N7533" t="str">
        <f>IF(L7533&lt;&gt;M7533,"yes","no")</f>
        <v>no</v>
      </c>
      <c r="Q7533" t="str">
        <f>IF(O7533&lt;&gt;P7533,"yes","no")</f>
        <v>no</v>
      </c>
      <c r="R7533" t="s">
        <v>4576</v>
      </c>
      <c r="S7533" t="s">
        <v>4576</v>
      </c>
      <c r="T7533" t="str">
        <f>IF(R7533&lt;&gt;S7533,"yes","no")</f>
        <v>no</v>
      </c>
      <c r="W7533" t="str">
        <f>IF(U7533&lt;&gt;V7533,"yes","no")</f>
        <v>no</v>
      </c>
      <c r="Z7533" t="str">
        <f>IF(X7533&lt;&gt;Y7533,"yes","no")</f>
        <v>no</v>
      </c>
      <c r="AC7533" t="str">
        <f>IF(AA7533&lt;&gt;AB7533,"yes","no")</f>
        <v>no</v>
      </c>
      <c r="AF7533" t="str">
        <f>IF(AD7533&lt;&gt;AE7533,"yes","no")</f>
        <v>no</v>
      </c>
      <c r="AG7533" t="s">
        <v>4577</v>
      </c>
      <c r="AH7533" t="s">
        <v>4577</v>
      </c>
      <c r="AI7533" t="str">
        <f>IF(AG7533&lt;&gt;AH7533,"yes","no")</f>
        <v>no</v>
      </c>
      <c r="AL7533" t="str">
        <f>IF(AJ7533&lt;&gt;AK7533,"yes","no")</f>
        <v>no</v>
      </c>
      <c r="AO7533" t="str">
        <f>IF(AM7533&lt;&gt;AN7533,"yes","no")</f>
        <v>no</v>
      </c>
      <c r="AR7533" t="str">
        <f>IF(AP7533&lt;&gt;AQ7533,"yes","no")</f>
        <v>no</v>
      </c>
      <c r="AU7533" t="str">
        <f>IF(AS7533&lt;&gt;AT7533,"yes","no")</f>
        <v>no</v>
      </c>
      <c r="AX7533" t="str">
        <f>IF(AV7533&lt;&gt;AW7533,"yes","no")</f>
        <v>no</v>
      </c>
      <c r="BA7533" t="str">
        <f>IF(AY7533&lt;&gt;AZ7533,"yes","no")</f>
        <v>no</v>
      </c>
      <c r="BD7533" t="str">
        <f>IF(BB7533&lt;&gt;BC7533,"yes","no")</f>
        <v>no</v>
      </c>
      <c r="BG7533" t="str">
        <f>IF(BE7533&lt;&gt;BF7533,"yes","no")</f>
        <v>no</v>
      </c>
      <c r="BJ7533" t="str">
        <f>IF(BH7533&lt;&gt;BI7533,"yes","no")</f>
        <v>no</v>
      </c>
      <c r="BM7533" t="str">
        <f>IF(BK7533&lt;&gt;BL7533,"yes","no")</f>
        <v>no</v>
      </c>
      <c r="BP7533" t="str">
        <f>IF(BN7533&lt;&gt;BO7533,"yes","no")</f>
        <v>no</v>
      </c>
      <c r="BS7533" t="str">
        <f>IF(BQ7533&lt;&gt;BR7533,"yes","no")</f>
        <v>no</v>
      </c>
      <c r="BV7533" t="str">
        <f>IF(BT7533&lt;&gt;BU7533,"yes","no")</f>
        <v>no</v>
      </c>
      <c r="BY7533" t="str">
        <f>IF(BW7533&lt;&gt;BX7533,"yes","no")</f>
        <v>no</v>
      </c>
      <c r="CB7533" t="str">
        <f>IF(BZ7533&lt;&gt;CA7533,"yes","no")</f>
        <v>no</v>
      </c>
      <c r="CE7533" t="str">
        <f>IF(CC7533&lt;&gt;CD7533,"yes","no")</f>
        <v>no</v>
      </c>
      <c r="CH7533" t="str">
        <f>IF(CF7533&lt;&gt;CG7533,"yes","no")</f>
        <v>no</v>
      </c>
      <c r="CK7533" t="str">
        <f>IF(CI7533&lt;&gt;CJ7533,"yes","no")</f>
        <v>no</v>
      </c>
      <c r="CN7533" t="str">
        <f>IF(CL7533&lt;&gt;CM7533,"yes","no")</f>
        <v>no</v>
      </c>
      <c r="CQ7533" t="str">
        <f>IF(CO7533&lt;&gt;CP7533,"yes","no")</f>
        <v>no</v>
      </c>
      <c r="CT7533" t="str">
        <f>IF(CR7533&lt;&gt;CS7533,"yes","no")</f>
        <v>no</v>
      </c>
      <c r="CW7533" t="str">
        <f>IF(CU7533&lt;&gt;CV7533,"yes","no")</f>
        <v>no</v>
      </c>
      <c r="CZ7533" t="str">
        <f>IF(CX7533&lt;&gt;CY7533,"yes","no")</f>
        <v>no</v>
      </c>
      <c r="DC7533" t="str">
        <f>IF(DA7533&lt;&gt;DB7533,"yes","no")</f>
        <v>no</v>
      </c>
      <c r="DF7533" t="str">
        <f>IF(DD7533&lt;&gt;DE7533,"yes","no")</f>
        <v>no</v>
      </c>
      <c r="DI7533" t="str">
        <f>IF(DG7533&lt;&gt;DH7533,"yes","no")</f>
        <v>no</v>
      </c>
      <c r="DL7533" t="str">
        <f>IF(DJ7533&lt;&gt;DK7533,"yes","no")</f>
        <v>no</v>
      </c>
      <c r="DO7533" t="str">
        <f>IF(DM7533&lt;&gt;DN7533,"yes","no")</f>
        <v>no</v>
      </c>
      <c r="DR7533" t="str">
        <f>IF(DP7533&lt;&gt;DQ7533,"yes","no")</f>
        <v>no</v>
      </c>
      <c r="DU7533" t="str">
        <f>IF(DS7533&lt;&gt;DT7533,"yes","no")</f>
        <v>no</v>
      </c>
      <c r="DX7533" t="str">
        <f>IF(DV7533&lt;&gt;DW7533,"yes","no")</f>
        <v>no</v>
      </c>
      <c r="EA7533" t="str">
        <f>IF(DY7533&lt;&gt;DZ7533,"yes","no")</f>
        <v>no</v>
      </c>
      <c r="ED7533" t="str">
        <f>IF(EB7533&lt;&gt;EC7533,"yes","no")</f>
        <v>no</v>
      </c>
      <c r="EG7533" t="str">
        <f>IF(EE7533&lt;&gt;EF7533,"yes","no")</f>
        <v>no</v>
      </c>
      <c r="EJ7533" t="str">
        <f>IF(EH7533&lt;&gt;EI7533,"yes","no")</f>
        <v>no</v>
      </c>
      <c r="EM7533" t="str">
        <f>IF(EK7533&lt;&gt;EL7533,"yes","no")</f>
        <v>no</v>
      </c>
      <c r="EP7533" t="str">
        <f>IF(EN7533&lt;&gt;EO7533,"yes","no")</f>
        <v>no</v>
      </c>
      <c r="ES7533" t="str">
        <f>IF(EQ7533&lt;&gt;ER7533,"yes","no")</f>
        <v>no</v>
      </c>
      <c r="EV7533" t="str">
        <f>IF(ET7533&lt;&gt;EU7533,"yes","no")</f>
        <v>no</v>
      </c>
      <c r="EY7533" t="str">
        <f>IF(EW7533&lt;&gt;EX7533,"yes","no")</f>
        <v>no</v>
      </c>
      <c r="FB7533" t="str">
        <f>IF(EZ7533&lt;&gt;FA7533,"yes","no")</f>
        <v>no</v>
      </c>
    </row>
    <row r="7534" spans="1:158" x14ac:dyDescent="0.25">
      <c r="A7534" t="s">
        <v>4572</v>
      </c>
      <c r="B7534" t="s">
        <v>215</v>
      </c>
      <c r="C7534">
        <v>3</v>
      </c>
      <c r="G7534">
        <v>52210</v>
      </c>
      <c r="H7534" t="s">
        <v>4573</v>
      </c>
    </row>
    <row r="7535" spans="1:158" x14ac:dyDescent="0.25">
      <c r="A7535" t="s">
        <v>4578</v>
      </c>
      <c r="B7535" t="s">
        <v>215</v>
      </c>
      <c r="C7535">
        <v>2</v>
      </c>
      <c r="D7535">
        <v>70880</v>
      </c>
      <c r="E7535" t="s">
        <v>4558</v>
      </c>
      <c r="F7535" t="s">
        <v>4559</v>
      </c>
      <c r="G7535">
        <v>65539</v>
      </c>
      <c r="H7535" t="s">
        <v>4579</v>
      </c>
      <c r="K7535" t="str">
        <f>IF(I7535&lt;&gt;J7535,"yes","no")</f>
        <v>no</v>
      </c>
      <c r="N7535" t="str">
        <f>IF(L7535&lt;&gt;M7535,"yes","no")</f>
        <v>no</v>
      </c>
      <c r="Q7535" t="str">
        <f>IF(O7535&lt;&gt;P7535,"yes","no")</f>
        <v>no</v>
      </c>
      <c r="T7535" t="str">
        <f>IF(R7535&lt;&gt;S7535,"yes","no")</f>
        <v>no</v>
      </c>
      <c r="W7535" t="str">
        <f>IF(U7535&lt;&gt;V7535,"yes","no")</f>
        <v>no</v>
      </c>
      <c r="Z7535" t="str">
        <f>IF(X7535&lt;&gt;Y7535,"yes","no")</f>
        <v>no</v>
      </c>
      <c r="AC7535" t="str">
        <f>IF(AA7535&lt;&gt;AB7535,"yes","no")</f>
        <v>no</v>
      </c>
      <c r="AF7535" t="str">
        <f>IF(AD7535&lt;&gt;AE7535,"yes","no")</f>
        <v>no</v>
      </c>
      <c r="AG7535" t="s">
        <v>4580</v>
      </c>
      <c r="AH7535" t="s">
        <v>4580</v>
      </c>
      <c r="AI7535" t="str">
        <f>IF(AG7535&lt;&gt;AH7535,"yes","no")</f>
        <v>no</v>
      </c>
      <c r="AJ7535" t="s">
        <v>4581</v>
      </c>
      <c r="AK7535" t="s">
        <v>4581</v>
      </c>
      <c r="AL7535" t="str">
        <f>IF(AJ7535&lt;&gt;AK7535,"yes","no")</f>
        <v>no</v>
      </c>
      <c r="AO7535" t="str">
        <f>IF(AM7535&lt;&gt;AN7535,"yes","no")</f>
        <v>no</v>
      </c>
      <c r="AR7535" t="str">
        <f>IF(AP7535&lt;&gt;AQ7535,"yes","no")</f>
        <v>no</v>
      </c>
      <c r="AU7535" t="str">
        <f>IF(AS7535&lt;&gt;AT7535,"yes","no")</f>
        <v>no</v>
      </c>
      <c r="AX7535" t="str">
        <f>IF(AV7535&lt;&gt;AW7535,"yes","no")</f>
        <v>no</v>
      </c>
      <c r="BA7535" t="str">
        <f>IF(AY7535&lt;&gt;AZ7535,"yes","no")</f>
        <v>no</v>
      </c>
      <c r="BD7535" t="str">
        <f>IF(BB7535&lt;&gt;BC7535,"yes","no")</f>
        <v>no</v>
      </c>
      <c r="BG7535" t="str">
        <f>IF(BE7535&lt;&gt;BF7535,"yes","no")</f>
        <v>no</v>
      </c>
      <c r="BJ7535" t="str">
        <f>IF(BH7535&lt;&gt;BI7535,"yes","no")</f>
        <v>no</v>
      </c>
      <c r="BM7535" t="str">
        <f>IF(BK7535&lt;&gt;BL7535,"yes","no")</f>
        <v>no</v>
      </c>
      <c r="BP7535" t="str">
        <f>IF(BN7535&lt;&gt;BO7535,"yes","no")</f>
        <v>no</v>
      </c>
      <c r="BS7535" t="str">
        <f>IF(BQ7535&lt;&gt;BR7535,"yes","no")</f>
        <v>no</v>
      </c>
      <c r="BV7535" t="str">
        <f>IF(BT7535&lt;&gt;BU7535,"yes","no")</f>
        <v>no</v>
      </c>
      <c r="BY7535" t="str">
        <f>IF(BW7535&lt;&gt;BX7535,"yes","no")</f>
        <v>no</v>
      </c>
      <c r="CB7535" t="str">
        <f>IF(BZ7535&lt;&gt;CA7535,"yes","no")</f>
        <v>no</v>
      </c>
      <c r="CE7535" t="str">
        <f>IF(CC7535&lt;&gt;CD7535,"yes","no")</f>
        <v>no</v>
      </c>
      <c r="CH7535" t="str">
        <f>IF(CF7535&lt;&gt;CG7535,"yes","no")</f>
        <v>no</v>
      </c>
      <c r="CK7535" t="str">
        <f>IF(CI7535&lt;&gt;CJ7535,"yes","no")</f>
        <v>no</v>
      </c>
      <c r="CN7535" t="str">
        <f>IF(CL7535&lt;&gt;CM7535,"yes","no")</f>
        <v>no</v>
      </c>
      <c r="CQ7535" t="str">
        <f>IF(CO7535&lt;&gt;CP7535,"yes","no")</f>
        <v>no</v>
      </c>
      <c r="CT7535" t="str">
        <f>IF(CR7535&lt;&gt;CS7535,"yes","no")</f>
        <v>no</v>
      </c>
      <c r="CW7535" t="str">
        <f>IF(CU7535&lt;&gt;CV7535,"yes","no")</f>
        <v>no</v>
      </c>
      <c r="CZ7535" t="str">
        <f>IF(CX7535&lt;&gt;CY7535,"yes","no")</f>
        <v>no</v>
      </c>
      <c r="DC7535" t="str">
        <f>IF(DA7535&lt;&gt;DB7535,"yes","no")</f>
        <v>no</v>
      </c>
      <c r="DF7535" t="str">
        <f>IF(DD7535&lt;&gt;DE7535,"yes","no")</f>
        <v>no</v>
      </c>
      <c r="DI7535" t="str">
        <f>IF(DG7535&lt;&gt;DH7535,"yes","no")</f>
        <v>no</v>
      </c>
      <c r="DL7535" t="str">
        <f>IF(DJ7535&lt;&gt;DK7535,"yes","no")</f>
        <v>no</v>
      </c>
      <c r="DO7535" t="str">
        <f>IF(DM7535&lt;&gt;DN7535,"yes","no")</f>
        <v>no</v>
      </c>
      <c r="DR7535" t="str">
        <f>IF(DP7535&lt;&gt;DQ7535,"yes","no")</f>
        <v>no</v>
      </c>
      <c r="DU7535" t="str">
        <f>IF(DS7535&lt;&gt;DT7535,"yes","no")</f>
        <v>no</v>
      </c>
      <c r="DX7535" t="str">
        <f>IF(DV7535&lt;&gt;DW7535,"yes","no")</f>
        <v>no</v>
      </c>
      <c r="EA7535" t="str">
        <f>IF(DY7535&lt;&gt;DZ7535,"yes","no")</f>
        <v>no</v>
      </c>
      <c r="ED7535" t="str">
        <f>IF(EB7535&lt;&gt;EC7535,"yes","no")</f>
        <v>no</v>
      </c>
      <c r="EG7535" t="str">
        <f>IF(EE7535&lt;&gt;EF7535,"yes","no")</f>
        <v>no</v>
      </c>
      <c r="EJ7535" t="str">
        <f>IF(EH7535&lt;&gt;EI7535,"yes","no")</f>
        <v>no</v>
      </c>
      <c r="EM7535" t="str">
        <f>IF(EK7535&lt;&gt;EL7535,"yes","no")</f>
        <v>no</v>
      </c>
      <c r="EP7535" t="str">
        <f>IF(EN7535&lt;&gt;EO7535,"yes","no")</f>
        <v>no</v>
      </c>
      <c r="ES7535" t="str">
        <f>IF(EQ7535&lt;&gt;ER7535,"yes","no")</f>
        <v>no</v>
      </c>
      <c r="EV7535" t="str">
        <f>IF(ET7535&lt;&gt;EU7535,"yes","no")</f>
        <v>no</v>
      </c>
      <c r="EY7535" t="str">
        <f>IF(EW7535&lt;&gt;EX7535,"yes","no")</f>
        <v>no</v>
      </c>
      <c r="FB7535" t="str">
        <f>IF(EZ7535&lt;&gt;FA7535,"yes","no")</f>
        <v>no</v>
      </c>
    </row>
    <row r="7536" spans="1:158" x14ac:dyDescent="0.25">
      <c r="A7536" t="s">
        <v>4578</v>
      </c>
      <c r="B7536" t="s">
        <v>215</v>
      </c>
      <c r="C7536">
        <v>3</v>
      </c>
      <c r="G7536">
        <v>65539</v>
      </c>
      <c r="H7536" t="s">
        <v>4579</v>
      </c>
    </row>
    <row r="7537" spans="1:158" x14ac:dyDescent="0.25">
      <c r="A7537" t="s">
        <v>4578</v>
      </c>
      <c r="B7537" t="s">
        <v>215</v>
      </c>
      <c r="C7537">
        <v>3</v>
      </c>
      <c r="G7537">
        <v>65539</v>
      </c>
      <c r="H7537" t="s">
        <v>4579</v>
      </c>
    </row>
    <row r="7538" spans="1:158" x14ac:dyDescent="0.25">
      <c r="A7538" t="s">
        <v>4578</v>
      </c>
      <c r="B7538" t="s">
        <v>215</v>
      </c>
      <c r="C7538">
        <v>3</v>
      </c>
      <c r="G7538">
        <v>65539</v>
      </c>
      <c r="H7538" t="s">
        <v>4579</v>
      </c>
    </row>
    <row r="7539" spans="1:158" x14ac:dyDescent="0.25">
      <c r="A7539" t="s">
        <v>4578</v>
      </c>
      <c r="B7539" t="s">
        <v>215</v>
      </c>
      <c r="C7539">
        <v>3</v>
      </c>
      <c r="G7539">
        <v>65539</v>
      </c>
      <c r="H7539" t="s">
        <v>4579</v>
      </c>
    </row>
    <row r="7540" spans="1:158" x14ac:dyDescent="0.25">
      <c r="B7540" t="s">
        <v>215</v>
      </c>
      <c r="C7540">
        <v>1</v>
      </c>
      <c r="D7540">
        <v>70881</v>
      </c>
      <c r="E7540" t="s">
        <v>4582</v>
      </c>
      <c r="F7540" t="s">
        <v>4583</v>
      </c>
    </row>
    <row r="7541" spans="1:158" x14ac:dyDescent="0.25">
      <c r="A7541" t="s">
        <v>4584</v>
      </c>
      <c r="B7541" t="s">
        <v>215</v>
      </c>
      <c r="C7541">
        <v>2</v>
      </c>
      <c r="D7541">
        <v>70881</v>
      </c>
      <c r="E7541" t="s">
        <v>4582</v>
      </c>
      <c r="F7541" t="s">
        <v>4583</v>
      </c>
      <c r="G7541">
        <v>52185</v>
      </c>
      <c r="H7541" t="s">
        <v>4585</v>
      </c>
      <c r="I7541" t="e">
        <f>- diverse tejphållare För Enkel applicering av tejp.</f>
        <v>#NAME?</v>
      </c>
      <c r="J7541" t="e">
        <f>- diverse tejphållare För Enkel applicering av tejp.</f>
        <v>#NAME?</v>
      </c>
      <c r="K7541" t="e">
        <f>IF(I7541&lt;&gt;J7541,"yes","no")</f>
        <v>#NAME?</v>
      </c>
      <c r="L7541" t="s">
        <v>4586</v>
      </c>
      <c r="M7541" t="s">
        <v>4586</v>
      </c>
      <c r="N7541" t="str">
        <f>IF(L7541&lt;&gt;M7541,"yes","no")</f>
        <v>no</v>
      </c>
      <c r="Q7541" t="str">
        <f>IF(O7541&lt;&gt;P7541,"yes","no")</f>
        <v>no</v>
      </c>
      <c r="R7541" t="s">
        <v>4587</v>
      </c>
      <c r="S7541" t="s">
        <v>4587</v>
      </c>
      <c r="T7541" t="str">
        <f>IF(R7541&lt;&gt;S7541,"yes","no")</f>
        <v>no</v>
      </c>
      <c r="W7541" t="str">
        <f>IF(U7541&lt;&gt;V7541,"yes","no")</f>
        <v>no</v>
      </c>
      <c r="Z7541" t="str">
        <f>IF(X7541&lt;&gt;Y7541,"yes","no")</f>
        <v>no</v>
      </c>
      <c r="AC7541" t="str">
        <f>IF(AA7541&lt;&gt;AB7541,"yes","no")</f>
        <v>no</v>
      </c>
      <c r="AF7541" t="str">
        <f>IF(AD7541&lt;&gt;AE7541,"yes","no")</f>
        <v>no</v>
      </c>
      <c r="AG7541" t="s">
        <v>4588</v>
      </c>
      <c r="AH7541" t="s">
        <v>4588</v>
      </c>
      <c r="AI7541" t="str">
        <f>IF(AG7541&lt;&gt;AH7541,"yes","no")</f>
        <v>no</v>
      </c>
      <c r="AL7541" t="str">
        <f>IF(AJ7541&lt;&gt;AK7541,"yes","no")</f>
        <v>no</v>
      </c>
      <c r="AO7541" t="str">
        <f>IF(AM7541&lt;&gt;AN7541,"yes","no")</f>
        <v>no</v>
      </c>
      <c r="AR7541" t="str">
        <f>IF(AP7541&lt;&gt;AQ7541,"yes","no")</f>
        <v>no</v>
      </c>
      <c r="AU7541" t="str">
        <f>IF(AS7541&lt;&gt;AT7541,"yes","no")</f>
        <v>no</v>
      </c>
      <c r="AX7541" t="str">
        <f>IF(AV7541&lt;&gt;AW7541,"yes","no")</f>
        <v>no</v>
      </c>
      <c r="BA7541" t="str">
        <f>IF(AY7541&lt;&gt;AZ7541,"yes","no")</f>
        <v>no</v>
      </c>
      <c r="BD7541" t="str">
        <f>IF(BB7541&lt;&gt;BC7541,"yes","no")</f>
        <v>no</v>
      </c>
      <c r="BG7541" t="str">
        <f>IF(BE7541&lt;&gt;BF7541,"yes","no")</f>
        <v>no</v>
      </c>
      <c r="BJ7541" t="str">
        <f>IF(BH7541&lt;&gt;BI7541,"yes","no")</f>
        <v>no</v>
      </c>
      <c r="BM7541" t="str">
        <f>IF(BK7541&lt;&gt;BL7541,"yes","no")</f>
        <v>no</v>
      </c>
      <c r="BP7541" t="str">
        <f>IF(BN7541&lt;&gt;BO7541,"yes","no")</f>
        <v>no</v>
      </c>
      <c r="BS7541" t="str">
        <f>IF(BQ7541&lt;&gt;BR7541,"yes","no")</f>
        <v>no</v>
      </c>
      <c r="BV7541" t="str">
        <f>IF(BT7541&lt;&gt;BU7541,"yes","no")</f>
        <v>no</v>
      </c>
      <c r="BY7541" t="str">
        <f>IF(BW7541&lt;&gt;BX7541,"yes","no")</f>
        <v>no</v>
      </c>
      <c r="CB7541" t="str">
        <f>IF(BZ7541&lt;&gt;CA7541,"yes","no")</f>
        <v>no</v>
      </c>
      <c r="CE7541" t="str">
        <f>IF(CC7541&lt;&gt;CD7541,"yes","no")</f>
        <v>no</v>
      </c>
      <c r="CH7541" t="str">
        <f>IF(CF7541&lt;&gt;CG7541,"yes","no")</f>
        <v>no</v>
      </c>
      <c r="CK7541" t="str">
        <f>IF(CI7541&lt;&gt;CJ7541,"yes","no")</f>
        <v>no</v>
      </c>
      <c r="CN7541" t="str">
        <f>IF(CL7541&lt;&gt;CM7541,"yes","no")</f>
        <v>no</v>
      </c>
      <c r="CQ7541" t="str">
        <f>IF(CO7541&lt;&gt;CP7541,"yes","no")</f>
        <v>no</v>
      </c>
      <c r="CT7541" t="str">
        <f>IF(CR7541&lt;&gt;CS7541,"yes","no")</f>
        <v>no</v>
      </c>
      <c r="CW7541" t="str">
        <f>IF(CU7541&lt;&gt;CV7541,"yes","no")</f>
        <v>no</v>
      </c>
      <c r="CZ7541" t="str">
        <f>IF(CX7541&lt;&gt;CY7541,"yes","no")</f>
        <v>no</v>
      </c>
      <c r="DC7541" t="str">
        <f>IF(DA7541&lt;&gt;DB7541,"yes","no")</f>
        <v>no</v>
      </c>
      <c r="DF7541" t="str">
        <f>IF(DD7541&lt;&gt;DE7541,"yes","no")</f>
        <v>no</v>
      </c>
      <c r="DI7541" t="str">
        <f>IF(DG7541&lt;&gt;DH7541,"yes","no")</f>
        <v>no</v>
      </c>
      <c r="DL7541" t="str">
        <f>IF(DJ7541&lt;&gt;DK7541,"yes","no")</f>
        <v>no</v>
      </c>
      <c r="DO7541" t="str">
        <f>IF(DM7541&lt;&gt;DN7541,"yes","no")</f>
        <v>no</v>
      </c>
      <c r="DR7541" t="str">
        <f>IF(DP7541&lt;&gt;DQ7541,"yes","no")</f>
        <v>no</v>
      </c>
      <c r="DU7541" t="str">
        <f>IF(DS7541&lt;&gt;DT7541,"yes","no")</f>
        <v>no</v>
      </c>
      <c r="DX7541" t="str">
        <f>IF(DV7541&lt;&gt;DW7541,"yes","no")</f>
        <v>no</v>
      </c>
      <c r="EA7541" t="str">
        <f>IF(DY7541&lt;&gt;DZ7541,"yes","no")</f>
        <v>no</v>
      </c>
      <c r="ED7541" t="str">
        <f>IF(EB7541&lt;&gt;EC7541,"yes","no")</f>
        <v>no</v>
      </c>
      <c r="EG7541" t="str">
        <f>IF(EE7541&lt;&gt;EF7541,"yes","no")</f>
        <v>no</v>
      </c>
      <c r="EJ7541" t="str">
        <f>IF(EH7541&lt;&gt;EI7541,"yes","no")</f>
        <v>no</v>
      </c>
      <c r="EM7541" t="str">
        <f>IF(EK7541&lt;&gt;EL7541,"yes","no")</f>
        <v>no</v>
      </c>
      <c r="EP7541" t="str">
        <f>IF(EN7541&lt;&gt;EO7541,"yes","no")</f>
        <v>no</v>
      </c>
      <c r="ES7541" t="str">
        <f>IF(EQ7541&lt;&gt;ER7541,"yes","no")</f>
        <v>no</v>
      </c>
      <c r="EV7541" t="str">
        <f>IF(ET7541&lt;&gt;EU7541,"yes","no")</f>
        <v>no</v>
      </c>
      <c r="EY7541" t="str">
        <f>IF(EW7541&lt;&gt;EX7541,"yes","no")</f>
        <v>no</v>
      </c>
      <c r="FB7541" t="str">
        <f>IF(EZ7541&lt;&gt;FA7541,"yes","no")</f>
        <v>no</v>
      </c>
    </row>
    <row r="7542" spans="1:158" x14ac:dyDescent="0.25">
      <c r="A7542" t="s">
        <v>4584</v>
      </c>
      <c r="B7542" t="s">
        <v>215</v>
      </c>
      <c r="C7542">
        <v>3</v>
      </c>
      <c r="G7542">
        <v>52185</v>
      </c>
      <c r="H7542" t="s">
        <v>4585</v>
      </c>
    </row>
    <row r="7543" spans="1:158" x14ac:dyDescent="0.25">
      <c r="A7543" t="s">
        <v>4584</v>
      </c>
      <c r="B7543" t="s">
        <v>215</v>
      </c>
      <c r="C7543">
        <v>3</v>
      </c>
      <c r="G7543">
        <v>52185</v>
      </c>
      <c r="H7543" t="s">
        <v>4585</v>
      </c>
    </row>
    <row r="7544" spans="1:158" x14ac:dyDescent="0.25">
      <c r="A7544" t="s">
        <v>4584</v>
      </c>
      <c r="B7544" t="s">
        <v>215</v>
      </c>
      <c r="C7544">
        <v>3</v>
      </c>
      <c r="G7544">
        <v>52185</v>
      </c>
      <c r="H7544" t="s">
        <v>4585</v>
      </c>
    </row>
    <row r="7545" spans="1:158" x14ac:dyDescent="0.25">
      <c r="A7545" t="s">
        <v>4584</v>
      </c>
      <c r="B7545" t="s">
        <v>215</v>
      </c>
      <c r="C7545">
        <v>3</v>
      </c>
      <c r="G7545">
        <v>52185</v>
      </c>
      <c r="H7545" t="s">
        <v>4585</v>
      </c>
    </row>
    <row r="7546" spans="1:158" x14ac:dyDescent="0.25">
      <c r="A7546" t="s">
        <v>4584</v>
      </c>
      <c r="B7546" t="s">
        <v>215</v>
      </c>
      <c r="C7546">
        <v>3</v>
      </c>
      <c r="G7546">
        <v>52185</v>
      </c>
      <c r="H7546" t="s">
        <v>4585</v>
      </c>
    </row>
    <row r="7547" spans="1:158" x14ac:dyDescent="0.25">
      <c r="A7547" t="s">
        <v>4584</v>
      </c>
      <c r="B7547" t="s">
        <v>215</v>
      </c>
      <c r="C7547">
        <v>3</v>
      </c>
      <c r="G7547">
        <v>52185</v>
      </c>
      <c r="H7547" t="s">
        <v>4585</v>
      </c>
    </row>
    <row r="7548" spans="1:158" x14ac:dyDescent="0.25">
      <c r="A7548" t="s">
        <v>4584</v>
      </c>
      <c r="B7548" t="s">
        <v>215</v>
      </c>
      <c r="C7548">
        <v>3</v>
      </c>
      <c r="G7548">
        <v>52185</v>
      </c>
      <c r="H7548" t="s">
        <v>4585</v>
      </c>
    </row>
    <row r="7549" spans="1:158" x14ac:dyDescent="0.25">
      <c r="A7549" t="s">
        <v>4589</v>
      </c>
      <c r="B7549" t="s">
        <v>215</v>
      </c>
      <c r="C7549">
        <v>2</v>
      </c>
      <c r="D7549">
        <v>70881</v>
      </c>
      <c r="E7549" t="s">
        <v>4582</v>
      </c>
      <c r="F7549" t="s">
        <v>4583</v>
      </c>
      <c r="G7549">
        <v>52186</v>
      </c>
      <c r="H7549" t="s">
        <v>4590</v>
      </c>
      <c r="I7549" t="s">
        <v>4591</v>
      </c>
      <c r="J7549" t="s">
        <v>4591</v>
      </c>
      <c r="K7549" t="str">
        <f>IF(I7549&lt;&gt;J7549,"yes","no")</f>
        <v>no</v>
      </c>
      <c r="L7549" t="s">
        <v>4575</v>
      </c>
      <c r="M7549" t="s">
        <v>4575</v>
      </c>
      <c r="N7549" t="str">
        <f>IF(L7549&lt;&gt;M7549,"yes","no")</f>
        <v>no</v>
      </c>
      <c r="Q7549" t="str">
        <f>IF(O7549&lt;&gt;P7549,"yes","no")</f>
        <v>no</v>
      </c>
      <c r="R7549" t="s">
        <v>4298</v>
      </c>
      <c r="S7549" t="s">
        <v>4298</v>
      </c>
      <c r="T7549" t="str">
        <f>IF(R7549&lt;&gt;S7549,"yes","no")</f>
        <v>no</v>
      </c>
      <c r="W7549" t="str">
        <f>IF(U7549&lt;&gt;V7549,"yes","no")</f>
        <v>no</v>
      </c>
      <c r="Z7549" t="str">
        <f>IF(X7549&lt;&gt;Y7549,"yes","no")</f>
        <v>no</v>
      </c>
      <c r="AC7549" t="str">
        <f>IF(AA7549&lt;&gt;AB7549,"yes","no")</f>
        <v>no</v>
      </c>
      <c r="AF7549" t="str">
        <f>IF(AD7549&lt;&gt;AE7549,"yes","no")</f>
        <v>no</v>
      </c>
      <c r="AG7549" t="s">
        <v>4592</v>
      </c>
      <c r="AH7549" t="s">
        <v>4592</v>
      </c>
      <c r="AI7549" t="str">
        <f>IF(AG7549&lt;&gt;AH7549,"yes","no")</f>
        <v>no</v>
      </c>
      <c r="AL7549" t="str">
        <f>IF(AJ7549&lt;&gt;AK7549,"yes","no")</f>
        <v>no</v>
      </c>
      <c r="AO7549" t="str">
        <f>IF(AM7549&lt;&gt;AN7549,"yes","no")</f>
        <v>no</v>
      </c>
      <c r="AR7549" t="str">
        <f>IF(AP7549&lt;&gt;AQ7549,"yes","no")</f>
        <v>no</v>
      </c>
      <c r="AU7549" t="str">
        <f>IF(AS7549&lt;&gt;AT7549,"yes","no")</f>
        <v>no</v>
      </c>
      <c r="AX7549" t="str">
        <f>IF(AV7549&lt;&gt;AW7549,"yes","no")</f>
        <v>no</v>
      </c>
      <c r="BA7549" t="str">
        <f>IF(AY7549&lt;&gt;AZ7549,"yes","no")</f>
        <v>no</v>
      </c>
      <c r="BD7549" t="str">
        <f>IF(BB7549&lt;&gt;BC7549,"yes","no")</f>
        <v>no</v>
      </c>
      <c r="BG7549" t="str">
        <f>IF(BE7549&lt;&gt;BF7549,"yes","no")</f>
        <v>no</v>
      </c>
      <c r="BJ7549" t="str">
        <f>IF(BH7549&lt;&gt;BI7549,"yes","no")</f>
        <v>no</v>
      </c>
      <c r="BM7549" t="str">
        <f>IF(BK7549&lt;&gt;BL7549,"yes","no")</f>
        <v>no</v>
      </c>
      <c r="BP7549" t="str">
        <f>IF(BN7549&lt;&gt;BO7549,"yes","no")</f>
        <v>no</v>
      </c>
      <c r="BS7549" t="str">
        <f>IF(BQ7549&lt;&gt;BR7549,"yes","no")</f>
        <v>no</v>
      </c>
      <c r="BV7549" t="str">
        <f>IF(BT7549&lt;&gt;BU7549,"yes","no")</f>
        <v>no</v>
      </c>
      <c r="BY7549" t="str">
        <f>IF(BW7549&lt;&gt;BX7549,"yes","no")</f>
        <v>no</v>
      </c>
      <c r="CB7549" t="str">
        <f>IF(BZ7549&lt;&gt;CA7549,"yes","no")</f>
        <v>no</v>
      </c>
      <c r="CE7549" t="str">
        <f>IF(CC7549&lt;&gt;CD7549,"yes","no")</f>
        <v>no</v>
      </c>
      <c r="CH7549" t="str">
        <f>IF(CF7549&lt;&gt;CG7549,"yes","no")</f>
        <v>no</v>
      </c>
      <c r="CK7549" t="str">
        <f>IF(CI7549&lt;&gt;CJ7549,"yes","no")</f>
        <v>no</v>
      </c>
      <c r="CN7549" t="str">
        <f>IF(CL7549&lt;&gt;CM7549,"yes","no")</f>
        <v>no</v>
      </c>
      <c r="CQ7549" t="str">
        <f>IF(CO7549&lt;&gt;CP7549,"yes","no")</f>
        <v>no</v>
      </c>
      <c r="CT7549" t="str">
        <f>IF(CR7549&lt;&gt;CS7549,"yes","no")</f>
        <v>no</v>
      </c>
      <c r="CW7549" t="str">
        <f>IF(CU7549&lt;&gt;CV7549,"yes","no")</f>
        <v>no</v>
      </c>
      <c r="CZ7549" t="str">
        <f>IF(CX7549&lt;&gt;CY7549,"yes","no")</f>
        <v>no</v>
      </c>
      <c r="DC7549" t="str">
        <f>IF(DA7549&lt;&gt;DB7549,"yes","no")</f>
        <v>no</v>
      </c>
      <c r="DF7549" t="str">
        <f>IF(DD7549&lt;&gt;DE7549,"yes","no")</f>
        <v>no</v>
      </c>
      <c r="DI7549" t="str">
        <f>IF(DG7549&lt;&gt;DH7549,"yes","no")</f>
        <v>no</v>
      </c>
      <c r="DL7549" t="str">
        <f>IF(DJ7549&lt;&gt;DK7549,"yes","no")</f>
        <v>no</v>
      </c>
      <c r="DO7549" t="str">
        <f>IF(DM7549&lt;&gt;DN7549,"yes","no")</f>
        <v>no</v>
      </c>
      <c r="DR7549" t="str">
        <f>IF(DP7549&lt;&gt;DQ7549,"yes","no")</f>
        <v>no</v>
      </c>
      <c r="DU7549" t="str">
        <f>IF(DS7549&lt;&gt;DT7549,"yes","no")</f>
        <v>no</v>
      </c>
      <c r="DX7549" t="str">
        <f>IF(DV7549&lt;&gt;DW7549,"yes","no")</f>
        <v>no</v>
      </c>
      <c r="EA7549" t="str">
        <f>IF(DY7549&lt;&gt;DZ7549,"yes","no")</f>
        <v>no</v>
      </c>
      <c r="ED7549" t="str">
        <f>IF(EB7549&lt;&gt;EC7549,"yes","no")</f>
        <v>no</v>
      </c>
      <c r="EG7549" t="str">
        <f>IF(EE7549&lt;&gt;EF7549,"yes","no")</f>
        <v>no</v>
      </c>
      <c r="EJ7549" t="str">
        <f>IF(EH7549&lt;&gt;EI7549,"yes","no")</f>
        <v>no</v>
      </c>
      <c r="EM7549" t="str">
        <f>IF(EK7549&lt;&gt;EL7549,"yes","no")</f>
        <v>no</v>
      </c>
      <c r="EP7549" t="str">
        <f>IF(EN7549&lt;&gt;EO7549,"yes","no")</f>
        <v>no</v>
      </c>
      <c r="ES7549" t="str">
        <f>IF(EQ7549&lt;&gt;ER7549,"yes","no")</f>
        <v>no</v>
      </c>
      <c r="EV7549" t="str">
        <f>IF(ET7549&lt;&gt;EU7549,"yes","no")</f>
        <v>no</v>
      </c>
      <c r="EY7549" t="str">
        <f>IF(EW7549&lt;&gt;EX7549,"yes","no")</f>
        <v>no</v>
      </c>
      <c r="FB7549" t="str">
        <f>IF(EZ7549&lt;&gt;FA7549,"yes","no")</f>
        <v>no</v>
      </c>
    </row>
    <row r="7550" spans="1:158" x14ac:dyDescent="0.25">
      <c r="A7550" t="s">
        <v>4589</v>
      </c>
      <c r="B7550" t="s">
        <v>215</v>
      </c>
      <c r="C7550">
        <v>3</v>
      </c>
      <c r="G7550">
        <v>52186</v>
      </c>
      <c r="H7550" t="s">
        <v>4590</v>
      </c>
    </row>
    <row r="7551" spans="1:158" x14ac:dyDescent="0.25">
      <c r="A7551" t="s">
        <v>4589</v>
      </c>
      <c r="B7551" t="s">
        <v>215</v>
      </c>
      <c r="C7551">
        <v>3</v>
      </c>
      <c r="G7551">
        <v>52186</v>
      </c>
      <c r="H7551" t="s">
        <v>4590</v>
      </c>
    </row>
    <row r="7552" spans="1:158" x14ac:dyDescent="0.25">
      <c r="A7552" t="s">
        <v>4593</v>
      </c>
      <c r="B7552" t="s">
        <v>215</v>
      </c>
      <c r="C7552">
        <v>2</v>
      </c>
      <c r="D7552">
        <v>70881</v>
      </c>
      <c r="E7552" t="s">
        <v>4582</v>
      </c>
      <c r="F7552" t="s">
        <v>4583</v>
      </c>
      <c r="G7552">
        <v>52187</v>
      </c>
      <c r="H7552" t="s">
        <v>4594</v>
      </c>
      <c r="I7552" t="s">
        <v>4595</v>
      </c>
      <c r="J7552" t="s">
        <v>4595</v>
      </c>
      <c r="K7552" t="str">
        <f>IF(I7552&lt;&gt;J7552,"yes","no")</f>
        <v>no</v>
      </c>
      <c r="L7552" t="e">
        <f>- Stort användningsområde.</f>
        <v>#NAME?</v>
      </c>
      <c r="M7552" t="e">
        <f>- Stort användningsområde.</f>
        <v>#NAME?</v>
      </c>
      <c r="N7552" t="e">
        <f>IF(L7552&lt;&gt;M7552,"yes","no")</f>
        <v>#NAME?</v>
      </c>
      <c r="Q7552" t="str">
        <f>IF(O7552&lt;&gt;P7552,"yes","no")</f>
        <v>no</v>
      </c>
      <c r="R7552" t="s">
        <v>4596</v>
      </c>
      <c r="S7552" t="s">
        <v>4596</v>
      </c>
      <c r="T7552" t="str">
        <f>IF(R7552&lt;&gt;S7552,"yes","no")</f>
        <v>no</v>
      </c>
      <c r="W7552" t="str">
        <f>IF(U7552&lt;&gt;V7552,"yes","no")</f>
        <v>no</v>
      </c>
      <c r="Z7552" t="str">
        <f>IF(X7552&lt;&gt;Y7552,"yes","no")</f>
        <v>no</v>
      </c>
      <c r="AC7552" t="str">
        <f>IF(AA7552&lt;&gt;AB7552,"yes","no")</f>
        <v>no</v>
      </c>
      <c r="AF7552" t="str">
        <f>IF(AD7552&lt;&gt;AE7552,"yes","no")</f>
        <v>no</v>
      </c>
      <c r="AG7552" t="s">
        <v>4597</v>
      </c>
      <c r="AH7552" t="s">
        <v>4597</v>
      </c>
      <c r="AI7552" t="str">
        <f>IF(AG7552&lt;&gt;AH7552,"yes","no")</f>
        <v>no</v>
      </c>
      <c r="AL7552" t="str">
        <f>IF(AJ7552&lt;&gt;AK7552,"yes","no")</f>
        <v>no</v>
      </c>
      <c r="AO7552" t="str">
        <f>IF(AM7552&lt;&gt;AN7552,"yes","no")</f>
        <v>no</v>
      </c>
      <c r="AR7552" t="str">
        <f>IF(AP7552&lt;&gt;AQ7552,"yes","no")</f>
        <v>no</v>
      </c>
      <c r="AU7552" t="str">
        <f>IF(AS7552&lt;&gt;AT7552,"yes","no")</f>
        <v>no</v>
      </c>
      <c r="AX7552" t="str">
        <f>IF(AV7552&lt;&gt;AW7552,"yes","no")</f>
        <v>no</v>
      </c>
      <c r="BA7552" t="str">
        <f>IF(AY7552&lt;&gt;AZ7552,"yes","no")</f>
        <v>no</v>
      </c>
      <c r="BD7552" t="str">
        <f>IF(BB7552&lt;&gt;BC7552,"yes","no")</f>
        <v>no</v>
      </c>
      <c r="BG7552" t="str">
        <f>IF(BE7552&lt;&gt;BF7552,"yes","no")</f>
        <v>no</v>
      </c>
      <c r="BJ7552" t="str">
        <f>IF(BH7552&lt;&gt;BI7552,"yes","no")</f>
        <v>no</v>
      </c>
      <c r="BM7552" t="str">
        <f>IF(BK7552&lt;&gt;BL7552,"yes","no")</f>
        <v>no</v>
      </c>
      <c r="BP7552" t="str">
        <f>IF(BN7552&lt;&gt;BO7552,"yes","no")</f>
        <v>no</v>
      </c>
      <c r="BS7552" t="str">
        <f>IF(BQ7552&lt;&gt;BR7552,"yes","no")</f>
        <v>no</v>
      </c>
      <c r="BV7552" t="str">
        <f>IF(BT7552&lt;&gt;BU7552,"yes","no")</f>
        <v>no</v>
      </c>
      <c r="BY7552" t="str">
        <f>IF(BW7552&lt;&gt;BX7552,"yes","no")</f>
        <v>no</v>
      </c>
      <c r="CB7552" t="str">
        <f>IF(BZ7552&lt;&gt;CA7552,"yes","no")</f>
        <v>no</v>
      </c>
      <c r="CE7552" t="str">
        <f>IF(CC7552&lt;&gt;CD7552,"yes","no")</f>
        <v>no</v>
      </c>
      <c r="CH7552" t="str">
        <f>IF(CF7552&lt;&gt;CG7552,"yes","no")</f>
        <v>no</v>
      </c>
      <c r="CK7552" t="str">
        <f>IF(CI7552&lt;&gt;CJ7552,"yes","no")</f>
        <v>no</v>
      </c>
      <c r="CN7552" t="str">
        <f>IF(CL7552&lt;&gt;CM7552,"yes","no")</f>
        <v>no</v>
      </c>
      <c r="CQ7552" t="str">
        <f>IF(CO7552&lt;&gt;CP7552,"yes","no")</f>
        <v>no</v>
      </c>
      <c r="CT7552" t="str">
        <f>IF(CR7552&lt;&gt;CS7552,"yes","no")</f>
        <v>no</v>
      </c>
      <c r="CW7552" t="str">
        <f>IF(CU7552&lt;&gt;CV7552,"yes","no")</f>
        <v>no</v>
      </c>
      <c r="CZ7552" t="str">
        <f>IF(CX7552&lt;&gt;CY7552,"yes","no")</f>
        <v>no</v>
      </c>
      <c r="DC7552" t="str">
        <f>IF(DA7552&lt;&gt;DB7552,"yes","no")</f>
        <v>no</v>
      </c>
      <c r="DF7552" t="str">
        <f>IF(DD7552&lt;&gt;DE7552,"yes","no")</f>
        <v>no</v>
      </c>
      <c r="DI7552" t="str">
        <f>IF(DG7552&lt;&gt;DH7552,"yes","no")</f>
        <v>no</v>
      </c>
      <c r="DL7552" t="str">
        <f>IF(DJ7552&lt;&gt;DK7552,"yes","no")</f>
        <v>no</v>
      </c>
      <c r="DO7552" t="str">
        <f>IF(DM7552&lt;&gt;DN7552,"yes","no")</f>
        <v>no</v>
      </c>
      <c r="DR7552" t="str">
        <f>IF(DP7552&lt;&gt;DQ7552,"yes","no")</f>
        <v>no</v>
      </c>
      <c r="DU7552" t="str">
        <f>IF(DS7552&lt;&gt;DT7552,"yes","no")</f>
        <v>no</v>
      </c>
      <c r="DX7552" t="str">
        <f>IF(DV7552&lt;&gt;DW7552,"yes","no")</f>
        <v>no</v>
      </c>
      <c r="EA7552" t="str">
        <f>IF(DY7552&lt;&gt;DZ7552,"yes","no")</f>
        <v>no</v>
      </c>
      <c r="ED7552" t="str">
        <f>IF(EB7552&lt;&gt;EC7552,"yes","no")</f>
        <v>no</v>
      </c>
      <c r="EG7552" t="str">
        <f>IF(EE7552&lt;&gt;EF7552,"yes","no")</f>
        <v>no</v>
      </c>
      <c r="EJ7552" t="str">
        <f>IF(EH7552&lt;&gt;EI7552,"yes","no")</f>
        <v>no</v>
      </c>
      <c r="EM7552" t="str">
        <f>IF(EK7552&lt;&gt;EL7552,"yes","no")</f>
        <v>no</v>
      </c>
      <c r="EP7552" t="str">
        <f>IF(EN7552&lt;&gt;EO7552,"yes","no")</f>
        <v>no</v>
      </c>
      <c r="ES7552" t="str">
        <f>IF(EQ7552&lt;&gt;ER7552,"yes","no")</f>
        <v>no</v>
      </c>
      <c r="EV7552" t="str">
        <f>IF(ET7552&lt;&gt;EU7552,"yes","no")</f>
        <v>no</v>
      </c>
      <c r="EY7552" t="str">
        <f>IF(EW7552&lt;&gt;EX7552,"yes","no")</f>
        <v>no</v>
      </c>
      <c r="FB7552" t="str">
        <f>IF(EZ7552&lt;&gt;FA7552,"yes","no")</f>
        <v>no</v>
      </c>
    </row>
    <row r="7553" spans="1:158" x14ac:dyDescent="0.25">
      <c r="A7553" t="s">
        <v>4593</v>
      </c>
      <c r="B7553" t="s">
        <v>215</v>
      </c>
      <c r="C7553">
        <v>3</v>
      </c>
      <c r="G7553">
        <v>52187</v>
      </c>
      <c r="H7553" t="s">
        <v>4594</v>
      </c>
    </row>
    <row r="7554" spans="1:158" x14ac:dyDescent="0.25">
      <c r="A7554" t="s">
        <v>4593</v>
      </c>
      <c r="B7554" t="s">
        <v>215</v>
      </c>
      <c r="C7554">
        <v>3</v>
      </c>
      <c r="G7554">
        <v>52187</v>
      </c>
      <c r="H7554" t="s">
        <v>4594</v>
      </c>
    </row>
    <row r="7555" spans="1:158" x14ac:dyDescent="0.25">
      <c r="A7555" t="s">
        <v>4593</v>
      </c>
      <c r="B7555" t="s">
        <v>215</v>
      </c>
      <c r="C7555">
        <v>3</v>
      </c>
      <c r="G7555">
        <v>52187</v>
      </c>
      <c r="H7555" t="s">
        <v>4594</v>
      </c>
    </row>
    <row r="7556" spans="1:158" x14ac:dyDescent="0.25">
      <c r="A7556" t="s">
        <v>4593</v>
      </c>
      <c r="B7556" t="s">
        <v>215</v>
      </c>
      <c r="C7556">
        <v>3</v>
      </c>
      <c r="G7556">
        <v>52187</v>
      </c>
      <c r="H7556" t="s">
        <v>4594</v>
      </c>
    </row>
    <row r="7557" spans="1:158" x14ac:dyDescent="0.25">
      <c r="B7557" t="s">
        <v>215</v>
      </c>
      <c r="C7557">
        <v>1</v>
      </c>
      <c r="D7557">
        <v>70882</v>
      </c>
      <c r="E7557" t="s">
        <v>4598</v>
      </c>
      <c r="F7557" t="s">
        <v>4599</v>
      </c>
    </row>
    <row r="7558" spans="1:158" x14ac:dyDescent="0.25">
      <c r="A7558" t="s">
        <v>4600</v>
      </c>
      <c r="B7558" t="s">
        <v>215</v>
      </c>
      <c r="C7558">
        <v>2</v>
      </c>
      <c r="D7558">
        <v>70882</v>
      </c>
      <c r="E7558" t="s">
        <v>4598</v>
      </c>
      <c r="F7558" t="s">
        <v>4599</v>
      </c>
      <c r="G7558">
        <v>52188</v>
      </c>
      <c r="H7558" t="s">
        <v>4601</v>
      </c>
      <c r="I7558" t="s">
        <v>4602</v>
      </c>
      <c r="J7558" t="s">
        <v>4602</v>
      </c>
      <c r="K7558" t="str">
        <f>IF(I7558&lt;&gt;J7558,"yes","no")</f>
        <v>no</v>
      </c>
      <c r="L7558" t="s">
        <v>4603</v>
      </c>
      <c r="M7558" t="s">
        <v>4603</v>
      </c>
      <c r="N7558" t="str">
        <f>IF(L7558&lt;&gt;M7558,"yes","no")</f>
        <v>no</v>
      </c>
      <c r="Q7558" t="str">
        <f>IF(O7558&lt;&gt;P7558,"yes","no")</f>
        <v>no</v>
      </c>
      <c r="R7558" t="s">
        <v>4604</v>
      </c>
      <c r="S7558" t="s">
        <v>4604</v>
      </c>
      <c r="T7558" t="str">
        <f>IF(R7558&lt;&gt;S7558,"yes","no")</f>
        <v>no</v>
      </c>
      <c r="W7558" t="str">
        <f>IF(U7558&lt;&gt;V7558,"yes","no")</f>
        <v>no</v>
      </c>
      <c r="Z7558" t="str">
        <f>IF(X7558&lt;&gt;Y7558,"yes","no")</f>
        <v>no</v>
      </c>
      <c r="AC7558" t="str">
        <f>IF(AA7558&lt;&gt;AB7558,"yes","no")</f>
        <v>no</v>
      </c>
      <c r="AF7558" t="str">
        <f>IF(AD7558&lt;&gt;AE7558,"yes","no")</f>
        <v>no</v>
      </c>
      <c r="AG7558" t="s">
        <v>4605</v>
      </c>
      <c r="AH7558" t="s">
        <v>4605</v>
      </c>
      <c r="AI7558" t="str">
        <f>IF(AG7558&lt;&gt;AH7558,"yes","no")</f>
        <v>no</v>
      </c>
      <c r="AL7558" t="str">
        <f>IF(AJ7558&lt;&gt;AK7558,"yes","no")</f>
        <v>no</v>
      </c>
      <c r="AO7558" t="str">
        <f>IF(AM7558&lt;&gt;AN7558,"yes","no")</f>
        <v>no</v>
      </c>
      <c r="AR7558" t="str">
        <f>IF(AP7558&lt;&gt;AQ7558,"yes","no")</f>
        <v>no</v>
      </c>
      <c r="AU7558" t="str">
        <f>IF(AS7558&lt;&gt;AT7558,"yes","no")</f>
        <v>no</v>
      </c>
      <c r="AX7558" t="str">
        <f>IF(AV7558&lt;&gt;AW7558,"yes","no")</f>
        <v>no</v>
      </c>
      <c r="BA7558" t="str">
        <f>IF(AY7558&lt;&gt;AZ7558,"yes","no")</f>
        <v>no</v>
      </c>
      <c r="BD7558" t="str">
        <f>IF(BB7558&lt;&gt;BC7558,"yes","no")</f>
        <v>no</v>
      </c>
      <c r="BG7558" t="str">
        <f>IF(BE7558&lt;&gt;BF7558,"yes","no")</f>
        <v>no</v>
      </c>
      <c r="BJ7558" t="str">
        <f>IF(BH7558&lt;&gt;BI7558,"yes","no")</f>
        <v>no</v>
      </c>
      <c r="BM7558" t="str">
        <f>IF(BK7558&lt;&gt;BL7558,"yes","no")</f>
        <v>no</v>
      </c>
      <c r="BP7558" t="str">
        <f>IF(BN7558&lt;&gt;BO7558,"yes","no")</f>
        <v>no</v>
      </c>
      <c r="BS7558" t="str">
        <f>IF(BQ7558&lt;&gt;BR7558,"yes","no")</f>
        <v>no</v>
      </c>
      <c r="BV7558" t="str">
        <f>IF(BT7558&lt;&gt;BU7558,"yes","no")</f>
        <v>no</v>
      </c>
      <c r="BY7558" t="str">
        <f>IF(BW7558&lt;&gt;BX7558,"yes","no")</f>
        <v>no</v>
      </c>
      <c r="CB7558" t="str">
        <f>IF(BZ7558&lt;&gt;CA7558,"yes","no")</f>
        <v>no</v>
      </c>
      <c r="CE7558" t="str">
        <f>IF(CC7558&lt;&gt;CD7558,"yes","no")</f>
        <v>no</v>
      </c>
      <c r="CH7558" t="str">
        <f>IF(CF7558&lt;&gt;CG7558,"yes","no")</f>
        <v>no</v>
      </c>
      <c r="CK7558" t="str">
        <f>IF(CI7558&lt;&gt;CJ7558,"yes","no")</f>
        <v>no</v>
      </c>
      <c r="CN7558" t="str">
        <f>IF(CL7558&lt;&gt;CM7558,"yes","no")</f>
        <v>no</v>
      </c>
      <c r="CQ7558" t="str">
        <f>IF(CO7558&lt;&gt;CP7558,"yes","no")</f>
        <v>no</v>
      </c>
      <c r="CT7558" t="str">
        <f>IF(CR7558&lt;&gt;CS7558,"yes","no")</f>
        <v>no</v>
      </c>
      <c r="CW7558" t="str">
        <f>IF(CU7558&lt;&gt;CV7558,"yes","no")</f>
        <v>no</v>
      </c>
      <c r="CZ7558" t="str">
        <f>IF(CX7558&lt;&gt;CY7558,"yes","no")</f>
        <v>no</v>
      </c>
      <c r="DC7558" t="str">
        <f>IF(DA7558&lt;&gt;DB7558,"yes","no")</f>
        <v>no</v>
      </c>
      <c r="DF7558" t="str">
        <f>IF(DD7558&lt;&gt;DE7558,"yes","no")</f>
        <v>no</v>
      </c>
      <c r="DI7558" t="str">
        <f>IF(DG7558&lt;&gt;DH7558,"yes","no")</f>
        <v>no</v>
      </c>
      <c r="DL7558" t="str">
        <f>IF(DJ7558&lt;&gt;DK7558,"yes","no")</f>
        <v>no</v>
      </c>
      <c r="DO7558" t="str">
        <f>IF(DM7558&lt;&gt;DN7558,"yes","no")</f>
        <v>no</v>
      </c>
      <c r="DR7558" t="str">
        <f>IF(DP7558&lt;&gt;DQ7558,"yes","no")</f>
        <v>no</v>
      </c>
      <c r="DU7558" t="str">
        <f>IF(DS7558&lt;&gt;DT7558,"yes","no")</f>
        <v>no</v>
      </c>
      <c r="DX7558" t="str">
        <f>IF(DV7558&lt;&gt;DW7558,"yes","no")</f>
        <v>no</v>
      </c>
      <c r="EA7558" t="str">
        <f>IF(DY7558&lt;&gt;DZ7558,"yes","no")</f>
        <v>no</v>
      </c>
      <c r="ED7558" t="str">
        <f>IF(EB7558&lt;&gt;EC7558,"yes","no")</f>
        <v>no</v>
      </c>
      <c r="EG7558" t="str">
        <f>IF(EE7558&lt;&gt;EF7558,"yes","no")</f>
        <v>no</v>
      </c>
      <c r="EJ7558" t="str">
        <f>IF(EH7558&lt;&gt;EI7558,"yes","no")</f>
        <v>no</v>
      </c>
      <c r="EM7558" t="str">
        <f>IF(EK7558&lt;&gt;EL7558,"yes","no")</f>
        <v>no</v>
      </c>
      <c r="EP7558" t="str">
        <f>IF(EN7558&lt;&gt;EO7558,"yes","no")</f>
        <v>no</v>
      </c>
      <c r="ES7558" t="str">
        <f>IF(EQ7558&lt;&gt;ER7558,"yes","no")</f>
        <v>no</v>
      </c>
      <c r="EV7558" t="str">
        <f>IF(ET7558&lt;&gt;EU7558,"yes","no")</f>
        <v>no</v>
      </c>
      <c r="EY7558" t="str">
        <f>IF(EW7558&lt;&gt;EX7558,"yes","no")</f>
        <v>no</v>
      </c>
      <c r="FB7558" t="str">
        <f>IF(EZ7558&lt;&gt;FA7558,"yes","no")</f>
        <v>no</v>
      </c>
    </row>
    <row r="7559" spans="1:158" x14ac:dyDescent="0.25">
      <c r="A7559" t="s">
        <v>4600</v>
      </c>
      <c r="B7559" t="s">
        <v>215</v>
      </c>
      <c r="C7559">
        <v>3</v>
      </c>
      <c r="G7559">
        <v>52188</v>
      </c>
      <c r="H7559" t="s">
        <v>4601</v>
      </c>
    </row>
    <row r="7560" spans="1:158" x14ac:dyDescent="0.25">
      <c r="A7560" t="s">
        <v>4606</v>
      </c>
      <c r="B7560" t="s">
        <v>215</v>
      </c>
      <c r="C7560">
        <v>2</v>
      </c>
      <c r="D7560">
        <v>70882</v>
      </c>
      <c r="E7560" t="s">
        <v>4598</v>
      </c>
      <c r="F7560" t="s">
        <v>4599</v>
      </c>
      <c r="G7560">
        <v>52211</v>
      </c>
      <c r="H7560" t="s">
        <v>4607</v>
      </c>
      <c r="I7560" t="s">
        <v>4608</v>
      </c>
      <c r="J7560" t="s">
        <v>4608</v>
      </c>
      <c r="K7560" t="str">
        <f>IF(I7560&lt;&gt;J7560,"yes","no")</f>
        <v>no</v>
      </c>
      <c r="L7560" t="s">
        <v>4609</v>
      </c>
      <c r="M7560" t="s">
        <v>4609</v>
      </c>
      <c r="N7560" t="str">
        <f>IF(L7560&lt;&gt;M7560,"yes","no")</f>
        <v>no</v>
      </c>
      <c r="Q7560" t="str">
        <f>IF(O7560&lt;&gt;P7560,"yes","no")</f>
        <v>no</v>
      </c>
      <c r="R7560" t="s">
        <v>4610</v>
      </c>
      <c r="S7560" t="e">
        <f>- förslutning av påsar och slang.</f>
        <v>#NAME?</v>
      </c>
      <c r="T7560" t="e">
        <f>IF(R7560&lt;&gt;S7560,"yes","no")</f>
        <v>#NAME?</v>
      </c>
      <c r="U7560" t="s">
        <v>4611</v>
      </c>
      <c r="V7560" t="s">
        <v>4611</v>
      </c>
      <c r="W7560" t="str">
        <f>IF(U7560&lt;&gt;V7560,"yes","no")</f>
        <v>no</v>
      </c>
      <c r="Z7560" t="str">
        <f>IF(X7560&lt;&gt;Y7560,"yes","no")</f>
        <v>no</v>
      </c>
      <c r="AC7560" t="str">
        <f>IF(AA7560&lt;&gt;AB7560,"yes","no")</f>
        <v>no</v>
      </c>
      <c r="AF7560" t="str">
        <f>IF(AD7560&lt;&gt;AE7560,"yes","no")</f>
        <v>no</v>
      </c>
      <c r="AG7560" t="s">
        <v>4361</v>
      </c>
      <c r="AH7560" t="s">
        <v>4361</v>
      </c>
      <c r="AI7560" t="str">
        <f>IF(AG7560&lt;&gt;AH7560,"yes","no")</f>
        <v>no</v>
      </c>
      <c r="AL7560" t="str">
        <f>IF(AJ7560&lt;&gt;AK7560,"yes","no")</f>
        <v>no</v>
      </c>
      <c r="AO7560" t="str">
        <f>IF(AM7560&lt;&gt;AN7560,"yes","no")</f>
        <v>no</v>
      </c>
      <c r="AR7560" t="str">
        <f>IF(AP7560&lt;&gt;AQ7560,"yes","no")</f>
        <v>no</v>
      </c>
      <c r="AU7560" t="str">
        <f>IF(AS7560&lt;&gt;AT7560,"yes","no")</f>
        <v>no</v>
      </c>
      <c r="AX7560" t="str">
        <f>IF(AV7560&lt;&gt;AW7560,"yes","no")</f>
        <v>no</v>
      </c>
      <c r="BA7560" t="str">
        <f>IF(AY7560&lt;&gt;AZ7560,"yes","no")</f>
        <v>no</v>
      </c>
      <c r="BD7560" t="str">
        <f>IF(BB7560&lt;&gt;BC7560,"yes","no")</f>
        <v>no</v>
      </c>
      <c r="BG7560" t="str">
        <f>IF(BE7560&lt;&gt;BF7560,"yes","no")</f>
        <v>no</v>
      </c>
      <c r="BJ7560" t="str">
        <f>IF(BH7560&lt;&gt;BI7560,"yes","no")</f>
        <v>no</v>
      </c>
      <c r="BM7560" t="str">
        <f>IF(BK7560&lt;&gt;BL7560,"yes","no")</f>
        <v>no</v>
      </c>
      <c r="BP7560" t="str">
        <f>IF(BN7560&lt;&gt;BO7560,"yes","no")</f>
        <v>no</v>
      </c>
      <c r="BS7560" t="str">
        <f>IF(BQ7560&lt;&gt;BR7560,"yes","no")</f>
        <v>no</v>
      </c>
      <c r="BV7560" t="str">
        <f>IF(BT7560&lt;&gt;BU7560,"yes","no")</f>
        <v>no</v>
      </c>
      <c r="BY7560" t="str">
        <f>IF(BW7560&lt;&gt;BX7560,"yes","no")</f>
        <v>no</v>
      </c>
      <c r="CB7560" t="str">
        <f>IF(BZ7560&lt;&gt;CA7560,"yes","no")</f>
        <v>no</v>
      </c>
      <c r="CE7560" t="str">
        <f>IF(CC7560&lt;&gt;CD7560,"yes","no")</f>
        <v>no</v>
      </c>
      <c r="CH7560" t="str">
        <f>IF(CF7560&lt;&gt;CG7560,"yes","no")</f>
        <v>no</v>
      </c>
      <c r="CK7560" t="str">
        <f>IF(CI7560&lt;&gt;CJ7560,"yes","no")</f>
        <v>no</v>
      </c>
      <c r="CN7560" t="str">
        <f>IF(CL7560&lt;&gt;CM7560,"yes","no")</f>
        <v>no</v>
      </c>
      <c r="CQ7560" t="str">
        <f>IF(CO7560&lt;&gt;CP7560,"yes","no")</f>
        <v>no</v>
      </c>
      <c r="CT7560" t="str">
        <f>IF(CR7560&lt;&gt;CS7560,"yes","no")</f>
        <v>no</v>
      </c>
      <c r="CW7560" t="str">
        <f>IF(CU7560&lt;&gt;CV7560,"yes","no")</f>
        <v>no</v>
      </c>
      <c r="CZ7560" t="str">
        <f>IF(CX7560&lt;&gt;CY7560,"yes","no")</f>
        <v>no</v>
      </c>
      <c r="DC7560" t="str">
        <f>IF(DA7560&lt;&gt;DB7560,"yes","no")</f>
        <v>no</v>
      </c>
      <c r="DF7560" t="str">
        <f>IF(DD7560&lt;&gt;DE7560,"yes","no")</f>
        <v>no</v>
      </c>
      <c r="DI7560" t="str">
        <f>IF(DG7560&lt;&gt;DH7560,"yes","no")</f>
        <v>no</v>
      </c>
      <c r="DL7560" t="str">
        <f>IF(DJ7560&lt;&gt;DK7560,"yes","no")</f>
        <v>no</v>
      </c>
      <c r="DO7560" t="str">
        <f>IF(DM7560&lt;&gt;DN7560,"yes","no")</f>
        <v>no</v>
      </c>
      <c r="DR7560" t="str">
        <f>IF(DP7560&lt;&gt;DQ7560,"yes","no")</f>
        <v>no</v>
      </c>
      <c r="DU7560" t="str">
        <f>IF(DS7560&lt;&gt;DT7560,"yes","no")</f>
        <v>no</v>
      </c>
      <c r="DX7560" t="str">
        <f>IF(DV7560&lt;&gt;DW7560,"yes","no")</f>
        <v>no</v>
      </c>
      <c r="EA7560" t="str">
        <f>IF(DY7560&lt;&gt;DZ7560,"yes","no")</f>
        <v>no</v>
      </c>
      <c r="ED7560" t="str">
        <f>IF(EB7560&lt;&gt;EC7560,"yes","no")</f>
        <v>no</v>
      </c>
      <c r="EG7560" t="str">
        <f>IF(EE7560&lt;&gt;EF7560,"yes","no")</f>
        <v>no</v>
      </c>
      <c r="EJ7560" t="str">
        <f>IF(EH7560&lt;&gt;EI7560,"yes","no")</f>
        <v>no</v>
      </c>
      <c r="EM7560" t="str">
        <f>IF(EK7560&lt;&gt;EL7560,"yes","no")</f>
        <v>no</v>
      </c>
      <c r="EP7560" t="str">
        <f>IF(EN7560&lt;&gt;EO7560,"yes","no")</f>
        <v>no</v>
      </c>
      <c r="ES7560" t="str">
        <f>IF(EQ7560&lt;&gt;ER7560,"yes","no")</f>
        <v>no</v>
      </c>
      <c r="EV7560" t="str">
        <f>IF(ET7560&lt;&gt;EU7560,"yes","no")</f>
        <v>no</v>
      </c>
      <c r="EY7560" t="str">
        <f>IF(EW7560&lt;&gt;EX7560,"yes","no")</f>
        <v>no</v>
      </c>
      <c r="FB7560" t="str">
        <f>IF(EZ7560&lt;&gt;FA7560,"yes","no")</f>
        <v>no</v>
      </c>
    </row>
    <row r="7561" spans="1:158" x14ac:dyDescent="0.25">
      <c r="A7561" t="s">
        <v>4606</v>
      </c>
      <c r="B7561" t="s">
        <v>215</v>
      </c>
      <c r="C7561">
        <v>3</v>
      </c>
      <c r="G7561">
        <v>52211</v>
      </c>
      <c r="H7561" t="s">
        <v>4607</v>
      </c>
    </row>
    <row r="7562" spans="1:158" x14ac:dyDescent="0.25">
      <c r="A7562" t="s">
        <v>4606</v>
      </c>
      <c r="B7562" t="s">
        <v>215</v>
      </c>
      <c r="C7562">
        <v>3</v>
      </c>
      <c r="G7562">
        <v>52211</v>
      </c>
      <c r="H7562" t="s">
        <v>4607</v>
      </c>
    </row>
    <row r="7563" spans="1:158" x14ac:dyDescent="0.25">
      <c r="A7563" t="s">
        <v>4606</v>
      </c>
      <c r="B7563" t="s">
        <v>215</v>
      </c>
      <c r="C7563">
        <v>3</v>
      </c>
      <c r="G7563">
        <v>52211</v>
      </c>
      <c r="H7563" t="s">
        <v>4607</v>
      </c>
    </row>
    <row r="7564" spans="1:158" x14ac:dyDescent="0.25">
      <c r="B7564" t="s">
        <v>215</v>
      </c>
      <c r="C7564">
        <v>1</v>
      </c>
      <c r="D7564">
        <v>69035</v>
      </c>
      <c r="E7564" t="s">
        <v>4612</v>
      </c>
      <c r="F7564" t="s">
        <v>4613</v>
      </c>
    </row>
    <row r="7565" spans="1:158" x14ac:dyDescent="0.25">
      <c r="B7565" t="s">
        <v>215</v>
      </c>
      <c r="C7565">
        <v>1</v>
      </c>
      <c r="D7565">
        <v>69036</v>
      </c>
      <c r="E7565" t="s">
        <v>4614</v>
      </c>
      <c r="F7565" t="s">
        <v>4615</v>
      </c>
    </row>
    <row r="7566" spans="1:158" x14ac:dyDescent="0.25">
      <c r="A7566" t="s">
        <v>4616</v>
      </c>
      <c r="B7566" t="s">
        <v>215</v>
      </c>
      <c r="C7566">
        <v>2</v>
      </c>
      <c r="D7566">
        <v>69036</v>
      </c>
      <c r="E7566" t="s">
        <v>4614</v>
      </c>
      <c r="F7566" t="s">
        <v>4615</v>
      </c>
      <c r="G7566">
        <v>47968</v>
      </c>
      <c r="H7566" t="s">
        <v>4617</v>
      </c>
      <c r="I7566" t="s">
        <v>4618</v>
      </c>
      <c r="J7566" t="s">
        <v>4618</v>
      </c>
      <c r="K7566" t="str">
        <f>IF(I7566&lt;&gt;J7566,"yes","no")</f>
        <v>no</v>
      </c>
      <c r="L7566" t="e">
        <f>- lagring och Skydd av smådelar och reservdelar.</f>
        <v>#NAME?</v>
      </c>
      <c r="M7566" t="e">
        <f>- lagring och Skydd av smådelar och reservdelar.</f>
        <v>#NAME?</v>
      </c>
      <c r="N7566" t="e">
        <f>IF(L7566&lt;&gt;M7566,"yes","no")</f>
        <v>#NAME?</v>
      </c>
      <c r="Q7566" t="str">
        <f>IF(O7566&lt;&gt;P7566,"yes","no")</f>
        <v>no</v>
      </c>
      <c r="R7566" t="s">
        <v>4619</v>
      </c>
      <c r="S7566" t="s">
        <v>4619</v>
      </c>
      <c r="T7566" t="str">
        <f>IF(R7566&lt;&gt;S7566,"yes","no")</f>
        <v>no</v>
      </c>
      <c r="W7566" t="str">
        <f>IF(U7566&lt;&gt;V7566,"yes","no")</f>
        <v>no</v>
      </c>
      <c r="Z7566" t="str">
        <f>IF(X7566&lt;&gt;Y7566,"yes","no")</f>
        <v>no</v>
      </c>
      <c r="AC7566" t="str">
        <f>IF(AA7566&lt;&gt;AB7566,"yes","no")</f>
        <v>no</v>
      </c>
      <c r="AF7566" t="str">
        <f>IF(AD7566&lt;&gt;AE7566,"yes","no")</f>
        <v>no</v>
      </c>
      <c r="AG7566" t="s">
        <v>4620</v>
      </c>
      <c r="AH7566" t="s">
        <v>4620</v>
      </c>
      <c r="AI7566" t="str">
        <f>IF(AG7566&lt;&gt;AH7566,"yes","no")</f>
        <v>no</v>
      </c>
      <c r="AL7566" t="str">
        <f>IF(AJ7566&lt;&gt;AK7566,"yes","no")</f>
        <v>no</v>
      </c>
      <c r="AO7566" t="str">
        <f>IF(AM7566&lt;&gt;AN7566,"yes","no")</f>
        <v>no</v>
      </c>
      <c r="AR7566" t="str">
        <f>IF(AP7566&lt;&gt;AQ7566,"yes","no")</f>
        <v>no</v>
      </c>
      <c r="AU7566" t="str">
        <f>IF(AS7566&lt;&gt;AT7566,"yes","no")</f>
        <v>no</v>
      </c>
      <c r="AX7566" t="str">
        <f>IF(AV7566&lt;&gt;AW7566,"yes","no")</f>
        <v>no</v>
      </c>
      <c r="BA7566" t="str">
        <f>IF(AY7566&lt;&gt;AZ7566,"yes","no")</f>
        <v>no</v>
      </c>
      <c r="BD7566" t="str">
        <f>IF(BB7566&lt;&gt;BC7566,"yes","no")</f>
        <v>no</v>
      </c>
      <c r="BG7566" t="str">
        <f>IF(BE7566&lt;&gt;BF7566,"yes","no")</f>
        <v>no</v>
      </c>
      <c r="BJ7566" t="str">
        <f>IF(BH7566&lt;&gt;BI7566,"yes","no")</f>
        <v>no</v>
      </c>
      <c r="BM7566" t="str">
        <f>IF(BK7566&lt;&gt;BL7566,"yes","no")</f>
        <v>no</v>
      </c>
      <c r="BP7566" t="str">
        <f>IF(BN7566&lt;&gt;BO7566,"yes","no")</f>
        <v>no</v>
      </c>
      <c r="BS7566" t="str">
        <f>IF(BQ7566&lt;&gt;BR7566,"yes","no")</f>
        <v>no</v>
      </c>
      <c r="BV7566" t="str">
        <f>IF(BT7566&lt;&gt;BU7566,"yes","no")</f>
        <v>no</v>
      </c>
      <c r="BY7566" t="str">
        <f>IF(BW7566&lt;&gt;BX7566,"yes","no")</f>
        <v>no</v>
      </c>
      <c r="CB7566" t="str">
        <f>IF(BZ7566&lt;&gt;CA7566,"yes","no")</f>
        <v>no</v>
      </c>
      <c r="CE7566" t="str">
        <f>IF(CC7566&lt;&gt;CD7566,"yes","no")</f>
        <v>no</v>
      </c>
      <c r="CH7566" t="str">
        <f>IF(CF7566&lt;&gt;CG7566,"yes","no")</f>
        <v>no</v>
      </c>
      <c r="CK7566" t="str">
        <f>IF(CI7566&lt;&gt;CJ7566,"yes","no")</f>
        <v>no</v>
      </c>
      <c r="CN7566" t="str">
        <f>IF(CL7566&lt;&gt;CM7566,"yes","no")</f>
        <v>no</v>
      </c>
      <c r="CQ7566" t="str">
        <f>IF(CO7566&lt;&gt;CP7566,"yes","no")</f>
        <v>no</v>
      </c>
      <c r="CT7566" t="str">
        <f>IF(CR7566&lt;&gt;CS7566,"yes","no")</f>
        <v>no</v>
      </c>
      <c r="CW7566" t="str">
        <f>IF(CU7566&lt;&gt;CV7566,"yes","no")</f>
        <v>no</v>
      </c>
      <c r="CZ7566" t="str">
        <f>IF(CX7566&lt;&gt;CY7566,"yes","no")</f>
        <v>no</v>
      </c>
      <c r="DC7566" t="str">
        <f>IF(DA7566&lt;&gt;DB7566,"yes","no")</f>
        <v>no</v>
      </c>
      <c r="DF7566" t="str">
        <f>IF(DD7566&lt;&gt;DE7566,"yes","no")</f>
        <v>no</v>
      </c>
      <c r="DI7566" t="str">
        <f>IF(DG7566&lt;&gt;DH7566,"yes","no")</f>
        <v>no</v>
      </c>
      <c r="DL7566" t="str">
        <f>IF(DJ7566&lt;&gt;DK7566,"yes","no")</f>
        <v>no</v>
      </c>
      <c r="DO7566" t="str">
        <f>IF(DM7566&lt;&gt;DN7566,"yes","no")</f>
        <v>no</v>
      </c>
      <c r="DR7566" t="str">
        <f>IF(DP7566&lt;&gt;DQ7566,"yes","no")</f>
        <v>no</v>
      </c>
      <c r="DU7566" t="str">
        <f>IF(DS7566&lt;&gt;DT7566,"yes","no")</f>
        <v>no</v>
      </c>
      <c r="DX7566" t="str">
        <f>IF(DV7566&lt;&gt;DW7566,"yes","no")</f>
        <v>no</v>
      </c>
      <c r="EA7566" t="str">
        <f>IF(DY7566&lt;&gt;DZ7566,"yes","no")</f>
        <v>no</v>
      </c>
      <c r="ED7566" t="str">
        <f>IF(EB7566&lt;&gt;EC7566,"yes","no")</f>
        <v>no</v>
      </c>
      <c r="EG7566" t="str">
        <f>IF(EE7566&lt;&gt;EF7566,"yes","no")</f>
        <v>no</v>
      </c>
      <c r="EJ7566" t="str">
        <f>IF(EH7566&lt;&gt;EI7566,"yes","no")</f>
        <v>no</v>
      </c>
      <c r="EM7566" t="str">
        <f>IF(EK7566&lt;&gt;EL7566,"yes","no")</f>
        <v>no</v>
      </c>
      <c r="EP7566" t="str">
        <f>IF(EN7566&lt;&gt;EO7566,"yes","no")</f>
        <v>no</v>
      </c>
      <c r="ES7566" t="str">
        <f>IF(EQ7566&lt;&gt;ER7566,"yes","no")</f>
        <v>no</v>
      </c>
      <c r="EV7566" t="str">
        <f>IF(ET7566&lt;&gt;EU7566,"yes","no")</f>
        <v>no</v>
      </c>
      <c r="EY7566" t="str">
        <f>IF(EW7566&lt;&gt;EX7566,"yes","no")</f>
        <v>no</v>
      </c>
      <c r="FB7566" t="str">
        <f>IF(EZ7566&lt;&gt;FA7566,"yes","no")</f>
        <v>no</v>
      </c>
    </row>
    <row r="7567" spans="1:158" x14ac:dyDescent="0.25">
      <c r="A7567" t="s">
        <v>4616</v>
      </c>
      <c r="B7567" t="s">
        <v>215</v>
      </c>
      <c r="C7567">
        <v>3</v>
      </c>
      <c r="G7567">
        <v>47968</v>
      </c>
      <c r="H7567" t="s">
        <v>4617</v>
      </c>
    </row>
    <row r="7568" spans="1:158" x14ac:dyDescent="0.25">
      <c r="A7568" t="s">
        <v>4616</v>
      </c>
      <c r="B7568" t="s">
        <v>215</v>
      </c>
      <c r="C7568">
        <v>3</v>
      </c>
      <c r="G7568">
        <v>47968</v>
      </c>
      <c r="H7568" t="s">
        <v>4617</v>
      </c>
    </row>
    <row r="7569" spans="1:158" x14ac:dyDescent="0.25">
      <c r="A7569" t="s">
        <v>4616</v>
      </c>
      <c r="B7569" t="s">
        <v>215</v>
      </c>
      <c r="C7569">
        <v>3</v>
      </c>
      <c r="G7569">
        <v>47968</v>
      </c>
      <c r="H7569" t="s">
        <v>4617</v>
      </c>
    </row>
    <row r="7570" spans="1:158" x14ac:dyDescent="0.25">
      <c r="A7570" t="s">
        <v>4616</v>
      </c>
      <c r="B7570" t="s">
        <v>215</v>
      </c>
      <c r="C7570">
        <v>3</v>
      </c>
      <c r="G7570">
        <v>47968</v>
      </c>
      <c r="H7570" t="s">
        <v>4617</v>
      </c>
    </row>
    <row r="7571" spans="1:158" x14ac:dyDescent="0.25">
      <c r="A7571" t="s">
        <v>4616</v>
      </c>
      <c r="B7571" t="s">
        <v>215</v>
      </c>
      <c r="C7571">
        <v>3</v>
      </c>
      <c r="G7571">
        <v>47968</v>
      </c>
      <c r="H7571" t="s">
        <v>4617</v>
      </c>
    </row>
    <row r="7572" spans="1:158" x14ac:dyDescent="0.25">
      <c r="A7572" t="s">
        <v>4616</v>
      </c>
      <c r="B7572" t="s">
        <v>215</v>
      </c>
      <c r="C7572">
        <v>3</v>
      </c>
      <c r="G7572">
        <v>47968</v>
      </c>
      <c r="H7572" t="s">
        <v>4617</v>
      </c>
    </row>
    <row r="7573" spans="1:158" x14ac:dyDescent="0.25">
      <c r="A7573" t="s">
        <v>4616</v>
      </c>
      <c r="B7573" t="s">
        <v>215</v>
      </c>
      <c r="C7573">
        <v>3</v>
      </c>
      <c r="G7573">
        <v>47968</v>
      </c>
      <c r="H7573" t="s">
        <v>4617</v>
      </c>
    </row>
    <row r="7574" spans="1:158" x14ac:dyDescent="0.25">
      <c r="A7574" t="s">
        <v>4616</v>
      </c>
      <c r="B7574" t="s">
        <v>215</v>
      </c>
      <c r="C7574">
        <v>3</v>
      </c>
      <c r="G7574">
        <v>47968</v>
      </c>
      <c r="H7574" t="s">
        <v>4617</v>
      </c>
    </row>
    <row r="7575" spans="1:158" x14ac:dyDescent="0.25">
      <c r="A7575" t="s">
        <v>4616</v>
      </c>
      <c r="B7575" t="s">
        <v>215</v>
      </c>
      <c r="C7575">
        <v>3</v>
      </c>
      <c r="G7575">
        <v>47968</v>
      </c>
      <c r="H7575" t="s">
        <v>4617</v>
      </c>
    </row>
    <row r="7576" spans="1:158" x14ac:dyDescent="0.25">
      <c r="A7576" t="s">
        <v>4616</v>
      </c>
      <c r="B7576" t="s">
        <v>215</v>
      </c>
      <c r="C7576">
        <v>3</v>
      </c>
      <c r="G7576">
        <v>47968</v>
      </c>
      <c r="H7576" t="s">
        <v>4617</v>
      </c>
    </row>
    <row r="7577" spans="1:158" x14ac:dyDescent="0.25">
      <c r="A7577" t="s">
        <v>4621</v>
      </c>
      <c r="B7577" t="s">
        <v>215</v>
      </c>
      <c r="C7577">
        <v>2</v>
      </c>
      <c r="D7577">
        <v>69036</v>
      </c>
      <c r="E7577" t="s">
        <v>4614</v>
      </c>
      <c r="F7577" t="s">
        <v>4615</v>
      </c>
      <c r="G7577">
        <v>29383</v>
      </c>
      <c r="H7577" t="s">
        <v>4622</v>
      </c>
      <c r="I7577" t="s">
        <v>4623</v>
      </c>
      <c r="J7577" t="s">
        <v>4623</v>
      </c>
      <c r="K7577" t="str">
        <f>IF(I7577&lt;&gt;J7577,"yes","no")</f>
        <v>no</v>
      </c>
      <c r="L7577" t="s">
        <v>4624</v>
      </c>
      <c r="M7577" t="s">
        <v>4624</v>
      </c>
      <c r="N7577" t="str">
        <f>IF(L7577&lt;&gt;M7577,"yes","no")</f>
        <v>no</v>
      </c>
      <c r="Q7577" t="str">
        <f>IF(O7577&lt;&gt;P7577,"yes","no")</f>
        <v>no</v>
      </c>
      <c r="R7577" t="e">
        <f>- För lagring eller buntning av små delar.</f>
        <v>#NAME?</v>
      </c>
      <c r="S7577" t="e">
        <f>- För lagring eller buntning av små delar.</f>
        <v>#NAME?</v>
      </c>
      <c r="T7577" t="e">
        <f>IF(R7577&lt;&gt;S7577,"yes","no")</f>
        <v>#NAME?</v>
      </c>
      <c r="W7577" t="str">
        <f>IF(U7577&lt;&gt;V7577,"yes","no")</f>
        <v>no</v>
      </c>
      <c r="Z7577" t="str">
        <f>IF(X7577&lt;&gt;Y7577,"yes","no")</f>
        <v>no</v>
      </c>
      <c r="AC7577" t="str">
        <f>IF(AA7577&lt;&gt;AB7577,"yes","no")</f>
        <v>no</v>
      </c>
      <c r="AF7577" t="str">
        <f>IF(AD7577&lt;&gt;AE7577,"yes","no")</f>
        <v>no</v>
      </c>
      <c r="AG7577" t="s">
        <v>4625</v>
      </c>
      <c r="AH7577" t="s">
        <v>4625</v>
      </c>
      <c r="AI7577" t="str">
        <f>IF(AG7577&lt;&gt;AH7577,"yes","no")</f>
        <v>no</v>
      </c>
      <c r="AL7577" t="str">
        <f>IF(AJ7577&lt;&gt;AK7577,"yes","no")</f>
        <v>no</v>
      </c>
      <c r="AO7577" t="str">
        <f>IF(AM7577&lt;&gt;AN7577,"yes","no")</f>
        <v>no</v>
      </c>
      <c r="AR7577" t="str">
        <f>IF(AP7577&lt;&gt;AQ7577,"yes","no")</f>
        <v>no</v>
      </c>
      <c r="AU7577" t="str">
        <f>IF(AS7577&lt;&gt;AT7577,"yes","no")</f>
        <v>no</v>
      </c>
      <c r="AX7577" t="str">
        <f>IF(AV7577&lt;&gt;AW7577,"yes","no")</f>
        <v>no</v>
      </c>
      <c r="BA7577" t="str">
        <f>IF(AY7577&lt;&gt;AZ7577,"yes","no")</f>
        <v>no</v>
      </c>
      <c r="BD7577" t="str">
        <f>IF(BB7577&lt;&gt;BC7577,"yes","no")</f>
        <v>no</v>
      </c>
      <c r="BG7577" t="str">
        <f>IF(BE7577&lt;&gt;BF7577,"yes","no")</f>
        <v>no</v>
      </c>
      <c r="BJ7577" t="str">
        <f>IF(BH7577&lt;&gt;BI7577,"yes","no")</f>
        <v>no</v>
      </c>
      <c r="BM7577" t="str">
        <f>IF(BK7577&lt;&gt;BL7577,"yes","no")</f>
        <v>no</v>
      </c>
      <c r="BP7577" t="str">
        <f>IF(BN7577&lt;&gt;BO7577,"yes","no")</f>
        <v>no</v>
      </c>
      <c r="BS7577" t="str">
        <f>IF(BQ7577&lt;&gt;BR7577,"yes","no")</f>
        <v>no</v>
      </c>
      <c r="BV7577" t="str">
        <f>IF(BT7577&lt;&gt;BU7577,"yes","no")</f>
        <v>no</v>
      </c>
      <c r="BY7577" t="str">
        <f>IF(BW7577&lt;&gt;BX7577,"yes","no")</f>
        <v>no</v>
      </c>
      <c r="CB7577" t="str">
        <f>IF(BZ7577&lt;&gt;CA7577,"yes","no")</f>
        <v>no</v>
      </c>
      <c r="CE7577" t="str">
        <f>IF(CC7577&lt;&gt;CD7577,"yes","no")</f>
        <v>no</v>
      </c>
      <c r="CH7577" t="str">
        <f>IF(CF7577&lt;&gt;CG7577,"yes","no")</f>
        <v>no</v>
      </c>
      <c r="CK7577" t="str">
        <f>IF(CI7577&lt;&gt;CJ7577,"yes","no")</f>
        <v>no</v>
      </c>
      <c r="CN7577" t="str">
        <f>IF(CL7577&lt;&gt;CM7577,"yes","no")</f>
        <v>no</v>
      </c>
      <c r="CQ7577" t="str">
        <f>IF(CO7577&lt;&gt;CP7577,"yes","no")</f>
        <v>no</v>
      </c>
      <c r="CT7577" t="str">
        <f>IF(CR7577&lt;&gt;CS7577,"yes","no")</f>
        <v>no</v>
      </c>
      <c r="CW7577" t="str">
        <f>IF(CU7577&lt;&gt;CV7577,"yes","no")</f>
        <v>no</v>
      </c>
      <c r="CZ7577" t="str">
        <f>IF(CX7577&lt;&gt;CY7577,"yes","no")</f>
        <v>no</v>
      </c>
      <c r="DC7577" t="str">
        <f>IF(DA7577&lt;&gt;DB7577,"yes","no")</f>
        <v>no</v>
      </c>
      <c r="DF7577" t="str">
        <f>IF(DD7577&lt;&gt;DE7577,"yes","no")</f>
        <v>no</v>
      </c>
      <c r="DI7577" t="str">
        <f>IF(DG7577&lt;&gt;DH7577,"yes","no")</f>
        <v>no</v>
      </c>
      <c r="DL7577" t="str">
        <f>IF(DJ7577&lt;&gt;DK7577,"yes","no")</f>
        <v>no</v>
      </c>
      <c r="DO7577" t="str">
        <f>IF(DM7577&lt;&gt;DN7577,"yes","no")</f>
        <v>no</v>
      </c>
      <c r="DP7577" t="s">
        <v>3610</v>
      </c>
      <c r="DQ7577" t="s">
        <v>3610</v>
      </c>
      <c r="DR7577" t="str">
        <f>IF(DP7577&lt;&gt;DQ7577,"yes","no")</f>
        <v>no</v>
      </c>
      <c r="DS7577" t="s">
        <v>3727</v>
      </c>
      <c r="DT7577" t="s">
        <v>3727</v>
      </c>
      <c r="DU7577" t="str">
        <f>IF(DS7577&lt;&gt;DT7577,"yes","no")</f>
        <v>no</v>
      </c>
      <c r="DX7577" t="str">
        <f>IF(DV7577&lt;&gt;DW7577,"yes","no")</f>
        <v>no</v>
      </c>
      <c r="EA7577" t="str">
        <f>IF(DY7577&lt;&gt;DZ7577,"yes","no")</f>
        <v>no</v>
      </c>
      <c r="ED7577" t="str">
        <f>IF(EB7577&lt;&gt;EC7577,"yes","no")</f>
        <v>no</v>
      </c>
      <c r="EG7577" t="str">
        <f>IF(EE7577&lt;&gt;EF7577,"yes","no")</f>
        <v>no</v>
      </c>
      <c r="EJ7577" t="str">
        <f>IF(EH7577&lt;&gt;EI7577,"yes","no")</f>
        <v>no</v>
      </c>
      <c r="EM7577" t="str">
        <f>IF(EK7577&lt;&gt;EL7577,"yes","no")</f>
        <v>no</v>
      </c>
      <c r="EP7577" t="str">
        <f>IF(EN7577&lt;&gt;EO7577,"yes","no")</f>
        <v>no</v>
      </c>
      <c r="ES7577" t="str">
        <f>IF(EQ7577&lt;&gt;ER7577,"yes","no")</f>
        <v>no</v>
      </c>
      <c r="EV7577" t="str">
        <f>IF(ET7577&lt;&gt;EU7577,"yes","no")</f>
        <v>no</v>
      </c>
      <c r="EY7577" t="str">
        <f>IF(EW7577&lt;&gt;EX7577,"yes","no")</f>
        <v>no</v>
      </c>
      <c r="FB7577" t="str">
        <f>IF(EZ7577&lt;&gt;FA7577,"yes","no")</f>
        <v>no</v>
      </c>
    </row>
    <row r="7578" spans="1:158" x14ac:dyDescent="0.25">
      <c r="A7578" t="s">
        <v>4621</v>
      </c>
      <c r="B7578" t="s">
        <v>215</v>
      </c>
      <c r="C7578">
        <v>3</v>
      </c>
      <c r="G7578">
        <v>29383</v>
      </c>
      <c r="H7578" t="s">
        <v>4622</v>
      </c>
    </row>
    <row r="7579" spans="1:158" x14ac:dyDescent="0.25">
      <c r="A7579" t="s">
        <v>4621</v>
      </c>
      <c r="B7579" t="s">
        <v>215</v>
      </c>
      <c r="C7579">
        <v>3</v>
      </c>
      <c r="G7579">
        <v>29383</v>
      </c>
      <c r="H7579" t="s">
        <v>4622</v>
      </c>
    </row>
    <row r="7580" spans="1:158" x14ac:dyDescent="0.25">
      <c r="A7580" t="s">
        <v>4621</v>
      </c>
      <c r="B7580" t="s">
        <v>215</v>
      </c>
      <c r="C7580">
        <v>3</v>
      </c>
      <c r="G7580">
        <v>29383</v>
      </c>
      <c r="H7580" t="s">
        <v>4622</v>
      </c>
    </row>
    <row r="7581" spans="1:158" x14ac:dyDescent="0.25">
      <c r="A7581" t="s">
        <v>4621</v>
      </c>
      <c r="B7581" t="s">
        <v>215</v>
      </c>
      <c r="C7581">
        <v>3</v>
      </c>
      <c r="G7581">
        <v>29383</v>
      </c>
      <c r="H7581" t="s">
        <v>4622</v>
      </c>
    </row>
    <row r="7582" spans="1:158" x14ac:dyDescent="0.25">
      <c r="A7582" t="s">
        <v>4621</v>
      </c>
      <c r="B7582" t="s">
        <v>215</v>
      </c>
      <c r="C7582">
        <v>3</v>
      </c>
      <c r="G7582">
        <v>29383</v>
      </c>
      <c r="H7582" t="s">
        <v>4622</v>
      </c>
    </row>
    <row r="7583" spans="1:158" x14ac:dyDescent="0.25">
      <c r="A7583" t="s">
        <v>4621</v>
      </c>
      <c r="B7583" t="s">
        <v>215</v>
      </c>
      <c r="C7583">
        <v>3</v>
      </c>
      <c r="G7583">
        <v>29383</v>
      </c>
      <c r="H7583" t="s">
        <v>4622</v>
      </c>
    </row>
    <row r="7584" spans="1:158" x14ac:dyDescent="0.25">
      <c r="A7584" t="s">
        <v>4621</v>
      </c>
      <c r="B7584" t="s">
        <v>215</v>
      </c>
      <c r="C7584">
        <v>3</v>
      </c>
      <c r="G7584">
        <v>29383</v>
      </c>
      <c r="H7584" t="s">
        <v>4622</v>
      </c>
    </row>
    <row r="7585" spans="1:8" x14ac:dyDescent="0.25">
      <c r="A7585" t="s">
        <v>4621</v>
      </c>
      <c r="B7585" t="s">
        <v>215</v>
      </c>
      <c r="C7585">
        <v>3</v>
      </c>
      <c r="G7585">
        <v>29383</v>
      </c>
      <c r="H7585" t="s">
        <v>4622</v>
      </c>
    </row>
    <row r="7586" spans="1:8" x14ac:dyDescent="0.25">
      <c r="A7586" t="s">
        <v>4621</v>
      </c>
      <c r="B7586" t="s">
        <v>215</v>
      </c>
      <c r="C7586">
        <v>3</v>
      </c>
      <c r="G7586">
        <v>29383</v>
      </c>
      <c r="H7586" t="s">
        <v>4622</v>
      </c>
    </row>
    <row r="7587" spans="1:8" x14ac:dyDescent="0.25">
      <c r="A7587" t="s">
        <v>4621</v>
      </c>
      <c r="B7587" t="s">
        <v>215</v>
      </c>
      <c r="C7587">
        <v>3</v>
      </c>
      <c r="G7587">
        <v>29383</v>
      </c>
      <c r="H7587" t="s">
        <v>4622</v>
      </c>
    </row>
    <row r="7588" spans="1:8" x14ac:dyDescent="0.25">
      <c r="A7588" t="s">
        <v>4621</v>
      </c>
      <c r="B7588" t="s">
        <v>215</v>
      </c>
      <c r="C7588">
        <v>3</v>
      </c>
      <c r="G7588">
        <v>29383</v>
      </c>
      <c r="H7588" t="s">
        <v>4622</v>
      </c>
    </row>
    <row r="7589" spans="1:8" x14ac:dyDescent="0.25">
      <c r="A7589" t="s">
        <v>4621</v>
      </c>
      <c r="B7589" t="s">
        <v>215</v>
      </c>
      <c r="C7589">
        <v>3</v>
      </c>
      <c r="G7589">
        <v>29383</v>
      </c>
      <c r="H7589" t="s">
        <v>4622</v>
      </c>
    </row>
    <row r="7590" spans="1:8" x14ac:dyDescent="0.25">
      <c r="A7590" t="s">
        <v>4621</v>
      </c>
      <c r="B7590" t="s">
        <v>215</v>
      </c>
      <c r="C7590">
        <v>3</v>
      </c>
      <c r="G7590">
        <v>29383</v>
      </c>
      <c r="H7590" t="s">
        <v>4622</v>
      </c>
    </row>
    <row r="7591" spans="1:8" x14ac:dyDescent="0.25">
      <c r="A7591" t="s">
        <v>4621</v>
      </c>
      <c r="B7591" t="s">
        <v>215</v>
      </c>
      <c r="C7591">
        <v>3</v>
      </c>
      <c r="G7591">
        <v>29383</v>
      </c>
      <c r="H7591" t="s">
        <v>4622</v>
      </c>
    </row>
    <row r="7592" spans="1:8" x14ac:dyDescent="0.25">
      <c r="A7592" t="s">
        <v>4621</v>
      </c>
      <c r="B7592" t="s">
        <v>215</v>
      </c>
      <c r="C7592">
        <v>3</v>
      </c>
      <c r="G7592">
        <v>29383</v>
      </c>
      <c r="H7592" t="s">
        <v>4622</v>
      </c>
    </row>
    <row r="7593" spans="1:8" x14ac:dyDescent="0.25">
      <c r="A7593" t="s">
        <v>4621</v>
      </c>
      <c r="B7593" t="s">
        <v>215</v>
      </c>
      <c r="C7593">
        <v>3</v>
      </c>
      <c r="G7593">
        <v>29383</v>
      </c>
      <c r="H7593" t="s">
        <v>4622</v>
      </c>
    </row>
    <row r="7594" spans="1:8" x14ac:dyDescent="0.25">
      <c r="A7594" t="s">
        <v>4621</v>
      </c>
      <c r="B7594" t="s">
        <v>215</v>
      </c>
      <c r="C7594">
        <v>3</v>
      </c>
      <c r="G7594">
        <v>29383</v>
      </c>
      <c r="H7594" t="s">
        <v>4622</v>
      </c>
    </row>
    <row r="7595" spans="1:8" x14ac:dyDescent="0.25">
      <c r="A7595" t="s">
        <v>4621</v>
      </c>
      <c r="B7595" t="s">
        <v>215</v>
      </c>
      <c r="C7595">
        <v>3</v>
      </c>
      <c r="G7595">
        <v>29383</v>
      </c>
      <c r="H7595" t="s">
        <v>4622</v>
      </c>
    </row>
    <row r="7596" spans="1:8" x14ac:dyDescent="0.25">
      <c r="A7596" t="s">
        <v>4621</v>
      </c>
      <c r="B7596" t="s">
        <v>215</v>
      </c>
      <c r="C7596">
        <v>3</v>
      </c>
      <c r="G7596">
        <v>29383</v>
      </c>
      <c r="H7596" t="s">
        <v>4622</v>
      </c>
    </row>
    <row r="7597" spans="1:8" x14ac:dyDescent="0.25">
      <c r="A7597" t="s">
        <v>4621</v>
      </c>
      <c r="B7597" t="s">
        <v>215</v>
      </c>
      <c r="C7597">
        <v>3</v>
      </c>
      <c r="G7597">
        <v>29383</v>
      </c>
      <c r="H7597" t="s">
        <v>4622</v>
      </c>
    </row>
    <row r="7598" spans="1:8" x14ac:dyDescent="0.25">
      <c r="A7598" t="s">
        <v>4621</v>
      </c>
      <c r="B7598" t="s">
        <v>215</v>
      </c>
      <c r="C7598">
        <v>3</v>
      </c>
      <c r="G7598">
        <v>29383</v>
      </c>
      <c r="H7598" t="s">
        <v>4622</v>
      </c>
    </row>
    <row r="7599" spans="1:8" x14ac:dyDescent="0.25">
      <c r="A7599" t="s">
        <v>4621</v>
      </c>
      <c r="B7599" t="s">
        <v>215</v>
      </c>
      <c r="C7599">
        <v>3</v>
      </c>
      <c r="G7599">
        <v>29383</v>
      </c>
      <c r="H7599" t="s">
        <v>4622</v>
      </c>
    </row>
    <row r="7600" spans="1:8" x14ac:dyDescent="0.25">
      <c r="A7600" t="s">
        <v>4621</v>
      </c>
      <c r="B7600" t="s">
        <v>215</v>
      </c>
      <c r="C7600">
        <v>3</v>
      </c>
      <c r="G7600">
        <v>29383</v>
      </c>
      <c r="H7600" t="s">
        <v>4622</v>
      </c>
    </row>
    <row r="7601" spans="1:158" x14ac:dyDescent="0.25">
      <c r="A7601" t="s">
        <v>4621</v>
      </c>
      <c r="B7601" t="s">
        <v>215</v>
      </c>
      <c r="C7601">
        <v>3</v>
      </c>
      <c r="G7601">
        <v>29383</v>
      </c>
      <c r="H7601" t="s">
        <v>4622</v>
      </c>
    </row>
    <row r="7602" spans="1:158" x14ac:dyDescent="0.25">
      <c r="A7602" t="s">
        <v>4621</v>
      </c>
      <c r="B7602" t="s">
        <v>215</v>
      </c>
      <c r="C7602">
        <v>3</v>
      </c>
      <c r="G7602">
        <v>29383</v>
      </c>
      <c r="H7602" t="s">
        <v>4622</v>
      </c>
    </row>
    <row r="7603" spans="1:158" x14ac:dyDescent="0.25">
      <c r="A7603" t="s">
        <v>4621</v>
      </c>
      <c r="B7603" t="s">
        <v>215</v>
      </c>
      <c r="C7603">
        <v>3</v>
      </c>
      <c r="G7603">
        <v>29383</v>
      </c>
      <c r="H7603" t="s">
        <v>4622</v>
      </c>
    </row>
    <row r="7604" spans="1:158" x14ac:dyDescent="0.25">
      <c r="A7604" t="s">
        <v>4626</v>
      </c>
      <c r="B7604" t="s">
        <v>215</v>
      </c>
      <c r="C7604">
        <v>2</v>
      </c>
      <c r="D7604">
        <v>69036</v>
      </c>
      <c r="E7604" t="s">
        <v>4614</v>
      </c>
      <c r="F7604" t="s">
        <v>4615</v>
      </c>
      <c r="G7604">
        <v>47969</v>
      </c>
      <c r="H7604" t="s">
        <v>4627</v>
      </c>
      <c r="I7604" t="s">
        <v>4623</v>
      </c>
      <c r="J7604" t="s">
        <v>4623</v>
      </c>
      <c r="K7604" t="str">
        <f>IF(I7604&lt;&gt;J7604,"yes","no")</f>
        <v>no</v>
      </c>
      <c r="L7604" t="s">
        <v>4628</v>
      </c>
      <c r="M7604" t="s">
        <v>4628</v>
      </c>
      <c r="N7604" t="str">
        <f>IF(L7604&lt;&gt;M7604,"yes","no")</f>
        <v>no</v>
      </c>
      <c r="Q7604" t="str">
        <f>IF(O7604&lt;&gt;P7604,"yes","no")</f>
        <v>no</v>
      </c>
      <c r="S7604" t="e">
        <f>- För lagring eller buntning av små delar.</f>
        <v>#NAME?</v>
      </c>
      <c r="T7604" t="e">
        <f>IF(R7604&lt;&gt;S7604,"yes","no")</f>
        <v>#NAME?</v>
      </c>
      <c r="W7604" t="str">
        <f>IF(U7604&lt;&gt;V7604,"yes","no")</f>
        <v>no</v>
      </c>
      <c r="Z7604" t="str">
        <f>IF(X7604&lt;&gt;Y7604,"yes","no")</f>
        <v>no</v>
      </c>
      <c r="AC7604" t="str">
        <f>IF(AA7604&lt;&gt;AB7604,"yes","no")</f>
        <v>no</v>
      </c>
      <c r="AF7604" t="str">
        <f>IF(AD7604&lt;&gt;AE7604,"yes","no")</f>
        <v>no</v>
      </c>
      <c r="AG7604" t="s">
        <v>4629</v>
      </c>
      <c r="AH7604" t="s">
        <v>4629</v>
      </c>
      <c r="AI7604" t="str">
        <f>IF(AG7604&lt;&gt;AH7604,"yes","no")</f>
        <v>no</v>
      </c>
      <c r="AL7604" t="str">
        <f>IF(AJ7604&lt;&gt;AK7604,"yes","no")</f>
        <v>no</v>
      </c>
      <c r="AO7604" t="str">
        <f>IF(AM7604&lt;&gt;AN7604,"yes","no")</f>
        <v>no</v>
      </c>
      <c r="AR7604" t="str">
        <f>IF(AP7604&lt;&gt;AQ7604,"yes","no")</f>
        <v>no</v>
      </c>
      <c r="AU7604" t="str">
        <f>IF(AS7604&lt;&gt;AT7604,"yes","no")</f>
        <v>no</v>
      </c>
      <c r="AX7604" t="str">
        <f>IF(AV7604&lt;&gt;AW7604,"yes","no")</f>
        <v>no</v>
      </c>
      <c r="BA7604" t="str">
        <f>IF(AY7604&lt;&gt;AZ7604,"yes","no")</f>
        <v>no</v>
      </c>
      <c r="BD7604" t="str">
        <f>IF(BB7604&lt;&gt;BC7604,"yes","no")</f>
        <v>no</v>
      </c>
      <c r="BG7604" t="str">
        <f>IF(BE7604&lt;&gt;BF7604,"yes","no")</f>
        <v>no</v>
      </c>
      <c r="BJ7604" t="str">
        <f>IF(BH7604&lt;&gt;BI7604,"yes","no")</f>
        <v>no</v>
      </c>
      <c r="BM7604" t="str">
        <f>IF(BK7604&lt;&gt;BL7604,"yes","no")</f>
        <v>no</v>
      </c>
      <c r="BP7604" t="str">
        <f>IF(BN7604&lt;&gt;BO7604,"yes","no")</f>
        <v>no</v>
      </c>
      <c r="BS7604" t="str">
        <f>IF(BQ7604&lt;&gt;BR7604,"yes","no")</f>
        <v>no</v>
      </c>
      <c r="BV7604" t="str">
        <f>IF(BT7604&lt;&gt;BU7604,"yes","no")</f>
        <v>no</v>
      </c>
      <c r="BY7604" t="str">
        <f>IF(BW7604&lt;&gt;BX7604,"yes","no")</f>
        <v>no</v>
      </c>
      <c r="CB7604" t="str">
        <f>IF(BZ7604&lt;&gt;CA7604,"yes","no")</f>
        <v>no</v>
      </c>
      <c r="CE7604" t="str">
        <f>IF(CC7604&lt;&gt;CD7604,"yes","no")</f>
        <v>no</v>
      </c>
      <c r="CH7604" t="str">
        <f>IF(CF7604&lt;&gt;CG7604,"yes","no")</f>
        <v>no</v>
      </c>
      <c r="CK7604" t="str">
        <f>IF(CI7604&lt;&gt;CJ7604,"yes","no")</f>
        <v>no</v>
      </c>
      <c r="CN7604" t="str">
        <f>IF(CL7604&lt;&gt;CM7604,"yes","no")</f>
        <v>no</v>
      </c>
      <c r="CQ7604" t="str">
        <f>IF(CO7604&lt;&gt;CP7604,"yes","no")</f>
        <v>no</v>
      </c>
      <c r="CT7604" t="str">
        <f>IF(CR7604&lt;&gt;CS7604,"yes","no")</f>
        <v>no</v>
      </c>
      <c r="CW7604" t="str">
        <f>IF(CU7604&lt;&gt;CV7604,"yes","no")</f>
        <v>no</v>
      </c>
      <c r="CZ7604" t="str">
        <f>IF(CX7604&lt;&gt;CY7604,"yes","no")</f>
        <v>no</v>
      </c>
      <c r="DC7604" t="str">
        <f>IF(DA7604&lt;&gt;DB7604,"yes","no")</f>
        <v>no</v>
      </c>
      <c r="DF7604" t="str">
        <f>IF(DD7604&lt;&gt;DE7604,"yes","no")</f>
        <v>no</v>
      </c>
      <c r="DI7604" t="str">
        <f>IF(DG7604&lt;&gt;DH7604,"yes","no")</f>
        <v>no</v>
      </c>
      <c r="DL7604" t="str">
        <f>IF(DJ7604&lt;&gt;DK7604,"yes","no")</f>
        <v>no</v>
      </c>
      <c r="DO7604" t="str">
        <f>IF(DM7604&lt;&gt;DN7604,"yes","no")</f>
        <v>no</v>
      </c>
      <c r="DP7604" t="s">
        <v>3610</v>
      </c>
      <c r="DQ7604" t="s">
        <v>3610</v>
      </c>
      <c r="DR7604" t="str">
        <f>IF(DP7604&lt;&gt;DQ7604,"yes","no")</f>
        <v>no</v>
      </c>
      <c r="DS7604" t="s">
        <v>3727</v>
      </c>
      <c r="DT7604" t="s">
        <v>3727</v>
      </c>
      <c r="DU7604" t="str">
        <f>IF(DS7604&lt;&gt;DT7604,"yes","no")</f>
        <v>no</v>
      </c>
      <c r="DX7604" t="str">
        <f>IF(DV7604&lt;&gt;DW7604,"yes","no")</f>
        <v>no</v>
      </c>
      <c r="EA7604" t="str">
        <f>IF(DY7604&lt;&gt;DZ7604,"yes","no")</f>
        <v>no</v>
      </c>
      <c r="ED7604" t="str">
        <f>IF(EB7604&lt;&gt;EC7604,"yes","no")</f>
        <v>no</v>
      </c>
      <c r="EG7604" t="str">
        <f>IF(EE7604&lt;&gt;EF7604,"yes","no")</f>
        <v>no</v>
      </c>
      <c r="EJ7604" t="str">
        <f>IF(EH7604&lt;&gt;EI7604,"yes","no")</f>
        <v>no</v>
      </c>
      <c r="EM7604" t="str">
        <f>IF(EK7604&lt;&gt;EL7604,"yes","no")</f>
        <v>no</v>
      </c>
      <c r="EP7604" t="str">
        <f>IF(EN7604&lt;&gt;EO7604,"yes","no")</f>
        <v>no</v>
      </c>
      <c r="ES7604" t="str">
        <f>IF(EQ7604&lt;&gt;ER7604,"yes","no")</f>
        <v>no</v>
      </c>
      <c r="EV7604" t="str">
        <f>IF(ET7604&lt;&gt;EU7604,"yes","no")</f>
        <v>no</v>
      </c>
      <c r="EY7604" t="str">
        <f>IF(EW7604&lt;&gt;EX7604,"yes","no")</f>
        <v>no</v>
      </c>
      <c r="FB7604" t="str">
        <f>IF(EZ7604&lt;&gt;FA7604,"yes","no")</f>
        <v>no</v>
      </c>
    </row>
    <row r="7605" spans="1:158" x14ac:dyDescent="0.25">
      <c r="A7605" t="s">
        <v>4626</v>
      </c>
      <c r="B7605" t="s">
        <v>215</v>
      </c>
      <c r="C7605">
        <v>3</v>
      </c>
      <c r="G7605">
        <v>47969</v>
      </c>
      <c r="H7605" t="s">
        <v>4627</v>
      </c>
    </row>
    <row r="7606" spans="1:158" x14ac:dyDescent="0.25">
      <c r="A7606" t="s">
        <v>4626</v>
      </c>
      <c r="B7606" t="s">
        <v>215</v>
      </c>
      <c r="C7606">
        <v>3</v>
      </c>
      <c r="G7606">
        <v>47969</v>
      </c>
      <c r="H7606" t="s">
        <v>4627</v>
      </c>
    </row>
    <row r="7607" spans="1:158" x14ac:dyDescent="0.25">
      <c r="A7607" t="s">
        <v>4626</v>
      </c>
      <c r="B7607" t="s">
        <v>215</v>
      </c>
      <c r="C7607">
        <v>3</v>
      </c>
      <c r="G7607">
        <v>47969</v>
      </c>
      <c r="H7607" t="s">
        <v>4627</v>
      </c>
    </row>
    <row r="7608" spans="1:158" x14ac:dyDescent="0.25">
      <c r="A7608" t="s">
        <v>4626</v>
      </c>
      <c r="B7608" t="s">
        <v>215</v>
      </c>
      <c r="C7608">
        <v>3</v>
      </c>
      <c r="G7608">
        <v>47969</v>
      </c>
      <c r="H7608" t="s">
        <v>4627</v>
      </c>
    </row>
    <row r="7609" spans="1:158" x14ac:dyDescent="0.25">
      <c r="A7609" t="s">
        <v>4626</v>
      </c>
      <c r="B7609" t="s">
        <v>215</v>
      </c>
      <c r="C7609">
        <v>3</v>
      </c>
      <c r="G7609">
        <v>47969</v>
      </c>
      <c r="H7609" t="s">
        <v>4627</v>
      </c>
    </row>
    <row r="7610" spans="1:158" x14ac:dyDescent="0.25">
      <c r="A7610" t="s">
        <v>4626</v>
      </c>
      <c r="B7610" t="s">
        <v>215</v>
      </c>
      <c r="C7610">
        <v>3</v>
      </c>
      <c r="G7610">
        <v>47969</v>
      </c>
      <c r="H7610" t="s">
        <v>4627</v>
      </c>
    </row>
    <row r="7611" spans="1:158" x14ac:dyDescent="0.25">
      <c r="A7611" t="s">
        <v>4626</v>
      </c>
      <c r="B7611" t="s">
        <v>215</v>
      </c>
      <c r="C7611">
        <v>3</v>
      </c>
      <c r="G7611">
        <v>47969</v>
      </c>
      <c r="H7611" t="s">
        <v>4627</v>
      </c>
    </row>
    <row r="7612" spans="1:158" x14ac:dyDescent="0.25">
      <c r="A7612" t="s">
        <v>4626</v>
      </c>
      <c r="B7612" t="s">
        <v>215</v>
      </c>
      <c r="C7612">
        <v>3</v>
      </c>
      <c r="G7612">
        <v>47969</v>
      </c>
      <c r="H7612" t="s">
        <v>4627</v>
      </c>
    </row>
    <row r="7613" spans="1:158" x14ac:dyDescent="0.25">
      <c r="A7613" t="s">
        <v>4626</v>
      </c>
      <c r="B7613" t="s">
        <v>215</v>
      </c>
      <c r="C7613">
        <v>3</v>
      </c>
      <c r="G7613">
        <v>47969</v>
      </c>
      <c r="H7613" t="s">
        <v>4627</v>
      </c>
    </row>
    <row r="7614" spans="1:158" x14ac:dyDescent="0.25">
      <c r="A7614" t="s">
        <v>4626</v>
      </c>
      <c r="B7614" t="s">
        <v>215</v>
      </c>
      <c r="C7614">
        <v>3</v>
      </c>
      <c r="G7614">
        <v>47969</v>
      </c>
      <c r="H7614" t="s">
        <v>4627</v>
      </c>
    </row>
    <row r="7615" spans="1:158" x14ac:dyDescent="0.25">
      <c r="A7615" t="s">
        <v>4626</v>
      </c>
      <c r="B7615" t="s">
        <v>215</v>
      </c>
      <c r="C7615">
        <v>3</v>
      </c>
      <c r="G7615">
        <v>47969</v>
      </c>
      <c r="H7615" t="s">
        <v>4627</v>
      </c>
    </row>
    <row r="7616" spans="1:158" x14ac:dyDescent="0.25">
      <c r="A7616" t="s">
        <v>4626</v>
      </c>
      <c r="B7616" t="s">
        <v>215</v>
      </c>
      <c r="C7616">
        <v>3</v>
      </c>
      <c r="G7616">
        <v>47969</v>
      </c>
      <c r="H7616" t="s">
        <v>4627</v>
      </c>
    </row>
    <row r="7617" spans="1:158" x14ac:dyDescent="0.25">
      <c r="A7617" t="s">
        <v>4626</v>
      </c>
      <c r="B7617" t="s">
        <v>215</v>
      </c>
      <c r="C7617">
        <v>3</v>
      </c>
      <c r="G7617">
        <v>47969</v>
      </c>
      <c r="H7617" t="s">
        <v>4627</v>
      </c>
    </row>
    <row r="7618" spans="1:158" x14ac:dyDescent="0.25">
      <c r="A7618" t="s">
        <v>4626</v>
      </c>
      <c r="B7618" t="s">
        <v>215</v>
      </c>
      <c r="C7618">
        <v>3</v>
      </c>
      <c r="G7618">
        <v>47969</v>
      </c>
      <c r="H7618" t="s">
        <v>4627</v>
      </c>
    </row>
    <row r="7619" spans="1:158" x14ac:dyDescent="0.25">
      <c r="B7619" t="s">
        <v>215</v>
      </c>
      <c r="C7619">
        <v>1</v>
      </c>
      <c r="D7619">
        <v>69537</v>
      </c>
      <c r="E7619" t="s">
        <v>4630</v>
      </c>
      <c r="F7619" t="s">
        <v>4631</v>
      </c>
    </row>
    <row r="7620" spans="1:158" x14ac:dyDescent="0.25">
      <c r="A7620" t="s">
        <v>4632</v>
      </c>
      <c r="B7620" t="s">
        <v>215</v>
      </c>
      <c r="C7620">
        <v>2</v>
      </c>
      <c r="D7620">
        <v>69537</v>
      </c>
      <c r="E7620" t="s">
        <v>4630</v>
      </c>
      <c r="F7620" t="s">
        <v>4631</v>
      </c>
      <c r="G7620">
        <v>61832</v>
      </c>
      <c r="H7620" t="s">
        <v>4633</v>
      </c>
      <c r="I7620" t="s">
        <v>4634</v>
      </c>
      <c r="J7620" t="s">
        <v>4634</v>
      </c>
      <c r="K7620" t="str">
        <f t="shared" ref="K7620:K7622" si="350">IF(I7620&lt;&gt;J7620,"yes","no")</f>
        <v>no</v>
      </c>
      <c r="L7620" t="e">
        <f>- lagring och Skydd av elektroniska komponenter.</f>
        <v>#NAME?</v>
      </c>
      <c r="M7620" t="e">
        <f>- lagring och Skydd av elektroniska komponenter.</f>
        <v>#NAME?</v>
      </c>
      <c r="N7620" t="e">
        <f t="shared" ref="N7620:N7622" si="351">IF(L7620&lt;&gt;M7620,"yes","no")</f>
        <v>#NAME?</v>
      </c>
      <c r="Q7620" t="str">
        <f t="shared" ref="Q7620:Q7622" si="352">IF(O7620&lt;&gt;P7620,"yes","no")</f>
        <v>no</v>
      </c>
      <c r="R7620" t="s">
        <v>4635</v>
      </c>
      <c r="S7620" t="s">
        <v>4635</v>
      </c>
      <c r="T7620" t="str">
        <f t="shared" ref="T7620:T7622" si="353">IF(R7620&lt;&gt;S7620,"yes","no")</f>
        <v>no</v>
      </c>
      <c r="W7620" t="str">
        <f t="shared" ref="W7620:W7622" si="354">IF(U7620&lt;&gt;V7620,"yes","no")</f>
        <v>no</v>
      </c>
      <c r="Z7620" t="str">
        <f t="shared" ref="Z7620:Z7622" si="355">IF(X7620&lt;&gt;Y7620,"yes","no")</f>
        <v>no</v>
      </c>
      <c r="AC7620" t="str">
        <f t="shared" ref="AC7620:AC7622" si="356">IF(AA7620&lt;&gt;AB7620,"yes","no")</f>
        <v>no</v>
      </c>
      <c r="AF7620" t="str">
        <f t="shared" ref="AF7620:AF7622" si="357">IF(AD7620&lt;&gt;AE7620,"yes","no")</f>
        <v>no</v>
      </c>
      <c r="AH7620" t="s">
        <v>4636</v>
      </c>
      <c r="AI7620" t="str">
        <f t="shared" ref="AI7620:AI7622" si="358">IF(AG7620&lt;&gt;AH7620,"yes","no")</f>
        <v>yes</v>
      </c>
      <c r="AL7620" t="str">
        <f t="shared" ref="AL7620:AL7622" si="359">IF(AJ7620&lt;&gt;AK7620,"yes","no")</f>
        <v>no</v>
      </c>
      <c r="AO7620" t="str">
        <f t="shared" ref="AO7620:AO7622" si="360">IF(AM7620&lt;&gt;AN7620,"yes","no")</f>
        <v>no</v>
      </c>
      <c r="AR7620" t="str">
        <f t="shared" ref="AR7620:AR7622" si="361">IF(AP7620&lt;&gt;AQ7620,"yes","no")</f>
        <v>no</v>
      </c>
      <c r="AU7620" t="str">
        <f t="shared" ref="AU7620:AU7622" si="362">IF(AS7620&lt;&gt;AT7620,"yes","no")</f>
        <v>no</v>
      </c>
      <c r="AX7620" t="str">
        <f t="shared" ref="AX7620:AX7622" si="363">IF(AV7620&lt;&gt;AW7620,"yes","no")</f>
        <v>no</v>
      </c>
      <c r="BA7620" t="str">
        <f t="shared" ref="BA7620:BA7622" si="364">IF(AY7620&lt;&gt;AZ7620,"yes","no")</f>
        <v>no</v>
      </c>
      <c r="BD7620" t="str">
        <f t="shared" ref="BD7620:BD7622" si="365">IF(BB7620&lt;&gt;BC7620,"yes","no")</f>
        <v>no</v>
      </c>
      <c r="BG7620" t="str">
        <f t="shared" ref="BG7620:BG7622" si="366">IF(BE7620&lt;&gt;BF7620,"yes","no")</f>
        <v>no</v>
      </c>
      <c r="BJ7620" t="str">
        <f t="shared" ref="BJ7620:BJ7622" si="367">IF(BH7620&lt;&gt;BI7620,"yes","no")</f>
        <v>no</v>
      </c>
      <c r="BM7620" t="str">
        <f t="shared" ref="BM7620:BM7622" si="368">IF(BK7620&lt;&gt;BL7620,"yes","no")</f>
        <v>no</v>
      </c>
      <c r="BP7620" t="str">
        <f t="shared" ref="BP7620:BP7622" si="369">IF(BN7620&lt;&gt;BO7620,"yes","no")</f>
        <v>no</v>
      </c>
      <c r="BS7620" t="str">
        <f t="shared" ref="BS7620:BS7622" si="370">IF(BQ7620&lt;&gt;BR7620,"yes","no")</f>
        <v>no</v>
      </c>
      <c r="BV7620" t="str">
        <f t="shared" ref="BV7620:BV7622" si="371">IF(BT7620&lt;&gt;BU7620,"yes","no")</f>
        <v>no</v>
      </c>
      <c r="BY7620" t="str">
        <f t="shared" ref="BY7620:BY7622" si="372">IF(BW7620&lt;&gt;BX7620,"yes","no")</f>
        <v>no</v>
      </c>
      <c r="CB7620" t="str">
        <f t="shared" ref="CB7620:CB7622" si="373">IF(BZ7620&lt;&gt;CA7620,"yes","no")</f>
        <v>no</v>
      </c>
      <c r="CE7620" t="str">
        <f t="shared" ref="CE7620:CE7622" si="374">IF(CC7620&lt;&gt;CD7620,"yes","no")</f>
        <v>no</v>
      </c>
      <c r="CH7620" t="str">
        <f t="shared" ref="CH7620:CH7622" si="375">IF(CF7620&lt;&gt;CG7620,"yes","no")</f>
        <v>no</v>
      </c>
      <c r="CK7620" t="str">
        <f t="shared" ref="CK7620:CK7622" si="376">IF(CI7620&lt;&gt;CJ7620,"yes","no")</f>
        <v>no</v>
      </c>
      <c r="CN7620" t="str">
        <f t="shared" ref="CN7620:CN7622" si="377">IF(CL7620&lt;&gt;CM7620,"yes","no")</f>
        <v>no</v>
      </c>
      <c r="CQ7620" t="str">
        <f t="shared" ref="CQ7620:CQ7622" si="378">IF(CO7620&lt;&gt;CP7620,"yes","no")</f>
        <v>no</v>
      </c>
      <c r="CT7620" t="str">
        <f t="shared" ref="CT7620:CT7622" si="379">IF(CR7620&lt;&gt;CS7620,"yes","no")</f>
        <v>no</v>
      </c>
      <c r="CW7620" t="str">
        <f t="shared" ref="CW7620:CW7622" si="380">IF(CU7620&lt;&gt;CV7620,"yes","no")</f>
        <v>no</v>
      </c>
      <c r="CZ7620" t="str">
        <f t="shared" ref="CZ7620:CZ7622" si="381">IF(CX7620&lt;&gt;CY7620,"yes","no")</f>
        <v>no</v>
      </c>
      <c r="DC7620" t="str">
        <f t="shared" ref="DC7620:DC7622" si="382">IF(DA7620&lt;&gt;DB7620,"yes","no")</f>
        <v>no</v>
      </c>
      <c r="DF7620" t="str">
        <f t="shared" ref="DF7620:DF7622" si="383">IF(DD7620&lt;&gt;DE7620,"yes","no")</f>
        <v>no</v>
      </c>
      <c r="DI7620" t="str">
        <f t="shared" ref="DI7620:DI7622" si="384">IF(DG7620&lt;&gt;DH7620,"yes","no")</f>
        <v>no</v>
      </c>
      <c r="DL7620" t="str">
        <f t="shared" ref="DL7620:DL7622" si="385">IF(DJ7620&lt;&gt;DK7620,"yes","no")</f>
        <v>no</v>
      </c>
      <c r="DO7620" t="str">
        <f t="shared" ref="DO7620:DO7622" si="386">IF(DM7620&lt;&gt;DN7620,"yes","no")</f>
        <v>no</v>
      </c>
      <c r="DR7620" t="str">
        <f t="shared" ref="DR7620:DR7622" si="387">IF(DP7620&lt;&gt;DQ7620,"yes","no")</f>
        <v>no</v>
      </c>
      <c r="DU7620" t="str">
        <f t="shared" ref="DU7620:DU7622" si="388">IF(DS7620&lt;&gt;DT7620,"yes","no")</f>
        <v>no</v>
      </c>
      <c r="DX7620" t="str">
        <f t="shared" ref="DX7620:DX7622" si="389">IF(DV7620&lt;&gt;DW7620,"yes","no")</f>
        <v>no</v>
      </c>
      <c r="EA7620" t="str">
        <f t="shared" ref="EA7620:EA7622" si="390">IF(DY7620&lt;&gt;DZ7620,"yes","no")</f>
        <v>no</v>
      </c>
      <c r="ED7620" t="str">
        <f t="shared" ref="ED7620:ED7622" si="391">IF(EB7620&lt;&gt;EC7620,"yes","no")</f>
        <v>no</v>
      </c>
      <c r="EG7620" t="str">
        <f t="shared" ref="EG7620:EG7622" si="392">IF(EE7620&lt;&gt;EF7620,"yes","no")</f>
        <v>no</v>
      </c>
      <c r="EJ7620" t="str">
        <f t="shared" ref="EJ7620:EJ7622" si="393">IF(EH7620&lt;&gt;EI7620,"yes","no")</f>
        <v>no</v>
      </c>
      <c r="EM7620" t="str">
        <f t="shared" ref="EM7620:EM7622" si="394">IF(EK7620&lt;&gt;EL7620,"yes","no")</f>
        <v>no</v>
      </c>
      <c r="EP7620" t="str">
        <f t="shared" ref="EP7620:EP7622" si="395">IF(EN7620&lt;&gt;EO7620,"yes","no")</f>
        <v>no</v>
      </c>
      <c r="ES7620" t="str">
        <f t="shared" ref="ES7620:ES7622" si="396">IF(EQ7620&lt;&gt;ER7620,"yes","no")</f>
        <v>no</v>
      </c>
      <c r="EV7620" t="str">
        <f t="shared" ref="EV7620:EV7622" si="397">IF(ET7620&lt;&gt;EU7620,"yes","no")</f>
        <v>no</v>
      </c>
      <c r="EY7620" t="str">
        <f t="shared" ref="EY7620:EY7622" si="398">IF(EW7620&lt;&gt;EX7620,"yes","no")</f>
        <v>no</v>
      </c>
      <c r="FB7620" t="str">
        <f t="shared" ref="FB7620:FB7622" si="399">IF(EZ7620&lt;&gt;FA7620,"yes","no")</f>
        <v>no</v>
      </c>
    </row>
    <row r="7621" spans="1:158" x14ac:dyDescent="0.25">
      <c r="A7621" t="s">
        <v>4637</v>
      </c>
      <c r="B7621" t="s">
        <v>215</v>
      </c>
      <c r="C7621">
        <v>2</v>
      </c>
      <c r="D7621">
        <v>69537</v>
      </c>
      <c r="E7621" t="s">
        <v>4630</v>
      </c>
      <c r="F7621" t="s">
        <v>4631</v>
      </c>
      <c r="G7621">
        <v>50087</v>
      </c>
      <c r="H7621" t="s">
        <v>4638</v>
      </c>
      <c r="I7621" t="s">
        <v>4639</v>
      </c>
      <c r="J7621" t="s">
        <v>4639</v>
      </c>
      <c r="K7621" t="str">
        <f t="shared" si="350"/>
        <v>no</v>
      </c>
      <c r="L7621" t="e">
        <f>- lagring och Skydd av ekektroniska komponenter.</f>
        <v>#NAME?</v>
      </c>
      <c r="M7621" t="e">
        <f>- lagring och Skydd av ekektroniska komponenter.</f>
        <v>#NAME?</v>
      </c>
      <c r="N7621" t="e">
        <f t="shared" si="351"/>
        <v>#NAME?</v>
      </c>
      <c r="Q7621" t="str">
        <f t="shared" si="352"/>
        <v>no</v>
      </c>
      <c r="S7621" t="s">
        <v>4619</v>
      </c>
      <c r="T7621" t="str">
        <f t="shared" si="353"/>
        <v>yes</v>
      </c>
      <c r="W7621" t="str">
        <f t="shared" si="354"/>
        <v>no</v>
      </c>
      <c r="Z7621" t="str">
        <f t="shared" si="355"/>
        <v>no</v>
      </c>
      <c r="AB7621" t="s">
        <v>4640</v>
      </c>
      <c r="AC7621" t="str">
        <f t="shared" si="356"/>
        <v>yes</v>
      </c>
      <c r="AE7621" t="s">
        <v>4641</v>
      </c>
      <c r="AF7621" t="str">
        <f t="shared" si="357"/>
        <v>yes</v>
      </c>
      <c r="AH7621" t="s">
        <v>4642</v>
      </c>
      <c r="AI7621" t="str">
        <f t="shared" si="358"/>
        <v>yes</v>
      </c>
      <c r="AL7621" t="str">
        <f t="shared" si="359"/>
        <v>no</v>
      </c>
      <c r="AO7621" t="str">
        <f t="shared" si="360"/>
        <v>no</v>
      </c>
      <c r="AR7621" t="str">
        <f t="shared" si="361"/>
        <v>no</v>
      </c>
      <c r="AU7621" t="str">
        <f t="shared" si="362"/>
        <v>no</v>
      </c>
      <c r="AX7621" t="str">
        <f t="shared" si="363"/>
        <v>no</v>
      </c>
      <c r="BA7621" t="str">
        <f t="shared" si="364"/>
        <v>no</v>
      </c>
      <c r="BD7621" t="str">
        <f t="shared" si="365"/>
        <v>no</v>
      </c>
      <c r="BG7621" t="str">
        <f t="shared" si="366"/>
        <v>no</v>
      </c>
      <c r="BJ7621" t="str">
        <f t="shared" si="367"/>
        <v>no</v>
      </c>
      <c r="BM7621" t="str">
        <f t="shared" si="368"/>
        <v>no</v>
      </c>
      <c r="BP7621" t="str">
        <f t="shared" si="369"/>
        <v>no</v>
      </c>
      <c r="BS7621" t="str">
        <f t="shared" si="370"/>
        <v>no</v>
      </c>
      <c r="BV7621" t="str">
        <f t="shared" si="371"/>
        <v>no</v>
      </c>
      <c r="BY7621" t="str">
        <f t="shared" si="372"/>
        <v>no</v>
      </c>
      <c r="CB7621" t="str">
        <f t="shared" si="373"/>
        <v>no</v>
      </c>
      <c r="CE7621" t="str">
        <f t="shared" si="374"/>
        <v>no</v>
      </c>
      <c r="CH7621" t="str">
        <f t="shared" si="375"/>
        <v>no</v>
      </c>
      <c r="CK7621" t="str">
        <f t="shared" si="376"/>
        <v>no</v>
      </c>
      <c r="CN7621" t="str">
        <f t="shared" si="377"/>
        <v>no</v>
      </c>
      <c r="CQ7621" t="str">
        <f t="shared" si="378"/>
        <v>no</v>
      </c>
      <c r="CT7621" t="str">
        <f t="shared" si="379"/>
        <v>no</v>
      </c>
      <c r="CW7621" t="str">
        <f t="shared" si="380"/>
        <v>no</v>
      </c>
      <c r="CZ7621" t="str">
        <f t="shared" si="381"/>
        <v>no</v>
      </c>
      <c r="DC7621" t="str">
        <f t="shared" si="382"/>
        <v>no</v>
      </c>
      <c r="DF7621" t="str">
        <f t="shared" si="383"/>
        <v>no</v>
      </c>
      <c r="DI7621" t="str">
        <f t="shared" si="384"/>
        <v>no</v>
      </c>
      <c r="DL7621" t="str">
        <f t="shared" si="385"/>
        <v>no</v>
      </c>
      <c r="DO7621" t="str">
        <f t="shared" si="386"/>
        <v>no</v>
      </c>
      <c r="DR7621" t="str">
        <f t="shared" si="387"/>
        <v>no</v>
      </c>
      <c r="DU7621" t="str">
        <f t="shared" si="388"/>
        <v>no</v>
      </c>
      <c r="DX7621" t="str">
        <f t="shared" si="389"/>
        <v>no</v>
      </c>
      <c r="EA7621" t="str">
        <f t="shared" si="390"/>
        <v>no</v>
      </c>
      <c r="ED7621" t="str">
        <f t="shared" si="391"/>
        <v>no</v>
      </c>
      <c r="EG7621" t="str">
        <f t="shared" si="392"/>
        <v>no</v>
      </c>
      <c r="EJ7621" t="str">
        <f t="shared" si="393"/>
        <v>no</v>
      </c>
      <c r="EM7621" t="str">
        <f t="shared" si="394"/>
        <v>no</v>
      </c>
      <c r="EP7621" t="str">
        <f t="shared" si="395"/>
        <v>no</v>
      </c>
      <c r="ES7621" t="str">
        <f t="shared" si="396"/>
        <v>no</v>
      </c>
      <c r="EV7621" t="str">
        <f t="shared" si="397"/>
        <v>no</v>
      </c>
      <c r="EY7621" t="str">
        <f t="shared" si="398"/>
        <v>no</v>
      </c>
      <c r="FB7621" t="str">
        <f t="shared" si="399"/>
        <v>no</v>
      </c>
    </row>
    <row r="7622" spans="1:158" x14ac:dyDescent="0.25">
      <c r="A7622" t="s">
        <v>4643</v>
      </c>
      <c r="B7622" t="s">
        <v>215</v>
      </c>
      <c r="C7622">
        <v>2</v>
      </c>
      <c r="D7622">
        <v>69537</v>
      </c>
      <c r="E7622" t="s">
        <v>4630</v>
      </c>
      <c r="F7622" t="s">
        <v>4631</v>
      </c>
      <c r="G7622">
        <v>52232</v>
      </c>
      <c r="H7622" t="s">
        <v>4644</v>
      </c>
      <c r="I7622" t="s">
        <v>4645</v>
      </c>
      <c r="J7622" t="s">
        <v>4645</v>
      </c>
      <c r="K7622" t="str">
        <f t="shared" si="350"/>
        <v>no</v>
      </c>
      <c r="L7622" t="s">
        <v>4646</v>
      </c>
      <c r="M7622" t="s">
        <v>4646</v>
      </c>
      <c r="N7622" t="str">
        <f t="shared" si="351"/>
        <v>no</v>
      </c>
      <c r="Q7622" t="str">
        <f t="shared" si="352"/>
        <v>no</v>
      </c>
      <c r="R7622" t="s">
        <v>4647</v>
      </c>
      <c r="S7622" t="s">
        <v>4647</v>
      </c>
      <c r="T7622" t="str">
        <f t="shared" si="353"/>
        <v>no</v>
      </c>
      <c r="W7622" t="str">
        <f t="shared" si="354"/>
        <v>no</v>
      </c>
      <c r="Z7622" t="str">
        <f t="shared" si="355"/>
        <v>no</v>
      </c>
      <c r="AC7622" t="str">
        <f t="shared" si="356"/>
        <v>no</v>
      </c>
      <c r="AF7622" t="str">
        <f t="shared" si="357"/>
        <v>no</v>
      </c>
      <c r="AG7622" t="s">
        <v>4648</v>
      </c>
      <c r="AH7622" t="s">
        <v>4648</v>
      </c>
      <c r="AI7622" t="str">
        <f t="shared" si="358"/>
        <v>no</v>
      </c>
      <c r="AL7622" t="str">
        <f t="shared" si="359"/>
        <v>no</v>
      </c>
      <c r="AO7622" t="str">
        <f t="shared" si="360"/>
        <v>no</v>
      </c>
      <c r="AR7622" t="str">
        <f t="shared" si="361"/>
        <v>no</v>
      </c>
      <c r="AU7622" t="str">
        <f t="shared" si="362"/>
        <v>no</v>
      </c>
      <c r="AX7622" t="str">
        <f t="shared" si="363"/>
        <v>no</v>
      </c>
      <c r="BA7622" t="str">
        <f t="shared" si="364"/>
        <v>no</v>
      </c>
      <c r="BD7622" t="str">
        <f t="shared" si="365"/>
        <v>no</v>
      </c>
      <c r="BG7622" t="str">
        <f t="shared" si="366"/>
        <v>no</v>
      </c>
      <c r="BJ7622" t="str">
        <f t="shared" si="367"/>
        <v>no</v>
      </c>
      <c r="BM7622" t="str">
        <f t="shared" si="368"/>
        <v>no</v>
      </c>
      <c r="BP7622" t="str">
        <f t="shared" si="369"/>
        <v>no</v>
      </c>
      <c r="BS7622" t="str">
        <f t="shared" si="370"/>
        <v>no</v>
      </c>
      <c r="BV7622" t="str">
        <f t="shared" si="371"/>
        <v>no</v>
      </c>
      <c r="BY7622" t="str">
        <f t="shared" si="372"/>
        <v>no</v>
      </c>
      <c r="CB7622" t="str">
        <f t="shared" si="373"/>
        <v>no</v>
      </c>
      <c r="CE7622" t="str">
        <f t="shared" si="374"/>
        <v>no</v>
      </c>
      <c r="CH7622" t="str">
        <f t="shared" si="375"/>
        <v>no</v>
      </c>
      <c r="CK7622" t="str">
        <f t="shared" si="376"/>
        <v>no</v>
      </c>
      <c r="CN7622" t="str">
        <f t="shared" si="377"/>
        <v>no</v>
      </c>
      <c r="CQ7622" t="str">
        <f t="shared" si="378"/>
        <v>no</v>
      </c>
      <c r="CT7622" t="str">
        <f t="shared" si="379"/>
        <v>no</v>
      </c>
      <c r="CW7622" t="str">
        <f t="shared" si="380"/>
        <v>no</v>
      </c>
      <c r="CZ7622" t="str">
        <f t="shared" si="381"/>
        <v>no</v>
      </c>
      <c r="DC7622" t="str">
        <f t="shared" si="382"/>
        <v>no</v>
      </c>
      <c r="DF7622" t="str">
        <f t="shared" si="383"/>
        <v>no</v>
      </c>
      <c r="DI7622" t="str">
        <f t="shared" si="384"/>
        <v>no</v>
      </c>
      <c r="DL7622" t="str">
        <f t="shared" si="385"/>
        <v>no</v>
      </c>
      <c r="DO7622" t="str">
        <f t="shared" si="386"/>
        <v>no</v>
      </c>
      <c r="DP7622" t="s">
        <v>3739</v>
      </c>
      <c r="DQ7622" t="s">
        <v>3739</v>
      </c>
      <c r="DR7622" t="str">
        <f t="shared" si="387"/>
        <v>no</v>
      </c>
      <c r="DS7622" t="s">
        <v>3727</v>
      </c>
      <c r="DT7622" t="s">
        <v>3727</v>
      </c>
      <c r="DU7622" t="str">
        <f t="shared" si="388"/>
        <v>no</v>
      </c>
      <c r="DX7622" t="str">
        <f t="shared" si="389"/>
        <v>no</v>
      </c>
      <c r="EA7622" t="str">
        <f t="shared" si="390"/>
        <v>no</v>
      </c>
      <c r="ED7622" t="str">
        <f t="shared" si="391"/>
        <v>no</v>
      </c>
      <c r="EG7622" t="str">
        <f t="shared" si="392"/>
        <v>no</v>
      </c>
      <c r="EJ7622" t="str">
        <f t="shared" si="393"/>
        <v>no</v>
      </c>
      <c r="EM7622" t="str">
        <f t="shared" si="394"/>
        <v>no</v>
      </c>
      <c r="EP7622" t="str">
        <f t="shared" si="395"/>
        <v>no</v>
      </c>
      <c r="ES7622" t="str">
        <f t="shared" si="396"/>
        <v>no</v>
      </c>
      <c r="EV7622" t="str">
        <f t="shared" si="397"/>
        <v>no</v>
      </c>
      <c r="EY7622" t="str">
        <f t="shared" si="398"/>
        <v>no</v>
      </c>
      <c r="FB7622" t="str">
        <f t="shared" si="399"/>
        <v>no</v>
      </c>
    </row>
    <row r="7623" spans="1:158" x14ac:dyDescent="0.25">
      <c r="A7623" t="s">
        <v>4643</v>
      </c>
      <c r="B7623" t="s">
        <v>215</v>
      </c>
      <c r="C7623">
        <v>3</v>
      </c>
      <c r="G7623">
        <v>52232</v>
      </c>
      <c r="H7623" t="s">
        <v>4644</v>
      </c>
    </row>
    <row r="7624" spans="1:158" x14ac:dyDescent="0.25">
      <c r="A7624" t="s">
        <v>4643</v>
      </c>
      <c r="B7624" t="s">
        <v>215</v>
      </c>
      <c r="C7624">
        <v>3</v>
      </c>
      <c r="G7624">
        <v>52232</v>
      </c>
      <c r="H7624" t="s">
        <v>4644</v>
      </c>
    </row>
    <row r="7625" spans="1:158" x14ac:dyDescent="0.25">
      <c r="A7625" t="s">
        <v>4643</v>
      </c>
      <c r="B7625" t="s">
        <v>215</v>
      </c>
      <c r="C7625">
        <v>3</v>
      </c>
      <c r="G7625">
        <v>52232</v>
      </c>
      <c r="H7625" t="s">
        <v>4644</v>
      </c>
    </row>
    <row r="7626" spans="1:158" x14ac:dyDescent="0.25">
      <c r="A7626" t="s">
        <v>4643</v>
      </c>
      <c r="B7626" t="s">
        <v>215</v>
      </c>
      <c r="C7626">
        <v>3</v>
      </c>
      <c r="G7626">
        <v>52232</v>
      </c>
      <c r="H7626" t="s">
        <v>4644</v>
      </c>
    </row>
    <row r="7627" spans="1:158" x14ac:dyDescent="0.25">
      <c r="A7627" t="s">
        <v>4643</v>
      </c>
      <c r="B7627" t="s">
        <v>215</v>
      </c>
      <c r="C7627">
        <v>3</v>
      </c>
      <c r="G7627">
        <v>52232</v>
      </c>
      <c r="H7627" t="s">
        <v>4644</v>
      </c>
    </row>
    <row r="7628" spans="1:158" x14ac:dyDescent="0.25">
      <c r="A7628" t="s">
        <v>4643</v>
      </c>
      <c r="B7628" t="s">
        <v>215</v>
      </c>
      <c r="C7628">
        <v>3</v>
      </c>
      <c r="G7628">
        <v>52232</v>
      </c>
      <c r="H7628" t="s">
        <v>4644</v>
      </c>
    </row>
    <row r="7629" spans="1:158" x14ac:dyDescent="0.25">
      <c r="A7629" t="s">
        <v>4643</v>
      </c>
      <c r="B7629" t="s">
        <v>215</v>
      </c>
      <c r="C7629">
        <v>3</v>
      </c>
      <c r="G7629">
        <v>52232</v>
      </c>
      <c r="H7629" t="s">
        <v>4644</v>
      </c>
    </row>
    <row r="7630" spans="1:158" x14ac:dyDescent="0.25">
      <c r="A7630" t="s">
        <v>4643</v>
      </c>
      <c r="B7630" t="s">
        <v>215</v>
      </c>
      <c r="C7630">
        <v>3</v>
      </c>
      <c r="G7630">
        <v>52232</v>
      </c>
      <c r="H7630" t="s">
        <v>4644</v>
      </c>
    </row>
    <row r="7631" spans="1:158" x14ac:dyDescent="0.25">
      <c r="A7631" t="s">
        <v>4643</v>
      </c>
      <c r="B7631" t="s">
        <v>215</v>
      </c>
      <c r="C7631">
        <v>3</v>
      </c>
      <c r="G7631">
        <v>52232</v>
      </c>
      <c r="H7631" t="s">
        <v>4644</v>
      </c>
    </row>
    <row r="7632" spans="1:158" x14ac:dyDescent="0.25">
      <c r="A7632" t="s">
        <v>4643</v>
      </c>
      <c r="B7632" t="s">
        <v>215</v>
      </c>
      <c r="C7632">
        <v>3</v>
      </c>
      <c r="G7632">
        <v>52232</v>
      </c>
      <c r="H7632" t="s">
        <v>4644</v>
      </c>
    </row>
    <row r="7633" spans="1:158" x14ac:dyDescent="0.25">
      <c r="A7633" t="s">
        <v>4643</v>
      </c>
      <c r="B7633" t="s">
        <v>215</v>
      </c>
      <c r="C7633">
        <v>3</v>
      </c>
      <c r="G7633">
        <v>52232</v>
      </c>
      <c r="H7633" t="s">
        <v>4644</v>
      </c>
    </row>
    <row r="7634" spans="1:158" x14ac:dyDescent="0.25">
      <c r="A7634" t="s">
        <v>4649</v>
      </c>
      <c r="B7634" t="s">
        <v>215</v>
      </c>
      <c r="C7634">
        <v>2</v>
      </c>
      <c r="D7634">
        <v>69035</v>
      </c>
      <c r="E7634" t="s">
        <v>4612</v>
      </c>
      <c r="F7634" t="s">
        <v>4613</v>
      </c>
      <c r="G7634">
        <v>29384</v>
      </c>
      <c r="H7634" t="s">
        <v>4650</v>
      </c>
      <c r="I7634" t="s">
        <v>4651</v>
      </c>
      <c r="J7634" t="s">
        <v>4651</v>
      </c>
      <c r="K7634" t="str">
        <f>IF(I7634&lt;&gt;J7634,"yes","no")</f>
        <v>no</v>
      </c>
      <c r="L7634" t="s">
        <v>4652</v>
      </c>
      <c r="M7634" t="s">
        <v>4652</v>
      </c>
      <c r="N7634" t="str">
        <f>IF(L7634&lt;&gt;M7634,"yes","no")</f>
        <v>no</v>
      </c>
      <c r="Q7634" t="str">
        <f>IF(O7634&lt;&gt;P7634,"yes","no")</f>
        <v>no</v>
      </c>
      <c r="R7634" t="s">
        <v>4653</v>
      </c>
      <c r="S7634" t="s">
        <v>4653</v>
      </c>
      <c r="T7634" t="str">
        <f>IF(R7634&lt;&gt;S7634,"yes","no")</f>
        <v>no</v>
      </c>
      <c r="W7634" t="str">
        <f>IF(U7634&lt;&gt;V7634,"yes","no")</f>
        <v>no</v>
      </c>
      <c r="Z7634" t="str">
        <f>IF(X7634&lt;&gt;Y7634,"yes","no")</f>
        <v>no</v>
      </c>
      <c r="AC7634" t="str">
        <f>IF(AA7634&lt;&gt;AB7634,"yes","no")</f>
        <v>no</v>
      </c>
      <c r="AF7634" t="str">
        <f>IF(AD7634&lt;&gt;AE7634,"yes","no")</f>
        <v>no</v>
      </c>
      <c r="AG7634" t="s">
        <v>4654</v>
      </c>
      <c r="AH7634" t="s">
        <v>4654</v>
      </c>
      <c r="AI7634" t="str">
        <f>IF(AG7634&lt;&gt;AH7634,"yes","no")</f>
        <v>no</v>
      </c>
      <c r="AL7634" t="str">
        <f>IF(AJ7634&lt;&gt;AK7634,"yes","no")</f>
        <v>no</v>
      </c>
      <c r="AO7634" t="str">
        <f>IF(AM7634&lt;&gt;AN7634,"yes","no")</f>
        <v>no</v>
      </c>
      <c r="AR7634" t="str">
        <f>IF(AP7634&lt;&gt;AQ7634,"yes","no")</f>
        <v>no</v>
      </c>
      <c r="AU7634" t="str">
        <f>IF(AS7634&lt;&gt;AT7634,"yes","no")</f>
        <v>no</v>
      </c>
      <c r="AX7634" t="str">
        <f>IF(AV7634&lt;&gt;AW7634,"yes","no")</f>
        <v>no</v>
      </c>
      <c r="BA7634" t="str">
        <f>IF(AY7634&lt;&gt;AZ7634,"yes","no")</f>
        <v>no</v>
      </c>
      <c r="BD7634" t="str">
        <f>IF(BB7634&lt;&gt;BC7634,"yes","no")</f>
        <v>no</v>
      </c>
      <c r="BG7634" t="str">
        <f>IF(BE7634&lt;&gt;BF7634,"yes","no")</f>
        <v>no</v>
      </c>
      <c r="BJ7634" t="str">
        <f>IF(BH7634&lt;&gt;BI7634,"yes","no")</f>
        <v>no</v>
      </c>
      <c r="BM7634" t="str">
        <f>IF(BK7634&lt;&gt;BL7634,"yes","no")</f>
        <v>no</v>
      </c>
      <c r="BP7634" t="str">
        <f>IF(BN7634&lt;&gt;BO7634,"yes","no")</f>
        <v>no</v>
      </c>
      <c r="BS7634" t="str">
        <f>IF(BQ7634&lt;&gt;BR7634,"yes","no")</f>
        <v>no</v>
      </c>
      <c r="BV7634" t="str">
        <f>IF(BT7634&lt;&gt;BU7634,"yes","no")</f>
        <v>no</v>
      </c>
      <c r="BY7634" t="str">
        <f>IF(BW7634&lt;&gt;BX7634,"yes","no")</f>
        <v>no</v>
      </c>
      <c r="CB7634" t="str">
        <f>IF(BZ7634&lt;&gt;CA7634,"yes","no")</f>
        <v>no</v>
      </c>
      <c r="CE7634" t="str">
        <f>IF(CC7634&lt;&gt;CD7634,"yes","no")</f>
        <v>no</v>
      </c>
      <c r="CH7634" t="str">
        <f>IF(CF7634&lt;&gt;CG7634,"yes","no")</f>
        <v>no</v>
      </c>
      <c r="CK7634" t="str">
        <f>IF(CI7634&lt;&gt;CJ7634,"yes","no")</f>
        <v>no</v>
      </c>
      <c r="CN7634" t="str">
        <f>IF(CL7634&lt;&gt;CM7634,"yes","no")</f>
        <v>no</v>
      </c>
      <c r="CQ7634" t="str">
        <f>IF(CO7634&lt;&gt;CP7634,"yes","no")</f>
        <v>no</v>
      </c>
      <c r="CT7634" t="str">
        <f>IF(CR7634&lt;&gt;CS7634,"yes","no")</f>
        <v>no</v>
      </c>
      <c r="CW7634" t="str">
        <f>IF(CU7634&lt;&gt;CV7634,"yes","no")</f>
        <v>no</v>
      </c>
      <c r="CZ7634" t="str">
        <f>IF(CX7634&lt;&gt;CY7634,"yes","no")</f>
        <v>no</v>
      </c>
      <c r="DC7634" t="str">
        <f>IF(DA7634&lt;&gt;DB7634,"yes","no")</f>
        <v>no</v>
      </c>
      <c r="DF7634" t="str">
        <f>IF(DD7634&lt;&gt;DE7634,"yes","no")</f>
        <v>no</v>
      </c>
      <c r="DI7634" t="str">
        <f>IF(DG7634&lt;&gt;DH7634,"yes","no")</f>
        <v>no</v>
      </c>
      <c r="DL7634" t="str">
        <f>IF(DJ7634&lt;&gt;DK7634,"yes","no")</f>
        <v>no</v>
      </c>
      <c r="DO7634" t="str">
        <f>IF(DM7634&lt;&gt;DN7634,"yes","no")</f>
        <v>no</v>
      </c>
      <c r="DP7634" t="s">
        <v>986</v>
      </c>
      <c r="DQ7634" t="s">
        <v>986</v>
      </c>
      <c r="DR7634" t="str">
        <f>IF(DP7634&lt;&gt;DQ7634,"yes","no")</f>
        <v>no</v>
      </c>
      <c r="DS7634" t="s">
        <v>3726</v>
      </c>
      <c r="DT7634" t="s">
        <v>3726</v>
      </c>
      <c r="DU7634" t="str">
        <f>IF(DS7634&lt;&gt;DT7634,"yes","no")</f>
        <v>no</v>
      </c>
      <c r="DX7634" t="str">
        <f>IF(DV7634&lt;&gt;DW7634,"yes","no")</f>
        <v>no</v>
      </c>
      <c r="EA7634" t="str">
        <f>IF(DY7634&lt;&gt;DZ7634,"yes","no")</f>
        <v>no</v>
      </c>
      <c r="ED7634" t="str">
        <f>IF(EB7634&lt;&gt;EC7634,"yes","no")</f>
        <v>no</v>
      </c>
      <c r="EG7634" t="str">
        <f>IF(EE7634&lt;&gt;EF7634,"yes","no")</f>
        <v>no</v>
      </c>
      <c r="EJ7634" t="str">
        <f>IF(EH7634&lt;&gt;EI7634,"yes","no")</f>
        <v>no</v>
      </c>
      <c r="EM7634" t="str">
        <f>IF(EK7634&lt;&gt;EL7634,"yes","no")</f>
        <v>no</v>
      </c>
      <c r="EP7634" t="str">
        <f>IF(EN7634&lt;&gt;EO7634,"yes","no")</f>
        <v>no</v>
      </c>
      <c r="ES7634" t="str">
        <f>IF(EQ7634&lt;&gt;ER7634,"yes","no")</f>
        <v>no</v>
      </c>
      <c r="EV7634" t="str">
        <f>IF(ET7634&lt;&gt;EU7634,"yes","no")</f>
        <v>no</v>
      </c>
      <c r="EY7634" t="str">
        <f>IF(EW7634&lt;&gt;EX7634,"yes","no")</f>
        <v>no</v>
      </c>
      <c r="FB7634" t="str">
        <f>IF(EZ7634&lt;&gt;FA7634,"yes","no")</f>
        <v>no</v>
      </c>
    </row>
    <row r="7635" spans="1:158" x14ac:dyDescent="0.25">
      <c r="A7635" t="s">
        <v>4649</v>
      </c>
      <c r="B7635" t="s">
        <v>215</v>
      </c>
      <c r="C7635">
        <v>3</v>
      </c>
      <c r="G7635">
        <v>29384</v>
      </c>
      <c r="H7635" t="s">
        <v>4650</v>
      </c>
    </row>
    <row r="7636" spans="1:158" x14ac:dyDescent="0.25">
      <c r="A7636" t="s">
        <v>4649</v>
      </c>
      <c r="B7636" t="s">
        <v>215</v>
      </c>
      <c r="C7636">
        <v>3</v>
      </c>
      <c r="G7636">
        <v>29384</v>
      </c>
      <c r="H7636" t="s">
        <v>4650</v>
      </c>
    </row>
    <row r="7637" spans="1:158" x14ac:dyDescent="0.25">
      <c r="B7637" t="s">
        <v>215</v>
      </c>
      <c r="C7637">
        <v>1</v>
      </c>
      <c r="D7637">
        <v>69037</v>
      </c>
      <c r="E7637" t="s">
        <v>4655</v>
      </c>
      <c r="F7637" t="s">
        <v>4656</v>
      </c>
    </row>
    <row r="7638" spans="1:158" x14ac:dyDescent="0.25">
      <c r="B7638" t="s">
        <v>215</v>
      </c>
      <c r="C7638">
        <v>1</v>
      </c>
      <c r="D7638">
        <v>70714</v>
      </c>
      <c r="E7638" t="s">
        <v>4657</v>
      </c>
      <c r="F7638" t="s">
        <v>4658</v>
      </c>
    </row>
    <row r="7639" spans="1:158" x14ac:dyDescent="0.25">
      <c r="A7639" t="s">
        <v>4659</v>
      </c>
      <c r="B7639" t="s">
        <v>215</v>
      </c>
      <c r="C7639">
        <v>2</v>
      </c>
      <c r="D7639">
        <v>70714</v>
      </c>
      <c r="E7639" t="s">
        <v>4657</v>
      </c>
      <c r="F7639" t="s">
        <v>4658</v>
      </c>
      <c r="G7639">
        <v>61833</v>
      </c>
      <c r="H7639" t="s">
        <v>4660</v>
      </c>
      <c r="I7639" t="s">
        <v>4661</v>
      </c>
      <c r="J7639" t="s">
        <v>4661</v>
      </c>
      <c r="K7639" t="str">
        <f t="shared" ref="K7639:K7640" si="400">IF(I7639&lt;&gt;J7639,"yes","no")</f>
        <v>no</v>
      </c>
      <c r="L7639" t="s">
        <v>4662</v>
      </c>
      <c r="M7639" t="s">
        <v>4662</v>
      </c>
      <c r="N7639" t="str">
        <f t="shared" ref="N7639:N7640" si="401">IF(L7639&lt;&gt;M7639,"yes","no")</f>
        <v>no</v>
      </c>
      <c r="Q7639" t="str">
        <f t="shared" ref="Q7639:Q7640" si="402">IF(O7639&lt;&gt;P7639,"yes","no")</f>
        <v>no</v>
      </c>
      <c r="R7639" t="s">
        <v>4663</v>
      </c>
      <c r="S7639" t="s">
        <v>4663</v>
      </c>
      <c r="T7639" t="str">
        <f t="shared" ref="T7639:T7640" si="403">IF(R7639&lt;&gt;S7639,"yes","no")</f>
        <v>no</v>
      </c>
      <c r="W7639" t="str">
        <f t="shared" ref="W7639:W7640" si="404">IF(U7639&lt;&gt;V7639,"yes","no")</f>
        <v>no</v>
      </c>
      <c r="Z7639" t="str">
        <f t="shared" ref="Z7639:Z7640" si="405">IF(X7639&lt;&gt;Y7639,"yes","no")</f>
        <v>no</v>
      </c>
      <c r="AC7639" t="str">
        <f t="shared" ref="AC7639:AC7640" si="406">IF(AA7639&lt;&gt;AB7639,"yes","no")</f>
        <v>no</v>
      </c>
      <c r="AF7639" t="str">
        <f t="shared" ref="AF7639:AF7640" si="407">IF(AD7639&lt;&gt;AE7639,"yes","no")</f>
        <v>no</v>
      </c>
      <c r="AH7639" t="s">
        <v>4664</v>
      </c>
      <c r="AI7639" t="str">
        <f t="shared" ref="AI7639:AI7640" si="408">IF(AG7639&lt;&gt;AH7639,"yes","no")</f>
        <v>yes</v>
      </c>
      <c r="AL7639" t="str">
        <f t="shared" ref="AL7639:AL7640" si="409">IF(AJ7639&lt;&gt;AK7639,"yes","no")</f>
        <v>no</v>
      </c>
      <c r="AO7639" t="str">
        <f t="shared" ref="AO7639:AO7640" si="410">IF(AM7639&lt;&gt;AN7639,"yes","no")</f>
        <v>no</v>
      </c>
      <c r="AR7639" t="str">
        <f t="shared" ref="AR7639:AR7640" si="411">IF(AP7639&lt;&gt;AQ7639,"yes","no")</f>
        <v>no</v>
      </c>
      <c r="AU7639" t="str">
        <f t="shared" ref="AU7639:AU7640" si="412">IF(AS7639&lt;&gt;AT7639,"yes","no")</f>
        <v>no</v>
      </c>
      <c r="AX7639" t="str">
        <f t="shared" ref="AX7639:AX7640" si="413">IF(AV7639&lt;&gt;AW7639,"yes","no")</f>
        <v>no</v>
      </c>
      <c r="BA7639" t="str">
        <f t="shared" ref="BA7639:BA7640" si="414">IF(AY7639&lt;&gt;AZ7639,"yes","no")</f>
        <v>no</v>
      </c>
      <c r="BD7639" t="str">
        <f t="shared" ref="BD7639:BD7640" si="415">IF(BB7639&lt;&gt;BC7639,"yes","no")</f>
        <v>no</v>
      </c>
      <c r="BG7639" t="str">
        <f t="shared" ref="BG7639:BG7640" si="416">IF(BE7639&lt;&gt;BF7639,"yes","no")</f>
        <v>no</v>
      </c>
      <c r="BJ7639" t="str">
        <f t="shared" ref="BJ7639:BJ7640" si="417">IF(BH7639&lt;&gt;BI7639,"yes","no")</f>
        <v>no</v>
      </c>
      <c r="BM7639" t="str">
        <f t="shared" ref="BM7639:BM7640" si="418">IF(BK7639&lt;&gt;BL7639,"yes","no")</f>
        <v>no</v>
      </c>
      <c r="BP7639" t="str">
        <f t="shared" ref="BP7639:BP7640" si="419">IF(BN7639&lt;&gt;BO7639,"yes","no")</f>
        <v>no</v>
      </c>
      <c r="BS7639" t="str">
        <f t="shared" ref="BS7639:BS7640" si="420">IF(BQ7639&lt;&gt;BR7639,"yes","no")</f>
        <v>no</v>
      </c>
      <c r="BV7639" t="str">
        <f t="shared" ref="BV7639:BV7640" si="421">IF(BT7639&lt;&gt;BU7639,"yes","no")</f>
        <v>no</v>
      </c>
      <c r="BY7639" t="str">
        <f t="shared" ref="BY7639:BY7640" si="422">IF(BW7639&lt;&gt;BX7639,"yes","no")</f>
        <v>no</v>
      </c>
      <c r="CB7639" t="str">
        <f t="shared" ref="CB7639:CB7640" si="423">IF(BZ7639&lt;&gt;CA7639,"yes","no")</f>
        <v>no</v>
      </c>
      <c r="CE7639" t="str">
        <f t="shared" ref="CE7639:CE7640" si="424">IF(CC7639&lt;&gt;CD7639,"yes","no")</f>
        <v>no</v>
      </c>
      <c r="CH7639" t="str">
        <f t="shared" ref="CH7639:CH7640" si="425">IF(CF7639&lt;&gt;CG7639,"yes","no")</f>
        <v>no</v>
      </c>
      <c r="CK7639" t="str">
        <f t="shared" ref="CK7639:CK7640" si="426">IF(CI7639&lt;&gt;CJ7639,"yes","no")</f>
        <v>no</v>
      </c>
      <c r="CN7639" t="str">
        <f t="shared" ref="CN7639:CN7640" si="427">IF(CL7639&lt;&gt;CM7639,"yes","no")</f>
        <v>no</v>
      </c>
      <c r="CQ7639" t="str">
        <f t="shared" ref="CQ7639:CQ7640" si="428">IF(CO7639&lt;&gt;CP7639,"yes","no")</f>
        <v>no</v>
      </c>
      <c r="CT7639" t="str">
        <f t="shared" ref="CT7639:CT7640" si="429">IF(CR7639&lt;&gt;CS7639,"yes","no")</f>
        <v>no</v>
      </c>
      <c r="CW7639" t="str">
        <f t="shared" ref="CW7639:CW7640" si="430">IF(CU7639&lt;&gt;CV7639,"yes","no")</f>
        <v>no</v>
      </c>
      <c r="CZ7639" t="str">
        <f t="shared" ref="CZ7639:CZ7640" si="431">IF(CX7639&lt;&gt;CY7639,"yes","no")</f>
        <v>no</v>
      </c>
      <c r="DC7639" t="str">
        <f t="shared" ref="DC7639:DC7640" si="432">IF(DA7639&lt;&gt;DB7639,"yes","no")</f>
        <v>no</v>
      </c>
      <c r="DF7639" t="str">
        <f t="shared" ref="DF7639:DF7640" si="433">IF(DD7639&lt;&gt;DE7639,"yes","no")</f>
        <v>no</v>
      </c>
      <c r="DI7639" t="str">
        <f t="shared" ref="DI7639:DI7640" si="434">IF(DG7639&lt;&gt;DH7639,"yes","no")</f>
        <v>no</v>
      </c>
      <c r="DL7639" t="str">
        <f t="shared" ref="DL7639:DL7640" si="435">IF(DJ7639&lt;&gt;DK7639,"yes","no")</f>
        <v>no</v>
      </c>
      <c r="DO7639" t="str">
        <f t="shared" ref="DO7639:DO7640" si="436">IF(DM7639&lt;&gt;DN7639,"yes","no")</f>
        <v>no</v>
      </c>
      <c r="DR7639" t="str">
        <f t="shared" ref="DR7639:DR7640" si="437">IF(DP7639&lt;&gt;DQ7639,"yes","no")</f>
        <v>no</v>
      </c>
      <c r="DU7639" t="str">
        <f t="shared" ref="DU7639:DU7640" si="438">IF(DS7639&lt;&gt;DT7639,"yes","no")</f>
        <v>no</v>
      </c>
      <c r="DX7639" t="str">
        <f t="shared" ref="DX7639:DX7640" si="439">IF(DV7639&lt;&gt;DW7639,"yes","no")</f>
        <v>no</v>
      </c>
      <c r="EA7639" t="str">
        <f t="shared" ref="EA7639:EA7640" si="440">IF(DY7639&lt;&gt;DZ7639,"yes","no")</f>
        <v>no</v>
      </c>
      <c r="ED7639" t="str">
        <f t="shared" ref="ED7639:ED7640" si="441">IF(EB7639&lt;&gt;EC7639,"yes","no")</f>
        <v>no</v>
      </c>
      <c r="EG7639" t="str">
        <f t="shared" ref="EG7639:EG7640" si="442">IF(EE7639&lt;&gt;EF7639,"yes","no")</f>
        <v>no</v>
      </c>
      <c r="EJ7639" t="str">
        <f t="shared" ref="EJ7639:EJ7640" si="443">IF(EH7639&lt;&gt;EI7639,"yes","no")</f>
        <v>no</v>
      </c>
      <c r="EM7639" t="str">
        <f t="shared" ref="EM7639:EM7640" si="444">IF(EK7639&lt;&gt;EL7639,"yes","no")</f>
        <v>no</v>
      </c>
      <c r="EP7639" t="str">
        <f t="shared" ref="EP7639:EP7640" si="445">IF(EN7639&lt;&gt;EO7639,"yes","no")</f>
        <v>no</v>
      </c>
      <c r="ES7639" t="str">
        <f t="shared" ref="ES7639:ES7640" si="446">IF(EQ7639&lt;&gt;ER7639,"yes","no")</f>
        <v>no</v>
      </c>
      <c r="EV7639" t="str">
        <f t="shared" ref="EV7639:EV7640" si="447">IF(ET7639&lt;&gt;EU7639,"yes","no")</f>
        <v>no</v>
      </c>
      <c r="EY7639" t="str">
        <f t="shared" ref="EY7639:EY7640" si="448">IF(EW7639&lt;&gt;EX7639,"yes","no")</f>
        <v>no</v>
      </c>
      <c r="FB7639" t="str">
        <f t="shared" ref="FB7639:FB7640" si="449">IF(EZ7639&lt;&gt;FA7639,"yes","no")</f>
        <v>no</v>
      </c>
    </row>
    <row r="7640" spans="1:158" x14ac:dyDescent="0.25">
      <c r="A7640" t="s">
        <v>4665</v>
      </c>
      <c r="B7640" t="s">
        <v>215</v>
      </c>
      <c r="C7640">
        <v>2</v>
      </c>
      <c r="D7640">
        <v>70714</v>
      </c>
      <c r="E7640" t="s">
        <v>4657</v>
      </c>
      <c r="F7640" t="s">
        <v>4658</v>
      </c>
      <c r="G7640">
        <v>51380</v>
      </c>
      <c r="H7640" t="s">
        <v>4666</v>
      </c>
      <c r="I7640" t="s">
        <v>4667</v>
      </c>
      <c r="J7640" t="s">
        <v>4667</v>
      </c>
      <c r="K7640" t="str">
        <f t="shared" si="400"/>
        <v>no</v>
      </c>
      <c r="L7640" t="s">
        <v>4668</v>
      </c>
      <c r="M7640" t="s">
        <v>4668</v>
      </c>
      <c r="N7640" t="str">
        <f t="shared" si="401"/>
        <v>no</v>
      </c>
      <c r="Q7640" t="str">
        <f t="shared" si="402"/>
        <v>no</v>
      </c>
      <c r="R7640" t="s">
        <v>4669</v>
      </c>
      <c r="S7640" t="s">
        <v>4669</v>
      </c>
      <c r="T7640" t="str">
        <f t="shared" si="403"/>
        <v>no</v>
      </c>
      <c r="W7640" t="str">
        <f t="shared" si="404"/>
        <v>no</v>
      </c>
      <c r="Z7640" t="str">
        <f t="shared" si="405"/>
        <v>no</v>
      </c>
      <c r="AC7640" t="str">
        <f t="shared" si="406"/>
        <v>no</v>
      </c>
      <c r="AF7640" t="str">
        <f t="shared" si="407"/>
        <v>no</v>
      </c>
      <c r="AG7640" t="s">
        <v>4670</v>
      </c>
      <c r="AH7640" t="s">
        <v>4670</v>
      </c>
      <c r="AI7640" t="str">
        <f t="shared" si="408"/>
        <v>no</v>
      </c>
      <c r="AL7640" t="str">
        <f t="shared" si="409"/>
        <v>no</v>
      </c>
      <c r="AO7640" t="str">
        <f t="shared" si="410"/>
        <v>no</v>
      </c>
      <c r="AR7640" t="str">
        <f t="shared" si="411"/>
        <v>no</v>
      </c>
      <c r="AU7640" t="str">
        <f t="shared" si="412"/>
        <v>no</v>
      </c>
      <c r="AX7640" t="str">
        <f t="shared" si="413"/>
        <v>no</v>
      </c>
      <c r="BA7640" t="str">
        <f t="shared" si="414"/>
        <v>no</v>
      </c>
      <c r="BD7640" t="str">
        <f t="shared" si="415"/>
        <v>no</v>
      </c>
      <c r="BG7640" t="str">
        <f t="shared" si="416"/>
        <v>no</v>
      </c>
      <c r="BJ7640" t="str">
        <f t="shared" si="417"/>
        <v>no</v>
      </c>
      <c r="BM7640" t="str">
        <f t="shared" si="418"/>
        <v>no</v>
      </c>
      <c r="BP7640" t="str">
        <f t="shared" si="419"/>
        <v>no</v>
      </c>
      <c r="BS7640" t="str">
        <f t="shared" si="420"/>
        <v>no</v>
      </c>
      <c r="BV7640" t="str">
        <f t="shared" si="421"/>
        <v>no</v>
      </c>
      <c r="BY7640" t="str">
        <f t="shared" si="422"/>
        <v>no</v>
      </c>
      <c r="CB7640" t="str">
        <f t="shared" si="423"/>
        <v>no</v>
      </c>
      <c r="CE7640" t="str">
        <f t="shared" si="424"/>
        <v>no</v>
      </c>
      <c r="CH7640" t="str">
        <f t="shared" si="425"/>
        <v>no</v>
      </c>
      <c r="CK7640" t="str">
        <f t="shared" si="426"/>
        <v>no</v>
      </c>
      <c r="CN7640" t="str">
        <f t="shared" si="427"/>
        <v>no</v>
      </c>
      <c r="CQ7640" t="str">
        <f t="shared" si="428"/>
        <v>no</v>
      </c>
      <c r="CT7640" t="str">
        <f t="shared" si="429"/>
        <v>no</v>
      </c>
      <c r="CW7640" t="str">
        <f t="shared" si="430"/>
        <v>no</v>
      </c>
      <c r="CZ7640" t="str">
        <f t="shared" si="431"/>
        <v>no</v>
      </c>
      <c r="DC7640" t="str">
        <f t="shared" si="432"/>
        <v>no</v>
      </c>
      <c r="DF7640" t="str">
        <f t="shared" si="433"/>
        <v>no</v>
      </c>
      <c r="DI7640" t="str">
        <f t="shared" si="434"/>
        <v>no</v>
      </c>
      <c r="DL7640" t="str">
        <f t="shared" si="435"/>
        <v>no</v>
      </c>
      <c r="DO7640" t="str">
        <f t="shared" si="436"/>
        <v>no</v>
      </c>
      <c r="DR7640" t="str">
        <f t="shared" si="437"/>
        <v>no</v>
      </c>
      <c r="DU7640" t="str">
        <f t="shared" si="438"/>
        <v>no</v>
      </c>
      <c r="DX7640" t="str">
        <f t="shared" si="439"/>
        <v>no</v>
      </c>
      <c r="EA7640" t="str">
        <f t="shared" si="440"/>
        <v>no</v>
      </c>
      <c r="ED7640" t="str">
        <f t="shared" si="441"/>
        <v>no</v>
      </c>
      <c r="EG7640" t="str">
        <f t="shared" si="442"/>
        <v>no</v>
      </c>
      <c r="EJ7640" t="str">
        <f t="shared" si="443"/>
        <v>no</v>
      </c>
      <c r="EM7640" t="str">
        <f t="shared" si="444"/>
        <v>no</v>
      </c>
      <c r="EP7640" t="str">
        <f t="shared" si="445"/>
        <v>no</v>
      </c>
      <c r="ES7640" t="str">
        <f t="shared" si="446"/>
        <v>no</v>
      </c>
      <c r="EV7640" t="str">
        <f t="shared" si="447"/>
        <v>no</v>
      </c>
      <c r="EY7640" t="str">
        <f t="shared" si="448"/>
        <v>no</v>
      </c>
      <c r="FB7640" t="str">
        <f t="shared" si="449"/>
        <v>no</v>
      </c>
    </row>
    <row r="7641" spans="1:158" x14ac:dyDescent="0.25">
      <c r="A7641" t="s">
        <v>4665</v>
      </c>
      <c r="B7641" t="s">
        <v>215</v>
      </c>
      <c r="C7641">
        <v>3</v>
      </c>
      <c r="G7641">
        <v>51380</v>
      </c>
      <c r="H7641" t="s">
        <v>4666</v>
      </c>
    </row>
    <row r="7642" spans="1:158" x14ac:dyDescent="0.25">
      <c r="B7642" t="s">
        <v>215</v>
      </c>
      <c r="C7642">
        <v>1</v>
      </c>
      <c r="D7642">
        <v>74546</v>
      </c>
      <c r="E7642" t="s">
        <v>4671</v>
      </c>
      <c r="F7642" t="s">
        <v>4672</v>
      </c>
    </row>
    <row r="7643" spans="1:158" x14ac:dyDescent="0.25">
      <c r="A7643" t="s">
        <v>4673</v>
      </c>
      <c r="B7643" t="s">
        <v>215</v>
      </c>
      <c r="C7643">
        <v>2</v>
      </c>
      <c r="D7643">
        <v>74546</v>
      </c>
      <c r="E7643" t="s">
        <v>4671</v>
      </c>
      <c r="F7643" t="s">
        <v>4672</v>
      </c>
      <c r="G7643">
        <v>61834</v>
      </c>
      <c r="H7643" t="s">
        <v>4674</v>
      </c>
      <c r="I7643" t="s">
        <v>4675</v>
      </c>
      <c r="J7643" t="s">
        <v>4675</v>
      </c>
      <c r="K7643" t="str">
        <f>IF(I7643&lt;&gt;J7643,"yes","no")</f>
        <v>no</v>
      </c>
      <c r="L7643" t="s">
        <v>4676</v>
      </c>
      <c r="M7643" t="s">
        <v>4676</v>
      </c>
      <c r="N7643" t="str">
        <f>IF(L7643&lt;&gt;M7643,"yes","no")</f>
        <v>no</v>
      </c>
      <c r="Q7643" t="str">
        <f>IF(O7643&lt;&gt;P7643,"yes","no")</f>
        <v>no</v>
      </c>
      <c r="R7643" t="e">
        <f>-Flexibel och slitstark.</f>
        <v>#NAME?</v>
      </c>
      <c r="S7643" t="e">
        <f>-Flexibel och slitstark.</f>
        <v>#NAME?</v>
      </c>
      <c r="T7643" t="e">
        <f>IF(R7643&lt;&gt;S7643,"yes","no")</f>
        <v>#NAME?</v>
      </c>
      <c r="W7643" t="str">
        <f>IF(U7643&lt;&gt;V7643,"yes","no")</f>
        <v>no</v>
      </c>
      <c r="Z7643" t="str">
        <f>IF(X7643&lt;&gt;Y7643,"yes","no")</f>
        <v>no</v>
      </c>
      <c r="AC7643" t="str">
        <f>IF(AA7643&lt;&gt;AB7643,"yes","no")</f>
        <v>no</v>
      </c>
      <c r="AF7643" t="str">
        <f>IF(AD7643&lt;&gt;AE7643,"yes","no")</f>
        <v>no</v>
      </c>
      <c r="AH7643" t="s">
        <v>4677</v>
      </c>
      <c r="AI7643" t="str">
        <f>IF(AG7643&lt;&gt;AH7643,"yes","no")</f>
        <v>yes</v>
      </c>
      <c r="AL7643" t="str">
        <f>IF(AJ7643&lt;&gt;AK7643,"yes","no")</f>
        <v>no</v>
      </c>
      <c r="AO7643" t="str">
        <f>IF(AM7643&lt;&gt;AN7643,"yes","no")</f>
        <v>no</v>
      </c>
      <c r="AR7643" t="str">
        <f>IF(AP7643&lt;&gt;AQ7643,"yes","no")</f>
        <v>no</v>
      </c>
      <c r="AU7643" t="str">
        <f>IF(AS7643&lt;&gt;AT7643,"yes","no")</f>
        <v>no</v>
      </c>
      <c r="AX7643" t="str">
        <f>IF(AV7643&lt;&gt;AW7643,"yes","no")</f>
        <v>no</v>
      </c>
      <c r="BA7643" t="str">
        <f>IF(AY7643&lt;&gt;AZ7643,"yes","no")</f>
        <v>no</v>
      </c>
      <c r="BD7643" t="str">
        <f>IF(BB7643&lt;&gt;BC7643,"yes","no")</f>
        <v>no</v>
      </c>
      <c r="BG7643" t="str">
        <f>IF(BE7643&lt;&gt;BF7643,"yes","no")</f>
        <v>no</v>
      </c>
      <c r="BJ7643" t="str">
        <f>IF(BH7643&lt;&gt;BI7643,"yes","no")</f>
        <v>no</v>
      </c>
      <c r="BM7643" t="str">
        <f>IF(BK7643&lt;&gt;BL7643,"yes","no")</f>
        <v>no</v>
      </c>
      <c r="BP7643" t="str">
        <f>IF(BN7643&lt;&gt;BO7643,"yes","no")</f>
        <v>no</v>
      </c>
      <c r="BS7643" t="str">
        <f>IF(BQ7643&lt;&gt;BR7643,"yes","no")</f>
        <v>no</v>
      </c>
      <c r="BV7643" t="str">
        <f>IF(BT7643&lt;&gt;BU7643,"yes","no")</f>
        <v>no</v>
      </c>
      <c r="BY7643" t="str">
        <f>IF(BW7643&lt;&gt;BX7643,"yes","no")</f>
        <v>no</v>
      </c>
      <c r="CB7643" t="str">
        <f>IF(BZ7643&lt;&gt;CA7643,"yes","no")</f>
        <v>no</v>
      </c>
      <c r="CE7643" t="str">
        <f>IF(CC7643&lt;&gt;CD7643,"yes","no")</f>
        <v>no</v>
      </c>
      <c r="CH7643" t="str">
        <f>IF(CF7643&lt;&gt;CG7643,"yes","no")</f>
        <v>no</v>
      </c>
      <c r="CK7643" t="str">
        <f>IF(CI7643&lt;&gt;CJ7643,"yes","no")</f>
        <v>no</v>
      </c>
      <c r="CN7643" t="str">
        <f>IF(CL7643&lt;&gt;CM7643,"yes","no")</f>
        <v>no</v>
      </c>
      <c r="CQ7643" t="str">
        <f>IF(CO7643&lt;&gt;CP7643,"yes","no")</f>
        <v>no</v>
      </c>
      <c r="CT7643" t="str">
        <f>IF(CR7643&lt;&gt;CS7643,"yes","no")</f>
        <v>no</v>
      </c>
      <c r="CW7643" t="str">
        <f>IF(CU7643&lt;&gt;CV7643,"yes","no")</f>
        <v>no</v>
      </c>
      <c r="CZ7643" t="str">
        <f>IF(CX7643&lt;&gt;CY7643,"yes","no")</f>
        <v>no</v>
      </c>
      <c r="DC7643" t="str">
        <f>IF(DA7643&lt;&gt;DB7643,"yes","no")</f>
        <v>no</v>
      </c>
      <c r="DF7643" t="str">
        <f>IF(DD7643&lt;&gt;DE7643,"yes","no")</f>
        <v>no</v>
      </c>
      <c r="DI7643" t="str">
        <f>IF(DG7643&lt;&gt;DH7643,"yes","no")</f>
        <v>no</v>
      </c>
      <c r="DL7643" t="str">
        <f>IF(DJ7643&lt;&gt;DK7643,"yes","no")</f>
        <v>no</v>
      </c>
      <c r="DO7643" t="str">
        <f>IF(DM7643&lt;&gt;DN7643,"yes","no")</f>
        <v>no</v>
      </c>
      <c r="DR7643" t="str">
        <f>IF(DP7643&lt;&gt;DQ7643,"yes","no")</f>
        <v>no</v>
      </c>
      <c r="DU7643" t="str">
        <f>IF(DS7643&lt;&gt;DT7643,"yes","no")</f>
        <v>no</v>
      </c>
      <c r="DX7643" t="str">
        <f>IF(DV7643&lt;&gt;DW7643,"yes","no")</f>
        <v>no</v>
      </c>
      <c r="EA7643" t="str">
        <f>IF(DY7643&lt;&gt;DZ7643,"yes","no")</f>
        <v>no</v>
      </c>
      <c r="ED7643" t="str">
        <f>IF(EB7643&lt;&gt;EC7643,"yes","no")</f>
        <v>no</v>
      </c>
      <c r="EG7643" t="str">
        <f>IF(EE7643&lt;&gt;EF7643,"yes","no")</f>
        <v>no</v>
      </c>
      <c r="EJ7643" t="str">
        <f>IF(EH7643&lt;&gt;EI7643,"yes","no")</f>
        <v>no</v>
      </c>
      <c r="EM7643" t="str">
        <f>IF(EK7643&lt;&gt;EL7643,"yes","no")</f>
        <v>no</v>
      </c>
      <c r="EP7643" t="str">
        <f>IF(EN7643&lt;&gt;EO7643,"yes","no")</f>
        <v>no</v>
      </c>
      <c r="ES7643" t="str">
        <f>IF(EQ7643&lt;&gt;ER7643,"yes","no")</f>
        <v>no</v>
      </c>
      <c r="EV7643" t="str">
        <f>IF(ET7643&lt;&gt;EU7643,"yes","no")</f>
        <v>no</v>
      </c>
      <c r="EY7643" t="str">
        <f>IF(EW7643&lt;&gt;EX7643,"yes","no")</f>
        <v>no</v>
      </c>
      <c r="FB7643" t="str">
        <f>IF(EZ7643&lt;&gt;FA7643,"yes","no")</f>
        <v>no</v>
      </c>
    </row>
    <row r="7644" spans="1:158" x14ac:dyDescent="0.25">
      <c r="B7644" t="s">
        <v>215</v>
      </c>
      <c r="C7644">
        <v>1</v>
      </c>
      <c r="D7644">
        <v>69038</v>
      </c>
      <c r="E7644" t="s">
        <v>4678</v>
      </c>
      <c r="F7644" t="s">
        <v>4679</v>
      </c>
    </row>
    <row r="7645" spans="1:158" x14ac:dyDescent="0.25">
      <c r="A7645" t="s">
        <v>4680</v>
      </c>
      <c r="B7645" t="s">
        <v>215</v>
      </c>
      <c r="C7645">
        <v>2</v>
      </c>
      <c r="D7645">
        <v>69038</v>
      </c>
      <c r="E7645" t="s">
        <v>4678</v>
      </c>
      <c r="F7645" t="s">
        <v>4679</v>
      </c>
      <c r="G7645">
        <v>29386</v>
      </c>
      <c r="H7645" t="s">
        <v>4681</v>
      </c>
      <c r="I7645" t="s">
        <v>4682</v>
      </c>
      <c r="J7645" t="s">
        <v>4682</v>
      </c>
      <c r="K7645" t="str">
        <f>IF(I7645&lt;&gt;J7645,"yes","no")</f>
        <v>no</v>
      </c>
      <c r="L7645" t="s">
        <v>4683</v>
      </c>
      <c r="M7645" t="s">
        <v>4683</v>
      </c>
      <c r="N7645" t="str">
        <f>IF(L7645&lt;&gt;M7645,"yes","no")</f>
        <v>no</v>
      </c>
      <c r="Q7645" t="str">
        <f>IF(O7645&lt;&gt;P7645,"yes","no")</f>
        <v>no</v>
      </c>
      <c r="R7645" t="s">
        <v>4684</v>
      </c>
      <c r="S7645" t="s">
        <v>4684</v>
      </c>
      <c r="T7645" t="str">
        <f>IF(R7645&lt;&gt;S7645,"yes","no")</f>
        <v>no</v>
      </c>
      <c r="W7645" t="str">
        <f>IF(U7645&lt;&gt;V7645,"yes","no")</f>
        <v>no</v>
      </c>
      <c r="Z7645" t="str">
        <f>IF(X7645&lt;&gt;Y7645,"yes","no")</f>
        <v>no</v>
      </c>
      <c r="AC7645" t="str">
        <f>IF(AA7645&lt;&gt;AB7645,"yes","no")</f>
        <v>no</v>
      </c>
      <c r="AF7645" t="str">
        <f>IF(AD7645&lt;&gt;AE7645,"yes","no")</f>
        <v>no</v>
      </c>
      <c r="AG7645" t="s">
        <v>4685</v>
      </c>
      <c r="AH7645" t="s">
        <v>4685</v>
      </c>
      <c r="AI7645" t="str">
        <f>IF(AG7645&lt;&gt;AH7645,"yes","no")</f>
        <v>no</v>
      </c>
      <c r="AL7645" t="str">
        <f>IF(AJ7645&lt;&gt;AK7645,"yes","no")</f>
        <v>no</v>
      </c>
      <c r="AO7645" t="str">
        <f>IF(AM7645&lt;&gt;AN7645,"yes","no")</f>
        <v>no</v>
      </c>
      <c r="AR7645" t="str">
        <f>IF(AP7645&lt;&gt;AQ7645,"yes","no")</f>
        <v>no</v>
      </c>
      <c r="AU7645" t="str">
        <f>IF(AS7645&lt;&gt;AT7645,"yes","no")</f>
        <v>no</v>
      </c>
      <c r="AX7645" t="str">
        <f>IF(AV7645&lt;&gt;AW7645,"yes","no")</f>
        <v>no</v>
      </c>
      <c r="BA7645" t="str">
        <f>IF(AY7645&lt;&gt;AZ7645,"yes","no")</f>
        <v>no</v>
      </c>
      <c r="BD7645" t="str">
        <f>IF(BB7645&lt;&gt;BC7645,"yes","no")</f>
        <v>no</v>
      </c>
      <c r="BG7645" t="str">
        <f>IF(BE7645&lt;&gt;BF7645,"yes","no")</f>
        <v>no</v>
      </c>
      <c r="BJ7645" t="str">
        <f>IF(BH7645&lt;&gt;BI7645,"yes","no")</f>
        <v>no</v>
      </c>
      <c r="BM7645" t="str">
        <f>IF(BK7645&lt;&gt;BL7645,"yes","no")</f>
        <v>no</v>
      </c>
      <c r="BP7645" t="str">
        <f>IF(BN7645&lt;&gt;BO7645,"yes","no")</f>
        <v>no</v>
      </c>
      <c r="BS7645" t="str">
        <f>IF(BQ7645&lt;&gt;BR7645,"yes","no")</f>
        <v>no</v>
      </c>
      <c r="BV7645" t="str">
        <f>IF(BT7645&lt;&gt;BU7645,"yes","no")</f>
        <v>no</v>
      </c>
      <c r="BY7645" t="str">
        <f>IF(BW7645&lt;&gt;BX7645,"yes","no")</f>
        <v>no</v>
      </c>
      <c r="CB7645" t="str">
        <f>IF(BZ7645&lt;&gt;CA7645,"yes","no")</f>
        <v>no</v>
      </c>
      <c r="CE7645" t="str">
        <f>IF(CC7645&lt;&gt;CD7645,"yes","no")</f>
        <v>no</v>
      </c>
      <c r="CH7645" t="str">
        <f>IF(CF7645&lt;&gt;CG7645,"yes","no")</f>
        <v>no</v>
      </c>
      <c r="CK7645" t="str">
        <f>IF(CI7645&lt;&gt;CJ7645,"yes","no")</f>
        <v>no</v>
      </c>
      <c r="CN7645" t="str">
        <f>IF(CL7645&lt;&gt;CM7645,"yes","no")</f>
        <v>no</v>
      </c>
      <c r="CQ7645" t="str">
        <f>IF(CO7645&lt;&gt;CP7645,"yes","no")</f>
        <v>no</v>
      </c>
      <c r="CT7645" t="str">
        <f>IF(CR7645&lt;&gt;CS7645,"yes","no")</f>
        <v>no</v>
      </c>
      <c r="CW7645" t="str">
        <f>IF(CU7645&lt;&gt;CV7645,"yes","no")</f>
        <v>no</v>
      </c>
      <c r="CZ7645" t="str">
        <f>IF(CX7645&lt;&gt;CY7645,"yes","no")</f>
        <v>no</v>
      </c>
      <c r="DC7645" t="str">
        <f>IF(DA7645&lt;&gt;DB7645,"yes","no")</f>
        <v>no</v>
      </c>
      <c r="DF7645" t="str">
        <f>IF(DD7645&lt;&gt;DE7645,"yes","no")</f>
        <v>no</v>
      </c>
      <c r="DI7645" t="str">
        <f>IF(DG7645&lt;&gt;DH7645,"yes","no")</f>
        <v>no</v>
      </c>
      <c r="DL7645" t="str">
        <f>IF(DJ7645&lt;&gt;DK7645,"yes","no")</f>
        <v>no</v>
      </c>
      <c r="DO7645" t="str">
        <f>IF(DM7645&lt;&gt;DN7645,"yes","no")</f>
        <v>no</v>
      </c>
      <c r="DP7645" t="s">
        <v>3727</v>
      </c>
      <c r="DQ7645" t="s">
        <v>3727</v>
      </c>
      <c r="DR7645" t="str">
        <f>IF(DP7645&lt;&gt;DQ7645,"yes","no")</f>
        <v>no</v>
      </c>
      <c r="DU7645" t="str">
        <f>IF(DS7645&lt;&gt;DT7645,"yes","no")</f>
        <v>no</v>
      </c>
      <c r="DX7645" t="str">
        <f>IF(DV7645&lt;&gt;DW7645,"yes","no")</f>
        <v>no</v>
      </c>
      <c r="EA7645" t="str">
        <f>IF(DY7645&lt;&gt;DZ7645,"yes","no")</f>
        <v>no</v>
      </c>
      <c r="ED7645" t="str">
        <f>IF(EB7645&lt;&gt;EC7645,"yes","no")</f>
        <v>no</v>
      </c>
      <c r="EG7645" t="str">
        <f>IF(EE7645&lt;&gt;EF7645,"yes","no")</f>
        <v>no</v>
      </c>
      <c r="EJ7645" t="str">
        <f>IF(EH7645&lt;&gt;EI7645,"yes","no")</f>
        <v>no</v>
      </c>
      <c r="EM7645" t="str">
        <f>IF(EK7645&lt;&gt;EL7645,"yes","no")</f>
        <v>no</v>
      </c>
      <c r="EP7645" t="str">
        <f>IF(EN7645&lt;&gt;EO7645,"yes","no")</f>
        <v>no</v>
      </c>
      <c r="ES7645" t="str">
        <f>IF(EQ7645&lt;&gt;ER7645,"yes","no")</f>
        <v>no</v>
      </c>
      <c r="EV7645" t="str">
        <f>IF(ET7645&lt;&gt;EU7645,"yes","no")</f>
        <v>no</v>
      </c>
      <c r="EY7645" t="str">
        <f>IF(EW7645&lt;&gt;EX7645,"yes","no")</f>
        <v>no</v>
      </c>
      <c r="FB7645" t="str">
        <f>IF(EZ7645&lt;&gt;FA7645,"yes","no")</f>
        <v>no</v>
      </c>
    </row>
    <row r="7646" spans="1:158" x14ac:dyDescent="0.25">
      <c r="A7646" t="s">
        <v>4680</v>
      </c>
      <c r="B7646" t="s">
        <v>215</v>
      </c>
      <c r="C7646">
        <v>3</v>
      </c>
      <c r="G7646">
        <v>29386</v>
      </c>
      <c r="H7646" t="s">
        <v>4681</v>
      </c>
    </row>
    <row r="7647" spans="1:158" x14ac:dyDescent="0.25">
      <c r="A7647" t="s">
        <v>4680</v>
      </c>
      <c r="B7647" t="s">
        <v>215</v>
      </c>
      <c r="C7647">
        <v>3</v>
      </c>
      <c r="G7647">
        <v>29386</v>
      </c>
      <c r="H7647" t="s">
        <v>4681</v>
      </c>
    </row>
    <row r="7648" spans="1:158" x14ac:dyDescent="0.25">
      <c r="A7648" t="s">
        <v>4680</v>
      </c>
      <c r="B7648" t="s">
        <v>215</v>
      </c>
      <c r="C7648">
        <v>3</v>
      </c>
      <c r="G7648">
        <v>29386</v>
      </c>
      <c r="H7648" t="s">
        <v>4681</v>
      </c>
    </row>
    <row r="7649" spans="1:158" x14ac:dyDescent="0.25">
      <c r="A7649" t="s">
        <v>4680</v>
      </c>
      <c r="B7649" t="s">
        <v>215</v>
      </c>
      <c r="C7649">
        <v>3</v>
      </c>
      <c r="G7649">
        <v>29386</v>
      </c>
      <c r="H7649" t="s">
        <v>4681</v>
      </c>
    </row>
    <row r="7650" spans="1:158" x14ac:dyDescent="0.25">
      <c r="A7650" t="s">
        <v>4680</v>
      </c>
      <c r="B7650" t="s">
        <v>215</v>
      </c>
      <c r="C7650">
        <v>3</v>
      </c>
      <c r="G7650">
        <v>29386</v>
      </c>
      <c r="H7650" t="s">
        <v>4681</v>
      </c>
    </row>
    <row r="7651" spans="1:158" x14ac:dyDescent="0.25">
      <c r="A7651" t="s">
        <v>4680</v>
      </c>
      <c r="B7651" t="s">
        <v>215</v>
      </c>
      <c r="C7651">
        <v>3</v>
      </c>
      <c r="G7651">
        <v>29386</v>
      </c>
      <c r="H7651" t="s">
        <v>4681</v>
      </c>
    </row>
    <row r="7652" spans="1:158" x14ac:dyDescent="0.25">
      <c r="A7652" t="s">
        <v>4680</v>
      </c>
      <c r="B7652" t="s">
        <v>215</v>
      </c>
      <c r="C7652">
        <v>3</v>
      </c>
      <c r="G7652">
        <v>29386</v>
      </c>
      <c r="H7652" t="s">
        <v>4681</v>
      </c>
    </row>
    <row r="7653" spans="1:158" x14ac:dyDescent="0.25">
      <c r="A7653" t="s">
        <v>4680</v>
      </c>
      <c r="B7653" t="s">
        <v>215</v>
      </c>
      <c r="C7653">
        <v>3</v>
      </c>
      <c r="G7653">
        <v>29386</v>
      </c>
      <c r="H7653" t="s">
        <v>4681</v>
      </c>
    </row>
    <row r="7654" spans="1:158" x14ac:dyDescent="0.25">
      <c r="B7654" t="s">
        <v>215</v>
      </c>
      <c r="C7654">
        <v>1</v>
      </c>
      <c r="D7654">
        <v>69039</v>
      </c>
      <c r="E7654" t="s">
        <v>4686</v>
      </c>
      <c r="F7654" t="s">
        <v>4687</v>
      </c>
    </row>
    <row r="7655" spans="1:158" x14ac:dyDescent="0.25">
      <c r="B7655" t="s">
        <v>215</v>
      </c>
      <c r="C7655">
        <v>1</v>
      </c>
      <c r="D7655">
        <v>69040</v>
      </c>
      <c r="E7655" t="s">
        <v>4688</v>
      </c>
      <c r="F7655" t="s">
        <v>4689</v>
      </c>
    </row>
    <row r="7656" spans="1:158" x14ac:dyDescent="0.25">
      <c r="A7656" t="s">
        <v>4690</v>
      </c>
      <c r="B7656" t="s">
        <v>215</v>
      </c>
      <c r="C7656">
        <v>2</v>
      </c>
      <c r="D7656">
        <v>69040</v>
      </c>
      <c r="E7656" t="s">
        <v>4688</v>
      </c>
      <c r="F7656" t="s">
        <v>4689</v>
      </c>
      <c r="G7656">
        <v>29390</v>
      </c>
      <c r="H7656" t="s">
        <v>4691</v>
      </c>
      <c r="I7656" t="s">
        <v>4692</v>
      </c>
      <c r="J7656" t="s">
        <v>4692</v>
      </c>
      <c r="K7656" t="str">
        <f>IF(I7656&lt;&gt;J7656,"yes","no")</f>
        <v>no</v>
      </c>
      <c r="L7656" t="s">
        <v>4693</v>
      </c>
      <c r="M7656" t="s">
        <v>4693</v>
      </c>
      <c r="N7656" t="str">
        <f>IF(L7656&lt;&gt;M7656,"yes","no")</f>
        <v>no</v>
      </c>
      <c r="Q7656" t="str">
        <f>IF(O7656&lt;&gt;P7656,"yes","no")</f>
        <v>no</v>
      </c>
      <c r="R7656" t="s">
        <v>4694</v>
      </c>
      <c r="S7656" t="s">
        <v>4695</v>
      </c>
      <c r="T7656" t="str">
        <f>IF(R7656&lt;&gt;S7656,"yes","no")</f>
        <v>yes</v>
      </c>
      <c r="W7656" t="str">
        <f>IF(U7656&lt;&gt;V7656,"yes","no")</f>
        <v>no</v>
      </c>
      <c r="Z7656" t="str">
        <f>IF(X7656&lt;&gt;Y7656,"yes","no")</f>
        <v>no</v>
      </c>
      <c r="AC7656" t="str">
        <f>IF(AA7656&lt;&gt;AB7656,"yes","no")</f>
        <v>no</v>
      </c>
      <c r="AF7656" t="str">
        <f>IF(AD7656&lt;&gt;AE7656,"yes","no")</f>
        <v>no</v>
      </c>
      <c r="AG7656" t="s">
        <v>4696</v>
      </c>
      <c r="AH7656" t="s">
        <v>4696</v>
      </c>
      <c r="AI7656" t="str">
        <f>IF(AG7656&lt;&gt;AH7656,"yes","no")</f>
        <v>no</v>
      </c>
      <c r="AJ7656" t="s">
        <v>4697</v>
      </c>
      <c r="AK7656" t="s">
        <v>4697</v>
      </c>
      <c r="AL7656" t="str">
        <f>IF(AJ7656&lt;&gt;AK7656,"yes","no")</f>
        <v>no</v>
      </c>
      <c r="AO7656" t="str">
        <f>IF(AM7656&lt;&gt;AN7656,"yes","no")</f>
        <v>no</v>
      </c>
      <c r="AR7656" t="str">
        <f>IF(AP7656&lt;&gt;AQ7656,"yes","no")</f>
        <v>no</v>
      </c>
      <c r="AU7656" t="str">
        <f>IF(AS7656&lt;&gt;AT7656,"yes","no")</f>
        <v>no</v>
      </c>
      <c r="AX7656" t="str">
        <f>IF(AV7656&lt;&gt;AW7656,"yes","no")</f>
        <v>no</v>
      </c>
      <c r="BA7656" t="str">
        <f>IF(AY7656&lt;&gt;AZ7656,"yes","no")</f>
        <v>no</v>
      </c>
      <c r="BD7656" t="str">
        <f>IF(BB7656&lt;&gt;BC7656,"yes","no")</f>
        <v>no</v>
      </c>
      <c r="BG7656" t="str">
        <f>IF(BE7656&lt;&gt;BF7656,"yes","no")</f>
        <v>no</v>
      </c>
      <c r="BJ7656" t="str">
        <f>IF(BH7656&lt;&gt;BI7656,"yes","no")</f>
        <v>no</v>
      </c>
      <c r="BM7656" t="str">
        <f>IF(BK7656&lt;&gt;BL7656,"yes","no")</f>
        <v>no</v>
      </c>
      <c r="BP7656" t="str">
        <f>IF(BN7656&lt;&gt;BO7656,"yes","no")</f>
        <v>no</v>
      </c>
      <c r="BS7656" t="str">
        <f>IF(BQ7656&lt;&gt;BR7656,"yes","no")</f>
        <v>no</v>
      </c>
      <c r="BV7656" t="str">
        <f>IF(BT7656&lt;&gt;BU7656,"yes","no")</f>
        <v>no</v>
      </c>
      <c r="BY7656" t="str">
        <f>IF(BW7656&lt;&gt;BX7656,"yes","no")</f>
        <v>no</v>
      </c>
      <c r="CB7656" t="str">
        <f>IF(BZ7656&lt;&gt;CA7656,"yes","no")</f>
        <v>no</v>
      </c>
      <c r="CE7656" t="str">
        <f>IF(CC7656&lt;&gt;CD7656,"yes","no")</f>
        <v>no</v>
      </c>
      <c r="CH7656" t="str">
        <f>IF(CF7656&lt;&gt;CG7656,"yes","no")</f>
        <v>no</v>
      </c>
      <c r="CK7656" t="str">
        <f>IF(CI7656&lt;&gt;CJ7656,"yes","no")</f>
        <v>no</v>
      </c>
      <c r="CN7656" t="str">
        <f>IF(CL7656&lt;&gt;CM7656,"yes","no")</f>
        <v>no</v>
      </c>
      <c r="CQ7656" t="str">
        <f>IF(CO7656&lt;&gt;CP7656,"yes","no")</f>
        <v>no</v>
      </c>
      <c r="CT7656" t="str">
        <f>IF(CR7656&lt;&gt;CS7656,"yes","no")</f>
        <v>no</v>
      </c>
      <c r="CW7656" t="str">
        <f>IF(CU7656&lt;&gt;CV7656,"yes","no")</f>
        <v>no</v>
      </c>
      <c r="CZ7656" t="str">
        <f>IF(CX7656&lt;&gt;CY7656,"yes","no")</f>
        <v>no</v>
      </c>
      <c r="DC7656" t="str">
        <f>IF(DA7656&lt;&gt;DB7656,"yes","no")</f>
        <v>no</v>
      </c>
      <c r="DF7656" t="str">
        <f>IF(DD7656&lt;&gt;DE7656,"yes","no")</f>
        <v>no</v>
      </c>
      <c r="DI7656" t="str">
        <f>IF(DG7656&lt;&gt;DH7656,"yes","no")</f>
        <v>no</v>
      </c>
      <c r="DL7656" t="str">
        <f>IF(DJ7656&lt;&gt;DK7656,"yes","no")</f>
        <v>no</v>
      </c>
      <c r="DO7656" t="str">
        <f>IF(DM7656&lt;&gt;DN7656,"yes","no")</f>
        <v>no</v>
      </c>
      <c r="DP7656" t="s">
        <v>4315</v>
      </c>
      <c r="DQ7656" t="s">
        <v>4315</v>
      </c>
      <c r="DR7656" t="str">
        <f>IF(DP7656&lt;&gt;DQ7656,"yes","no")</f>
        <v>no</v>
      </c>
      <c r="DU7656" t="str">
        <f>IF(DS7656&lt;&gt;DT7656,"yes","no")</f>
        <v>no</v>
      </c>
      <c r="DX7656" t="str">
        <f>IF(DV7656&lt;&gt;DW7656,"yes","no")</f>
        <v>no</v>
      </c>
      <c r="EA7656" t="str">
        <f>IF(DY7656&lt;&gt;DZ7656,"yes","no")</f>
        <v>no</v>
      </c>
      <c r="ED7656" t="str">
        <f>IF(EB7656&lt;&gt;EC7656,"yes","no")</f>
        <v>no</v>
      </c>
      <c r="EG7656" t="str">
        <f>IF(EE7656&lt;&gt;EF7656,"yes","no")</f>
        <v>no</v>
      </c>
      <c r="EJ7656" t="str">
        <f>IF(EH7656&lt;&gt;EI7656,"yes","no")</f>
        <v>no</v>
      </c>
      <c r="EM7656" t="str">
        <f>IF(EK7656&lt;&gt;EL7656,"yes","no")</f>
        <v>no</v>
      </c>
      <c r="EP7656" t="str">
        <f>IF(EN7656&lt;&gt;EO7656,"yes","no")</f>
        <v>no</v>
      </c>
      <c r="ES7656" t="str">
        <f>IF(EQ7656&lt;&gt;ER7656,"yes","no")</f>
        <v>no</v>
      </c>
      <c r="EV7656" t="str">
        <f>IF(ET7656&lt;&gt;EU7656,"yes","no")</f>
        <v>no</v>
      </c>
      <c r="EY7656" t="str">
        <f>IF(EW7656&lt;&gt;EX7656,"yes","no")</f>
        <v>no</v>
      </c>
      <c r="FB7656" t="str">
        <f>IF(EZ7656&lt;&gt;FA7656,"yes","no")</f>
        <v>no</v>
      </c>
    </row>
    <row r="7657" spans="1:158" x14ac:dyDescent="0.25">
      <c r="A7657" t="s">
        <v>4690</v>
      </c>
      <c r="B7657" t="s">
        <v>215</v>
      </c>
      <c r="C7657">
        <v>3</v>
      </c>
      <c r="G7657">
        <v>29390</v>
      </c>
      <c r="H7657" t="s">
        <v>4691</v>
      </c>
    </row>
    <row r="7658" spans="1:158" x14ac:dyDescent="0.25">
      <c r="A7658" t="s">
        <v>4690</v>
      </c>
      <c r="B7658" t="s">
        <v>215</v>
      </c>
      <c r="C7658">
        <v>3</v>
      </c>
      <c r="G7658">
        <v>29390</v>
      </c>
      <c r="H7658" t="s">
        <v>4691</v>
      </c>
    </row>
    <row r="7659" spans="1:158" x14ac:dyDescent="0.25">
      <c r="A7659" t="s">
        <v>4690</v>
      </c>
      <c r="B7659" t="s">
        <v>215</v>
      </c>
      <c r="C7659">
        <v>3</v>
      </c>
      <c r="G7659">
        <v>29390</v>
      </c>
      <c r="H7659" t="s">
        <v>4691</v>
      </c>
    </row>
    <row r="7660" spans="1:158" x14ac:dyDescent="0.25">
      <c r="A7660" t="s">
        <v>4690</v>
      </c>
      <c r="B7660" t="s">
        <v>215</v>
      </c>
      <c r="C7660">
        <v>3</v>
      </c>
      <c r="G7660">
        <v>29390</v>
      </c>
      <c r="H7660" t="s">
        <v>4691</v>
      </c>
    </row>
    <row r="7661" spans="1:158" x14ac:dyDescent="0.25">
      <c r="A7661" t="s">
        <v>4690</v>
      </c>
      <c r="B7661" t="s">
        <v>215</v>
      </c>
      <c r="C7661">
        <v>3</v>
      </c>
      <c r="G7661">
        <v>29390</v>
      </c>
      <c r="H7661" t="s">
        <v>4691</v>
      </c>
    </row>
    <row r="7662" spans="1:158" x14ac:dyDescent="0.25">
      <c r="A7662" t="s">
        <v>4690</v>
      </c>
      <c r="B7662" t="s">
        <v>215</v>
      </c>
      <c r="C7662">
        <v>3</v>
      </c>
      <c r="G7662">
        <v>29390</v>
      </c>
      <c r="H7662" t="s">
        <v>4691</v>
      </c>
    </row>
    <row r="7663" spans="1:158" x14ac:dyDescent="0.25">
      <c r="A7663" t="s">
        <v>4690</v>
      </c>
      <c r="B7663" t="s">
        <v>215</v>
      </c>
      <c r="C7663">
        <v>3</v>
      </c>
      <c r="G7663">
        <v>29390</v>
      </c>
      <c r="H7663" t="s">
        <v>4691</v>
      </c>
    </row>
    <row r="7664" spans="1:158" x14ac:dyDescent="0.25">
      <c r="A7664" t="s">
        <v>4690</v>
      </c>
      <c r="B7664" t="s">
        <v>215</v>
      </c>
      <c r="C7664">
        <v>3</v>
      </c>
      <c r="G7664">
        <v>29390</v>
      </c>
      <c r="H7664" t="s">
        <v>4691</v>
      </c>
    </row>
    <row r="7665" spans="1:158" x14ac:dyDescent="0.25">
      <c r="A7665" t="s">
        <v>4690</v>
      </c>
      <c r="B7665" t="s">
        <v>215</v>
      </c>
      <c r="C7665">
        <v>3</v>
      </c>
      <c r="G7665">
        <v>29390</v>
      </c>
      <c r="H7665" t="s">
        <v>4691</v>
      </c>
    </row>
    <row r="7666" spans="1:158" x14ac:dyDescent="0.25">
      <c r="A7666" t="s">
        <v>4690</v>
      </c>
      <c r="B7666" t="s">
        <v>215</v>
      </c>
      <c r="C7666">
        <v>3</v>
      </c>
      <c r="G7666">
        <v>29390</v>
      </c>
      <c r="H7666" t="s">
        <v>4691</v>
      </c>
    </row>
    <row r="7667" spans="1:158" x14ac:dyDescent="0.25">
      <c r="A7667" t="s">
        <v>4698</v>
      </c>
      <c r="B7667" t="s">
        <v>215</v>
      </c>
      <c r="C7667">
        <v>2</v>
      </c>
      <c r="D7667">
        <v>69040</v>
      </c>
      <c r="E7667" t="s">
        <v>4688</v>
      </c>
      <c r="F7667" t="s">
        <v>4689</v>
      </c>
      <c r="G7667">
        <v>29389</v>
      </c>
      <c r="H7667" t="s">
        <v>4699</v>
      </c>
      <c r="I7667" t="s">
        <v>4700</v>
      </c>
      <c r="J7667" t="s">
        <v>4700</v>
      </c>
      <c r="K7667" t="str">
        <f>IF(I7667&lt;&gt;J7667,"yes","no")</f>
        <v>no</v>
      </c>
      <c r="L7667" t="s">
        <v>4701</v>
      </c>
      <c r="M7667" t="s">
        <v>4701</v>
      </c>
      <c r="N7667" t="str">
        <f>IF(L7667&lt;&gt;M7667,"yes","no")</f>
        <v>no</v>
      </c>
      <c r="Q7667" t="str">
        <f>IF(O7667&lt;&gt;P7667,"yes","no")</f>
        <v>no</v>
      </c>
      <c r="T7667" t="str">
        <f>IF(R7667&lt;&gt;S7667,"yes","no")</f>
        <v>no</v>
      </c>
      <c r="W7667" t="str">
        <f>IF(U7667&lt;&gt;V7667,"yes","no")</f>
        <v>no</v>
      </c>
      <c r="Z7667" t="str">
        <f>IF(X7667&lt;&gt;Y7667,"yes","no")</f>
        <v>no</v>
      </c>
      <c r="AC7667" t="str">
        <f>IF(AA7667&lt;&gt;AB7667,"yes","no")</f>
        <v>no</v>
      </c>
      <c r="AF7667" t="str">
        <f>IF(AD7667&lt;&gt;AE7667,"yes","no")</f>
        <v>no</v>
      </c>
      <c r="AG7667" t="s">
        <v>4696</v>
      </c>
      <c r="AH7667" t="s">
        <v>4696</v>
      </c>
      <c r="AI7667" t="str">
        <f>IF(AG7667&lt;&gt;AH7667,"yes","no")</f>
        <v>no</v>
      </c>
      <c r="AJ7667" t="s">
        <v>4702</v>
      </c>
      <c r="AK7667" t="s">
        <v>4702</v>
      </c>
      <c r="AL7667" t="str">
        <f>IF(AJ7667&lt;&gt;AK7667,"yes","no")</f>
        <v>no</v>
      </c>
      <c r="AO7667" t="str">
        <f>IF(AM7667&lt;&gt;AN7667,"yes","no")</f>
        <v>no</v>
      </c>
      <c r="AR7667" t="str">
        <f>IF(AP7667&lt;&gt;AQ7667,"yes","no")</f>
        <v>no</v>
      </c>
      <c r="AU7667" t="str">
        <f>IF(AS7667&lt;&gt;AT7667,"yes","no")</f>
        <v>no</v>
      </c>
      <c r="AX7667" t="str">
        <f>IF(AV7667&lt;&gt;AW7667,"yes","no")</f>
        <v>no</v>
      </c>
      <c r="BA7667" t="str">
        <f>IF(AY7667&lt;&gt;AZ7667,"yes","no")</f>
        <v>no</v>
      </c>
      <c r="BD7667" t="str">
        <f>IF(BB7667&lt;&gt;BC7667,"yes","no")</f>
        <v>no</v>
      </c>
      <c r="BG7667" t="str">
        <f>IF(BE7667&lt;&gt;BF7667,"yes","no")</f>
        <v>no</v>
      </c>
      <c r="BJ7667" t="str">
        <f>IF(BH7667&lt;&gt;BI7667,"yes","no")</f>
        <v>no</v>
      </c>
      <c r="BM7667" t="str">
        <f>IF(BK7667&lt;&gt;BL7667,"yes","no")</f>
        <v>no</v>
      </c>
      <c r="BP7667" t="str">
        <f>IF(BN7667&lt;&gt;BO7667,"yes","no")</f>
        <v>no</v>
      </c>
      <c r="BS7667" t="str">
        <f>IF(BQ7667&lt;&gt;BR7667,"yes","no")</f>
        <v>no</v>
      </c>
      <c r="BV7667" t="str">
        <f>IF(BT7667&lt;&gt;BU7667,"yes","no")</f>
        <v>no</v>
      </c>
      <c r="BY7667" t="str">
        <f>IF(BW7667&lt;&gt;BX7667,"yes","no")</f>
        <v>no</v>
      </c>
      <c r="CB7667" t="str">
        <f>IF(BZ7667&lt;&gt;CA7667,"yes","no")</f>
        <v>no</v>
      </c>
      <c r="CE7667" t="str">
        <f>IF(CC7667&lt;&gt;CD7667,"yes","no")</f>
        <v>no</v>
      </c>
      <c r="CH7667" t="str">
        <f>IF(CF7667&lt;&gt;CG7667,"yes","no")</f>
        <v>no</v>
      </c>
      <c r="CK7667" t="str">
        <f>IF(CI7667&lt;&gt;CJ7667,"yes","no")</f>
        <v>no</v>
      </c>
      <c r="CN7667" t="str">
        <f>IF(CL7667&lt;&gt;CM7667,"yes","no")</f>
        <v>no</v>
      </c>
      <c r="CQ7667" t="str">
        <f>IF(CO7667&lt;&gt;CP7667,"yes","no")</f>
        <v>no</v>
      </c>
      <c r="CT7667" t="str">
        <f>IF(CR7667&lt;&gt;CS7667,"yes","no")</f>
        <v>no</v>
      </c>
      <c r="CW7667" t="str">
        <f>IF(CU7667&lt;&gt;CV7667,"yes","no")</f>
        <v>no</v>
      </c>
      <c r="CZ7667" t="str">
        <f>IF(CX7667&lt;&gt;CY7667,"yes","no")</f>
        <v>no</v>
      </c>
      <c r="DC7667" t="str">
        <f>IF(DA7667&lt;&gt;DB7667,"yes","no")</f>
        <v>no</v>
      </c>
      <c r="DF7667" t="str">
        <f>IF(DD7667&lt;&gt;DE7667,"yes","no")</f>
        <v>no</v>
      </c>
      <c r="DI7667" t="str">
        <f>IF(DG7667&lt;&gt;DH7667,"yes","no")</f>
        <v>no</v>
      </c>
      <c r="DL7667" t="str">
        <f>IF(DJ7667&lt;&gt;DK7667,"yes","no")</f>
        <v>no</v>
      </c>
      <c r="DO7667" t="str">
        <f>IF(DM7667&lt;&gt;DN7667,"yes","no")</f>
        <v>no</v>
      </c>
      <c r="DR7667" t="str">
        <f>IF(DP7667&lt;&gt;DQ7667,"yes","no")</f>
        <v>no</v>
      </c>
      <c r="DU7667" t="str">
        <f>IF(DS7667&lt;&gt;DT7667,"yes","no")</f>
        <v>no</v>
      </c>
      <c r="DX7667" t="str">
        <f>IF(DV7667&lt;&gt;DW7667,"yes","no")</f>
        <v>no</v>
      </c>
      <c r="EA7667" t="str">
        <f>IF(DY7667&lt;&gt;DZ7667,"yes","no")</f>
        <v>no</v>
      </c>
      <c r="ED7667" t="str">
        <f>IF(EB7667&lt;&gt;EC7667,"yes","no")</f>
        <v>no</v>
      </c>
      <c r="EG7667" t="str">
        <f>IF(EE7667&lt;&gt;EF7667,"yes","no")</f>
        <v>no</v>
      </c>
      <c r="EJ7667" t="str">
        <f>IF(EH7667&lt;&gt;EI7667,"yes","no")</f>
        <v>no</v>
      </c>
      <c r="EM7667" t="str">
        <f>IF(EK7667&lt;&gt;EL7667,"yes","no")</f>
        <v>no</v>
      </c>
      <c r="EP7667" t="str">
        <f>IF(EN7667&lt;&gt;EO7667,"yes","no")</f>
        <v>no</v>
      </c>
      <c r="ES7667" t="str">
        <f>IF(EQ7667&lt;&gt;ER7667,"yes","no")</f>
        <v>no</v>
      </c>
      <c r="EV7667" t="str">
        <f>IF(ET7667&lt;&gt;EU7667,"yes","no")</f>
        <v>no</v>
      </c>
      <c r="EY7667" t="str">
        <f>IF(EW7667&lt;&gt;EX7667,"yes","no")</f>
        <v>no</v>
      </c>
      <c r="FB7667" t="str">
        <f>IF(EZ7667&lt;&gt;FA7667,"yes","no")</f>
        <v>no</v>
      </c>
    </row>
    <row r="7668" spans="1:158" x14ac:dyDescent="0.25">
      <c r="A7668" t="s">
        <v>4698</v>
      </c>
      <c r="B7668" t="s">
        <v>215</v>
      </c>
      <c r="C7668">
        <v>3</v>
      </c>
      <c r="G7668">
        <v>29389</v>
      </c>
      <c r="H7668" t="s">
        <v>4699</v>
      </c>
    </row>
    <row r="7669" spans="1:158" x14ac:dyDescent="0.25">
      <c r="A7669" t="s">
        <v>4698</v>
      </c>
      <c r="B7669" t="s">
        <v>215</v>
      </c>
      <c r="C7669">
        <v>3</v>
      </c>
      <c r="G7669">
        <v>29389</v>
      </c>
      <c r="H7669" t="s">
        <v>4699</v>
      </c>
    </row>
    <row r="7670" spans="1:158" x14ac:dyDescent="0.25">
      <c r="A7670" t="s">
        <v>4698</v>
      </c>
      <c r="B7670" t="s">
        <v>215</v>
      </c>
      <c r="C7670">
        <v>3</v>
      </c>
      <c r="G7670">
        <v>29389</v>
      </c>
      <c r="H7670" t="s">
        <v>4699</v>
      </c>
    </row>
    <row r="7671" spans="1:158" x14ac:dyDescent="0.25">
      <c r="A7671" t="s">
        <v>4698</v>
      </c>
      <c r="B7671" t="s">
        <v>215</v>
      </c>
      <c r="C7671">
        <v>3</v>
      </c>
      <c r="G7671">
        <v>29389</v>
      </c>
      <c r="H7671" t="s">
        <v>4699</v>
      </c>
    </row>
    <row r="7672" spans="1:158" x14ac:dyDescent="0.25">
      <c r="A7672" t="s">
        <v>4698</v>
      </c>
      <c r="B7672" t="s">
        <v>215</v>
      </c>
      <c r="C7672">
        <v>3</v>
      </c>
      <c r="G7672">
        <v>29389</v>
      </c>
      <c r="H7672" t="s">
        <v>4699</v>
      </c>
    </row>
    <row r="7673" spans="1:158" x14ac:dyDescent="0.25">
      <c r="B7673" t="s">
        <v>215</v>
      </c>
      <c r="C7673">
        <v>1</v>
      </c>
      <c r="D7673">
        <v>69041</v>
      </c>
      <c r="E7673" t="s">
        <v>4703</v>
      </c>
      <c r="F7673" t="s">
        <v>4704</v>
      </c>
    </row>
    <row r="7674" spans="1:158" x14ac:dyDescent="0.25">
      <c r="A7674" t="s">
        <v>4705</v>
      </c>
      <c r="B7674" t="s">
        <v>215</v>
      </c>
      <c r="C7674">
        <v>2</v>
      </c>
      <c r="D7674">
        <v>69041</v>
      </c>
      <c r="E7674" t="s">
        <v>4703</v>
      </c>
      <c r="F7674" t="s">
        <v>4704</v>
      </c>
      <c r="G7674">
        <v>29392</v>
      </c>
      <c r="H7674" t="s">
        <v>4706</v>
      </c>
      <c r="I7674" t="s">
        <v>4707</v>
      </c>
      <c r="J7674" t="s">
        <v>4707</v>
      </c>
      <c r="K7674" t="str">
        <f>IF(I7674&lt;&gt;J7674,"yes","no")</f>
        <v>no</v>
      </c>
      <c r="L7674" t="s">
        <v>4708</v>
      </c>
      <c r="M7674" t="s">
        <v>4708</v>
      </c>
      <c r="N7674" t="str">
        <f>IF(L7674&lt;&gt;M7674,"yes","no")</f>
        <v>no</v>
      </c>
      <c r="Q7674" t="str">
        <f>IF(O7674&lt;&gt;P7674,"yes","no")</f>
        <v>no</v>
      </c>
      <c r="R7674" t="e">
        <f>- Hygienutrymmet.</f>
        <v>#NAME?</v>
      </c>
      <c r="T7674" t="e">
        <f>IF(R7674&lt;&gt;S7674,"yes","no")</f>
        <v>#NAME?</v>
      </c>
      <c r="W7674" t="str">
        <f>IF(U7674&lt;&gt;V7674,"yes","no")</f>
        <v>no</v>
      </c>
      <c r="Z7674" t="str">
        <f>IF(X7674&lt;&gt;Y7674,"yes","no")</f>
        <v>no</v>
      </c>
      <c r="AC7674" t="str">
        <f>IF(AA7674&lt;&gt;AB7674,"yes","no")</f>
        <v>no</v>
      </c>
      <c r="AF7674" t="str">
        <f>IF(AD7674&lt;&gt;AE7674,"yes","no")</f>
        <v>no</v>
      </c>
      <c r="AG7674" t="s">
        <v>4696</v>
      </c>
      <c r="AH7674" t="s">
        <v>4696</v>
      </c>
      <c r="AI7674" t="str">
        <f>IF(AG7674&lt;&gt;AH7674,"yes","no")</f>
        <v>no</v>
      </c>
      <c r="AL7674" t="str">
        <f>IF(AJ7674&lt;&gt;AK7674,"yes","no")</f>
        <v>no</v>
      </c>
      <c r="AO7674" t="str">
        <f>IF(AM7674&lt;&gt;AN7674,"yes","no")</f>
        <v>no</v>
      </c>
      <c r="AR7674" t="str">
        <f>IF(AP7674&lt;&gt;AQ7674,"yes","no")</f>
        <v>no</v>
      </c>
      <c r="AU7674" t="str">
        <f>IF(AS7674&lt;&gt;AT7674,"yes","no")</f>
        <v>no</v>
      </c>
      <c r="AX7674" t="str">
        <f>IF(AV7674&lt;&gt;AW7674,"yes","no")</f>
        <v>no</v>
      </c>
      <c r="BA7674" t="str">
        <f>IF(AY7674&lt;&gt;AZ7674,"yes","no")</f>
        <v>no</v>
      </c>
      <c r="BD7674" t="str">
        <f>IF(BB7674&lt;&gt;BC7674,"yes","no")</f>
        <v>no</v>
      </c>
      <c r="BG7674" t="str">
        <f>IF(BE7674&lt;&gt;BF7674,"yes","no")</f>
        <v>no</v>
      </c>
      <c r="BJ7674" t="str">
        <f>IF(BH7674&lt;&gt;BI7674,"yes","no")</f>
        <v>no</v>
      </c>
      <c r="BM7674" t="str">
        <f>IF(BK7674&lt;&gt;BL7674,"yes","no")</f>
        <v>no</v>
      </c>
      <c r="BP7674" t="str">
        <f>IF(BN7674&lt;&gt;BO7674,"yes","no")</f>
        <v>no</v>
      </c>
      <c r="BS7674" t="str">
        <f>IF(BQ7674&lt;&gt;BR7674,"yes","no")</f>
        <v>no</v>
      </c>
      <c r="BV7674" t="str">
        <f>IF(BT7674&lt;&gt;BU7674,"yes","no")</f>
        <v>no</v>
      </c>
      <c r="BY7674" t="str">
        <f>IF(BW7674&lt;&gt;BX7674,"yes","no")</f>
        <v>no</v>
      </c>
      <c r="CB7674" t="str">
        <f>IF(BZ7674&lt;&gt;CA7674,"yes","no")</f>
        <v>no</v>
      </c>
      <c r="CE7674" t="str">
        <f>IF(CC7674&lt;&gt;CD7674,"yes","no")</f>
        <v>no</v>
      </c>
      <c r="CH7674" t="str">
        <f>IF(CF7674&lt;&gt;CG7674,"yes","no")</f>
        <v>no</v>
      </c>
      <c r="CK7674" t="str">
        <f>IF(CI7674&lt;&gt;CJ7674,"yes","no")</f>
        <v>no</v>
      </c>
      <c r="CN7674" t="str">
        <f>IF(CL7674&lt;&gt;CM7674,"yes","no")</f>
        <v>no</v>
      </c>
      <c r="CQ7674" t="str">
        <f>IF(CO7674&lt;&gt;CP7674,"yes","no")</f>
        <v>no</v>
      </c>
      <c r="CT7674" t="str">
        <f>IF(CR7674&lt;&gt;CS7674,"yes","no")</f>
        <v>no</v>
      </c>
      <c r="CW7674" t="str">
        <f>IF(CU7674&lt;&gt;CV7674,"yes","no")</f>
        <v>no</v>
      </c>
      <c r="CZ7674" t="str">
        <f>IF(CX7674&lt;&gt;CY7674,"yes","no")</f>
        <v>no</v>
      </c>
      <c r="DC7674" t="str">
        <f>IF(DA7674&lt;&gt;DB7674,"yes","no")</f>
        <v>no</v>
      </c>
      <c r="DF7674" t="str">
        <f>IF(DD7674&lt;&gt;DE7674,"yes","no")</f>
        <v>no</v>
      </c>
      <c r="DI7674" t="str">
        <f>IF(DG7674&lt;&gt;DH7674,"yes","no")</f>
        <v>no</v>
      </c>
      <c r="DL7674" t="str">
        <f>IF(DJ7674&lt;&gt;DK7674,"yes","no")</f>
        <v>no</v>
      </c>
      <c r="DO7674" t="str">
        <f>IF(DM7674&lt;&gt;DN7674,"yes","no")</f>
        <v>no</v>
      </c>
      <c r="DP7674" t="s">
        <v>3732</v>
      </c>
      <c r="DQ7674" t="s">
        <v>3732</v>
      </c>
      <c r="DR7674" t="str">
        <f>IF(DP7674&lt;&gt;DQ7674,"yes","no")</f>
        <v>no</v>
      </c>
      <c r="DS7674" t="s">
        <v>986</v>
      </c>
      <c r="DT7674" t="s">
        <v>986</v>
      </c>
      <c r="DU7674" t="str">
        <f>IF(DS7674&lt;&gt;DT7674,"yes","no")</f>
        <v>no</v>
      </c>
      <c r="DV7674" t="s">
        <v>3726</v>
      </c>
      <c r="DW7674" t="s">
        <v>3726</v>
      </c>
      <c r="DX7674" t="str">
        <f>IF(DV7674&lt;&gt;DW7674,"yes","no")</f>
        <v>no</v>
      </c>
      <c r="EA7674" t="str">
        <f>IF(DY7674&lt;&gt;DZ7674,"yes","no")</f>
        <v>no</v>
      </c>
      <c r="ED7674" t="str">
        <f>IF(EB7674&lt;&gt;EC7674,"yes","no")</f>
        <v>no</v>
      </c>
      <c r="EG7674" t="str">
        <f>IF(EE7674&lt;&gt;EF7674,"yes","no")</f>
        <v>no</v>
      </c>
      <c r="EJ7674" t="str">
        <f>IF(EH7674&lt;&gt;EI7674,"yes","no")</f>
        <v>no</v>
      </c>
      <c r="EM7674" t="str">
        <f>IF(EK7674&lt;&gt;EL7674,"yes","no")</f>
        <v>no</v>
      </c>
      <c r="EP7674" t="str">
        <f>IF(EN7674&lt;&gt;EO7674,"yes","no")</f>
        <v>no</v>
      </c>
      <c r="ES7674" t="str">
        <f>IF(EQ7674&lt;&gt;ER7674,"yes","no")</f>
        <v>no</v>
      </c>
      <c r="EV7674" t="str">
        <f>IF(ET7674&lt;&gt;EU7674,"yes","no")</f>
        <v>no</v>
      </c>
      <c r="EY7674" t="str">
        <f>IF(EW7674&lt;&gt;EX7674,"yes","no")</f>
        <v>no</v>
      </c>
      <c r="FB7674" t="str">
        <f>IF(EZ7674&lt;&gt;FA7674,"yes","no")</f>
        <v>no</v>
      </c>
    </row>
    <row r="7675" spans="1:158" x14ac:dyDescent="0.25">
      <c r="A7675" t="s">
        <v>4705</v>
      </c>
      <c r="B7675" t="s">
        <v>215</v>
      </c>
      <c r="C7675">
        <v>3</v>
      </c>
      <c r="G7675">
        <v>29392</v>
      </c>
      <c r="H7675" t="s">
        <v>4706</v>
      </c>
    </row>
    <row r="7676" spans="1:158" x14ac:dyDescent="0.25">
      <c r="A7676" t="s">
        <v>4705</v>
      </c>
      <c r="B7676" t="s">
        <v>215</v>
      </c>
      <c r="C7676">
        <v>3</v>
      </c>
      <c r="G7676">
        <v>29392</v>
      </c>
      <c r="H7676" t="s">
        <v>4706</v>
      </c>
    </row>
    <row r="7677" spans="1:158" x14ac:dyDescent="0.25">
      <c r="A7677" t="s">
        <v>4705</v>
      </c>
      <c r="B7677" t="s">
        <v>215</v>
      </c>
      <c r="C7677">
        <v>3</v>
      </c>
      <c r="G7677">
        <v>29392</v>
      </c>
      <c r="H7677" t="s">
        <v>4706</v>
      </c>
    </row>
    <row r="7678" spans="1:158" x14ac:dyDescent="0.25">
      <c r="A7678" t="s">
        <v>4705</v>
      </c>
      <c r="B7678" t="s">
        <v>215</v>
      </c>
      <c r="C7678">
        <v>3</v>
      </c>
      <c r="G7678">
        <v>29392</v>
      </c>
      <c r="H7678" t="s">
        <v>4706</v>
      </c>
    </row>
    <row r="7679" spans="1:158" x14ac:dyDescent="0.25">
      <c r="A7679" t="s">
        <v>4705</v>
      </c>
      <c r="B7679" t="s">
        <v>215</v>
      </c>
      <c r="C7679">
        <v>3</v>
      </c>
      <c r="G7679">
        <v>29392</v>
      </c>
      <c r="H7679" t="s">
        <v>4706</v>
      </c>
    </row>
    <row r="7680" spans="1:158" x14ac:dyDescent="0.25">
      <c r="A7680" t="s">
        <v>4705</v>
      </c>
      <c r="B7680" t="s">
        <v>215</v>
      </c>
      <c r="C7680">
        <v>3</v>
      </c>
      <c r="G7680">
        <v>29392</v>
      </c>
      <c r="H7680" t="s">
        <v>4706</v>
      </c>
    </row>
    <row r="7681" spans="1:158" x14ac:dyDescent="0.25">
      <c r="A7681" t="s">
        <v>4705</v>
      </c>
      <c r="B7681" t="s">
        <v>215</v>
      </c>
      <c r="C7681">
        <v>3</v>
      </c>
      <c r="G7681">
        <v>29392</v>
      </c>
      <c r="H7681" t="s">
        <v>4706</v>
      </c>
    </row>
    <row r="7682" spans="1:158" x14ac:dyDescent="0.25">
      <c r="A7682" t="s">
        <v>4705</v>
      </c>
      <c r="B7682" t="s">
        <v>215</v>
      </c>
      <c r="C7682">
        <v>3</v>
      </c>
      <c r="G7682">
        <v>29392</v>
      </c>
      <c r="H7682" t="s">
        <v>4706</v>
      </c>
    </row>
    <row r="7683" spans="1:158" x14ac:dyDescent="0.25">
      <c r="A7683" t="s">
        <v>4705</v>
      </c>
      <c r="B7683" t="s">
        <v>215</v>
      </c>
      <c r="C7683">
        <v>3</v>
      </c>
      <c r="G7683">
        <v>29392</v>
      </c>
      <c r="H7683" t="s">
        <v>4706</v>
      </c>
    </row>
    <row r="7684" spans="1:158" x14ac:dyDescent="0.25">
      <c r="A7684" t="s">
        <v>4705</v>
      </c>
      <c r="B7684" t="s">
        <v>215</v>
      </c>
      <c r="C7684">
        <v>3</v>
      </c>
      <c r="G7684">
        <v>29392</v>
      </c>
      <c r="H7684" t="s">
        <v>4706</v>
      </c>
    </row>
    <row r="7685" spans="1:158" x14ac:dyDescent="0.25">
      <c r="A7685" t="s">
        <v>4705</v>
      </c>
      <c r="B7685" t="s">
        <v>215</v>
      </c>
      <c r="C7685">
        <v>3</v>
      </c>
      <c r="G7685">
        <v>29392</v>
      </c>
      <c r="H7685" t="s">
        <v>4706</v>
      </c>
    </row>
    <row r="7686" spans="1:158" x14ac:dyDescent="0.25">
      <c r="A7686" t="s">
        <v>4705</v>
      </c>
      <c r="B7686" t="s">
        <v>215</v>
      </c>
      <c r="C7686">
        <v>3</v>
      </c>
      <c r="G7686">
        <v>29392</v>
      </c>
      <c r="H7686" t="s">
        <v>4706</v>
      </c>
    </row>
    <row r="7687" spans="1:158" x14ac:dyDescent="0.25">
      <c r="A7687" t="s">
        <v>4705</v>
      </c>
      <c r="B7687" t="s">
        <v>215</v>
      </c>
      <c r="C7687">
        <v>3</v>
      </c>
      <c r="G7687">
        <v>29392</v>
      </c>
      <c r="H7687" t="s">
        <v>4706</v>
      </c>
    </row>
    <row r="7688" spans="1:158" x14ac:dyDescent="0.25">
      <c r="A7688" t="s">
        <v>4709</v>
      </c>
      <c r="B7688" t="s">
        <v>215</v>
      </c>
      <c r="C7688">
        <v>2</v>
      </c>
      <c r="D7688">
        <v>69041</v>
      </c>
      <c r="E7688" t="s">
        <v>4703</v>
      </c>
      <c r="F7688" t="s">
        <v>4704</v>
      </c>
      <c r="G7688">
        <v>29391</v>
      </c>
      <c r="H7688" t="s">
        <v>4710</v>
      </c>
      <c r="I7688" t="s">
        <v>4707</v>
      </c>
      <c r="J7688" t="s">
        <v>4707</v>
      </c>
      <c r="K7688" t="str">
        <f>IF(I7688&lt;&gt;J7688,"yes","no")</f>
        <v>no</v>
      </c>
      <c r="L7688" t="s">
        <v>4708</v>
      </c>
      <c r="M7688" t="s">
        <v>4708</v>
      </c>
      <c r="N7688" t="str">
        <f>IF(L7688&lt;&gt;M7688,"yes","no")</f>
        <v>no</v>
      </c>
      <c r="Q7688" t="str">
        <f>IF(O7688&lt;&gt;P7688,"yes","no")</f>
        <v>no</v>
      </c>
      <c r="R7688" t="e">
        <f>- Hygienutrymmet.</f>
        <v>#NAME?</v>
      </c>
      <c r="T7688" t="e">
        <f>IF(R7688&lt;&gt;S7688,"yes","no")</f>
        <v>#NAME?</v>
      </c>
      <c r="W7688" t="str">
        <f>IF(U7688&lt;&gt;V7688,"yes","no")</f>
        <v>no</v>
      </c>
      <c r="Z7688" t="str">
        <f>IF(X7688&lt;&gt;Y7688,"yes","no")</f>
        <v>no</v>
      </c>
      <c r="AC7688" t="str">
        <f>IF(AA7688&lt;&gt;AB7688,"yes","no")</f>
        <v>no</v>
      </c>
      <c r="AF7688" t="str">
        <f>IF(AD7688&lt;&gt;AE7688,"yes","no")</f>
        <v>no</v>
      </c>
      <c r="AG7688" t="s">
        <v>4711</v>
      </c>
      <c r="AH7688" t="s">
        <v>4711</v>
      </c>
      <c r="AI7688" t="str">
        <f>IF(AG7688&lt;&gt;AH7688,"yes","no")</f>
        <v>no</v>
      </c>
      <c r="AJ7688" t="s">
        <v>4711</v>
      </c>
      <c r="AK7688" t="s">
        <v>4711</v>
      </c>
      <c r="AL7688" t="str">
        <f>IF(AJ7688&lt;&gt;AK7688,"yes","no")</f>
        <v>no</v>
      </c>
      <c r="AO7688" t="str">
        <f>IF(AM7688&lt;&gt;AN7688,"yes","no")</f>
        <v>no</v>
      </c>
      <c r="AR7688" t="str">
        <f>IF(AP7688&lt;&gt;AQ7688,"yes","no")</f>
        <v>no</v>
      </c>
      <c r="AU7688" t="str">
        <f>IF(AS7688&lt;&gt;AT7688,"yes","no")</f>
        <v>no</v>
      </c>
      <c r="AX7688" t="str">
        <f>IF(AV7688&lt;&gt;AW7688,"yes","no")</f>
        <v>no</v>
      </c>
      <c r="BA7688" t="str">
        <f>IF(AY7688&lt;&gt;AZ7688,"yes","no")</f>
        <v>no</v>
      </c>
      <c r="BD7688" t="str">
        <f>IF(BB7688&lt;&gt;BC7688,"yes","no")</f>
        <v>no</v>
      </c>
      <c r="BG7688" t="str">
        <f>IF(BE7688&lt;&gt;BF7688,"yes","no")</f>
        <v>no</v>
      </c>
      <c r="BJ7688" t="str">
        <f>IF(BH7688&lt;&gt;BI7688,"yes","no")</f>
        <v>no</v>
      </c>
      <c r="BM7688" t="str">
        <f>IF(BK7688&lt;&gt;BL7688,"yes","no")</f>
        <v>no</v>
      </c>
      <c r="BP7688" t="str">
        <f>IF(BN7688&lt;&gt;BO7688,"yes","no")</f>
        <v>no</v>
      </c>
      <c r="BS7688" t="str">
        <f>IF(BQ7688&lt;&gt;BR7688,"yes","no")</f>
        <v>no</v>
      </c>
      <c r="BV7688" t="str">
        <f>IF(BT7688&lt;&gt;BU7688,"yes","no")</f>
        <v>no</v>
      </c>
      <c r="BY7688" t="str">
        <f>IF(BW7688&lt;&gt;BX7688,"yes","no")</f>
        <v>no</v>
      </c>
      <c r="CB7688" t="str">
        <f>IF(BZ7688&lt;&gt;CA7688,"yes","no")</f>
        <v>no</v>
      </c>
      <c r="CE7688" t="str">
        <f>IF(CC7688&lt;&gt;CD7688,"yes","no")</f>
        <v>no</v>
      </c>
      <c r="CH7688" t="str">
        <f>IF(CF7688&lt;&gt;CG7688,"yes","no")</f>
        <v>no</v>
      </c>
      <c r="CK7688" t="str">
        <f>IF(CI7688&lt;&gt;CJ7688,"yes","no")</f>
        <v>no</v>
      </c>
      <c r="CN7688" t="str">
        <f>IF(CL7688&lt;&gt;CM7688,"yes","no")</f>
        <v>no</v>
      </c>
      <c r="CQ7688" t="str">
        <f>IF(CO7688&lt;&gt;CP7688,"yes","no")</f>
        <v>no</v>
      </c>
      <c r="CT7688" t="str">
        <f>IF(CR7688&lt;&gt;CS7688,"yes","no")</f>
        <v>no</v>
      </c>
      <c r="CW7688" t="str">
        <f>IF(CU7688&lt;&gt;CV7688,"yes","no")</f>
        <v>no</v>
      </c>
      <c r="CZ7688" t="str">
        <f>IF(CX7688&lt;&gt;CY7688,"yes","no")</f>
        <v>no</v>
      </c>
      <c r="DC7688" t="str">
        <f>IF(DA7688&lt;&gt;DB7688,"yes","no")</f>
        <v>no</v>
      </c>
      <c r="DF7688" t="str">
        <f>IF(DD7688&lt;&gt;DE7688,"yes","no")</f>
        <v>no</v>
      </c>
      <c r="DI7688" t="str">
        <f>IF(DG7688&lt;&gt;DH7688,"yes","no")</f>
        <v>no</v>
      </c>
      <c r="DL7688" t="str">
        <f>IF(DJ7688&lt;&gt;DK7688,"yes","no")</f>
        <v>no</v>
      </c>
      <c r="DO7688" t="str">
        <f>IF(DM7688&lt;&gt;DN7688,"yes","no")</f>
        <v>no</v>
      </c>
      <c r="DR7688" t="str">
        <f>IF(DP7688&lt;&gt;DQ7688,"yes","no")</f>
        <v>no</v>
      </c>
      <c r="DU7688" t="str">
        <f>IF(DS7688&lt;&gt;DT7688,"yes","no")</f>
        <v>no</v>
      </c>
      <c r="DX7688" t="str">
        <f>IF(DV7688&lt;&gt;DW7688,"yes","no")</f>
        <v>no</v>
      </c>
      <c r="EA7688" t="str">
        <f>IF(DY7688&lt;&gt;DZ7688,"yes","no")</f>
        <v>no</v>
      </c>
      <c r="ED7688" t="str">
        <f>IF(EB7688&lt;&gt;EC7688,"yes","no")</f>
        <v>no</v>
      </c>
      <c r="EG7688" t="str">
        <f>IF(EE7688&lt;&gt;EF7688,"yes","no")</f>
        <v>no</v>
      </c>
      <c r="EJ7688" t="str">
        <f>IF(EH7688&lt;&gt;EI7688,"yes","no")</f>
        <v>no</v>
      </c>
      <c r="EM7688" t="str">
        <f>IF(EK7688&lt;&gt;EL7688,"yes","no")</f>
        <v>no</v>
      </c>
      <c r="EP7688" t="str">
        <f>IF(EN7688&lt;&gt;EO7688,"yes","no")</f>
        <v>no</v>
      </c>
      <c r="ES7688" t="str">
        <f>IF(EQ7688&lt;&gt;ER7688,"yes","no")</f>
        <v>no</v>
      </c>
      <c r="EV7688" t="str">
        <f>IF(ET7688&lt;&gt;EU7688,"yes","no")</f>
        <v>no</v>
      </c>
      <c r="EY7688" t="str">
        <f>IF(EW7688&lt;&gt;EX7688,"yes","no")</f>
        <v>no</v>
      </c>
      <c r="FB7688" t="str">
        <f>IF(EZ7688&lt;&gt;FA7688,"yes","no")</f>
        <v>no</v>
      </c>
    </row>
    <row r="7689" spans="1:158" x14ac:dyDescent="0.25">
      <c r="A7689" t="s">
        <v>4709</v>
      </c>
      <c r="B7689" t="s">
        <v>215</v>
      </c>
      <c r="C7689">
        <v>3</v>
      </c>
      <c r="G7689">
        <v>29391</v>
      </c>
      <c r="H7689" t="s">
        <v>4710</v>
      </c>
    </row>
    <row r="7690" spans="1:158" x14ac:dyDescent="0.25">
      <c r="A7690" t="s">
        <v>4709</v>
      </c>
      <c r="B7690" t="s">
        <v>215</v>
      </c>
      <c r="C7690">
        <v>3</v>
      </c>
      <c r="G7690">
        <v>29391</v>
      </c>
      <c r="H7690" t="s">
        <v>4710</v>
      </c>
    </row>
    <row r="7691" spans="1:158" x14ac:dyDescent="0.25">
      <c r="A7691" t="s">
        <v>4709</v>
      </c>
      <c r="B7691" t="s">
        <v>215</v>
      </c>
      <c r="C7691">
        <v>3</v>
      </c>
      <c r="G7691">
        <v>29391</v>
      </c>
      <c r="H7691" t="s">
        <v>4710</v>
      </c>
    </row>
    <row r="7692" spans="1:158" x14ac:dyDescent="0.25">
      <c r="A7692" t="s">
        <v>4709</v>
      </c>
      <c r="B7692" t="s">
        <v>215</v>
      </c>
      <c r="C7692">
        <v>3</v>
      </c>
      <c r="G7692">
        <v>29391</v>
      </c>
      <c r="H7692" t="s">
        <v>4710</v>
      </c>
    </row>
    <row r="7693" spans="1:158" x14ac:dyDescent="0.25">
      <c r="A7693" t="s">
        <v>4709</v>
      </c>
      <c r="B7693" t="s">
        <v>215</v>
      </c>
      <c r="C7693">
        <v>3</v>
      </c>
      <c r="G7693">
        <v>29391</v>
      </c>
      <c r="H7693" t="s">
        <v>4710</v>
      </c>
    </row>
    <row r="7694" spans="1:158" x14ac:dyDescent="0.25">
      <c r="A7694" t="s">
        <v>4709</v>
      </c>
      <c r="B7694" t="s">
        <v>215</v>
      </c>
      <c r="C7694">
        <v>3</v>
      </c>
      <c r="G7694">
        <v>29391</v>
      </c>
      <c r="H7694" t="s">
        <v>4710</v>
      </c>
    </row>
    <row r="7695" spans="1:158" x14ac:dyDescent="0.25">
      <c r="B7695" t="s">
        <v>215</v>
      </c>
      <c r="C7695">
        <v>1</v>
      </c>
      <c r="D7695">
        <v>69042</v>
      </c>
      <c r="E7695" t="s">
        <v>4712</v>
      </c>
      <c r="F7695" t="s">
        <v>4713</v>
      </c>
    </row>
    <row r="7696" spans="1:158" x14ac:dyDescent="0.25">
      <c r="A7696" t="s">
        <v>4714</v>
      </c>
      <c r="B7696" t="s">
        <v>215</v>
      </c>
      <c r="C7696">
        <v>2</v>
      </c>
      <c r="D7696">
        <v>69042</v>
      </c>
      <c r="E7696" t="s">
        <v>4712</v>
      </c>
      <c r="F7696" t="s">
        <v>4713</v>
      </c>
      <c r="G7696">
        <v>47958</v>
      </c>
      <c r="H7696" t="s">
        <v>4715</v>
      </c>
      <c r="I7696" t="s">
        <v>4707</v>
      </c>
      <c r="J7696" t="s">
        <v>4707</v>
      </c>
      <c r="K7696" t="str">
        <f>IF(I7696&lt;&gt;J7696,"yes","no")</f>
        <v>no</v>
      </c>
      <c r="L7696" t="s">
        <v>4716</v>
      </c>
      <c r="M7696" t="s">
        <v>4716</v>
      </c>
      <c r="N7696" t="str">
        <f>IF(L7696&lt;&gt;M7696,"yes","no")</f>
        <v>no</v>
      </c>
      <c r="Q7696" t="str">
        <f>IF(O7696&lt;&gt;P7696,"yes","no")</f>
        <v>no</v>
      </c>
      <c r="T7696" t="str">
        <f>IF(R7696&lt;&gt;S7696,"yes","no")</f>
        <v>no</v>
      </c>
      <c r="W7696" t="str">
        <f>IF(U7696&lt;&gt;V7696,"yes","no")</f>
        <v>no</v>
      </c>
      <c r="Z7696" t="str">
        <f>IF(X7696&lt;&gt;Y7696,"yes","no")</f>
        <v>no</v>
      </c>
      <c r="AC7696" t="str">
        <f>IF(AA7696&lt;&gt;AB7696,"yes","no")</f>
        <v>no</v>
      </c>
      <c r="AF7696" t="str">
        <f>IF(AD7696&lt;&gt;AE7696,"yes","no")</f>
        <v>no</v>
      </c>
      <c r="AG7696" t="s">
        <v>4717</v>
      </c>
      <c r="AH7696" t="s">
        <v>4717</v>
      </c>
      <c r="AI7696" t="str">
        <f>IF(AG7696&lt;&gt;AH7696,"yes","no")</f>
        <v>no</v>
      </c>
      <c r="AL7696" t="str">
        <f>IF(AJ7696&lt;&gt;AK7696,"yes","no")</f>
        <v>no</v>
      </c>
      <c r="AO7696" t="str">
        <f>IF(AM7696&lt;&gt;AN7696,"yes","no")</f>
        <v>no</v>
      </c>
      <c r="AR7696" t="str">
        <f>IF(AP7696&lt;&gt;AQ7696,"yes","no")</f>
        <v>no</v>
      </c>
      <c r="AU7696" t="str">
        <f>IF(AS7696&lt;&gt;AT7696,"yes","no")</f>
        <v>no</v>
      </c>
      <c r="AX7696" t="str">
        <f>IF(AV7696&lt;&gt;AW7696,"yes","no")</f>
        <v>no</v>
      </c>
      <c r="BA7696" t="str">
        <f>IF(AY7696&lt;&gt;AZ7696,"yes","no")</f>
        <v>no</v>
      </c>
      <c r="BD7696" t="str">
        <f>IF(BB7696&lt;&gt;BC7696,"yes","no")</f>
        <v>no</v>
      </c>
      <c r="BG7696" t="str">
        <f>IF(BE7696&lt;&gt;BF7696,"yes","no")</f>
        <v>no</v>
      </c>
      <c r="BJ7696" t="str">
        <f>IF(BH7696&lt;&gt;BI7696,"yes","no")</f>
        <v>no</v>
      </c>
      <c r="BM7696" t="str">
        <f>IF(BK7696&lt;&gt;BL7696,"yes","no")</f>
        <v>no</v>
      </c>
      <c r="BP7696" t="str">
        <f>IF(BN7696&lt;&gt;BO7696,"yes","no")</f>
        <v>no</v>
      </c>
      <c r="BS7696" t="str">
        <f>IF(BQ7696&lt;&gt;BR7696,"yes","no")</f>
        <v>no</v>
      </c>
      <c r="BV7696" t="str">
        <f>IF(BT7696&lt;&gt;BU7696,"yes","no")</f>
        <v>no</v>
      </c>
      <c r="BY7696" t="str">
        <f>IF(BW7696&lt;&gt;BX7696,"yes","no")</f>
        <v>no</v>
      </c>
      <c r="CB7696" t="str">
        <f>IF(BZ7696&lt;&gt;CA7696,"yes","no")</f>
        <v>no</v>
      </c>
      <c r="CE7696" t="str">
        <f>IF(CC7696&lt;&gt;CD7696,"yes","no")</f>
        <v>no</v>
      </c>
      <c r="CH7696" t="str">
        <f>IF(CF7696&lt;&gt;CG7696,"yes","no")</f>
        <v>no</v>
      </c>
      <c r="CK7696" t="str">
        <f>IF(CI7696&lt;&gt;CJ7696,"yes","no")</f>
        <v>no</v>
      </c>
      <c r="CN7696" t="str">
        <f>IF(CL7696&lt;&gt;CM7696,"yes","no")</f>
        <v>no</v>
      </c>
      <c r="CQ7696" t="str">
        <f>IF(CO7696&lt;&gt;CP7696,"yes","no")</f>
        <v>no</v>
      </c>
      <c r="CT7696" t="str">
        <f>IF(CR7696&lt;&gt;CS7696,"yes","no")</f>
        <v>no</v>
      </c>
      <c r="CW7696" t="str">
        <f>IF(CU7696&lt;&gt;CV7696,"yes","no")</f>
        <v>no</v>
      </c>
      <c r="CZ7696" t="str">
        <f>IF(CX7696&lt;&gt;CY7696,"yes","no")</f>
        <v>no</v>
      </c>
      <c r="DC7696" t="str">
        <f>IF(DA7696&lt;&gt;DB7696,"yes","no")</f>
        <v>no</v>
      </c>
      <c r="DF7696" t="str">
        <f>IF(DD7696&lt;&gt;DE7696,"yes","no")</f>
        <v>no</v>
      </c>
      <c r="DI7696" t="str">
        <f>IF(DG7696&lt;&gt;DH7696,"yes","no")</f>
        <v>no</v>
      </c>
      <c r="DL7696" t="str">
        <f>IF(DJ7696&lt;&gt;DK7696,"yes","no")</f>
        <v>no</v>
      </c>
      <c r="DO7696" t="str">
        <f>IF(DM7696&lt;&gt;DN7696,"yes","no")</f>
        <v>no</v>
      </c>
      <c r="DP7696" t="s">
        <v>3732</v>
      </c>
      <c r="DQ7696" t="s">
        <v>3732</v>
      </c>
      <c r="DR7696" t="str">
        <f>IF(DP7696&lt;&gt;DQ7696,"yes","no")</f>
        <v>no</v>
      </c>
      <c r="DS7696" t="s">
        <v>986</v>
      </c>
      <c r="DT7696" t="s">
        <v>986</v>
      </c>
      <c r="DU7696" t="str">
        <f>IF(DS7696&lt;&gt;DT7696,"yes","no")</f>
        <v>no</v>
      </c>
      <c r="DV7696" t="s">
        <v>3726</v>
      </c>
      <c r="DW7696" t="s">
        <v>3726</v>
      </c>
      <c r="DX7696" t="str">
        <f>IF(DV7696&lt;&gt;DW7696,"yes","no")</f>
        <v>no</v>
      </c>
      <c r="EA7696" t="str">
        <f>IF(DY7696&lt;&gt;DZ7696,"yes","no")</f>
        <v>no</v>
      </c>
      <c r="ED7696" t="str">
        <f>IF(EB7696&lt;&gt;EC7696,"yes","no")</f>
        <v>no</v>
      </c>
      <c r="EG7696" t="str">
        <f>IF(EE7696&lt;&gt;EF7696,"yes","no")</f>
        <v>no</v>
      </c>
      <c r="EJ7696" t="str">
        <f>IF(EH7696&lt;&gt;EI7696,"yes","no")</f>
        <v>no</v>
      </c>
      <c r="EM7696" t="str">
        <f>IF(EK7696&lt;&gt;EL7696,"yes","no")</f>
        <v>no</v>
      </c>
      <c r="EP7696" t="str">
        <f>IF(EN7696&lt;&gt;EO7696,"yes","no")</f>
        <v>no</v>
      </c>
      <c r="ES7696" t="str">
        <f>IF(EQ7696&lt;&gt;ER7696,"yes","no")</f>
        <v>no</v>
      </c>
      <c r="EV7696" t="str">
        <f>IF(ET7696&lt;&gt;EU7696,"yes","no")</f>
        <v>no</v>
      </c>
      <c r="EY7696" t="str">
        <f>IF(EW7696&lt;&gt;EX7696,"yes","no")</f>
        <v>no</v>
      </c>
      <c r="FB7696" t="str">
        <f>IF(EZ7696&lt;&gt;FA7696,"yes","no")</f>
        <v>no</v>
      </c>
    </row>
    <row r="7697" spans="1:158" x14ac:dyDescent="0.25">
      <c r="A7697" t="s">
        <v>4714</v>
      </c>
      <c r="B7697" t="s">
        <v>215</v>
      </c>
      <c r="C7697">
        <v>3</v>
      </c>
      <c r="G7697">
        <v>47958</v>
      </c>
      <c r="H7697" t="s">
        <v>4715</v>
      </c>
    </row>
    <row r="7698" spans="1:158" x14ac:dyDescent="0.25">
      <c r="A7698" t="s">
        <v>4714</v>
      </c>
      <c r="B7698" t="s">
        <v>215</v>
      </c>
      <c r="C7698">
        <v>3</v>
      </c>
      <c r="G7698">
        <v>47958</v>
      </c>
      <c r="H7698" t="s">
        <v>4715</v>
      </c>
    </row>
    <row r="7699" spans="1:158" x14ac:dyDescent="0.25">
      <c r="A7699" t="s">
        <v>4718</v>
      </c>
      <c r="B7699" t="s">
        <v>215</v>
      </c>
      <c r="C7699">
        <v>2</v>
      </c>
      <c r="D7699">
        <v>69042</v>
      </c>
      <c r="E7699" t="s">
        <v>4712</v>
      </c>
      <c r="F7699" t="s">
        <v>4713</v>
      </c>
      <c r="G7699">
        <v>29393</v>
      </c>
      <c r="H7699" t="s">
        <v>4719</v>
      </c>
      <c r="I7699" t="s">
        <v>4707</v>
      </c>
      <c r="J7699" t="s">
        <v>4707</v>
      </c>
      <c r="K7699" t="str">
        <f>IF(I7699&lt;&gt;J7699,"yes","no")</f>
        <v>no</v>
      </c>
      <c r="L7699" t="s">
        <v>4708</v>
      </c>
      <c r="M7699" t="s">
        <v>4708</v>
      </c>
      <c r="N7699" t="str">
        <f>IF(L7699&lt;&gt;M7699,"yes","no")</f>
        <v>no</v>
      </c>
      <c r="Q7699" t="str">
        <f>IF(O7699&lt;&gt;P7699,"yes","no")</f>
        <v>no</v>
      </c>
      <c r="R7699" t="e">
        <f>- Hygienutrymmet.</f>
        <v>#NAME?</v>
      </c>
      <c r="T7699" t="e">
        <f>IF(R7699&lt;&gt;S7699,"yes","no")</f>
        <v>#NAME?</v>
      </c>
      <c r="W7699" t="str">
        <f>IF(U7699&lt;&gt;V7699,"yes","no")</f>
        <v>no</v>
      </c>
      <c r="Z7699" t="str">
        <f>IF(X7699&lt;&gt;Y7699,"yes","no")</f>
        <v>no</v>
      </c>
      <c r="AC7699" t="str">
        <f>IF(AA7699&lt;&gt;AB7699,"yes","no")</f>
        <v>no</v>
      </c>
      <c r="AF7699" t="str">
        <f>IF(AD7699&lt;&gt;AE7699,"yes","no")</f>
        <v>no</v>
      </c>
      <c r="AG7699" t="s">
        <v>4720</v>
      </c>
      <c r="AH7699" t="s">
        <v>4720</v>
      </c>
      <c r="AI7699" t="str">
        <f>IF(AG7699&lt;&gt;AH7699,"yes","no")</f>
        <v>no</v>
      </c>
      <c r="AL7699" t="str">
        <f>IF(AJ7699&lt;&gt;AK7699,"yes","no")</f>
        <v>no</v>
      </c>
      <c r="AO7699" t="str">
        <f>IF(AM7699&lt;&gt;AN7699,"yes","no")</f>
        <v>no</v>
      </c>
      <c r="AR7699" t="str">
        <f>IF(AP7699&lt;&gt;AQ7699,"yes","no")</f>
        <v>no</v>
      </c>
      <c r="AU7699" t="str">
        <f>IF(AS7699&lt;&gt;AT7699,"yes","no")</f>
        <v>no</v>
      </c>
      <c r="AX7699" t="str">
        <f>IF(AV7699&lt;&gt;AW7699,"yes","no")</f>
        <v>no</v>
      </c>
      <c r="BA7699" t="str">
        <f>IF(AY7699&lt;&gt;AZ7699,"yes","no")</f>
        <v>no</v>
      </c>
      <c r="BD7699" t="str">
        <f>IF(BB7699&lt;&gt;BC7699,"yes","no")</f>
        <v>no</v>
      </c>
      <c r="BG7699" t="str">
        <f>IF(BE7699&lt;&gt;BF7699,"yes","no")</f>
        <v>no</v>
      </c>
      <c r="BJ7699" t="str">
        <f>IF(BH7699&lt;&gt;BI7699,"yes","no")</f>
        <v>no</v>
      </c>
      <c r="BM7699" t="str">
        <f>IF(BK7699&lt;&gt;BL7699,"yes","no")</f>
        <v>no</v>
      </c>
      <c r="BP7699" t="str">
        <f>IF(BN7699&lt;&gt;BO7699,"yes","no")</f>
        <v>no</v>
      </c>
      <c r="BS7699" t="str">
        <f>IF(BQ7699&lt;&gt;BR7699,"yes","no")</f>
        <v>no</v>
      </c>
      <c r="BV7699" t="str">
        <f>IF(BT7699&lt;&gt;BU7699,"yes","no")</f>
        <v>no</v>
      </c>
      <c r="BY7699" t="str">
        <f>IF(BW7699&lt;&gt;BX7699,"yes","no")</f>
        <v>no</v>
      </c>
      <c r="CB7699" t="str">
        <f>IF(BZ7699&lt;&gt;CA7699,"yes","no")</f>
        <v>no</v>
      </c>
      <c r="CE7699" t="str">
        <f>IF(CC7699&lt;&gt;CD7699,"yes","no")</f>
        <v>no</v>
      </c>
      <c r="CH7699" t="str">
        <f>IF(CF7699&lt;&gt;CG7699,"yes","no")</f>
        <v>no</v>
      </c>
      <c r="CK7699" t="str">
        <f>IF(CI7699&lt;&gt;CJ7699,"yes","no")</f>
        <v>no</v>
      </c>
      <c r="CN7699" t="str">
        <f>IF(CL7699&lt;&gt;CM7699,"yes","no")</f>
        <v>no</v>
      </c>
      <c r="CQ7699" t="str">
        <f>IF(CO7699&lt;&gt;CP7699,"yes","no")</f>
        <v>no</v>
      </c>
      <c r="CT7699" t="str">
        <f>IF(CR7699&lt;&gt;CS7699,"yes","no")</f>
        <v>no</v>
      </c>
      <c r="CW7699" t="str">
        <f>IF(CU7699&lt;&gt;CV7699,"yes","no")</f>
        <v>no</v>
      </c>
      <c r="CZ7699" t="str">
        <f>IF(CX7699&lt;&gt;CY7699,"yes","no")</f>
        <v>no</v>
      </c>
      <c r="DC7699" t="str">
        <f>IF(DA7699&lt;&gt;DB7699,"yes","no")</f>
        <v>no</v>
      </c>
      <c r="DF7699" t="str">
        <f>IF(DD7699&lt;&gt;DE7699,"yes","no")</f>
        <v>no</v>
      </c>
      <c r="DI7699" t="str">
        <f>IF(DG7699&lt;&gt;DH7699,"yes","no")</f>
        <v>no</v>
      </c>
      <c r="DL7699" t="str">
        <f>IF(DJ7699&lt;&gt;DK7699,"yes","no")</f>
        <v>no</v>
      </c>
      <c r="DO7699" t="str">
        <f>IF(DM7699&lt;&gt;DN7699,"yes","no")</f>
        <v>no</v>
      </c>
      <c r="DP7699" t="s">
        <v>3732</v>
      </c>
      <c r="DQ7699" t="s">
        <v>3732</v>
      </c>
      <c r="DR7699" t="str">
        <f>IF(DP7699&lt;&gt;DQ7699,"yes","no")</f>
        <v>no</v>
      </c>
      <c r="DS7699" t="s">
        <v>986</v>
      </c>
      <c r="DT7699" t="s">
        <v>986</v>
      </c>
      <c r="DU7699" t="str">
        <f>IF(DS7699&lt;&gt;DT7699,"yes","no")</f>
        <v>no</v>
      </c>
      <c r="DV7699" t="s">
        <v>3726</v>
      </c>
      <c r="DW7699" t="s">
        <v>3726</v>
      </c>
      <c r="DX7699" t="str">
        <f>IF(DV7699&lt;&gt;DW7699,"yes","no")</f>
        <v>no</v>
      </c>
      <c r="EA7699" t="str">
        <f>IF(DY7699&lt;&gt;DZ7699,"yes","no")</f>
        <v>no</v>
      </c>
      <c r="ED7699" t="str">
        <f>IF(EB7699&lt;&gt;EC7699,"yes","no")</f>
        <v>no</v>
      </c>
      <c r="EG7699" t="str">
        <f>IF(EE7699&lt;&gt;EF7699,"yes","no")</f>
        <v>no</v>
      </c>
      <c r="EJ7699" t="str">
        <f>IF(EH7699&lt;&gt;EI7699,"yes","no")</f>
        <v>no</v>
      </c>
      <c r="EM7699" t="str">
        <f>IF(EK7699&lt;&gt;EL7699,"yes","no")</f>
        <v>no</v>
      </c>
      <c r="EP7699" t="str">
        <f>IF(EN7699&lt;&gt;EO7699,"yes","no")</f>
        <v>no</v>
      </c>
      <c r="ES7699" t="str">
        <f>IF(EQ7699&lt;&gt;ER7699,"yes","no")</f>
        <v>no</v>
      </c>
      <c r="EV7699" t="str">
        <f>IF(ET7699&lt;&gt;EU7699,"yes","no")</f>
        <v>no</v>
      </c>
      <c r="EY7699" t="str">
        <f>IF(EW7699&lt;&gt;EX7699,"yes","no")</f>
        <v>no</v>
      </c>
      <c r="FB7699" t="str">
        <f>IF(EZ7699&lt;&gt;FA7699,"yes","no")</f>
        <v>no</v>
      </c>
    </row>
    <row r="7700" spans="1:158" x14ac:dyDescent="0.25">
      <c r="A7700" t="s">
        <v>4718</v>
      </c>
      <c r="B7700" t="s">
        <v>215</v>
      </c>
      <c r="C7700">
        <v>3</v>
      </c>
      <c r="G7700">
        <v>29393</v>
      </c>
      <c r="H7700" t="s">
        <v>4719</v>
      </c>
    </row>
    <row r="7701" spans="1:158" x14ac:dyDescent="0.25">
      <c r="A7701" t="s">
        <v>4718</v>
      </c>
      <c r="B7701" t="s">
        <v>215</v>
      </c>
      <c r="C7701">
        <v>3</v>
      </c>
      <c r="G7701">
        <v>29393</v>
      </c>
      <c r="H7701" t="s">
        <v>4719</v>
      </c>
    </row>
    <row r="7702" spans="1:158" x14ac:dyDescent="0.25">
      <c r="A7702" t="s">
        <v>4718</v>
      </c>
      <c r="B7702" t="s">
        <v>215</v>
      </c>
      <c r="C7702">
        <v>3</v>
      </c>
      <c r="G7702">
        <v>29393</v>
      </c>
      <c r="H7702" t="s">
        <v>4719</v>
      </c>
    </row>
    <row r="7703" spans="1:158" x14ac:dyDescent="0.25">
      <c r="A7703" t="s">
        <v>4718</v>
      </c>
      <c r="B7703" t="s">
        <v>215</v>
      </c>
      <c r="C7703">
        <v>3</v>
      </c>
      <c r="G7703">
        <v>29393</v>
      </c>
      <c r="H7703" t="s">
        <v>4719</v>
      </c>
    </row>
    <row r="7704" spans="1:158" x14ac:dyDescent="0.25">
      <c r="A7704" t="s">
        <v>4718</v>
      </c>
      <c r="B7704" t="s">
        <v>215</v>
      </c>
      <c r="C7704">
        <v>3</v>
      </c>
      <c r="G7704">
        <v>29393</v>
      </c>
      <c r="H7704" t="s">
        <v>4719</v>
      </c>
    </row>
    <row r="7705" spans="1:158" x14ac:dyDescent="0.25">
      <c r="A7705" t="s">
        <v>4718</v>
      </c>
      <c r="B7705" t="s">
        <v>215</v>
      </c>
      <c r="C7705">
        <v>3</v>
      </c>
      <c r="G7705">
        <v>29393</v>
      </c>
      <c r="H7705" t="s">
        <v>4719</v>
      </c>
    </row>
    <row r="7706" spans="1:158" x14ac:dyDescent="0.25">
      <c r="A7706" t="s">
        <v>4721</v>
      </c>
      <c r="B7706" t="s">
        <v>215</v>
      </c>
      <c r="C7706">
        <v>2</v>
      </c>
      <c r="D7706">
        <v>69042</v>
      </c>
      <c r="E7706" t="s">
        <v>4712</v>
      </c>
      <c r="F7706" t="s">
        <v>4713</v>
      </c>
      <c r="G7706">
        <v>29394</v>
      </c>
      <c r="H7706" t="s">
        <v>4722</v>
      </c>
      <c r="I7706" t="s">
        <v>4723</v>
      </c>
      <c r="J7706" t="s">
        <v>4723</v>
      </c>
      <c r="K7706" t="str">
        <f>IF(I7706&lt;&gt;J7706,"yes","no")</f>
        <v>no</v>
      </c>
      <c r="L7706" t="s">
        <v>4724</v>
      </c>
      <c r="M7706" t="s">
        <v>4724</v>
      </c>
      <c r="N7706" t="str">
        <f>IF(L7706&lt;&gt;M7706,"yes","no")</f>
        <v>no</v>
      </c>
      <c r="Q7706" t="str">
        <f>IF(O7706&lt;&gt;P7706,"yes","no")</f>
        <v>no</v>
      </c>
      <c r="T7706" t="str">
        <f>IF(R7706&lt;&gt;S7706,"yes","no")</f>
        <v>no</v>
      </c>
      <c r="W7706" t="str">
        <f>IF(U7706&lt;&gt;V7706,"yes","no")</f>
        <v>no</v>
      </c>
      <c r="Z7706" t="str">
        <f>IF(X7706&lt;&gt;Y7706,"yes","no")</f>
        <v>no</v>
      </c>
      <c r="AC7706" t="str">
        <f>IF(AA7706&lt;&gt;AB7706,"yes","no")</f>
        <v>no</v>
      </c>
      <c r="AF7706" t="str">
        <f>IF(AD7706&lt;&gt;AE7706,"yes","no")</f>
        <v>no</v>
      </c>
      <c r="AG7706" t="s">
        <v>4696</v>
      </c>
      <c r="AH7706" t="s">
        <v>4696</v>
      </c>
      <c r="AI7706" t="str">
        <f>IF(AG7706&lt;&gt;AH7706,"yes","no")</f>
        <v>no</v>
      </c>
      <c r="AL7706" t="str">
        <f>IF(AJ7706&lt;&gt;AK7706,"yes","no")</f>
        <v>no</v>
      </c>
      <c r="AO7706" t="str">
        <f>IF(AM7706&lt;&gt;AN7706,"yes","no")</f>
        <v>no</v>
      </c>
      <c r="AR7706" t="str">
        <f>IF(AP7706&lt;&gt;AQ7706,"yes","no")</f>
        <v>no</v>
      </c>
      <c r="AU7706" t="str">
        <f>IF(AS7706&lt;&gt;AT7706,"yes","no")</f>
        <v>no</v>
      </c>
      <c r="AX7706" t="str">
        <f>IF(AV7706&lt;&gt;AW7706,"yes","no")</f>
        <v>no</v>
      </c>
      <c r="BA7706" t="str">
        <f>IF(AY7706&lt;&gt;AZ7706,"yes","no")</f>
        <v>no</v>
      </c>
      <c r="BD7706" t="str">
        <f>IF(BB7706&lt;&gt;BC7706,"yes","no")</f>
        <v>no</v>
      </c>
      <c r="BG7706" t="str">
        <f>IF(BE7706&lt;&gt;BF7706,"yes","no")</f>
        <v>no</v>
      </c>
      <c r="BJ7706" t="str">
        <f>IF(BH7706&lt;&gt;BI7706,"yes","no")</f>
        <v>no</v>
      </c>
      <c r="BM7706" t="str">
        <f>IF(BK7706&lt;&gt;BL7706,"yes","no")</f>
        <v>no</v>
      </c>
      <c r="BP7706" t="str">
        <f>IF(BN7706&lt;&gt;BO7706,"yes","no")</f>
        <v>no</v>
      </c>
      <c r="BS7706" t="str">
        <f>IF(BQ7706&lt;&gt;BR7706,"yes","no")</f>
        <v>no</v>
      </c>
      <c r="BV7706" t="str">
        <f>IF(BT7706&lt;&gt;BU7706,"yes","no")</f>
        <v>no</v>
      </c>
      <c r="BY7706" t="str">
        <f>IF(BW7706&lt;&gt;BX7706,"yes","no")</f>
        <v>no</v>
      </c>
      <c r="CB7706" t="str">
        <f>IF(BZ7706&lt;&gt;CA7706,"yes","no")</f>
        <v>no</v>
      </c>
      <c r="CE7706" t="str">
        <f>IF(CC7706&lt;&gt;CD7706,"yes","no")</f>
        <v>no</v>
      </c>
      <c r="CH7706" t="str">
        <f>IF(CF7706&lt;&gt;CG7706,"yes","no")</f>
        <v>no</v>
      </c>
      <c r="CK7706" t="str">
        <f>IF(CI7706&lt;&gt;CJ7706,"yes","no")</f>
        <v>no</v>
      </c>
      <c r="CN7706" t="str">
        <f>IF(CL7706&lt;&gt;CM7706,"yes","no")</f>
        <v>no</v>
      </c>
      <c r="CQ7706" t="str">
        <f>IF(CO7706&lt;&gt;CP7706,"yes","no")</f>
        <v>no</v>
      </c>
      <c r="CT7706" t="str">
        <f>IF(CR7706&lt;&gt;CS7706,"yes","no")</f>
        <v>no</v>
      </c>
      <c r="CW7706" t="str">
        <f>IF(CU7706&lt;&gt;CV7706,"yes","no")</f>
        <v>no</v>
      </c>
      <c r="CZ7706" t="str">
        <f>IF(CX7706&lt;&gt;CY7706,"yes","no")</f>
        <v>no</v>
      </c>
      <c r="DC7706" t="str">
        <f>IF(DA7706&lt;&gt;DB7706,"yes","no")</f>
        <v>no</v>
      </c>
      <c r="DF7706" t="str">
        <f>IF(DD7706&lt;&gt;DE7706,"yes","no")</f>
        <v>no</v>
      </c>
      <c r="DI7706" t="str">
        <f>IF(DG7706&lt;&gt;DH7706,"yes","no")</f>
        <v>no</v>
      </c>
      <c r="DL7706" t="str">
        <f>IF(DJ7706&lt;&gt;DK7706,"yes","no")</f>
        <v>no</v>
      </c>
      <c r="DO7706" t="str">
        <f>IF(DM7706&lt;&gt;DN7706,"yes","no")</f>
        <v>no</v>
      </c>
      <c r="DP7706" t="s">
        <v>3732</v>
      </c>
      <c r="DQ7706" t="s">
        <v>3732</v>
      </c>
      <c r="DR7706" t="str">
        <f>IF(DP7706&lt;&gt;DQ7706,"yes","no")</f>
        <v>no</v>
      </c>
      <c r="DS7706" t="s">
        <v>3726</v>
      </c>
      <c r="DT7706" t="s">
        <v>3726</v>
      </c>
      <c r="DU7706" t="str">
        <f>IF(DS7706&lt;&gt;DT7706,"yes","no")</f>
        <v>no</v>
      </c>
      <c r="DX7706" t="str">
        <f>IF(DV7706&lt;&gt;DW7706,"yes","no")</f>
        <v>no</v>
      </c>
      <c r="EA7706" t="str">
        <f>IF(DY7706&lt;&gt;DZ7706,"yes","no")</f>
        <v>no</v>
      </c>
      <c r="ED7706" t="str">
        <f>IF(EB7706&lt;&gt;EC7706,"yes","no")</f>
        <v>no</v>
      </c>
      <c r="EG7706" t="str">
        <f>IF(EE7706&lt;&gt;EF7706,"yes","no")</f>
        <v>no</v>
      </c>
      <c r="EJ7706" t="str">
        <f>IF(EH7706&lt;&gt;EI7706,"yes","no")</f>
        <v>no</v>
      </c>
      <c r="EM7706" t="str">
        <f>IF(EK7706&lt;&gt;EL7706,"yes","no")</f>
        <v>no</v>
      </c>
      <c r="EP7706" t="str">
        <f>IF(EN7706&lt;&gt;EO7706,"yes","no")</f>
        <v>no</v>
      </c>
      <c r="ES7706" t="str">
        <f>IF(EQ7706&lt;&gt;ER7706,"yes","no")</f>
        <v>no</v>
      </c>
      <c r="EV7706" t="str">
        <f>IF(ET7706&lt;&gt;EU7706,"yes","no")</f>
        <v>no</v>
      </c>
      <c r="EY7706" t="str">
        <f>IF(EW7706&lt;&gt;EX7706,"yes","no")</f>
        <v>no</v>
      </c>
      <c r="FB7706" t="str">
        <f>IF(EZ7706&lt;&gt;FA7706,"yes","no")</f>
        <v>no</v>
      </c>
    </row>
    <row r="7707" spans="1:158" x14ac:dyDescent="0.25">
      <c r="A7707" t="s">
        <v>4721</v>
      </c>
      <c r="B7707" t="s">
        <v>215</v>
      </c>
      <c r="C7707">
        <v>3</v>
      </c>
      <c r="G7707">
        <v>29394</v>
      </c>
      <c r="H7707" t="s">
        <v>4722</v>
      </c>
    </row>
    <row r="7708" spans="1:158" x14ac:dyDescent="0.25">
      <c r="A7708" t="s">
        <v>4721</v>
      </c>
      <c r="B7708" t="s">
        <v>215</v>
      </c>
      <c r="C7708">
        <v>3</v>
      </c>
      <c r="G7708">
        <v>29394</v>
      </c>
      <c r="H7708" t="s">
        <v>4722</v>
      </c>
    </row>
    <row r="7709" spans="1:158" x14ac:dyDescent="0.25">
      <c r="A7709" t="s">
        <v>4721</v>
      </c>
      <c r="B7709" t="s">
        <v>215</v>
      </c>
      <c r="C7709">
        <v>3</v>
      </c>
      <c r="G7709">
        <v>29394</v>
      </c>
      <c r="H7709" t="s">
        <v>4722</v>
      </c>
    </row>
    <row r="7710" spans="1:158" x14ac:dyDescent="0.25">
      <c r="A7710" t="s">
        <v>4721</v>
      </c>
      <c r="B7710" t="s">
        <v>215</v>
      </c>
      <c r="C7710">
        <v>3</v>
      </c>
      <c r="G7710">
        <v>29394</v>
      </c>
      <c r="H7710" t="s">
        <v>4722</v>
      </c>
    </row>
    <row r="7711" spans="1:158" x14ac:dyDescent="0.25">
      <c r="A7711" t="s">
        <v>4721</v>
      </c>
      <c r="B7711" t="s">
        <v>215</v>
      </c>
      <c r="C7711">
        <v>3</v>
      </c>
      <c r="G7711">
        <v>29394</v>
      </c>
      <c r="H7711" t="s">
        <v>4722</v>
      </c>
    </row>
    <row r="7712" spans="1:158" x14ac:dyDescent="0.25">
      <c r="A7712" t="s">
        <v>4721</v>
      </c>
      <c r="B7712" t="s">
        <v>215</v>
      </c>
      <c r="C7712">
        <v>3</v>
      </c>
      <c r="G7712">
        <v>29394</v>
      </c>
      <c r="H7712" t="s">
        <v>4722</v>
      </c>
    </row>
    <row r="7713" spans="1:158" x14ac:dyDescent="0.25">
      <c r="A7713" t="s">
        <v>4721</v>
      </c>
      <c r="B7713" t="s">
        <v>215</v>
      </c>
      <c r="C7713">
        <v>3</v>
      </c>
      <c r="G7713">
        <v>29394</v>
      </c>
      <c r="H7713" t="s">
        <v>4722</v>
      </c>
    </row>
    <row r="7714" spans="1:158" x14ac:dyDescent="0.25">
      <c r="A7714" t="s">
        <v>4721</v>
      </c>
      <c r="B7714" t="s">
        <v>215</v>
      </c>
      <c r="C7714">
        <v>3</v>
      </c>
      <c r="G7714">
        <v>29394</v>
      </c>
      <c r="H7714" t="s">
        <v>4722</v>
      </c>
    </row>
    <row r="7715" spans="1:158" x14ac:dyDescent="0.25">
      <c r="A7715" t="s">
        <v>4721</v>
      </c>
      <c r="B7715" t="s">
        <v>215</v>
      </c>
      <c r="C7715">
        <v>3</v>
      </c>
      <c r="G7715">
        <v>29394</v>
      </c>
      <c r="H7715" t="s">
        <v>4722</v>
      </c>
    </row>
    <row r="7716" spans="1:158" x14ac:dyDescent="0.25">
      <c r="A7716" t="s">
        <v>4721</v>
      </c>
      <c r="B7716" t="s">
        <v>215</v>
      </c>
      <c r="C7716">
        <v>3</v>
      </c>
      <c r="G7716">
        <v>29394</v>
      </c>
      <c r="H7716" t="s">
        <v>4722</v>
      </c>
    </row>
    <row r="7717" spans="1:158" x14ac:dyDescent="0.25">
      <c r="A7717" t="s">
        <v>4721</v>
      </c>
      <c r="B7717" t="s">
        <v>215</v>
      </c>
      <c r="C7717">
        <v>3</v>
      </c>
      <c r="G7717">
        <v>29394</v>
      </c>
      <c r="H7717" t="s">
        <v>4722</v>
      </c>
    </row>
    <row r="7718" spans="1:158" x14ac:dyDescent="0.25">
      <c r="A7718" t="s">
        <v>4721</v>
      </c>
      <c r="B7718" t="s">
        <v>215</v>
      </c>
      <c r="C7718">
        <v>3</v>
      </c>
      <c r="G7718">
        <v>29394</v>
      </c>
      <c r="H7718" t="s">
        <v>4722</v>
      </c>
    </row>
    <row r="7719" spans="1:158" x14ac:dyDescent="0.25">
      <c r="A7719" t="s">
        <v>4721</v>
      </c>
      <c r="B7719" t="s">
        <v>215</v>
      </c>
      <c r="C7719">
        <v>3</v>
      </c>
      <c r="G7719">
        <v>29394</v>
      </c>
      <c r="H7719" t="s">
        <v>4722</v>
      </c>
    </row>
    <row r="7720" spans="1:158" x14ac:dyDescent="0.25">
      <c r="A7720" t="s">
        <v>4721</v>
      </c>
      <c r="B7720" t="s">
        <v>215</v>
      </c>
      <c r="C7720">
        <v>3</v>
      </c>
      <c r="G7720">
        <v>29394</v>
      </c>
      <c r="H7720" t="s">
        <v>4722</v>
      </c>
    </row>
    <row r="7721" spans="1:158" x14ac:dyDescent="0.25">
      <c r="A7721" t="s">
        <v>4721</v>
      </c>
      <c r="B7721" t="s">
        <v>215</v>
      </c>
      <c r="C7721">
        <v>3</v>
      </c>
      <c r="G7721">
        <v>29394</v>
      </c>
      <c r="H7721" t="s">
        <v>4722</v>
      </c>
    </row>
    <row r="7722" spans="1:158" x14ac:dyDescent="0.25">
      <c r="A7722" t="s">
        <v>4725</v>
      </c>
      <c r="B7722" t="s">
        <v>215</v>
      </c>
      <c r="C7722">
        <v>2</v>
      </c>
      <c r="D7722">
        <v>69042</v>
      </c>
      <c r="E7722" t="s">
        <v>4712</v>
      </c>
      <c r="F7722" t="s">
        <v>4713</v>
      </c>
      <c r="G7722">
        <v>47959</v>
      </c>
      <c r="H7722" t="s">
        <v>4726</v>
      </c>
      <c r="I7722" t="s">
        <v>4727</v>
      </c>
      <c r="J7722" t="s">
        <v>4727</v>
      </c>
      <c r="K7722" t="str">
        <f>IF(I7722&lt;&gt;J7722,"yes","no")</f>
        <v>no</v>
      </c>
      <c r="L7722" t="s">
        <v>4728</v>
      </c>
      <c r="M7722" t="s">
        <v>4728</v>
      </c>
      <c r="N7722" t="str">
        <f>IF(L7722&lt;&gt;M7722,"yes","no")</f>
        <v>no</v>
      </c>
      <c r="Q7722" t="str">
        <f>IF(O7722&lt;&gt;P7722,"yes","no")</f>
        <v>no</v>
      </c>
      <c r="T7722" t="str">
        <f>IF(R7722&lt;&gt;S7722,"yes","no")</f>
        <v>no</v>
      </c>
      <c r="W7722" t="str">
        <f>IF(U7722&lt;&gt;V7722,"yes","no")</f>
        <v>no</v>
      </c>
      <c r="Z7722" t="str">
        <f>IF(X7722&lt;&gt;Y7722,"yes","no")</f>
        <v>no</v>
      </c>
      <c r="AC7722" t="str">
        <f>IF(AA7722&lt;&gt;AB7722,"yes","no")</f>
        <v>no</v>
      </c>
      <c r="AF7722" t="str">
        <f>IF(AD7722&lt;&gt;AE7722,"yes","no")</f>
        <v>no</v>
      </c>
      <c r="AG7722" t="s">
        <v>4696</v>
      </c>
      <c r="AH7722" t="s">
        <v>4696</v>
      </c>
      <c r="AI7722" t="str">
        <f>IF(AG7722&lt;&gt;AH7722,"yes","no")</f>
        <v>no</v>
      </c>
      <c r="AJ7722" t="s">
        <v>4729</v>
      </c>
      <c r="AK7722" t="s">
        <v>4729</v>
      </c>
      <c r="AL7722" t="str">
        <f>IF(AJ7722&lt;&gt;AK7722,"yes","no")</f>
        <v>no</v>
      </c>
      <c r="AM7722" t="s">
        <v>4730</v>
      </c>
      <c r="AN7722" t="s">
        <v>4730</v>
      </c>
      <c r="AO7722" t="str">
        <f>IF(AM7722&lt;&gt;AN7722,"yes","no")</f>
        <v>no</v>
      </c>
      <c r="AP7722" t="s">
        <v>4731</v>
      </c>
      <c r="AQ7722" t="s">
        <v>4731</v>
      </c>
      <c r="AR7722" t="str">
        <f>IF(AP7722&lt;&gt;AQ7722,"yes","no")</f>
        <v>no</v>
      </c>
      <c r="AS7722" t="s">
        <v>4732</v>
      </c>
      <c r="AT7722" t="s">
        <v>4732</v>
      </c>
      <c r="AU7722" t="str">
        <f>IF(AS7722&lt;&gt;AT7722,"yes","no")</f>
        <v>no</v>
      </c>
      <c r="AX7722" t="str">
        <f>IF(AV7722&lt;&gt;AW7722,"yes","no")</f>
        <v>no</v>
      </c>
      <c r="BA7722" t="str">
        <f>IF(AY7722&lt;&gt;AZ7722,"yes","no")</f>
        <v>no</v>
      </c>
      <c r="BD7722" t="str">
        <f>IF(BB7722&lt;&gt;BC7722,"yes","no")</f>
        <v>no</v>
      </c>
      <c r="BG7722" t="str">
        <f>IF(BE7722&lt;&gt;BF7722,"yes","no")</f>
        <v>no</v>
      </c>
      <c r="BJ7722" t="str">
        <f>IF(BH7722&lt;&gt;BI7722,"yes","no")</f>
        <v>no</v>
      </c>
      <c r="BM7722" t="str">
        <f>IF(BK7722&lt;&gt;BL7722,"yes","no")</f>
        <v>no</v>
      </c>
      <c r="BP7722" t="str">
        <f>IF(BN7722&lt;&gt;BO7722,"yes","no")</f>
        <v>no</v>
      </c>
      <c r="BS7722" t="str">
        <f>IF(BQ7722&lt;&gt;BR7722,"yes","no")</f>
        <v>no</v>
      </c>
      <c r="BV7722" t="str">
        <f>IF(BT7722&lt;&gt;BU7722,"yes","no")</f>
        <v>no</v>
      </c>
      <c r="BY7722" t="str">
        <f>IF(BW7722&lt;&gt;BX7722,"yes","no")</f>
        <v>no</v>
      </c>
      <c r="CB7722" t="str">
        <f>IF(BZ7722&lt;&gt;CA7722,"yes","no")</f>
        <v>no</v>
      </c>
      <c r="CE7722" t="str">
        <f>IF(CC7722&lt;&gt;CD7722,"yes","no")</f>
        <v>no</v>
      </c>
      <c r="CH7722" t="str">
        <f>IF(CF7722&lt;&gt;CG7722,"yes","no")</f>
        <v>no</v>
      </c>
      <c r="CK7722" t="str">
        <f>IF(CI7722&lt;&gt;CJ7722,"yes","no")</f>
        <v>no</v>
      </c>
      <c r="CN7722" t="str">
        <f>IF(CL7722&lt;&gt;CM7722,"yes","no")</f>
        <v>no</v>
      </c>
      <c r="CQ7722" t="str">
        <f>IF(CO7722&lt;&gt;CP7722,"yes","no")</f>
        <v>no</v>
      </c>
      <c r="CT7722" t="str">
        <f>IF(CR7722&lt;&gt;CS7722,"yes","no")</f>
        <v>no</v>
      </c>
      <c r="CW7722" t="str">
        <f>IF(CU7722&lt;&gt;CV7722,"yes","no")</f>
        <v>no</v>
      </c>
      <c r="CZ7722" t="str">
        <f>IF(CX7722&lt;&gt;CY7722,"yes","no")</f>
        <v>no</v>
      </c>
      <c r="DC7722" t="str">
        <f>IF(DA7722&lt;&gt;DB7722,"yes","no")</f>
        <v>no</v>
      </c>
      <c r="DF7722" t="str">
        <f>IF(DD7722&lt;&gt;DE7722,"yes","no")</f>
        <v>no</v>
      </c>
      <c r="DI7722" t="str">
        <f>IF(DG7722&lt;&gt;DH7722,"yes","no")</f>
        <v>no</v>
      </c>
      <c r="DL7722" t="str">
        <f>IF(DJ7722&lt;&gt;DK7722,"yes","no")</f>
        <v>no</v>
      </c>
      <c r="DO7722" t="str">
        <f>IF(DM7722&lt;&gt;DN7722,"yes","no")</f>
        <v>no</v>
      </c>
      <c r="DR7722" t="str">
        <f>IF(DP7722&lt;&gt;DQ7722,"yes","no")</f>
        <v>no</v>
      </c>
      <c r="DU7722" t="str">
        <f>IF(DS7722&lt;&gt;DT7722,"yes","no")</f>
        <v>no</v>
      </c>
      <c r="DX7722" t="str">
        <f>IF(DV7722&lt;&gt;DW7722,"yes","no")</f>
        <v>no</v>
      </c>
      <c r="EA7722" t="str">
        <f>IF(DY7722&lt;&gt;DZ7722,"yes","no")</f>
        <v>no</v>
      </c>
      <c r="ED7722" t="str">
        <f>IF(EB7722&lt;&gt;EC7722,"yes","no")</f>
        <v>no</v>
      </c>
      <c r="EG7722" t="str">
        <f>IF(EE7722&lt;&gt;EF7722,"yes","no")</f>
        <v>no</v>
      </c>
      <c r="EJ7722" t="str">
        <f>IF(EH7722&lt;&gt;EI7722,"yes","no")</f>
        <v>no</v>
      </c>
      <c r="EM7722" t="str">
        <f>IF(EK7722&lt;&gt;EL7722,"yes","no")</f>
        <v>no</v>
      </c>
      <c r="EP7722" t="str">
        <f>IF(EN7722&lt;&gt;EO7722,"yes","no")</f>
        <v>no</v>
      </c>
      <c r="ES7722" t="str">
        <f>IF(EQ7722&lt;&gt;ER7722,"yes","no")</f>
        <v>no</v>
      </c>
      <c r="EV7722" t="str">
        <f>IF(ET7722&lt;&gt;EU7722,"yes","no")</f>
        <v>no</v>
      </c>
      <c r="EY7722" t="str">
        <f>IF(EW7722&lt;&gt;EX7722,"yes","no")</f>
        <v>no</v>
      </c>
      <c r="FB7722" t="str">
        <f>IF(EZ7722&lt;&gt;FA7722,"yes","no")</f>
        <v>no</v>
      </c>
    </row>
    <row r="7723" spans="1:158" x14ac:dyDescent="0.25">
      <c r="A7723" t="s">
        <v>4725</v>
      </c>
      <c r="B7723" t="s">
        <v>215</v>
      </c>
      <c r="C7723">
        <v>3</v>
      </c>
      <c r="G7723">
        <v>47959</v>
      </c>
      <c r="H7723" t="s">
        <v>4726</v>
      </c>
    </row>
    <row r="7724" spans="1:158" x14ac:dyDescent="0.25">
      <c r="A7724" t="s">
        <v>4725</v>
      </c>
      <c r="B7724" t="s">
        <v>215</v>
      </c>
      <c r="C7724">
        <v>3</v>
      </c>
      <c r="G7724">
        <v>47959</v>
      </c>
      <c r="H7724" t="s">
        <v>4726</v>
      </c>
    </row>
    <row r="7725" spans="1:158" x14ac:dyDescent="0.25">
      <c r="A7725" t="s">
        <v>4725</v>
      </c>
      <c r="B7725" t="s">
        <v>215</v>
      </c>
      <c r="C7725">
        <v>3</v>
      </c>
      <c r="G7725">
        <v>47959</v>
      </c>
      <c r="H7725" t="s">
        <v>4726</v>
      </c>
    </row>
    <row r="7726" spans="1:158" x14ac:dyDescent="0.25">
      <c r="A7726" t="s">
        <v>4725</v>
      </c>
      <c r="B7726" t="s">
        <v>215</v>
      </c>
      <c r="C7726">
        <v>3</v>
      </c>
      <c r="G7726">
        <v>47959</v>
      </c>
      <c r="H7726" t="s">
        <v>4726</v>
      </c>
    </row>
    <row r="7727" spans="1:158" x14ac:dyDescent="0.25">
      <c r="B7727" t="s">
        <v>215</v>
      </c>
      <c r="C7727">
        <v>1</v>
      </c>
      <c r="D7727">
        <v>69043</v>
      </c>
      <c r="E7727" t="s">
        <v>4733</v>
      </c>
      <c r="F7727" t="s">
        <v>4734</v>
      </c>
    </row>
    <row r="7728" spans="1:158" x14ac:dyDescent="0.25">
      <c r="A7728" t="s">
        <v>4735</v>
      </c>
      <c r="B7728" t="s">
        <v>215</v>
      </c>
      <c r="C7728">
        <v>2</v>
      </c>
      <c r="D7728">
        <v>69043</v>
      </c>
      <c r="E7728" t="s">
        <v>4733</v>
      </c>
      <c r="F7728" t="s">
        <v>4734</v>
      </c>
      <c r="G7728">
        <v>29395</v>
      </c>
      <c r="H7728" t="s">
        <v>4736</v>
      </c>
      <c r="I7728" t="s">
        <v>4737</v>
      </c>
      <c r="J7728" t="s">
        <v>4737</v>
      </c>
      <c r="K7728" t="str">
        <f>IF(I7728&lt;&gt;J7728,"yes","no")</f>
        <v>no</v>
      </c>
      <c r="N7728" t="str">
        <f>IF(L7728&lt;&gt;M7728,"yes","no")</f>
        <v>no</v>
      </c>
      <c r="Q7728" t="str">
        <f>IF(O7728&lt;&gt;P7728,"yes","no")</f>
        <v>no</v>
      </c>
      <c r="R7728" t="e">
        <f>- Insatspåsar För papperskorg.</f>
        <v>#NAME?</v>
      </c>
      <c r="S7728" t="e">
        <f>- Insatspåsar För papperskorg.</f>
        <v>#NAME?</v>
      </c>
      <c r="T7728" t="e">
        <f>IF(R7728&lt;&gt;S7728,"yes","no")</f>
        <v>#NAME?</v>
      </c>
      <c r="W7728" t="str">
        <f>IF(U7728&lt;&gt;V7728,"yes","no")</f>
        <v>no</v>
      </c>
      <c r="Z7728" t="str">
        <f>IF(X7728&lt;&gt;Y7728,"yes","no")</f>
        <v>no</v>
      </c>
      <c r="AC7728" t="str">
        <f>IF(AA7728&lt;&gt;AB7728,"yes","no")</f>
        <v>no</v>
      </c>
      <c r="AF7728" t="str">
        <f>IF(AD7728&lt;&gt;AE7728,"yes","no")</f>
        <v>no</v>
      </c>
      <c r="AG7728" t="s">
        <v>4738</v>
      </c>
      <c r="AH7728" t="s">
        <v>4738</v>
      </c>
      <c r="AI7728" t="str">
        <f>IF(AG7728&lt;&gt;AH7728,"yes","no")</f>
        <v>no</v>
      </c>
      <c r="AL7728" t="str">
        <f>IF(AJ7728&lt;&gt;AK7728,"yes","no")</f>
        <v>no</v>
      </c>
      <c r="AO7728" t="str">
        <f>IF(AM7728&lt;&gt;AN7728,"yes","no")</f>
        <v>no</v>
      </c>
      <c r="AR7728" t="str">
        <f>IF(AP7728&lt;&gt;AQ7728,"yes","no")</f>
        <v>no</v>
      </c>
      <c r="AU7728" t="str">
        <f>IF(AS7728&lt;&gt;AT7728,"yes","no")</f>
        <v>no</v>
      </c>
      <c r="AX7728" t="str">
        <f>IF(AV7728&lt;&gt;AW7728,"yes","no")</f>
        <v>no</v>
      </c>
      <c r="BA7728" t="str">
        <f>IF(AY7728&lt;&gt;AZ7728,"yes","no")</f>
        <v>no</v>
      </c>
      <c r="BD7728" t="str">
        <f>IF(BB7728&lt;&gt;BC7728,"yes","no")</f>
        <v>no</v>
      </c>
      <c r="BG7728" t="str">
        <f>IF(BE7728&lt;&gt;BF7728,"yes","no")</f>
        <v>no</v>
      </c>
      <c r="BJ7728" t="str">
        <f>IF(BH7728&lt;&gt;BI7728,"yes","no")</f>
        <v>no</v>
      </c>
      <c r="BM7728" t="str">
        <f>IF(BK7728&lt;&gt;BL7728,"yes","no")</f>
        <v>no</v>
      </c>
      <c r="BP7728" t="str">
        <f>IF(BN7728&lt;&gt;BO7728,"yes","no")</f>
        <v>no</v>
      </c>
      <c r="BS7728" t="str">
        <f>IF(BQ7728&lt;&gt;BR7728,"yes","no")</f>
        <v>no</v>
      </c>
      <c r="BV7728" t="str">
        <f>IF(BT7728&lt;&gt;BU7728,"yes","no")</f>
        <v>no</v>
      </c>
      <c r="BY7728" t="str">
        <f>IF(BW7728&lt;&gt;BX7728,"yes","no")</f>
        <v>no</v>
      </c>
      <c r="CB7728" t="str">
        <f>IF(BZ7728&lt;&gt;CA7728,"yes","no")</f>
        <v>no</v>
      </c>
      <c r="CE7728" t="str">
        <f>IF(CC7728&lt;&gt;CD7728,"yes","no")</f>
        <v>no</v>
      </c>
      <c r="CH7728" t="str">
        <f>IF(CF7728&lt;&gt;CG7728,"yes","no")</f>
        <v>no</v>
      </c>
      <c r="CK7728" t="str">
        <f>IF(CI7728&lt;&gt;CJ7728,"yes","no")</f>
        <v>no</v>
      </c>
      <c r="CN7728" t="str">
        <f>IF(CL7728&lt;&gt;CM7728,"yes","no")</f>
        <v>no</v>
      </c>
      <c r="CQ7728" t="str">
        <f>IF(CO7728&lt;&gt;CP7728,"yes","no")</f>
        <v>no</v>
      </c>
      <c r="CT7728" t="str">
        <f>IF(CR7728&lt;&gt;CS7728,"yes","no")</f>
        <v>no</v>
      </c>
      <c r="CW7728" t="str">
        <f>IF(CU7728&lt;&gt;CV7728,"yes","no")</f>
        <v>no</v>
      </c>
      <c r="CZ7728" t="str">
        <f>IF(CX7728&lt;&gt;CY7728,"yes","no")</f>
        <v>no</v>
      </c>
      <c r="DC7728" t="str">
        <f>IF(DA7728&lt;&gt;DB7728,"yes","no")</f>
        <v>no</v>
      </c>
      <c r="DF7728" t="str">
        <f>IF(DD7728&lt;&gt;DE7728,"yes","no")</f>
        <v>no</v>
      </c>
      <c r="DI7728" t="str">
        <f>IF(DG7728&lt;&gt;DH7728,"yes","no")</f>
        <v>no</v>
      </c>
      <c r="DL7728" t="str">
        <f>IF(DJ7728&lt;&gt;DK7728,"yes","no")</f>
        <v>no</v>
      </c>
      <c r="DO7728" t="str">
        <f>IF(DM7728&lt;&gt;DN7728,"yes","no")</f>
        <v>no</v>
      </c>
      <c r="DR7728" t="str">
        <f>IF(DP7728&lt;&gt;DQ7728,"yes","no")</f>
        <v>no</v>
      </c>
      <c r="DU7728" t="str">
        <f>IF(DS7728&lt;&gt;DT7728,"yes","no")</f>
        <v>no</v>
      </c>
      <c r="DX7728" t="str">
        <f>IF(DV7728&lt;&gt;DW7728,"yes","no")</f>
        <v>no</v>
      </c>
      <c r="EA7728" t="str">
        <f>IF(DY7728&lt;&gt;DZ7728,"yes","no")</f>
        <v>no</v>
      </c>
      <c r="ED7728" t="str">
        <f>IF(EB7728&lt;&gt;EC7728,"yes","no")</f>
        <v>no</v>
      </c>
      <c r="EG7728" t="str">
        <f>IF(EE7728&lt;&gt;EF7728,"yes","no")</f>
        <v>no</v>
      </c>
      <c r="EJ7728" t="str">
        <f>IF(EH7728&lt;&gt;EI7728,"yes","no")</f>
        <v>no</v>
      </c>
      <c r="EM7728" t="str">
        <f>IF(EK7728&lt;&gt;EL7728,"yes","no")</f>
        <v>no</v>
      </c>
      <c r="EP7728" t="str">
        <f>IF(EN7728&lt;&gt;EO7728,"yes","no")</f>
        <v>no</v>
      </c>
      <c r="ES7728" t="str">
        <f>IF(EQ7728&lt;&gt;ER7728,"yes","no")</f>
        <v>no</v>
      </c>
      <c r="EV7728" t="str">
        <f>IF(ET7728&lt;&gt;EU7728,"yes","no")</f>
        <v>no</v>
      </c>
      <c r="EY7728" t="str">
        <f>IF(EW7728&lt;&gt;EX7728,"yes","no")</f>
        <v>no</v>
      </c>
      <c r="FB7728" t="str">
        <f>IF(EZ7728&lt;&gt;FA7728,"yes","no")</f>
        <v>no</v>
      </c>
    </row>
    <row r="7729" spans="1:158" x14ac:dyDescent="0.25">
      <c r="A7729" t="s">
        <v>4735</v>
      </c>
      <c r="B7729" t="s">
        <v>215</v>
      </c>
      <c r="C7729">
        <v>3</v>
      </c>
      <c r="G7729">
        <v>29395</v>
      </c>
      <c r="H7729" t="s">
        <v>4736</v>
      </c>
    </row>
    <row r="7730" spans="1:158" x14ac:dyDescent="0.25">
      <c r="A7730" t="s">
        <v>4735</v>
      </c>
      <c r="B7730" t="s">
        <v>215</v>
      </c>
      <c r="C7730">
        <v>3</v>
      </c>
      <c r="G7730">
        <v>29395</v>
      </c>
      <c r="H7730" t="s">
        <v>4736</v>
      </c>
    </row>
    <row r="7731" spans="1:158" x14ac:dyDescent="0.25">
      <c r="A7731" t="s">
        <v>4735</v>
      </c>
      <c r="B7731" t="s">
        <v>215</v>
      </c>
      <c r="C7731">
        <v>3</v>
      </c>
      <c r="G7731">
        <v>29395</v>
      </c>
      <c r="H7731" t="s">
        <v>4736</v>
      </c>
    </row>
    <row r="7732" spans="1:158" x14ac:dyDescent="0.25">
      <c r="A7732" t="s">
        <v>4735</v>
      </c>
      <c r="B7732" t="s">
        <v>215</v>
      </c>
      <c r="C7732">
        <v>3</v>
      </c>
      <c r="G7732">
        <v>29395</v>
      </c>
      <c r="H7732" t="s">
        <v>4736</v>
      </c>
    </row>
    <row r="7733" spans="1:158" x14ac:dyDescent="0.25">
      <c r="A7733" t="s">
        <v>4735</v>
      </c>
      <c r="B7733" t="s">
        <v>215</v>
      </c>
      <c r="C7733">
        <v>3</v>
      </c>
      <c r="G7733">
        <v>29395</v>
      </c>
      <c r="H7733" t="s">
        <v>4736</v>
      </c>
    </row>
    <row r="7734" spans="1:158" x14ac:dyDescent="0.25">
      <c r="A7734" t="s">
        <v>4735</v>
      </c>
      <c r="B7734" t="s">
        <v>215</v>
      </c>
      <c r="C7734">
        <v>3</v>
      </c>
      <c r="G7734">
        <v>29395</v>
      </c>
      <c r="H7734" t="s">
        <v>4736</v>
      </c>
    </row>
    <row r="7735" spans="1:158" x14ac:dyDescent="0.25">
      <c r="B7735" t="s">
        <v>215</v>
      </c>
      <c r="C7735">
        <v>1</v>
      </c>
      <c r="D7735">
        <v>69541</v>
      </c>
      <c r="E7735" t="s">
        <v>4739</v>
      </c>
      <c r="F7735" t="s">
        <v>4740</v>
      </c>
    </row>
    <row r="7736" spans="1:158" x14ac:dyDescent="0.25">
      <c r="A7736" t="s">
        <v>4741</v>
      </c>
      <c r="B7736" t="s">
        <v>215</v>
      </c>
      <c r="C7736">
        <v>2</v>
      </c>
      <c r="D7736">
        <v>69541</v>
      </c>
      <c r="E7736" t="s">
        <v>4739</v>
      </c>
      <c r="F7736" t="s">
        <v>4740</v>
      </c>
      <c r="G7736">
        <v>47960</v>
      </c>
      <c r="H7736" t="s">
        <v>4742</v>
      </c>
      <c r="I7736" t="s">
        <v>4707</v>
      </c>
      <c r="J7736" t="s">
        <v>4707</v>
      </c>
      <c r="K7736" t="str">
        <f>IF(I7736&lt;&gt;J7736,"yes","no")</f>
        <v>no</v>
      </c>
      <c r="L7736" t="s">
        <v>4716</v>
      </c>
      <c r="M7736" t="s">
        <v>4716</v>
      </c>
      <c r="N7736" t="str">
        <f>IF(L7736&lt;&gt;M7736,"yes","no")</f>
        <v>no</v>
      </c>
      <c r="Q7736" t="str">
        <f>IF(O7736&lt;&gt;P7736,"yes","no")</f>
        <v>no</v>
      </c>
      <c r="T7736" t="str">
        <f>IF(R7736&lt;&gt;S7736,"yes","no")</f>
        <v>no</v>
      </c>
      <c r="W7736" t="str">
        <f>IF(U7736&lt;&gt;V7736,"yes","no")</f>
        <v>no</v>
      </c>
      <c r="Z7736" t="str">
        <f>IF(X7736&lt;&gt;Y7736,"yes","no")</f>
        <v>no</v>
      </c>
      <c r="AC7736" t="str">
        <f>IF(AA7736&lt;&gt;AB7736,"yes","no")</f>
        <v>no</v>
      </c>
      <c r="AF7736" t="str">
        <f>IF(AD7736&lt;&gt;AE7736,"yes","no")</f>
        <v>no</v>
      </c>
      <c r="AG7736" t="s">
        <v>4696</v>
      </c>
      <c r="AH7736" t="s">
        <v>4696</v>
      </c>
      <c r="AI7736" t="str">
        <f>IF(AG7736&lt;&gt;AH7736,"yes","no")</f>
        <v>no</v>
      </c>
      <c r="AL7736" t="str">
        <f>IF(AJ7736&lt;&gt;AK7736,"yes","no")</f>
        <v>no</v>
      </c>
      <c r="AO7736" t="str">
        <f>IF(AM7736&lt;&gt;AN7736,"yes","no")</f>
        <v>no</v>
      </c>
      <c r="AR7736" t="str">
        <f>IF(AP7736&lt;&gt;AQ7736,"yes","no")</f>
        <v>no</v>
      </c>
      <c r="AU7736" t="str">
        <f>IF(AS7736&lt;&gt;AT7736,"yes","no")</f>
        <v>no</v>
      </c>
      <c r="AX7736" t="str">
        <f>IF(AV7736&lt;&gt;AW7736,"yes","no")</f>
        <v>no</v>
      </c>
      <c r="BA7736" t="str">
        <f>IF(AY7736&lt;&gt;AZ7736,"yes","no")</f>
        <v>no</v>
      </c>
      <c r="BD7736" t="str">
        <f>IF(BB7736&lt;&gt;BC7736,"yes","no")</f>
        <v>no</v>
      </c>
      <c r="BG7736" t="str">
        <f>IF(BE7736&lt;&gt;BF7736,"yes","no")</f>
        <v>no</v>
      </c>
      <c r="BJ7736" t="str">
        <f>IF(BH7736&lt;&gt;BI7736,"yes","no")</f>
        <v>no</v>
      </c>
      <c r="BM7736" t="str">
        <f>IF(BK7736&lt;&gt;BL7736,"yes","no")</f>
        <v>no</v>
      </c>
      <c r="BP7736" t="str">
        <f>IF(BN7736&lt;&gt;BO7736,"yes","no")</f>
        <v>no</v>
      </c>
      <c r="BS7736" t="str">
        <f>IF(BQ7736&lt;&gt;BR7736,"yes","no")</f>
        <v>no</v>
      </c>
      <c r="BV7736" t="str">
        <f>IF(BT7736&lt;&gt;BU7736,"yes","no")</f>
        <v>no</v>
      </c>
      <c r="BY7736" t="str">
        <f>IF(BW7736&lt;&gt;BX7736,"yes","no")</f>
        <v>no</v>
      </c>
      <c r="CB7736" t="str">
        <f>IF(BZ7736&lt;&gt;CA7736,"yes","no")</f>
        <v>no</v>
      </c>
      <c r="CE7736" t="str">
        <f>IF(CC7736&lt;&gt;CD7736,"yes","no")</f>
        <v>no</v>
      </c>
      <c r="CH7736" t="str">
        <f>IF(CF7736&lt;&gt;CG7736,"yes","no")</f>
        <v>no</v>
      </c>
      <c r="CK7736" t="str">
        <f>IF(CI7736&lt;&gt;CJ7736,"yes","no")</f>
        <v>no</v>
      </c>
      <c r="CN7736" t="str">
        <f>IF(CL7736&lt;&gt;CM7736,"yes","no")</f>
        <v>no</v>
      </c>
      <c r="CQ7736" t="str">
        <f>IF(CO7736&lt;&gt;CP7736,"yes","no")</f>
        <v>no</v>
      </c>
      <c r="CT7736" t="str">
        <f>IF(CR7736&lt;&gt;CS7736,"yes","no")</f>
        <v>no</v>
      </c>
      <c r="CW7736" t="str">
        <f>IF(CU7736&lt;&gt;CV7736,"yes","no")</f>
        <v>no</v>
      </c>
      <c r="CZ7736" t="str">
        <f>IF(CX7736&lt;&gt;CY7736,"yes","no")</f>
        <v>no</v>
      </c>
      <c r="DC7736" t="str">
        <f>IF(DA7736&lt;&gt;DB7736,"yes","no")</f>
        <v>no</v>
      </c>
      <c r="DF7736" t="str">
        <f>IF(DD7736&lt;&gt;DE7736,"yes","no")</f>
        <v>no</v>
      </c>
      <c r="DI7736" t="str">
        <f>IF(DG7736&lt;&gt;DH7736,"yes","no")</f>
        <v>no</v>
      </c>
      <c r="DL7736" t="str">
        <f>IF(DJ7736&lt;&gt;DK7736,"yes","no")</f>
        <v>no</v>
      </c>
      <c r="DO7736" t="str">
        <f>IF(DM7736&lt;&gt;DN7736,"yes","no")</f>
        <v>no</v>
      </c>
      <c r="DP7736" t="s">
        <v>3732</v>
      </c>
      <c r="DQ7736" t="s">
        <v>3732</v>
      </c>
      <c r="DR7736" t="str">
        <f>IF(DP7736&lt;&gt;DQ7736,"yes","no")</f>
        <v>no</v>
      </c>
      <c r="DS7736" t="s">
        <v>986</v>
      </c>
      <c r="DT7736" t="s">
        <v>986</v>
      </c>
      <c r="DU7736" t="str">
        <f>IF(DS7736&lt;&gt;DT7736,"yes","no")</f>
        <v>no</v>
      </c>
      <c r="DV7736" t="s">
        <v>3726</v>
      </c>
      <c r="DW7736" t="s">
        <v>3726</v>
      </c>
      <c r="DX7736" t="str">
        <f>IF(DV7736&lt;&gt;DW7736,"yes","no")</f>
        <v>no</v>
      </c>
      <c r="EA7736" t="str">
        <f>IF(DY7736&lt;&gt;DZ7736,"yes","no")</f>
        <v>no</v>
      </c>
      <c r="ED7736" t="str">
        <f>IF(EB7736&lt;&gt;EC7736,"yes","no")</f>
        <v>no</v>
      </c>
      <c r="EG7736" t="str">
        <f>IF(EE7736&lt;&gt;EF7736,"yes","no")</f>
        <v>no</v>
      </c>
      <c r="EJ7736" t="str">
        <f>IF(EH7736&lt;&gt;EI7736,"yes","no")</f>
        <v>no</v>
      </c>
      <c r="EM7736" t="str">
        <f>IF(EK7736&lt;&gt;EL7736,"yes","no")</f>
        <v>no</v>
      </c>
      <c r="EP7736" t="str">
        <f>IF(EN7736&lt;&gt;EO7736,"yes","no")</f>
        <v>no</v>
      </c>
      <c r="ES7736" t="str">
        <f>IF(EQ7736&lt;&gt;ER7736,"yes","no")</f>
        <v>no</v>
      </c>
      <c r="EV7736" t="str">
        <f>IF(ET7736&lt;&gt;EU7736,"yes","no")</f>
        <v>no</v>
      </c>
      <c r="EY7736" t="str">
        <f>IF(EW7736&lt;&gt;EX7736,"yes","no")</f>
        <v>no</v>
      </c>
      <c r="FB7736" t="str">
        <f>IF(EZ7736&lt;&gt;FA7736,"yes","no")</f>
        <v>no</v>
      </c>
    </row>
    <row r="7737" spans="1:158" x14ac:dyDescent="0.25">
      <c r="A7737" t="s">
        <v>4741</v>
      </c>
      <c r="B7737" t="s">
        <v>215</v>
      </c>
      <c r="C7737">
        <v>3</v>
      </c>
      <c r="G7737">
        <v>47960</v>
      </c>
      <c r="H7737" t="s">
        <v>4742</v>
      </c>
    </row>
    <row r="7738" spans="1:158" x14ac:dyDescent="0.25">
      <c r="A7738" t="s">
        <v>4741</v>
      </c>
      <c r="B7738" t="s">
        <v>215</v>
      </c>
      <c r="C7738">
        <v>3</v>
      </c>
      <c r="G7738">
        <v>47960</v>
      </c>
      <c r="H7738" t="s">
        <v>4742</v>
      </c>
    </row>
    <row r="7739" spans="1:158" x14ac:dyDescent="0.25">
      <c r="A7739" t="s">
        <v>4741</v>
      </c>
      <c r="B7739" t="s">
        <v>215</v>
      </c>
      <c r="C7739">
        <v>3</v>
      </c>
      <c r="G7739">
        <v>47960</v>
      </c>
      <c r="H7739" t="s">
        <v>4742</v>
      </c>
    </row>
    <row r="7740" spans="1:158" x14ac:dyDescent="0.25">
      <c r="A7740" t="s">
        <v>4741</v>
      </c>
      <c r="B7740" t="s">
        <v>215</v>
      </c>
      <c r="C7740">
        <v>3</v>
      </c>
      <c r="G7740">
        <v>47960</v>
      </c>
      <c r="H7740" t="s">
        <v>4742</v>
      </c>
    </row>
    <row r="7741" spans="1:158" x14ac:dyDescent="0.25">
      <c r="A7741" t="s">
        <v>4741</v>
      </c>
      <c r="B7741" t="s">
        <v>215</v>
      </c>
      <c r="C7741">
        <v>3</v>
      </c>
      <c r="G7741">
        <v>47960</v>
      </c>
      <c r="H7741" t="s">
        <v>4742</v>
      </c>
    </row>
    <row r="7742" spans="1:158" x14ac:dyDescent="0.25">
      <c r="A7742" t="s">
        <v>4741</v>
      </c>
      <c r="B7742" t="s">
        <v>215</v>
      </c>
      <c r="C7742">
        <v>3</v>
      </c>
      <c r="G7742">
        <v>47960</v>
      </c>
      <c r="H7742" t="s">
        <v>4742</v>
      </c>
    </row>
    <row r="7743" spans="1:158" x14ac:dyDescent="0.25">
      <c r="A7743" t="s">
        <v>4741</v>
      </c>
      <c r="B7743" t="s">
        <v>215</v>
      </c>
      <c r="C7743">
        <v>3</v>
      </c>
      <c r="G7743">
        <v>47960</v>
      </c>
      <c r="H7743" t="s">
        <v>4742</v>
      </c>
    </row>
    <row r="7744" spans="1:158" x14ac:dyDescent="0.25">
      <c r="A7744" t="s">
        <v>4741</v>
      </c>
      <c r="B7744" t="s">
        <v>215</v>
      </c>
      <c r="C7744">
        <v>3</v>
      </c>
      <c r="G7744">
        <v>47960</v>
      </c>
      <c r="H7744" t="s">
        <v>4742</v>
      </c>
    </row>
    <row r="7745" spans="1:158" x14ac:dyDescent="0.25">
      <c r="A7745" t="s">
        <v>4741</v>
      </c>
      <c r="B7745" t="s">
        <v>215</v>
      </c>
      <c r="C7745">
        <v>3</v>
      </c>
      <c r="G7745">
        <v>47960</v>
      </c>
      <c r="H7745" t="s">
        <v>4742</v>
      </c>
    </row>
    <row r="7746" spans="1:158" x14ac:dyDescent="0.25">
      <c r="A7746" t="s">
        <v>4741</v>
      </c>
      <c r="B7746" t="s">
        <v>215</v>
      </c>
      <c r="C7746">
        <v>3</v>
      </c>
      <c r="G7746">
        <v>47960</v>
      </c>
      <c r="H7746" t="s">
        <v>4742</v>
      </c>
    </row>
    <row r="7747" spans="1:158" x14ac:dyDescent="0.25">
      <c r="A7747" t="s">
        <v>4741</v>
      </c>
      <c r="B7747" t="s">
        <v>215</v>
      </c>
      <c r="C7747">
        <v>3</v>
      </c>
      <c r="G7747">
        <v>47960</v>
      </c>
      <c r="H7747" t="s">
        <v>4742</v>
      </c>
    </row>
    <row r="7748" spans="1:158" x14ac:dyDescent="0.25">
      <c r="A7748" t="s">
        <v>4741</v>
      </c>
      <c r="B7748" t="s">
        <v>215</v>
      </c>
      <c r="C7748">
        <v>3</v>
      </c>
      <c r="G7748">
        <v>47960</v>
      </c>
      <c r="H7748" t="s">
        <v>4742</v>
      </c>
    </row>
    <row r="7749" spans="1:158" x14ac:dyDescent="0.25">
      <c r="A7749" t="s">
        <v>4741</v>
      </c>
      <c r="B7749" t="s">
        <v>215</v>
      </c>
      <c r="C7749">
        <v>3</v>
      </c>
      <c r="G7749">
        <v>47960</v>
      </c>
      <c r="H7749" t="s">
        <v>4742</v>
      </c>
    </row>
    <row r="7750" spans="1:158" x14ac:dyDescent="0.25">
      <c r="A7750" t="s">
        <v>4743</v>
      </c>
      <c r="B7750" t="s">
        <v>215</v>
      </c>
      <c r="C7750">
        <v>2</v>
      </c>
      <c r="D7750">
        <v>69541</v>
      </c>
      <c r="E7750" t="s">
        <v>4739</v>
      </c>
      <c r="F7750" t="s">
        <v>4740</v>
      </c>
      <c r="G7750">
        <v>47961</v>
      </c>
      <c r="H7750" t="s">
        <v>4744</v>
      </c>
      <c r="I7750" t="s">
        <v>4707</v>
      </c>
      <c r="J7750" t="s">
        <v>4707</v>
      </c>
      <c r="K7750" t="str">
        <f>IF(I7750&lt;&gt;J7750,"yes","no")</f>
        <v>no</v>
      </c>
      <c r="L7750" t="s">
        <v>4716</v>
      </c>
      <c r="M7750" t="s">
        <v>4716</v>
      </c>
      <c r="N7750" t="str">
        <f>IF(L7750&lt;&gt;M7750,"yes","no")</f>
        <v>no</v>
      </c>
      <c r="Q7750" t="str">
        <f>IF(O7750&lt;&gt;P7750,"yes","no")</f>
        <v>no</v>
      </c>
      <c r="T7750" t="str">
        <f>IF(R7750&lt;&gt;S7750,"yes","no")</f>
        <v>no</v>
      </c>
      <c r="W7750" t="str">
        <f>IF(U7750&lt;&gt;V7750,"yes","no")</f>
        <v>no</v>
      </c>
      <c r="Z7750" t="str">
        <f>IF(X7750&lt;&gt;Y7750,"yes","no")</f>
        <v>no</v>
      </c>
      <c r="AC7750" t="str">
        <f>IF(AA7750&lt;&gt;AB7750,"yes","no")</f>
        <v>no</v>
      </c>
      <c r="AF7750" t="str">
        <f>IF(AD7750&lt;&gt;AE7750,"yes","no")</f>
        <v>no</v>
      </c>
      <c r="AG7750" t="s">
        <v>4745</v>
      </c>
      <c r="AH7750" t="s">
        <v>4745</v>
      </c>
      <c r="AI7750" t="str">
        <f>IF(AG7750&lt;&gt;AH7750,"yes","no")</f>
        <v>no</v>
      </c>
      <c r="AL7750" t="str">
        <f>IF(AJ7750&lt;&gt;AK7750,"yes","no")</f>
        <v>no</v>
      </c>
      <c r="AO7750" t="str">
        <f>IF(AM7750&lt;&gt;AN7750,"yes","no")</f>
        <v>no</v>
      </c>
      <c r="AR7750" t="str">
        <f>IF(AP7750&lt;&gt;AQ7750,"yes","no")</f>
        <v>no</v>
      </c>
      <c r="AU7750" t="str">
        <f>IF(AS7750&lt;&gt;AT7750,"yes","no")</f>
        <v>no</v>
      </c>
      <c r="AX7750" t="str">
        <f>IF(AV7750&lt;&gt;AW7750,"yes","no")</f>
        <v>no</v>
      </c>
      <c r="BA7750" t="str">
        <f>IF(AY7750&lt;&gt;AZ7750,"yes","no")</f>
        <v>no</v>
      </c>
      <c r="BD7750" t="str">
        <f>IF(BB7750&lt;&gt;BC7750,"yes","no")</f>
        <v>no</v>
      </c>
      <c r="BG7750" t="str">
        <f>IF(BE7750&lt;&gt;BF7750,"yes","no")</f>
        <v>no</v>
      </c>
      <c r="BJ7750" t="str">
        <f>IF(BH7750&lt;&gt;BI7750,"yes","no")</f>
        <v>no</v>
      </c>
      <c r="BM7750" t="str">
        <f>IF(BK7750&lt;&gt;BL7750,"yes","no")</f>
        <v>no</v>
      </c>
      <c r="BP7750" t="str">
        <f>IF(BN7750&lt;&gt;BO7750,"yes","no")</f>
        <v>no</v>
      </c>
      <c r="BS7750" t="str">
        <f>IF(BQ7750&lt;&gt;BR7750,"yes","no")</f>
        <v>no</v>
      </c>
      <c r="BV7750" t="str">
        <f>IF(BT7750&lt;&gt;BU7750,"yes","no")</f>
        <v>no</v>
      </c>
      <c r="BY7750" t="str">
        <f>IF(BW7750&lt;&gt;BX7750,"yes","no")</f>
        <v>no</v>
      </c>
      <c r="CB7750" t="str">
        <f>IF(BZ7750&lt;&gt;CA7750,"yes","no")</f>
        <v>no</v>
      </c>
      <c r="CE7750" t="str">
        <f>IF(CC7750&lt;&gt;CD7750,"yes","no")</f>
        <v>no</v>
      </c>
      <c r="CH7750" t="str">
        <f>IF(CF7750&lt;&gt;CG7750,"yes","no")</f>
        <v>no</v>
      </c>
      <c r="CK7750" t="str">
        <f>IF(CI7750&lt;&gt;CJ7750,"yes","no")</f>
        <v>no</v>
      </c>
      <c r="CN7750" t="str">
        <f>IF(CL7750&lt;&gt;CM7750,"yes","no")</f>
        <v>no</v>
      </c>
      <c r="CQ7750" t="str">
        <f>IF(CO7750&lt;&gt;CP7750,"yes","no")</f>
        <v>no</v>
      </c>
      <c r="CT7750" t="str">
        <f>IF(CR7750&lt;&gt;CS7750,"yes","no")</f>
        <v>no</v>
      </c>
      <c r="CW7750" t="str">
        <f>IF(CU7750&lt;&gt;CV7750,"yes","no")</f>
        <v>no</v>
      </c>
      <c r="CZ7750" t="str">
        <f>IF(CX7750&lt;&gt;CY7750,"yes","no")</f>
        <v>no</v>
      </c>
      <c r="DC7750" t="str">
        <f>IF(DA7750&lt;&gt;DB7750,"yes","no")</f>
        <v>no</v>
      </c>
      <c r="DF7750" t="str">
        <f>IF(DD7750&lt;&gt;DE7750,"yes","no")</f>
        <v>no</v>
      </c>
      <c r="DI7750" t="str">
        <f>IF(DG7750&lt;&gt;DH7750,"yes","no")</f>
        <v>no</v>
      </c>
      <c r="DL7750" t="str">
        <f>IF(DJ7750&lt;&gt;DK7750,"yes","no")</f>
        <v>no</v>
      </c>
      <c r="DO7750" t="str">
        <f>IF(DM7750&lt;&gt;DN7750,"yes","no")</f>
        <v>no</v>
      </c>
      <c r="DP7750" t="s">
        <v>3732</v>
      </c>
      <c r="DQ7750" t="s">
        <v>3732</v>
      </c>
      <c r="DR7750" t="str">
        <f>IF(DP7750&lt;&gt;DQ7750,"yes","no")</f>
        <v>no</v>
      </c>
      <c r="DS7750" t="s">
        <v>986</v>
      </c>
      <c r="DT7750" t="s">
        <v>986</v>
      </c>
      <c r="DU7750" t="str">
        <f>IF(DS7750&lt;&gt;DT7750,"yes","no")</f>
        <v>no</v>
      </c>
      <c r="DX7750" t="str">
        <f>IF(DV7750&lt;&gt;DW7750,"yes","no")</f>
        <v>no</v>
      </c>
      <c r="EA7750" t="str">
        <f>IF(DY7750&lt;&gt;DZ7750,"yes","no")</f>
        <v>no</v>
      </c>
      <c r="ED7750" t="str">
        <f>IF(EB7750&lt;&gt;EC7750,"yes","no")</f>
        <v>no</v>
      </c>
      <c r="EG7750" t="str">
        <f>IF(EE7750&lt;&gt;EF7750,"yes","no")</f>
        <v>no</v>
      </c>
      <c r="EJ7750" t="str">
        <f>IF(EH7750&lt;&gt;EI7750,"yes","no")</f>
        <v>no</v>
      </c>
      <c r="EM7750" t="str">
        <f>IF(EK7750&lt;&gt;EL7750,"yes","no")</f>
        <v>no</v>
      </c>
      <c r="EP7750" t="str">
        <f>IF(EN7750&lt;&gt;EO7750,"yes","no")</f>
        <v>no</v>
      </c>
      <c r="ES7750" t="str">
        <f>IF(EQ7750&lt;&gt;ER7750,"yes","no")</f>
        <v>no</v>
      </c>
      <c r="EV7750" t="str">
        <f>IF(ET7750&lt;&gt;EU7750,"yes","no")</f>
        <v>no</v>
      </c>
      <c r="EY7750" t="str">
        <f>IF(EW7750&lt;&gt;EX7750,"yes","no")</f>
        <v>no</v>
      </c>
      <c r="FB7750" t="str">
        <f>IF(EZ7750&lt;&gt;FA7750,"yes","no")</f>
        <v>no</v>
      </c>
    </row>
    <row r="7751" spans="1:158" x14ac:dyDescent="0.25">
      <c r="A7751" t="s">
        <v>4743</v>
      </c>
      <c r="B7751" t="s">
        <v>215</v>
      </c>
      <c r="C7751">
        <v>3</v>
      </c>
      <c r="G7751">
        <v>47961</v>
      </c>
      <c r="H7751" t="s">
        <v>4744</v>
      </c>
    </row>
    <row r="7752" spans="1:158" x14ac:dyDescent="0.25">
      <c r="A7752" t="s">
        <v>4743</v>
      </c>
      <c r="B7752" t="s">
        <v>215</v>
      </c>
      <c r="C7752">
        <v>3</v>
      </c>
      <c r="G7752">
        <v>47961</v>
      </c>
      <c r="H7752" t="s">
        <v>4744</v>
      </c>
    </row>
    <row r="7753" spans="1:158" x14ac:dyDescent="0.25">
      <c r="A7753" t="s">
        <v>4743</v>
      </c>
      <c r="B7753" t="s">
        <v>215</v>
      </c>
      <c r="C7753">
        <v>3</v>
      </c>
      <c r="G7753">
        <v>47961</v>
      </c>
      <c r="H7753" t="s">
        <v>4744</v>
      </c>
    </row>
    <row r="7754" spans="1:158" x14ac:dyDescent="0.25">
      <c r="A7754" t="s">
        <v>4743</v>
      </c>
      <c r="B7754" t="s">
        <v>215</v>
      </c>
      <c r="C7754">
        <v>3</v>
      </c>
      <c r="G7754">
        <v>47961</v>
      </c>
      <c r="H7754" t="s">
        <v>4744</v>
      </c>
    </row>
    <row r="7755" spans="1:158" x14ac:dyDescent="0.25">
      <c r="A7755" t="s">
        <v>4746</v>
      </c>
      <c r="B7755" t="s">
        <v>215</v>
      </c>
      <c r="C7755">
        <v>2</v>
      </c>
      <c r="D7755">
        <v>69039</v>
      </c>
      <c r="E7755" t="s">
        <v>4686</v>
      </c>
      <c r="F7755" t="s">
        <v>4687</v>
      </c>
      <c r="G7755">
        <v>29396</v>
      </c>
      <c r="H7755" t="s">
        <v>4747</v>
      </c>
      <c r="I7755" t="s">
        <v>4748</v>
      </c>
      <c r="J7755" t="s">
        <v>4748</v>
      </c>
      <c r="K7755" t="str">
        <f>IF(I7755&lt;&gt;J7755,"yes","no")</f>
        <v>no</v>
      </c>
      <c r="N7755" t="str">
        <f>IF(L7755&lt;&gt;M7755,"yes","no")</f>
        <v>no</v>
      </c>
      <c r="Q7755" t="str">
        <f>IF(O7755&lt;&gt;P7755,"yes","no")</f>
        <v>no</v>
      </c>
      <c r="R7755" t="s">
        <v>4749</v>
      </c>
      <c r="S7755" t="s">
        <v>4749</v>
      </c>
      <c r="T7755" t="str">
        <f>IF(R7755&lt;&gt;S7755,"yes","no")</f>
        <v>no</v>
      </c>
      <c r="W7755" t="str">
        <f>IF(U7755&lt;&gt;V7755,"yes","no")</f>
        <v>no</v>
      </c>
      <c r="Z7755" t="str">
        <f>IF(X7755&lt;&gt;Y7755,"yes","no")</f>
        <v>no</v>
      </c>
      <c r="AC7755" t="str">
        <f>IF(AA7755&lt;&gt;AB7755,"yes","no")</f>
        <v>no</v>
      </c>
      <c r="AF7755" t="str">
        <f>IF(AD7755&lt;&gt;AE7755,"yes","no")</f>
        <v>no</v>
      </c>
      <c r="AG7755" t="s">
        <v>4750</v>
      </c>
      <c r="AH7755" t="s">
        <v>4750</v>
      </c>
      <c r="AI7755" t="str">
        <f>IF(AG7755&lt;&gt;AH7755,"yes","no")</f>
        <v>no</v>
      </c>
      <c r="AL7755" t="str">
        <f>IF(AJ7755&lt;&gt;AK7755,"yes","no")</f>
        <v>no</v>
      </c>
      <c r="AO7755" t="str">
        <f>IF(AM7755&lt;&gt;AN7755,"yes","no")</f>
        <v>no</v>
      </c>
      <c r="AR7755" t="str">
        <f>IF(AP7755&lt;&gt;AQ7755,"yes","no")</f>
        <v>no</v>
      </c>
      <c r="AU7755" t="str">
        <f>IF(AS7755&lt;&gt;AT7755,"yes","no")</f>
        <v>no</v>
      </c>
      <c r="AX7755" t="str">
        <f>IF(AV7755&lt;&gt;AW7755,"yes","no")</f>
        <v>no</v>
      </c>
      <c r="BA7755" t="str">
        <f>IF(AY7755&lt;&gt;AZ7755,"yes","no")</f>
        <v>no</v>
      </c>
      <c r="BD7755" t="str">
        <f>IF(BB7755&lt;&gt;BC7755,"yes","no")</f>
        <v>no</v>
      </c>
      <c r="BG7755" t="str">
        <f>IF(BE7755&lt;&gt;BF7755,"yes","no")</f>
        <v>no</v>
      </c>
      <c r="BJ7755" t="str">
        <f>IF(BH7755&lt;&gt;BI7755,"yes","no")</f>
        <v>no</v>
      </c>
      <c r="BM7755" t="str">
        <f>IF(BK7755&lt;&gt;BL7755,"yes","no")</f>
        <v>no</v>
      </c>
      <c r="BP7755" t="str">
        <f>IF(BN7755&lt;&gt;BO7755,"yes","no")</f>
        <v>no</v>
      </c>
      <c r="BS7755" t="str">
        <f>IF(BQ7755&lt;&gt;BR7755,"yes","no")</f>
        <v>no</v>
      </c>
      <c r="BV7755" t="str">
        <f>IF(BT7755&lt;&gt;BU7755,"yes","no")</f>
        <v>no</v>
      </c>
      <c r="BY7755" t="str">
        <f>IF(BW7755&lt;&gt;BX7755,"yes","no")</f>
        <v>no</v>
      </c>
      <c r="CB7755" t="str">
        <f>IF(BZ7755&lt;&gt;CA7755,"yes","no")</f>
        <v>no</v>
      </c>
      <c r="CE7755" t="str">
        <f>IF(CC7755&lt;&gt;CD7755,"yes","no")</f>
        <v>no</v>
      </c>
      <c r="CH7755" t="str">
        <f>IF(CF7755&lt;&gt;CG7755,"yes","no")</f>
        <v>no</v>
      </c>
      <c r="CK7755" t="str">
        <f>IF(CI7755&lt;&gt;CJ7755,"yes","no")</f>
        <v>no</v>
      </c>
      <c r="CN7755" t="str">
        <f>IF(CL7755&lt;&gt;CM7755,"yes","no")</f>
        <v>no</v>
      </c>
      <c r="CQ7755" t="str">
        <f>IF(CO7755&lt;&gt;CP7755,"yes","no")</f>
        <v>no</v>
      </c>
      <c r="CT7755" t="str">
        <f>IF(CR7755&lt;&gt;CS7755,"yes","no")</f>
        <v>no</v>
      </c>
      <c r="CW7755" t="str">
        <f>IF(CU7755&lt;&gt;CV7755,"yes","no")</f>
        <v>no</v>
      </c>
      <c r="CZ7755" t="str">
        <f>IF(CX7755&lt;&gt;CY7755,"yes","no")</f>
        <v>no</v>
      </c>
      <c r="DC7755" t="str">
        <f>IF(DA7755&lt;&gt;DB7755,"yes","no")</f>
        <v>no</v>
      </c>
      <c r="DF7755" t="str">
        <f>IF(DD7755&lt;&gt;DE7755,"yes","no")</f>
        <v>no</v>
      </c>
      <c r="DI7755" t="str">
        <f>IF(DG7755&lt;&gt;DH7755,"yes","no")</f>
        <v>no</v>
      </c>
      <c r="DL7755" t="str">
        <f>IF(DJ7755&lt;&gt;DK7755,"yes","no")</f>
        <v>no</v>
      </c>
      <c r="DO7755" t="str">
        <f>IF(DM7755&lt;&gt;DN7755,"yes","no")</f>
        <v>no</v>
      </c>
      <c r="DR7755" t="str">
        <f>IF(DP7755&lt;&gt;DQ7755,"yes","no")</f>
        <v>no</v>
      </c>
      <c r="DU7755" t="str">
        <f>IF(DS7755&lt;&gt;DT7755,"yes","no")</f>
        <v>no</v>
      </c>
      <c r="DX7755" t="str">
        <f>IF(DV7755&lt;&gt;DW7755,"yes","no")</f>
        <v>no</v>
      </c>
      <c r="EA7755" t="str">
        <f>IF(DY7755&lt;&gt;DZ7755,"yes","no")</f>
        <v>no</v>
      </c>
      <c r="ED7755" t="str">
        <f>IF(EB7755&lt;&gt;EC7755,"yes","no")</f>
        <v>no</v>
      </c>
      <c r="EG7755" t="str">
        <f>IF(EE7755&lt;&gt;EF7755,"yes","no")</f>
        <v>no</v>
      </c>
      <c r="EJ7755" t="str">
        <f>IF(EH7755&lt;&gt;EI7755,"yes","no")</f>
        <v>no</v>
      </c>
      <c r="EM7755" t="str">
        <f>IF(EK7755&lt;&gt;EL7755,"yes","no")</f>
        <v>no</v>
      </c>
      <c r="EP7755" t="str">
        <f>IF(EN7755&lt;&gt;EO7755,"yes","no")</f>
        <v>no</v>
      </c>
      <c r="ES7755" t="str">
        <f>IF(EQ7755&lt;&gt;ER7755,"yes","no")</f>
        <v>no</v>
      </c>
      <c r="EV7755" t="str">
        <f>IF(ET7755&lt;&gt;EU7755,"yes","no")</f>
        <v>no</v>
      </c>
      <c r="EY7755" t="str">
        <f>IF(EW7755&lt;&gt;EX7755,"yes","no")</f>
        <v>no</v>
      </c>
      <c r="FB7755" t="str">
        <f>IF(EZ7755&lt;&gt;FA7755,"yes","no")</f>
        <v>no</v>
      </c>
    </row>
    <row r="7756" spans="1:158" x14ac:dyDescent="0.25">
      <c r="A7756" t="s">
        <v>4746</v>
      </c>
      <c r="B7756" t="s">
        <v>215</v>
      </c>
      <c r="C7756">
        <v>3</v>
      </c>
      <c r="G7756">
        <v>29396</v>
      </c>
      <c r="H7756" t="s">
        <v>4747</v>
      </c>
    </row>
    <row r="7757" spans="1:158" x14ac:dyDescent="0.25">
      <c r="A7757" t="s">
        <v>4746</v>
      </c>
      <c r="B7757" t="s">
        <v>215</v>
      </c>
      <c r="C7757">
        <v>3</v>
      </c>
      <c r="G7757">
        <v>29396</v>
      </c>
      <c r="H7757" t="s">
        <v>4747</v>
      </c>
    </row>
    <row r="7758" spans="1:158" x14ac:dyDescent="0.25">
      <c r="A7758" t="s">
        <v>4746</v>
      </c>
      <c r="B7758" t="s">
        <v>215</v>
      </c>
      <c r="C7758">
        <v>3</v>
      </c>
      <c r="G7758">
        <v>29396</v>
      </c>
      <c r="H7758" t="s">
        <v>4747</v>
      </c>
    </row>
    <row r="7759" spans="1:158" x14ac:dyDescent="0.25">
      <c r="A7759" t="s">
        <v>4746</v>
      </c>
      <c r="B7759" t="s">
        <v>215</v>
      </c>
      <c r="C7759">
        <v>3</v>
      </c>
      <c r="G7759">
        <v>29396</v>
      </c>
      <c r="H7759" t="s">
        <v>4747</v>
      </c>
    </row>
    <row r="7760" spans="1:158" x14ac:dyDescent="0.25">
      <c r="A7760" t="s">
        <v>4746</v>
      </c>
      <c r="B7760" t="s">
        <v>215</v>
      </c>
      <c r="C7760">
        <v>3</v>
      </c>
      <c r="G7760">
        <v>29396</v>
      </c>
      <c r="H7760" t="s">
        <v>4747</v>
      </c>
    </row>
    <row r="7761" spans="1:158" x14ac:dyDescent="0.25">
      <c r="A7761" t="s">
        <v>4746</v>
      </c>
      <c r="B7761" t="s">
        <v>215</v>
      </c>
      <c r="C7761">
        <v>3</v>
      </c>
      <c r="G7761">
        <v>29396</v>
      </c>
      <c r="H7761" t="s">
        <v>4747</v>
      </c>
    </row>
    <row r="7762" spans="1:158" x14ac:dyDescent="0.25">
      <c r="A7762" t="s">
        <v>4746</v>
      </c>
      <c r="B7762" t="s">
        <v>215</v>
      </c>
      <c r="C7762">
        <v>3</v>
      </c>
      <c r="G7762">
        <v>29396</v>
      </c>
      <c r="H7762" t="s">
        <v>4747</v>
      </c>
    </row>
    <row r="7763" spans="1:158" x14ac:dyDescent="0.25">
      <c r="A7763" t="s">
        <v>4746</v>
      </c>
      <c r="B7763" t="s">
        <v>215</v>
      </c>
      <c r="C7763">
        <v>3</v>
      </c>
      <c r="G7763">
        <v>29396</v>
      </c>
      <c r="H7763" t="s">
        <v>4747</v>
      </c>
    </row>
    <row r="7764" spans="1:158" x14ac:dyDescent="0.25">
      <c r="A7764" t="s">
        <v>4746</v>
      </c>
      <c r="B7764" t="s">
        <v>215</v>
      </c>
      <c r="C7764">
        <v>3</v>
      </c>
      <c r="G7764">
        <v>29396</v>
      </c>
      <c r="H7764" t="s">
        <v>4747</v>
      </c>
    </row>
    <row r="7765" spans="1:158" x14ac:dyDescent="0.25">
      <c r="A7765" t="s">
        <v>4746</v>
      </c>
      <c r="B7765" t="s">
        <v>215</v>
      </c>
      <c r="C7765">
        <v>3</v>
      </c>
      <c r="G7765">
        <v>29396</v>
      </c>
      <c r="H7765" t="s">
        <v>4747</v>
      </c>
    </row>
    <row r="7766" spans="1:158" x14ac:dyDescent="0.25">
      <c r="A7766" t="s">
        <v>4746</v>
      </c>
      <c r="B7766" t="s">
        <v>215</v>
      </c>
      <c r="C7766">
        <v>3</v>
      </c>
      <c r="G7766">
        <v>29396</v>
      </c>
      <c r="H7766" t="s">
        <v>4747</v>
      </c>
    </row>
    <row r="7767" spans="1:158" x14ac:dyDescent="0.25">
      <c r="A7767" t="s">
        <v>4746</v>
      </c>
      <c r="B7767" t="s">
        <v>215</v>
      </c>
      <c r="C7767">
        <v>3</v>
      </c>
      <c r="G7767">
        <v>29396</v>
      </c>
      <c r="H7767" t="s">
        <v>4747</v>
      </c>
    </row>
    <row r="7768" spans="1:158" x14ac:dyDescent="0.25">
      <c r="A7768" t="s">
        <v>4746</v>
      </c>
      <c r="B7768" t="s">
        <v>215</v>
      </c>
      <c r="C7768">
        <v>3</v>
      </c>
      <c r="G7768">
        <v>29396</v>
      </c>
      <c r="H7768" t="s">
        <v>4747</v>
      </c>
    </row>
    <row r="7769" spans="1:158" x14ac:dyDescent="0.25">
      <c r="A7769" t="s">
        <v>4746</v>
      </c>
      <c r="B7769" t="s">
        <v>215</v>
      </c>
      <c r="C7769">
        <v>3</v>
      </c>
      <c r="G7769">
        <v>29396</v>
      </c>
      <c r="H7769" t="s">
        <v>4747</v>
      </c>
    </row>
    <row r="7770" spans="1:158" x14ac:dyDescent="0.25">
      <c r="A7770" t="s">
        <v>4746</v>
      </c>
      <c r="B7770" t="s">
        <v>215</v>
      </c>
      <c r="C7770">
        <v>3</v>
      </c>
      <c r="G7770">
        <v>29396</v>
      </c>
      <c r="H7770" t="s">
        <v>4747</v>
      </c>
    </row>
    <row r="7771" spans="1:158" x14ac:dyDescent="0.25">
      <c r="A7771" t="s">
        <v>4746</v>
      </c>
      <c r="B7771" t="s">
        <v>215</v>
      </c>
      <c r="C7771">
        <v>3</v>
      </c>
      <c r="G7771">
        <v>29396</v>
      </c>
      <c r="H7771" t="s">
        <v>4747</v>
      </c>
    </row>
    <row r="7772" spans="1:158" x14ac:dyDescent="0.25">
      <c r="A7772" t="s">
        <v>4751</v>
      </c>
      <c r="B7772" t="s">
        <v>215</v>
      </c>
      <c r="C7772">
        <v>2</v>
      </c>
      <c r="D7772">
        <v>69039</v>
      </c>
      <c r="E7772" t="s">
        <v>4686</v>
      </c>
      <c r="F7772" t="s">
        <v>4687</v>
      </c>
      <c r="G7772">
        <v>29399</v>
      </c>
      <c r="H7772" t="s">
        <v>4752</v>
      </c>
      <c r="I7772" t="s">
        <v>4753</v>
      </c>
      <c r="J7772" t="s">
        <v>4753</v>
      </c>
      <c r="K7772" t="str">
        <f>IF(I7772&lt;&gt;J7772,"yes","no")</f>
        <v>no</v>
      </c>
      <c r="N7772" t="str">
        <f>IF(L7772&lt;&gt;M7772,"yes","no")</f>
        <v>no</v>
      </c>
      <c r="Q7772" t="str">
        <f>IF(O7772&lt;&gt;P7772,"yes","no")</f>
        <v>no</v>
      </c>
      <c r="R7772" t="e">
        <f>- Första hjälpen.</f>
        <v>#NAME?</v>
      </c>
      <c r="S7772" t="e">
        <f>- Första hjälpen.</f>
        <v>#NAME?</v>
      </c>
      <c r="T7772" t="e">
        <f>IF(R7772&lt;&gt;S7772,"yes","no")</f>
        <v>#NAME?</v>
      </c>
      <c r="W7772" t="str">
        <f>IF(U7772&lt;&gt;V7772,"yes","no")</f>
        <v>no</v>
      </c>
      <c r="Z7772" t="str">
        <f>IF(X7772&lt;&gt;Y7772,"yes","no")</f>
        <v>no</v>
      </c>
      <c r="AC7772" t="str">
        <f>IF(AA7772&lt;&gt;AB7772,"yes","no")</f>
        <v>no</v>
      </c>
      <c r="AF7772" t="str">
        <f>IF(AD7772&lt;&gt;AE7772,"yes","no")</f>
        <v>no</v>
      </c>
      <c r="AG7772" t="s">
        <v>4754</v>
      </c>
      <c r="AH7772" t="s">
        <v>4754</v>
      </c>
      <c r="AI7772" t="str">
        <f>IF(AG7772&lt;&gt;AH7772,"yes","no")</f>
        <v>no</v>
      </c>
      <c r="AL7772" t="str">
        <f>IF(AJ7772&lt;&gt;AK7772,"yes","no")</f>
        <v>no</v>
      </c>
      <c r="AO7772" t="str">
        <f>IF(AM7772&lt;&gt;AN7772,"yes","no")</f>
        <v>no</v>
      </c>
      <c r="AR7772" t="str">
        <f>IF(AP7772&lt;&gt;AQ7772,"yes","no")</f>
        <v>no</v>
      </c>
      <c r="AU7772" t="str">
        <f>IF(AS7772&lt;&gt;AT7772,"yes","no")</f>
        <v>no</v>
      </c>
      <c r="AX7772" t="str">
        <f>IF(AV7772&lt;&gt;AW7772,"yes","no")</f>
        <v>no</v>
      </c>
      <c r="BA7772" t="str">
        <f>IF(AY7772&lt;&gt;AZ7772,"yes","no")</f>
        <v>no</v>
      </c>
      <c r="BD7772" t="str">
        <f>IF(BB7772&lt;&gt;BC7772,"yes","no")</f>
        <v>no</v>
      </c>
      <c r="BG7772" t="str">
        <f>IF(BE7772&lt;&gt;BF7772,"yes","no")</f>
        <v>no</v>
      </c>
      <c r="BJ7772" t="str">
        <f>IF(BH7772&lt;&gt;BI7772,"yes","no")</f>
        <v>no</v>
      </c>
      <c r="BM7772" t="str">
        <f>IF(BK7772&lt;&gt;BL7772,"yes","no")</f>
        <v>no</v>
      </c>
      <c r="BP7772" t="str">
        <f>IF(BN7772&lt;&gt;BO7772,"yes","no")</f>
        <v>no</v>
      </c>
      <c r="BS7772" t="str">
        <f>IF(BQ7772&lt;&gt;BR7772,"yes","no")</f>
        <v>no</v>
      </c>
      <c r="BV7772" t="str">
        <f>IF(BT7772&lt;&gt;BU7772,"yes","no")</f>
        <v>no</v>
      </c>
      <c r="BY7772" t="str">
        <f>IF(BW7772&lt;&gt;BX7772,"yes","no")</f>
        <v>no</v>
      </c>
      <c r="CB7772" t="str">
        <f>IF(BZ7772&lt;&gt;CA7772,"yes","no")</f>
        <v>no</v>
      </c>
      <c r="CE7772" t="str">
        <f>IF(CC7772&lt;&gt;CD7772,"yes","no")</f>
        <v>no</v>
      </c>
      <c r="CH7772" t="str">
        <f>IF(CF7772&lt;&gt;CG7772,"yes","no")</f>
        <v>no</v>
      </c>
      <c r="CK7772" t="str">
        <f>IF(CI7772&lt;&gt;CJ7772,"yes","no")</f>
        <v>no</v>
      </c>
      <c r="CN7772" t="str">
        <f>IF(CL7772&lt;&gt;CM7772,"yes","no")</f>
        <v>no</v>
      </c>
      <c r="CQ7772" t="str">
        <f>IF(CO7772&lt;&gt;CP7772,"yes","no")</f>
        <v>no</v>
      </c>
      <c r="CT7772" t="str">
        <f>IF(CR7772&lt;&gt;CS7772,"yes","no")</f>
        <v>no</v>
      </c>
      <c r="CW7772" t="str">
        <f>IF(CU7772&lt;&gt;CV7772,"yes","no")</f>
        <v>no</v>
      </c>
      <c r="CZ7772" t="str">
        <f>IF(CX7772&lt;&gt;CY7772,"yes","no")</f>
        <v>no</v>
      </c>
      <c r="DC7772" t="str">
        <f>IF(DA7772&lt;&gt;DB7772,"yes","no")</f>
        <v>no</v>
      </c>
      <c r="DF7772" t="str">
        <f>IF(DD7772&lt;&gt;DE7772,"yes","no")</f>
        <v>no</v>
      </c>
      <c r="DI7772" t="str">
        <f>IF(DG7772&lt;&gt;DH7772,"yes","no")</f>
        <v>no</v>
      </c>
      <c r="DL7772" t="str">
        <f>IF(DJ7772&lt;&gt;DK7772,"yes","no")</f>
        <v>no</v>
      </c>
      <c r="DO7772" t="str">
        <f>IF(DM7772&lt;&gt;DN7772,"yes","no")</f>
        <v>no</v>
      </c>
      <c r="DR7772" t="str">
        <f>IF(DP7772&lt;&gt;DQ7772,"yes","no")</f>
        <v>no</v>
      </c>
      <c r="DU7772" t="str">
        <f>IF(DS7772&lt;&gt;DT7772,"yes","no")</f>
        <v>no</v>
      </c>
      <c r="DX7772" t="str">
        <f>IF(DV7772&lt;&gt;DW7772,"yes","no")</f>
        <v>no</v>
      </c>
      <c r="EA7772" t="str">
        <f>IF(DY7772&lt;&gt;DZ7772,"yes","no")</f>
        <v>no</v>
      </c>
      <c r="ED7772" t="str">
        <f>IF(EB7772&lt;&gt;EC7772,"yes","no")</f>
        <v>no</v>
      </c>
      <c r="EG7772" t="str">
        <f>IF(EE7772&lt;&gt;EF7772,"yes","no")</f>
        <v>no</v>
      </c>
      <c r="EJ7772" t="str">
        <f>IF(EH7772&lt;&gt;EI7772,"yes","no")</f>
        <v>no</v>
      </c>
      <c r="EM7772" t="str">
        <f>IF(EK7772&lt;&gt;EL7772,"yes","no")</f>
        <v>no</v>
      </c>
      <c r="EP7772" t="str">
        <f>IF(EN7772&lt;&gt;EO7772,"yes","no")</f>
        <v>no</v>
      </c>
      <c r="ES7772" t="str">
        <f>IF(EQ7772&lt;&gt;ER7772,"yes","no")</f>
        <v>no</v>
      </c>
      <c r="EV7772" t="str">
        <f>IF(ET7772&lt;&gt;EU7772,"yes","no")</f>
        <v>no</v>
      </c>
      <c r="EY7772" t="str">
        <f>IF(EW7772&lt;&gt;EX7772,"yes","no")</f>
        <v>no</v>
      </c>
      <c r="FB7772" t="str">
        <f>IF(EZ7772&lt;&gt;FA7772,"yes","no")</f>
        <v>no</v>
      </c>
    </row>
    <row r="7773" spans="1:158" x14ac:dyDescent="0.25">
      <c r="A7773" t="s">
        <v>4751</v>
      </c>
      <c r="B7773" t="s">
        <v>215</v>
      </c>
      <c r="C7773">
        <v>3</v>
      </c>
      <c r="G7773">
        <v>29399</v>
      </c>
      <c r="H7773" t="s">
        <v>4752</v>
      </c>
    </row>
    <row r="7774" spans="1:158" x14ac:dyDescent="0.25">
      <c r="A7774" t="s">
        <v>4751</v>
      </c>
      <c r="B7774" t="s">
        <v>215</v>
      </c>
      <c r="C7774">
        <v>3</v>
      </c>
      <c r="G7774">
        <v>29399</v>
      </c>
      <c r="H7774" t="s">
        <v>4752</v>
      </c>
    </row>
    <row r="7775" spans="1:158" x14ac:dyDescent="0.25">
      <c r="A7775" t="s">
        <v>4751</v>
      </c>
      <c r="B7775" t="s">
        <v>215</v>
      </c>
      <c r="C7775">
        <v>3</v>
      </c>
      <c r="G7775">
        <v>29399</v>
      </c>
      <c r="H7775" t="s">
        <v>4752</v>
      </c>
    </row>
    <row r="7776" spans="1:158" x14ac:dyDescent="0.25">
      <c r="A7776" t="s">
        <v>4751</v>
      </c>
      <c r="B7776" t="s">
        <v>215</v>
      </c>
      <c r="C7776">
        <v>3</v>
      </c>
      <c r="G7776">
        <v>29399</v>
      </c>
      <c r="H7776" t="s">
        <v>4752</v>
      </c>
    </row>
    <row r="7777" spans="1:158" x14ac:dyDescent="0.25">
      <c r="A7777" t="s">
        <v>4751</v>
      </c>
      <c r="B7777" t="s">
        <v>215</v>
      </c>
      <c r="C7777">
        <v>3</v>
      </c>
      <c r="G7777">
        <v>29399</v>
      </c>
      <c r="H7777" t="s">
        <v>4752</v>
      </c>
    </row>
    <row r="7778" spans="1:158" x14ac:dyDescent="0.25">
      <c r="A7778" t="s">
        <v>4751</v>
      </c>
      <c r="B7778" t="s">
        <v>215</v>
      </c>
      <c r="C7778">
        <v>3</v>
      </c>
      <c r="G7778">
        <v>29399</v>
      </c>
      <c r="H7778" t="s">
        <v>4752</v>
      </c>
    </row>
    <row r="7779" spans="1:158" x14ac:dyDescent="0.25">
      <c r="A7779" t="s">
        <v>4751</v>
      </c>
      <c r="B7779" t="s">
        <v>215</v>
      </c>
      <c r="C7779">
        <v>3</v>
      </c>
      <c r="G7779">
        <v>29399</v>
      </c>
      <c r="H7779" t="s">
        <v>4752</v>
      </c>
    </row>
    <row r="7780" spans="1:158" x14ac:dyDescent="0.25">
      <c r="A7780" t="s">
        <v>4751</v>
      </c>
      <c r="B7780" t="s">
        <v>215</v>
      </c>
      <c r="C7780">
        <v>3</v>
      </c>
      <c r="G7780">
        <v>29399</v>
      </c>
      <c r="H7780" t="s">
        <v>4752</v>
      </c>
    </row>
    <row r="7781" spans="1:158" x14ac:dyDescent="0.25">
      <c r="A7781" t="s">
        <v>4755</v>
      </c>
      <c r="B7781" t="s">
        <v>215</v>
      </c>
      <c r="C7781">
        <v>2</v>
      </c>
      <c r="D7781">
        <v>69039</v>
      </c>
      <c r="E7781" t="s">
        <v>4686</v>
      </c>
      <c r="F7781" t="s">
        <v>4687</v>
      </c>
      <c r="G7781">
        <v>29397</v>
      </c>
      <c r="H7781" t="s">
        <v>4756</v>
      </c>
      <c r="I7781" t="s">
        <v>4757</v>
      </c>
      <c r="J7781" t="s">
        <v>4757</v>
      </c>
      <c r="K7781" t="str">
        <f>IF(I7781&lt;&gt;J7781,"yes","no")</f>
        <v>no</v>
      </c>
      <c r="N7781" t="str">
        <f>IF(L7781&lt;&gt;M7781,"yes","no")</f>
        <v>no</v>
      </c>
      <c r="Q7781" t="str">
        <f>IF(O7781&lt;&gt;P7781,"yes","no")</f>
        <v>no</v>
      </c>
      <c r="R7781" t="s">
        <v>4758</v>
      </c>
      <c r="S7781" t="s">
        <v>4758</v>
      </c>
      <c r="T7781" t="str">
        <f>IF(R7781&lt;&gt;S7781,"yes","no")</f>
        <v>no</v>
      </c>
      <c r="W7781" t="str">
        <f>IF(U7781&lt;&gt;V7781,"yes","no")</f>
        <v>no</v>
      </c>
      <c r="Z7781" t="str">
        <f>IF(X7781&lt;&gt;Y7781,"yes","no")</f>
        <v>no</v>
      </c>
      <c r="AC7781" t="str">
        <f>IF(AA7781&lt;&gt;AB7781,"yes","no")</f>
        <v>no</v>
      </c>
      <c r="AF7781" t="str">
        <f>IF(AD7781&lt;&gt;AE7781,"yes","no")</f>
        <v>no</v>
      </c>
      <c r="AI7781" t="str">
        <f>IF(AG7781&lt;&gt;AH7781,"yes","no")</f>
        <v>no</v>
      </c>
      <c r="AL7781" t="str">
        <f>IF(AJ7781&lt;&gt;AK7781,"yes","no")</f>
        <v>no</v>
      </c>
      <c r="AO7781" t="str">
        <f>IF(AM7781&lt;&gt;AN7781,"yes","no")</f>
        <v>no</v>
      </c>
      <c r="AR7781" t="str">
        <f>IF(AP7781&lt;&gt;AQ7781,"yes","no")</f>
        <v>no</v>
      </c>
      <c r="AU7781" t="str">
        <f>IF(AS7781&lt;&gt;AT7781,"yes","no")</f>
        <v>no</v>
      </c>
      <c r="AX7781" t="str">
        <f>IF(AV7781&lt;&gt;AW7781,"yes","no")</f>
        <v>no</v>
      </c>
      <c r="BA7781" t="str">
        <f>IF(AY7781&lt;&gt;AZ7781,"yes","no")</f>
        <v>no</v>
      </c>
      <c r="BD7781" t="str">
        <f>IF(BB7781&lt;&gt;BC7781,"yes","no")</f>
        <v>no</v>
      </c>
      <c r="BG7781" t="str">
        <f>IF(BE7781&lt;&gt;BF7781,"yes","no")</f>
        <v>no</v>
      </c>
      <c r="BJ7781" t="str">
        <f>IF(BH7781&lt;&gt;BI7781,"yes","no")</f>
        <v>no</v>
      </c>
      <c r="BM7781" t="str">
        <f>IF(BK7781&lt;&gt;BL7781,"yes","no")</f>
        <v>no</v>
      </c>
      <c r="BP7781" t="str">
        <f>IF(BN7781&lt;&gt;BO7781,"yes","no")</f>
        <v>no</v>
      </c>
      <c r="BS7781" t="str">
        <f>IF(BQ7781&lt;&gt;BR7781,"yes","no")</f>
        <v>no</v>
      </c>
      <c r="BV7781" t="str">
        <f>IF(BT7781&lt;&gt;BU7781,"yes","no")</f>
        <v>no</v>
      </c>
      <c r="BY7781" t="str">
        <f>IF(BW7781&lt;&gt;BX7781,"yes","no")</f>
        <v>no</v>
      </c>
      <c r="CB7781" t="str">
        <f>IF(BZ7781&lt;&gt;CA7781,"yes","no")</f>
        <v>no</v>
      </c>
      <c r="CE7781" t="str">
        <f>IF(CC7781&lt;&gt;CD7781,"yes","no")</f>
        <v>no</v>
      </c>
      <c r="CH7781" t="str">
        <f>IF(CF7781&lt;&gt;CG7781,"yes","no")</f>
        <v>no</v>
      </c>
      <c r="CK7781" t="str">
        <f>IF(CI7781&lt;&gt;CJ7781,"yes","no")</f>
        <v>no</v>
      </c>
      <c r="CN7781" t="str">
        <f>IF(CL7781&lt;&gt;CM7781,"yes","no")</f>
        <v>no</v>
      </c>
      <c r="CQ7781" t="str">
        <f>IF(CO7781&lt;&gt;CP7781,"yes","no")</f>
        <v>no</v>
      </c>
      <c r="CT7781" t="str">
        <f>IF(CR7781&lt;&gt;CS7781,"yes","no")</f>
        <v>no</v>
      </c>
      <c r="CW7781" t="str">
        <f>IF(CU7781&lt;&gt;CV7781,"yes","no")</f>
        <v>no</v>
      </c>
      <c r="CZ7781" t="str">
        <f>IF(CX7781&lt;&gt;CY7781,"yes","no")</f>
        <v>no</v>
      </c>
      <c r="DC7781" t="str">
        <f>IF(DA7781&lt;&gt;DB7781,"yes","no")</f>
        <v>no</v>
      </c>
      <c r="DF7781" t="str">
        <f>IF(DD7781&lt;&gt;DE7781,"yes","no")</f>
        <v>no</v>
      </c>
      <c r="DI7781" t="str">
        <f>IF(DG7781&lt;&gt;DH7781,"yes","no")</f>
        <v>no</v>
      </c>
      <c r="DL7781" t="str">
        <f>IF(DJ7781&lt;&gt;DK7781,"yes","no")</f>
        <v>no</v>
      </c>
      <c r="DO7781" t="str">
        <f>IF(DM7781&lt;&gt;DN7781,"yes","no")</f>
        <v>no</v>
      </c>
      <c r="DR7781" t="str">
        <f>IF(DP7781&lt;&gt;DQ7781,"yes","no")</f>
        <v>no</v>
      </c>
      <c r="DU7781" t="str">
        <f>IF(DS7781&lt;&gt;DT7781,"yes","no")</f>
        <v>no</v>
      </c>
      <c r="DX7781" t="str">
        <f>IF(DV7781&lt;&gt;DW7781,"yes","no")</f>
        <v>no</v>
      </c>
      <c r="EA7781" t="str">
        <f>IF(DY7781&lt;&gt;DZ7781,"yes","no")</f>
        <v>no</v>
      </c>
      <c r="ED7781" t="str">
        <f>IF(EB7781&lt;&gt;EC7781,"yes","no")</f>
        <v>no</v>
      </c>
      <c r="EG7781" t="str">
        <f>IF(EE7781&lt;&gt;EF7781,"yes","no")</f>
        <v>no</v>
      </c>
      <c r="EJ7781" t="str">
        <f>IF(EH7781&lt;&gt;EI7781,"yes","no")</f>
        <v>no</v>
      </c>
      <c r="EM7781" t="str">
        <f>IF(EK7781&lt;&gt;EL7781,"yes","no")</f>
        <v>no</v>
      </c>
      <c r="EP7781" t="str">
        <f>IF(EN7781&lt;&gt;EO7781,"yes","no")</f>
        <v>no</v>
      </c>
      <c r="ES7781" t="str">
        <f>IF(EQ7781&lt;&gt;ER7781,"yes","no")</f>
        <v>no</v>
      </c>
      <c r="EV7781" t="str">
        <f>IF(ET7781&lt;&gt;EU7781,"yes","no")</f>
        <v>no</v>
      </c>
      <c r="EY7781" t="str">
        <f>IF(EW7781&lt;&gt;EX7781,"yes","no")</f>
        <v>no</v>
      </c>
      <c r="FB7781" t="str">
        <f>IF(EZ7781&lt;&gt;FA7781,"yes","no")</f>
        <v>no</v>
      </c>
    </row>
    <row r="7782" spans="1:158" x14ac:dyDescent="0.25">
      <c r="A7782" t="s">
        <v>4755</v>
      </c>
      <c r="B7782" t="s">
        <v>215</v>
      </c>
      <c r="C7782">
        <v>3</v>
      </c>
      <c r="G7782">
        <v>29397</v>
      </c>
      <c r="H7782" t="s">
        <v>4756</v>
      </c>
    </row>
    <row r="7783" spans="1:158" x14ac:dyDescent="0.25">
      <c r="A7783" t="s">
        <v>4755</v>
      </c>
      <c r="B7783" t="s">
        <v>215</v>
      </c>
      <c r="C7783">
        <v>3</v>
      </c>
      <c r="G7783">
        <v>29397</v>
      </c>
      <c r="H7783" t="s">
        <v>4756</v>
      </c>
    </row>
    <row r="7784" spans="1:158" x14ac:dyDescent="0.25">
      <c r="A7784" t="s">
        <v>4755</v>
      </c>
      <c r="B7784" t="s">
        <v>215</v>
      </c>
      <c r="C7784">
        <v>3</v>
      </c>
      <c r="G7784">
        <v>29397</v>
      </c>
      <c r="H7784" t="s">
        <v>4756</v>
      </c>
    </row>
    <row r="7785" spans="1:158" x14ac:dyDescent="0.25">
      <c r="A7785" t="s">
        <v>4755</v>
      </c>
      <c r="B7785" t="s">
        <v>215</v>
      </c>
      <c r="C7785">
        <v>3</v>
      </c>
      <c r="G7785">
        <v>29397</v>
      </c>
      <c r="H7785" t="s">
        <v>4756</v>
      </c>
    </row>
    <row r="7786" spans="1:158" x14ac:dyDescent="0.25">
      <c r="A7786" t="s">
        <v>4755</v>
      </c>
      <c r="B7786" t="s">
        <v>215</v>
      </c>
      <c r="C7786">
        <v>3</v>
      </c>
      <c r="G7786">
        <v>29397</v>
      </c>
      <c r="H7786" t="s">
        <v>4756</v>
      </c>
    </row>
    <row r="7787" spans="1:158" x14ac:dyDescent="0.25">
      <c r="A7787" t="s">
        <v>4755</v>
      </c>
      <c r="B7787" t="s">
        <v>215</v>
      </c>
      <c r="C7787">
        <v>3</v>
      </c>
      <c r="G7787">
        <v>29397</v>
      </c>
      <c r="H7787" t="s">
        <v>4756</v>
      </c>
    </row>
    <row r="7788" spans="1:158" x14ac:dyDescent="0.25">
      <c r="A7788" t="s">
        <v>4755</v>
      </c>
      <c r="B7788" t="s">
        <v>215</v>
      </c>
      <c r="C7788">
        <v>3</v>
      </c>
      <c r="G7788">
        <v>29397</v>
      </c>
      <c r="H7788" t="s">
        <v>4756</v>
      </c>
    </row>
    <row r="7789" spans="1:158" x14ac:dyDescent="0.25">
      <c r="A7789" t="s">
        <v>4755</v>
      </c>
      <c r="B7789" t="s">
        <v>215</v>
      </c>
      <c r="C7789">
        <v>3</v>
      </c>
      <c r="G7789">
        <v>29397</v>
      </c>
      <c r="H7789" t="s">
        <v>4756</v>
      </c>
    </row>
    <row r="7790" spans="1:158" x14ac:dyDescent="0.25">
      <c r="A7790" t="s">
        <v>4755</v>
      </c>
      <c r="B7790" t="s">
        <v>215</v>
      </c>
      <c r="C7790">
        <v>3</v>
      </c>
      <c r="G7790">
        <v>29397</v>
      </c>
      <c r="H7790" t="s">
        <v>4756</v>
      </c>
    </row>
    <row r="7791" spans="1:158" x14ac:dyDescent="0.25">
      <c r="A7791" t="s">
        <v>4755</v>
      </c>
      <c r="B7791" t="s">
        <v>215</v>
      </c>
      <c r="C7791">
        <v>3</v>
      </c>
      <c r="G7791">
        <v>29397</v>
      </c>
      <c r="H7791" t="s">
        <v>4756</v>
      </c>
    </row>
    <row r="7792" spans="1:158" x14ac:dyDescent="0.25">
      <c r="A7792" t="s">
        <v>4755</v>
      </c>
      <c r="B7792" t="s">
        <v>215</v>
      </c>
      <c r="C7792">
        <v>3</v>
      </c>
      <c r="G7792">
        <v>29397</v>
      </c>
      <c r="H7792" t="s">
        <v>4756</v>
      </c>
    </row>
    <row r="7793" spans="1:158" x14ac:dyDescent="0.25">
      <c r="A7793" t="s">
        <v>4755</v>
      </c>
      <c r="B7793" t="s">
        <v>215</v>
      </c>
      <c r="C7793">
        <v>3</v>
      </c>
      <c r="G7793">
        <v>29397</v>
      </c>
      <c r="H7793" t="s">
        <v>4756</v>
      </c>
    </row>
    <row r="7794" spans="1:158" x14ac:dyDescent="0.25">
      <c r="A7794" t="s">
        <v>4755</v>
      </c>
      <c r="B7794" t="s">
        <v>215</v>
      </c>
      <c r="C7794">
        <v>3</v>
      </c>
      <c r="G7794">
        <v>29397</v>
      </c>
      <c r="H7794" t="s">
        <v>4756</v>
      </c>
    </row>
    <row r="7795" spans="1:158" x14ac:dyDescent="0.25">
      <c r="A7795" t="s">
        <v>4755</v>
      </c>
      <c r="B7795" t="s">
        <v>215</v>
      </c>
      <c r="C7795">
        <v>3</v>
      </c>
      <c r="G7795">
        <v>29397</v>
      </c>
      <c r="H7795" t="s">
        <v>4756</v>
      </c>
    </row>
    <row r="7796" spans="1:158" x14ac:dyDescent="0.25">
      <c r="A7796" t="s">
        <v>4755</v>
      </c>
      <c r="B7796" t="s">
        <v>215</v>
      </c>
      <c r="C7796">
        <v>3</v>
      </c>
      <c r="G7796">
        <v>29397</v>
      </c>
      <c r="H7796" t="s">
        <v>4756</v>
      </c>
    </row>
    <row r="7797" spans="1:158" x14ac:dyDescent="0.25">
      <c r="A7797" t="s">
        <v>4755</v>
      </c>
      <c r="B7797" t="s">
        <v>215</v>
      </c>
      <c r="C7797">
        <v>3</v>
      </c>
      <c r="G7797">
        <v>29397</v>
      </c>
      <c r="H7797" t="s">
        <v>4756</v>
      </c>
    </row>
    <row r="7798" spans="1:158" x14ac:dyDescent="0.25">
      <c r="A7798" t="s">
        <v>4755</v>
      </c>
      <c r="B7798" t="s">
        <v>215</v>
      </c>
      <c r="C7798">
        <v>3</v>
      </c>
      <c r="G7798">
        <v>29397</v>
      </c>
      <c r="H7798" t="s">
        <v>4756</v>
      </c>
    </row>
    <row r="7799" spans="1:158" x14ac:dyDescent="0.25">
      <c r="A7799" t="s">
        <v>4755</v>
      </c>
      <c r="B7799" t="s">
        <v>215</v>
      </c>
      <c r="C7799">
        <v>3</v>
      </c>
      <c r="G7799">
        <v>29397</v>
      </c>
      <c r="H7799" t="s">
        <v>4756</v>
      </c>
    </row>
    <row r="7800" spans="1:158" x14ac:dyDescent="0.25">
      <c r="A7800" t="s">
        <v>4759</v>
      </c>
      <c r="B7800" t="s">
        <v>215</v>
      </c>
      <c r="C7800">
        <v>2</v>
      </c>
      <c r="D7800">
        <v>69039</v>
      </c>
      <c r="E7800" t="s">
        <v>4686</v>
      </c>
      <c r="F7800" t="s">
        <v>4687</v>
      </c>
      <c r="G7800">
        <v>52142</v>
      </c>
      <c r="H7800" t="s">
        <v>4760</v>
      </c>
      <c r="I7800" t="s">
        <v>4761</v>
      </c>
      <c r="J7800" t="s">
        <v>4762</v>
      </c>
      <c r="K7800" t="str">
        <f>IF(I7800&lt;&gt;J7800,"yes","no")</f>
        <v>yes</v>
      </c>
      <c r="N7800" t="str">
        <f>IF(L7800&lt;&gt;M7800,"yes","no")</f>
        <v>no</v>
      </c>
      <c r="Q7800" t="str">
        <f>IF(O7800&lt;&gt;P7800,"yes","no")</f>
        <v>no</v>
      </c>
      <c r="R7800" t="s">
        <v>4758</v>
      </c>
      <c r="S7800" t="s">
        <v>4758</v>
      </c>
      <c r="T7800" t="str">
        <f>IF(R7800&lt;&gt;S7800,"yes","no")</f>
        <v>no</v>
      </c>
      <c r="W7800" t="str">
        <f>IF(U7800&lt;&gt;V7800,"yes","no")</f>
        <v>no</v>
      </c>
      <c r="Z7800" t="str">
        <f>IF(X7800&lt;&gt;Y7800,"yes","no")</f>
        <v>no</v>
      </c>
      <c r="AC7800" t="str">
        <f>IF(AA7800&lt;&gt;AB7800,"yes","no")</f>
        <v>no</v>
      </c>
      <c r="AF7800" t="str">
        <f>IF(AD7800&lt;&gt;AE7800,"yes","no")</f>
        <v>no</v>
      </c>
      <c r="AI7800" t="str">
        <f>IF(AG7800&lt;&gt;AH7800,"yes","no")</f>
        <v>no</v>
      </c>
      <c r="AJ7800" t="s">
        <v>4763</v>
      </c>
      <c r="AK7800" t="s">
        <v>4763</v>
      </c>
      <c r="AL7800" t="str">
        <f>IF(AJ7800&lt;&gt;AK7800,"yes","no")</f>
        <v>no</v>
      </c>
      <c r="AO7800" t="str">
        <f>IF(AM7800&lt;&gt;AN7800,"yes","no")</f>
        <v>no</v>
      </c>
      <c r="AR7800" t="str">
        <f>IF(AP7800&lt;&gt;AQ7800,"yes","no")</f>
        <v>no</v>
      </c>
      <c r="AU7800" t="str">
        <f>IF(AS7800&lt;&gt;AT7800,"yes","no")</f>
        <v>no</v>
      </c>
      <c r="AX7800" t="str">
        <f>IF(AV7800&lt;&gt;AW7800,"yes","no")</f>
        <v>no</v>
      </c>
      <c r="BA7800" t="str">
        <f>IF(AY7800&lt;&gt;AZ7800,"yes","no")</f>
        <v>no</v>
      </c>
      <c r="BD7800" t="str">
        <f>IF(BB7800&lt;&gt;BC7800,"yes","no")</f>
        <v>no</v>
      </c>
      <c r="BG7800" t="str">
        <f>IF(BE7800&lt;&gt;BF7800,"yes","no")</f>
        <v>no</v>
      </c>
      <c r="BJ7800" t="str">
        <f>IF(BH7800&lt;&gt;BI7800,"yes","no")</f>
        <v>no</v>
      </c>
      <c r="BM7800" t="str">
        <f>IF(BK7800&lt;&gt;BL7800,"yes","no")</f>
        <v>no</v>
      </c>
      <c r="BP7800" t="str">
        <f>IF(BN7800&lt;&gt;BO7800,"yes","no")</f>
        <v>no</v>
      </c>
      <c r="BS7800" t="str">
        <f>IF(BQ7800&lt;&gt;BR7800,"yes","no")</f>
        <v>no</v>
      </c>
      <c r="BV7800" t="str">
        <f>IF(BT7800&lt;&gt;BU7800,"yes","no")</f>
        <v>no</v>
      </c>
      <c r="BY7800" t="str">
        <f>IF(BW7800&lt;&gt;BX7800,"yes","no")</f>
        <v>no</v>
      </c>
      <c r="CB7800" t="str">
        <f>IF(BZ7800&lt;&gt;CA7800,"yes","no")</f>
        <v>no</v>
      </c>
      <c r="CE7800" t="str">
        <f>IF(CC7800&lt;&gt;CD7800,"yes","no")</f>
        <v>no</v>
      </c>
      <c r="CH7800" t="str">
        <f>IF(CF7800&lt;&gt;CG7800,"yes","no")</f>
        <v>no</v>
      </c>
      <c r="CK7800" t="str">
        <f>IF(CI7800&lt;&gt;CJ7800,"yes","no")</f>
        <v>no</v>
      </c>
      <c r="CN7800" t="str">
        <f>IF(CL7800&lt;&gt;CM7800,"yes","no")</f>
        <v>no</v>
      </c>
      <c r="CQ7800" t="str">
        <f>IF(CO7800&lt;&gt;CP7800,"yes","no")</f>
        <v>no</v>
      </c>
      <c r="CT7800" t="str">
        <f>IF(CR7800&lt;&gt;CS7800,"yes","no")</f>
        <v>no</v>
      </c>
      <c r="CW7800" t="str">
        <f>IF(CU7800&lt;&gt;CV7800,"yes","no")</f>
        <v>no</v>
      </c>
      <c r="CZ7800" t="str">
        <f>IF(CX7800&lt;&gt;CY7800,"yes","no")</f>
        <v>no</v>
      </c>
      <c r="DC7800" t="str">
        <f>IF(DA7800&lt;&gt;DB7800,"yes","no")</f>
        <v>no</v>
      </c>
      <c r="DF7800" t="str">
        <f>IF(DD7800&lt;&gt;DE7800,"yes","no")</f>
        <v>no</v>
      </c>
      <c r="DI7800" t="str">
        <f>IF(DG7800&lt;&gt;DH7800,"yes","no")</f>
        <v>no</v>
      </c>
      <c r="DL7800" t="str">
        <f>IF(DJ7800&lt;&gt;DK7800,"yes","no")</f>
        <v>no</v>
      </c>
      <c r="DO7800" t="str">
        <f>IF(DM7800&lt;&gt;DN7800,"yes","no")</f>
        <v>no</v>
      </c>
      <c r="DR7800" t="str">
        <f>IF(DP7800&lt;&gt;DQ7800,"yes","no")</f>
        <v>no</v>
      </c>
      <c r="DU7800" t="str">
        <f>IF(DS7800&lt;&gt;DT7800,"yes","no")</f>
        <v>no</v>
      </c>
      <c r="DX7800" t="str">
        <f>IF(DV7800&lt;&gt;DW7800,"yes","no")</f>
        <v>no</v>
      </c>
      <c r="EA7800" t="str">
        <f>IF(DY7800&lt;&gt;DZ7800,"yes","no")</f>
        <v>no</v>
      </c>
      <c r="ED7800" t="str">
        <f>IF(EB7800&lt;&gt;EC7800,"yes","no")</f>
        <v>no</v>
      </c>
      <c r="EG7800" t="str">
        <f>IF(EE7800&lt;&gt;EF7800,"yes","no")</f>
        <v>no</v>
      </c>
      <c r="EJ7800" t="str">
        <f>IF(EH7800&lt;&gt;EI7800,"yes","no")</f>
        <v>no</v>
      </c>
      <c r="EM7800" t="str">
        <f>IF(EK7800&lt;&gt;EL7800,"yes","no")</f>
        <v>no</v>
      </c>
      <c r="EP7800" t="str">
        <f>IF(EN7800&lt;&gt;EO7800,"yes","no")</f>
        <v>no</v>
      </c>
      <c r="ES7800" t="str">
        <f>IF(EQ7800&lt;&gt;ER7800,"yes","no")</f>
        <v>no</v>
      </c>
      <c r="EV7800" t="str">
        <f>IF(ET7800&lt;&gt;EU7800,"yes","no")</f>
        <v>no</v>
      </c>
      <c r="EY7800" t="str">
        <f>IF(EW7800&lt;&gt;EX7800,"yes","no")</f>
        <v>no</v>
      </c>
      <c r="FB7800" t="str">
        <f>IF(EZ7800&lt;&gt;FA7800,"yes","no")</f>
        <v>no</v>
      </c>
    </row>
    <row r="7801" spans="1:158" x14ac:dyDescent="0.25">
      <c r="A7801" t="s">
        <v>4759</v>
      </c>
      <c r="B7801" t="s">
        <v>215</v>
      </c>
      <c r="C7801">
        <v>3</v>
      </c>
      <c r="G7801">
        <v>52142</v>
      </c>
      <c r="H7801" t="s">
        <v>4760</v>
      </c>
    </row>
    <row r="7802" spans="1:158" x14ac:dyDescent="0.25">
      <c r="A7802" t="s">
        <v>4759</v>
      </c>
      <c r="B7802" t="s">
        <v>215</v>
      </c>
      <c r="C7802">
        <v>3</v>
      </c>
      <c r="G7802">
        <v>52142</v>
      </c>
      <c r="H7802" t="s">
        <v>4760</v>
      </c>
    </row>
    <row r="7803" spans="1:158" x14ac:dyDescent="0.25">
      <c r="A7803" t="s">
        <v>4759</v>
      </c>
      <c r="B7803" t="s">
        <v>215</v>
      </c>
      <c r="C7803">
        <v>3</v>
      </c>
      <c r="G7803">
        <v>52142</v>
      </c>
      <c r="H7803" t="s">
        <v>4760</v>
      </c>
    </row>
    <row r="7804" spans="1:158" x14ac:dyDescent="0.25">
      <c r="A7804" t="s">
        <v>4759</v>
      </c>
      <c r="B7804" t="s">
        <v>215</v>
      </c>
      <c r="C7804">
        <v>3</v>
      </c>
      <c r="G7804">
        <v>52142</v>
      </c>
      <c r="H7804" t="s">
        <v>4760</v>
      </c>
    </row>
    <row r="7805" spans="1:158" x14ac:dyDescent="0.25">
      <c r="A7805" t="s">
        <v>4759</v>
      </c>
      <c r="B7805" t="s">
        <v>215</v>
      </c>
      <c r="C7805">
        <v>3</v>
      </c>
      <c r="G7805">
        <v>52142</v>
      </c>
      <c r="H7805" t="s">
        <v>4760</v>
      </c>
    </row>
    <row r="7806" spans="1:158" x14ac:dyDescent="0.25">
      <c r="A7806" t="s">
        <v>4759</v>
      </c>
      <c r="B7806" t="s">
        <v>215</v>
      </c>
      <c r="C7806">
        <v>3</v>
      </c>
      <c r="G7806">
        <v>52142</v>
      </c>
      <c r="H7806" t="s">
        <v>4760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Anatlis International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Anatlis International</dc:creator>
  <cp:lastModifiedBy>Anatlis International</cp:lastModifiedBy>
  <dcterms:created xsi:type="dcterms:W3CDTF">2018-01-24T13:39:25Z</dcterms:created>
  <dcterms:modified xsi:type="dcterms:W3CDTF">2018-01-24T14:45:46Z</dcterms:modified>
</cp:coreProperties>
</file>