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volatileDependencies.xml" ContentType="application/vnd.openxmlformats-officedocument.spreadsheetml.volatileDependenc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935" yWindow="990" windowWidth="19875" windowHeight="772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116" i="1"/>
  <c r="I116"/>
  <c r="J115"/>
  <c r="I115"/>
  <c r="J114"/>
  <c r="I114"/>
  <c r="J113"/>
  <c r="I113"/>
  <c r="J112"/>
  <c r="I112"/>
  <c r="J111"/>
  <c r="I111"/>
  <c r="J110"/>
  <c r="I110"/>
  <c r="J109"/>
  <c r="I109"/>
  <c r="J108"/>
  <c r="I108"/>
  <c r="J107"/>
  <c r="I107"/>
  <c r="J106"/>
  <c r="I106"/>
  <c r="J105"/>
  <c r="I105"/>
  <c r="J104"/>
  <c r="I104"/>
  <c r="J103"/>
  <c r="I103"/>
  <c r="J102"/>
  <c r="I102"/>
  <c r="J101"/>
  <c r="I101"/>
  <c r="J100"/>
  <c r="I100"/>
  <c r="J99"/>
  <c r="I99"/>
  <c r="J98"/>
  <c r="I98"/>
  <c r="J97"/>
  <c r="I97"/>
  <c r="J96"/>
  <c r="I96"/>
  <c r="J95"/>
  <c r="I95"/>
  <c r="J94"/>
  <c r="I94"/>
  <c r="J93"/>
  <c r="I93"/>
  <c r="J92"/>
  <c r="I92"/>
  <c r="J91"/>
  <c r="I91"/>
  <c r="J90"/>
  <c r="I90"/>
  <c r="J89"/>
  <c r="I89"/>
  <c r="J88"/>
  <c r="I88"/>
  <c r="J87"/>
  <c r="I87"/>
  <c r="J86"/>
  <c r="I86"/>
  <c r="J85"/>
  <c r="I85"/>
  <c r="J84"/>
  <c r="I84"/>
  <c r="J83"/>
  <c r="I83"/>
  <c r="J82"/>
  <c r="I82"/>
  <c r="J81"/>
  <c r="I81"/>
  <c r="J80"/>
  <c r="I80"/>
  <c r="J79"/>
  <c r="I79"/>
  <c r="J78"/>
  <c r="I78"/>
  <c r="J77"/>
  <c r="I77"/>
  <c r="J76"/>
  <c r="I76"/>
  <c r="J75"/>
  <c r="I75"/>
  <c r="J74"/>
  <c r="I74"/>
  <c r="J73"/>
  <c r="I73"/>
  <c r="J72"/>
  <c r="I72"/>
  <c r="J71"/>
  <c r="I71"/>
  <c r="J70"/>
  <c r="I70"/>
  <c r="J69"/>
  <c r="I69"/>
  <c r="J68"/>
  <c r="I68"/>
  <c r="J67"/>
  <c r="I67"/>
  <c r="J66"/>
  <c r="I66"/>
  <c r="J65"/>
  <c r="I65"/>
  <c r="J64"/>
  <c r="I64"/>
  <c r="J63"/>
  <c r="I63"/>
  <c r="J62"/>
  <c r="I62"/>
  <c r="J61"/>
  <c r="I61"/>
  <c r="J60"/>
  <c r="I60"/>
  <c r="J59"/>
  <c r="I59"/>
  <c r="J58"/>
  <c r="I58"/>
  <c r="J57"/>
  <c r="I57"/>
  <c r="J56"/>
  <c r="I56"/>
  <c r="J55"/>
  <c r="I55"/>
  <c r="J54"/>
  <c r="I54"/>
  <c r="J53"/>
  <c r="I53"/>
  <c r="J52"/>
  <c r="I52"/>
  <c r="J51"/>
  <c r="I51"/>
  <c r="J50"/>
  <c r="I50"/>
  <c r="J49"/>
  <c r="I49"/>
  <c r="J48"/>
  <c r="I48"/>
  <c r="J47"/>
  <c r="I47"/>
  <c r="J46"/>
  <c r="I46"/>
  <c r="J45"/>
  <c r="I45"/>
  <c r="J44"/>
  <c r="I44"/>
  <c r="J43"/>
  <c r="I43"/>
  <c r="J42"/>
  <c r="I42"/>
  <c r="J41"/>
  <c r="I41"/>
  <c r="J40"/>
  <c r="I40"/>
  <c r="J39"/>
  <c r="I39"/>
  <c r="J38"/>
  <c r="I38"/>
  <c r="J37"/>
  <c r="I37"/>
  <c r="J36"/>
  <c r="I36"/>
  <c r="J35"/>
  <c r="I35"/>
  <c r="J34"/>
  <c r="I34"/>
  <c r="J33"/>
  <c r="I33"/>
  <c r="J32"/>
  <c r="I32"/>
  <c r="J31"/>
  <c r="I31"/>
  <c r="J30"/>
  <c r="I30"/>
  <c r="J29"/>
  <c r="I29"/>
  <c r="J28"/>
  <c r="I28"/>
  <c r="J27"/>
  <c r="I27"/>
  <c r="J26"/>
  <c r="I26"/>
  <c r="J25"/>
  <c r="I25"/>
  <c r="J24"/>
  <c r="I24"/>
  <c r="J23"/>
  <c r="I23"/>
  <c r="J22"/>
  <c r="I22"/>
  <c r="J21"/>
  <c r="I21"/>
  <c r="J20"/>
  <c r="I20"/>
  <c r="J19"/>
  <c r="I19"/>
  <c r="J18"/>
  <c r="I18"/>
  <c r="J17"/>
  <c r="I17"/>
  <c r="J16"/>
  <c r="I16"/>
  <c r="J15"/>
  <c r="I15"/>
  <c r="J14"/>
  <c r="I14"/>
  <c r="J13"/>
  <c r="I13"/>
  <c r="J12"/>
  <c r="I12"/>
  <c r="J11"/>
  <c r="I11"/>
  <c r="J10"/>
  <c r="I10"/>
  <c r="J9"/>
  <c r="I9"/>
  <c r="J8"/>
  <c r="I8"/>
  <c r="J7"/>
  <c r="I7"/>
  <c r="J6"/>
  <c r="I6"/>
  <c r="J5"/>
  <c r="I5"/>
  <c r="J4"/>
  <c r="I4"/>
  <c r="J3"/>
  <c r="I3"/>
  <c r="D69" i="2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8" i="1"/>
  <c r="C25"/>
  <c r="C30"/>
  <c r="C34"/>
  <c r="C28"/>
  <c r="C33"/>
  <c r="C27"/>
  <c r="C29"/>
  <c r="C10"/>
  <c r="C17"/>
  <c r="C13"/>
  <c r="C16"/>
  <c r="C12"/>
  <c r="C11"/>
  <c r="C31"/>
  <c r="C14"/>
  <c r="K2" l="1"/>
  <c r="C15"/>
  <c r="C32"/>
</calcChain>
</file>

<file path=xl/sharedStrings.xml><?xml version="1.0" encoding="utf-8"?>
<sst xmlns="http://schemas.openxmlformats.org/spreadsheetml/2006/main" count="42" uniqueCount="22">
  <si>
    <t>Gateway</t>
  </si>
  <si>
    <t>EUREX-C</t>
  </si>
  <si>
    <t>Product</t>
  </si>
  <si>
    <t>FESX</t>
  </si>
  <si>
    <t>Type</t>
  </si>
  <si>
    <t>FUTURE</t>
  </si>
  <si>
    <t>Contract</t>
  </si>
  <si>
    <t>Option</t>
  </si>
  <si>
    <t>+D</t>
  </si>
  <si>
    <t>+OS.FILLS</t>
  </si>
  <si>
    <t>Instrument ID</t>
  </si>
  <si>
    <t>Last</t>
  </si>
  <si>
    <t>Open</t>
  </si>
  <si>
    <t>High</t>
  </si>
  <si>
    <t>Low</t>
  </si>
  <si>
    <t>Close</t>
  </si>
  <si>
    <t>Range</t>
  </si>
  <si>
    <t>%</t>
  </si>
  <si>
    <t>Volume</t>
  </si>
  <si>
    <t>FDAX</t>
  </si>
  <si>
    <t>EUREX-M</t>
  </si>
  <si>
    <t>Dec17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</si>
</sst>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66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7" fontId="0" fillId="0" borderId="0" xfId="0" quotePrefix="1" applyNumberFormat="1" applyAlignment="1">
      <alignment horizontal="center"/>
    </xf>
    <xf numFmtId="0" fontId="0" fillId="0" borderId="0" xfId="0" quotePrefix="1" applyAlignment="1">
      <alignment horizontal="center"/>
    </xf>
    <xf numFmtId="0" fontId="0" fillId="3" borderId="0" xfId="0" applyFill="1" applyAlignment="1">
      <alignment horizontal="center"/>
    </xf>
    <xf numFmtId="0" fontId="2" fillId="4" borderId="0" xfId="0" applyFont="1" applyFill="1" applyAlignment="1">
      <alignment horizontal="center"/>
    </xf>
    <xf numFmtId="0" fontId="3" fillId="0" borderId="0" xfId="0" applyFont="1" applyAlignment="1">
      <alignment horizontal="left"/>
    </xf>
    <xf numFmtId="2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2" fontId="0" fillId="3" borderId="0" xfId="0" applyNumberFormat="1" applyFill="1" applyAlignment="1">
      <alignment horizontal="center"/>
    </xf>
    <xf numFmtId="2" fontId="2" fillId="4" borderId="0" xfId="0" applyNumberFormat="1" applyFont="1" applyFill="1" applyAlignment="1">
      <alignment horizontal="center"/>
    </xf>
    <xf numFmtId="0" fontId="0" fillId="0" borderId="0" xfId="1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</styleSheet>
</file>

<file path=xl/volatileDependencies.xml><?xml version="1.0" encoding="utf-8"?>
<volTypes xmlns="http://schemas.openxmlformats.org/spreadsheetml/2006/main">
  <volType type="realTimeData">
    <main first="xtapi.rtd">
      <tp>
        <v>-0.48714479025710422</v>
        <stp/>
        <stp>#196448316</stp>
        <stp>PCTCHNG</stp>
        <tr r="C16" s="1"/>
      </tp>
      <tp>
        <v>-0.3710575139146568</v>
        <stp/>
        <stp>#196451996</stp>
        <stp>PCTCHNG</stp>
        <tr r="C33" s="1"/>
      </tp>
      <tp>
        <v>51339</v>
        <stp/>
        <stp>#196451996</stp>
        <stp>Volume</stp>
        <tr r="C34" s="1"/>
      </tp>
      <tp>
        <v>603261</v>
        <stp/>
        <stp>#196448316</stp>
        <stp>Volume</stp>
        <tr r="C17" s="1"/>
      </tp>
      <tp t="s">
        <v/>
        <stp/>
        <stp>#196448316</stp>
        <stp>Close&amp;</stp>
        <tr r="C14" s="1"/>
        <tr r="C31" s="1"/>
      </tp>
      <tp t="s">
        <v>#196448316</v>
        <stp/>
        <stp>Instr</stp>
        <stp>EUREX-M</stp>
        <stp>FESX</stp>
        <stp>FUTURE</stp>
        <stp>Dec17</stp>
        <stp>+D</stp>
        <stp>+OS.FILLS</stp>
        <tr r="C8" s="1"/>
      </tp>
      <tp t="s">
        <v>#196451996</v>
        <stp/>
        <stp>Instr</stp>
        <stp>EUREX-C</stp>
        <stp>FDAX</stp>
        <stp>FUTURE</stp>
        <stp>Dec17</stp>
        <stp>+D</stp>
        <stp>+OS.FILLS</stp>
        <tr r="C25" s="1"/>
      </tp>
      <tp t="s">
        <v>3694</v>
        <stp/>
        <stp>#196448316</stp>
        <stp>High</stp>
        <tr r="C12" s="1"/>
      </tp>
      <tp t="s">
        <v>13425.0</v>
        <stp/>
        <stp>#196451996</stp>
        <stp>Last</stp>
        <tr r="C27" s="1"/>
      </tp>
      <tp t="s">
        <v>13459.0</v>
        <stp/>
        <stp>#196451996</stp>
        <stp>High</stp>
        <tr r="C29" s="1"/>
      </tp>
      <tp t="s">
        <v>3677</v>
        <stp/>
        <stp>#196448316</stp>
        <stp>Last</stp>
        <tr r="C10" s="1"/>
      </tp>
      <tp t="s">
        <v>3667</v>
        <stp/>
        <stp>#196448316</stp>
        <stp>Low</stp>
        <tr r="C13" s="1"/>
      </tp>
      <tp t="s">
        <v>13435.0</v>
        <stp/>
        <stp>#196451996</stp>
        <stp>Open</stp>
        <tr r="C28" s="1"/>
      </tp>
      <tp t="s">
        <v>13400.0</v>
        <stp/>
        <stp>#196451996</stp>
        <stp>Low</stp>
        <tr r="C30" s="1"/>
      </tp>
      <tp t="s">
        <v>3685</v>
        <stp/>
        <stp>#196448316</stp>
        <stp>Open</stp>
        <tr r="C11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volatileDependencies" Target="volatileDependencie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K116"/>
  <sheetViews>
    <sheetView tabSelected="1" zoomScale="90" zoomScaleNormal="90" workbookViewId="0">
      <selection activeCell="G2" sqref="G2"/>
    </sheetView>
  </sheetViews>
  <sheetFormatPr baseColWidth="10" defaultRowHeight="15"/>
  <cols>
    <col min="4" max="5" width="11.42578125" customWidth="1"/>
    <col min="6" max="8" width="11.42578125" style="14"/>
    <col min="9" max="9" width="0" style="17" hidden="1" customWidth="1"/>
    <col min="10" max="10" width="0" style="18" hidden="1" customWidth="1"/>
  </cols>
  <sheetData>
    <row r="2" spans="2:11">
      <c r="B2" s="1" t="s">
        <v>0</v>
      </c>
      <c r="C2" s="2" t="s">
        <v>20</v>
      </c>
      <c r="E2" s="1"/>
      <c r="K2" t="e">
        <f>VLOOKUP(C10,F:G,2,FALSE)</f>
        <v>#N/A</v>
      </c>
    </row>
    <row r="3" spans="2:11">
      <c r="B3" s="1" t="s">
        <v>2</v>
      </c>
      <c r="C3" s="3" t="s">
        <v>3</v>
      </c>
      <c r="E3" s="1"/>
      <c r="F3" s="14">
        <v>3755</v>
      </c>
      <c r="G3" s="14">
        <v>13658</v>
      </c>
      <c r="I3" s="17">
        <f t="shared" ref="I3:I66" si="0">G3-40</f>
        <v>13618</v>
      </c>
      <c r="J3" s="18">
        <f t="shared" ref="J3:J66" si="1">G3+40</f>
        <v>13698</v>
      </c>
    </row>
    <row r="4" spans="2:11">
      <c r="B4" s="1" t="s">
        <v>4</v>
      </c>
      <c r="C4" s="2" t="s">
        <v>5</v>
      </c>
      <c r="E4" s="1"/>
      <c r="F4" s="14">
        <v>3754</v>
      </c>
      <c r="G4" s="14">
        <v>13655</v>
      </c>
      <c r="I4" s="17">
        <f t="shared" si="0"/>
        <v>13615</v>
      </c>
      <c r="J4" s="18">
        <f t="shared" si="1"/>
        <v>13695</v>
      </c>
    </row>
    <row r="5" spans="2:11">
      <c r="B5" s="1" t="s">
        <v>6</v>
      </c>
      <c r="C5" s="4" t="s">
        <v>21</v>
      </c>
      <c r="E5" s="1"/>
      <c r="F5" s="14">
        <v>3753</v>
      </c>
      <c r="G5" s="14">
        <v>13652</v>
      </c>
      <c r="H5"/>
      <c r="I5" s="17">
        <f t="shared" si="0"/>
        <v>13612</v>
      </c>
      <c r="J5" s="18">
        <f t="shared" si="1"/>
        <v>13692</v>
      </c>
    </row>
    <row r="6" spans="2:11">
      <c r="B6" s="1" t="s">
        <v>7</v>
      </c>
      <c r="C6" s="5" t="s">
        <v>8</v>
      </c>
      <c r="E6" s="1"/>
      <c r="F6" s="14">
        <v>3752</v>
      </c>
      <c r="G6" s="14">
        <v>13649</v>
      </c>
      <c r="I6" s="17">
        <f t="shared" si="0"/>
        <v>13609</v>
      </c>
      <c r="J6" s="18">
        <f t="shared" si="1"/>
        <v>13689</v>
      </c>
    </row>
    <row r="7" spans="2:11">
      <c r="B7" s="1" t="s">
        <v>7</v>
      </c>
      <c r="C7" s="5" t="s">
        <v>9</v>
      </c>
      <c r="E7" s="1"/>
      <c r="F7" s="14">
        <v>3751</v>
      </c>
      <c r="G7" s="14">
        <v>13646</v>
      </c>
      <c r="I7" s="17">
        <f t="shared" si="0"/>
        <v>13606</v>
      </c>
      <c r="J7" s="18">
        <f t="shared" si="1"/>
        <v>13686</v>
      </c>
    </row>
    <row r="8" spans="2:11">
      <c r="B8" s="1" t="s">
        <v>10</v>
      </c>
      <c r="C8" s="2" t="str">
        <f>RTD("xtapi.rtd",,"Instr",C2,C3,C4,C5,C6,C7)</f>
        <v>#196448316</v>
      </c>
      <c r="E8" s="1"/>
      <c r="F8" s="14">
        <v>3750</v>
      </c>
      <c r="G8" s="14">
        <v>13643</v>
      </c>
      <c r="I8" s="17">
        <f t="shared" si="0"/>
        <v>13603</v>
      </c>
      <c r="J8" s="18">
        <f t="shared" si="1"/>
        <v>13683</v>
      </c>
    </row>
    <row r="9" spans="2:11">
      <c r="F9" s="14">
        <v>3749</v>
      </c>
      <c r="G9" s="14">
        <v>13640</v>
      </c>
      <c r="I9" s="17">
        <f t="shared" si="0"/>
        <v>13600</v>
      </c>
      <c r="J9" s="18">
        <f t="shared" si="1"/>
        <v>13680</v>
      </c>
    </row>
    <row r="10" spans="2:11">
      <c r="B10" s="1" t="s">
        <v>11</v>
      </c>
      <c r="C10" s="2" t="str">
        <f>RTD("xtapi.rtd",,$C$8,B10)</f>
        <v>3677</v>
      </c>
      <c r="E10" s="1"/>
      <c r="F10" s="14">
        <v>3748</v>
      </c>
      <c r="G10" s="14">
        <v>13637</v>
      </c>
      <c r="I10" s="17">
        <f t="shared" si="0"/>
        <v>13597</v>
      </c>
      <c r="J10" s="18">
        <f t="shared" si="1"/>
        <v>13677</v>
      </c>
    </row>
    <row r="11" spans="2:11">
      <c r="B11" s="1" t="s">
        <v>12</v>
      </c>
      <c r="C11" s="2" t="str">
        <f>RTD("xtapi.rtd",,$C$8,B11)</f>
        <v>3685</v>
      </c>
      <c r="E11" s="1"/>
      <c r="F11" s="14">
        <v>3747</v>
      </c>
      <c r="G11" s="14">
        <v>13634</v>
      </c>
      <c r="I11" s="17">
        <f t="shared" si="0"/>
        <v>13594</v>
      </c>
      <c r="J11" s="18">
        <f t="shared" si="1"/>
        <v>13674</v>
      </c>
    </row>
    <row r="12" spans="2:11">
      <c r="B12" s="1" t="s">
        <v>13</v>
      </c>
      <c r="C12" s="6" t="str">
        <f>RTD("xtapi.rtd",,$C$8,B12)</f>
        <v>3694</v>
      </c>
      <c r="E12" s="1"/>
      <c r="F12" s="14">
        <v>3746</v>
      </c>
      <c r="G12" s="14">
        <v>13631</v>
      </c>
      <c r="I12" s="17">
        <f t="shared" si="0"/>
        <v>13591</v>
      </c>
      <c r="J12" s="18">
        <f t="shared" si="1"/>
        <v>13671</v>
      </c>
    </row>
    <row r="13" spans="2:11">
      <c r="B13" s="1" t="s">
        <v>14</v>
      </c>
      <c r="C13" s="7" t="str">
        <f>RTD("xtapi.rtd",,$C$8,B13)</f>
        <v>3667</v>
      </c>
      <c r="E13" s="1"/>
      <c r="F13" s="14">
        <v>3745</v>
      </c>
      <c r="G13" s="14">
        <v>13628</v>
      </c>
      <c r="I13" s="17">
        <f t="shared" si="0"/>
        <v>13588</v>
      </c>
      <c r="J13" s="18">
        <f t="shared" si="1"/>
        <v>13668</v>
      </c>
    </row>
    <row r="14" spans="2:11">
      <c r="B14" s="1" t="s">
        <v>15</v>
      </c>
      <c r="C14" s="2" t="str">
        <f>RTD("xtapi.rtd",,$C$8,"Close&amp;")</f>
        <v/>
      </c>
      <c r="E14" s="1"/>
      <c r="F14" s="14">
        <v>3744</v>
      </c>
      <c r="G14" s="14">
        <v>13625</v>
      </c>
      <c r="I14" s="17">
        <f t="shared" si="0"/>
        <v>13585</v>
      </c>
      <c r="J14" s="18">
        <f t="shared" si="1"/>
        <v>13665</v>
      </c>
    </row>
    <row r="15" spans="2:11">
      <c r="B15" s="1" t="s">
        <v>16</v>
      </c>
      <c r="C15" s="2">
        <f>C12-C13</f>
        <v>27</v>
      </c>
      <c r="E15" s="1"/>
      <c r="F15" s="14">
        <v>3743</v>
      </c>
      <c r="G15" s="14">
        <v>13622</v>
      </c>
      <c r="I15" s="17">
        <f t="shared" si="0"/>
        <v>13582</v>
      </c>
      <c r="J15" s="18">
        <f t="shared" si="1"/>
        <v>13662</v>
      </c>
    </row>
    <row r="16" spans="2:11" ht="15.75">
      <c r="B16" s="8" t="s">
        <v>17</v>
      </c>
      <c r="C16" s="9">
        <f>RTD("xtapi.rtd",,$C$8,"PCTCHNG")</f>
        <v>-0.48714479025710422</v>
      </c>
      <c r="E16" s="8"/>
      <c r="F16" s="14">
        <v>3742</v>
      </c>
      <c r="G16" s="14">
        <v>13619</v>
      </c>
      <c r="I16" s="17">
        <f t="shared" si="0"/>
        <v>13579</v>
      </c>
      <c r="J16" s="18">
        <f t="shared" si="1"/>
        <v>13659</v>
      </c>
    </row>
    <row r="17" spans="2:10">
      <c r="B17" s="1" t="s">
        <v>18</v>
      </c>
      <c r="C17" s="10">
        <f>RTD("xtapi.rtd",,$C$8,"Volume")</f>
        <v>603261</v>
      </c>
      <c r="E17" s="1"/>
      <c r="F17" s="14">
        <v>3741</v>
      </c>
      <c r="G17" s="14">
        <v>13616</v>
      </c>
      <c r="I17" s="17">
        <f t="shared" si="0"/>
        <v>13576</v>
      </c>
      <c r="J17" s="18">
        <f t="shared" si="1"/>
        <v>13656</v>
      </c>
    </row>
    <row r="18" spans="2:10">
      <c r="F18" s="14">
        <v>3740</v>
      </c>
      <c r="G18" s="14">
        <v>13613</v>
      </c>
      <c r="I18" s="17">
        <f t="shared" si="0"/>
        <v>13573</v>
      </c>
      <c r="J18" s="18">
        <f t="shared" si="1"/>
        <v>13653</v>
      </c>
    </row>
    <row r="19" spans="2:10">
      <c r="B19" s="1" t="s">
        <v>0</v>
      </c>
      <c r="C19" s="2" t="s">
        <v>1</v>
      </c>
      <c r="E19" s="1"/>
      <c r="F19" s="14">
        <v>3739</v>
      </c>
      <c r="G19" s="14">
        <v>13610</v>
      </c>
      <c r="I19" s="17">
        <f t="shared" si="0"/>
        <v>13570</v>
      </c>
      <c r="J19" s="18">
        <f t="shared" si="1"/>
        <v>13650</v>
      </c>
    </row>
    <row r="20" spans="2:10">
      <c r="B20" s="1" t="s">
        <v>2</v>
      </c>
      <c r="C20" s="3" t="s">
        <v>19</v>
      </c>
      <c r="E20" s="1"/>
      <c r="F20" s="14">
        <v>3738</v>
      </c>
      <c r="G20" s="14">
        <v>13607</v>
      </c>
      <c r="I20" s="17">
        <f t="shared" si="0"/>
        <v>13567</v>
      </c>
      <c r="J20" s="18">
        <f t="shared" si="1"/>
        <v>13647</v>
      </c>
    </row>
    <row r="21" spans="2:10">
      <c r="B21" s="1" t="s">
        <v>4</v>
      </c>
      <c r="C21" s="2" t="s">
        <v>5</v>
      </c>
      <c r="E21" s="1"/>
      <c r="F21" s="14">
        <v>3737</v>
      </c>
      <c r="G21" s="14">
        <v>13604</v>
      </c>
      <c r="I21" s="17">
        <f t="shared" si="0"/>
        <v>13564</v>
      </c>
      <c r="J21" s="18">
        <f t="shared" si="1"/>
        <v>13644</v>
      </c>
    </row>
    <row r="22" spans="2:10">
      <c r="B22" s="1" t="s">
        <v>6</v>
      </c>
      <c r="C22" s="4" t="s">
        <v>21</v>
      </c>
      <c r="E22" s="1"/>
      <c r="F22" s="14">
        <v>3736</v>
      </c>
      <c r="G22" s="14">
        <v>13601</v>
      </c>
      <c r="I22" s="17">
        <f t="shared" si="0"/>
        <v>13561</v>
      </c>
      <c r="J22" s="18">
        <f t="shared" si="1"/>
        <v>13641</v>
      </c>
    </row>
    <row r="23" spans="2:10">
      <c r="B23" s="1" t="s">
        <v>7</v>
      </c>
      <c r="C23" s="5" t="s">
        <v>8</v>
      </c>
      <c r="E23" s="1"/>
      <c r="F23" s="14">
        <v>3735</v>
      </c>
      <c r="G23" s="14">
        <v>13598</v>
      </c>
      <c r="I23" s="17">
        <f t="shared" si="0"/>
        <v>13558</v>
      </c>
      <c r="J23" s="18">
        <f t="shared" si="1"/>
        <v>13638</v>
      </c>
    </row>
    <row r="24" spans="2:10">
      <c r="B24" s="1" t="s">
        <v>7</v>
      </c>
      <c r="C24" s="5" t="s">
        <v>9</v>
      </c>
      <c r="E24" s="1"/>
      <c r="F24" s="14">
        <v>3734</v>
      </c>
      <c r="G24" s="14">
        <v>13595</v>
      </c>
      <c r="I24" s="17">
        <f t="shared" si="0"/>
        <v>13555</v>
      </c>
      <c r="J24" s="18">
        <f t="shared" si="1"/>
        <v>13635</v>
      </c>
    </row>
    <row r="25" spans="2:10">
      <c r="B25" s="1" t="s">
        <v>10</v>
      </c>
      <c r="C25" s="2" t="str">
        <f>RTD("xtapi.rtd",,"Instr",C19,C20,C21,C22,C23,C24)</f>
        <v>#196451996</v>
      </c>
      <c r="E25" s="1"/>
      <c r="F25" s="14">
        <v>3733</v>
      </c>
      <c r="G25" s="14">
        <v>13592</v>
      </c>
      <c r="I25" s="17">
        <f t="shared" si="0"/>
        <v>13552</v>
      </c>
      <c r="J25" s="18">
        <f t="shared" si="1"/>
        <v>13632</v>
      </c>
    </row>
    <row r="26" spans="2:10">
      <c r="F26" s="14">
        <v>3732</v>
      </c>
      <c r="G26" s="14">
        <v>13589</v>
      </c>
      <c r="I26" s="17">
        <f t="shared" si="0"/>
        <v>13549</v>
      </c>
      <c r="J26" s="18">
        <f t="shared" si="1"/>
        <v>13629</v>
      </c>
    </row>
    <row r="27" spans="2:10">
      <c r="B27" s="1" t="s">
        <v>11</v>
      </c>
      <c r="C27" s="2" t="str">
        <f>RTD("xtapi.rtd",,$C$25,B27)</f>
        <v>13425.0</v>
      </c>
      <c r="E27" s="1"/>
      <c r="F27" s="14">
        <v>3731</v>
      </c>
      <c r="G27" s="14">
        <v>13586</v>
      </c>
      <c r="I27" s="17">
        <f t="shared" si="0"/>
        <v>13546</v>
      </c>
      <c r="J27" s="18">
        <f t="shared" si="1"/>
        <v>13626</v>
      </c>
    </row>
    <row r="28" spans="2:10">
      <c r="B28" s="1" t="s">
        <v>12</v>
      </c>
      <c r="C28" s="13" t="str">
        <f>RTD("xtapi.rtd",,$C$25,B28)</f>
        <v>13435.0</v>
      </c>
      <c r="E28" s="1"/>
      <c r="F28" s="14">
        <v>3730</v>
      </c>
      <c r="G28" s="14">
        <v>13583</v>
      </c>
      <c r="I28" s="17">
        <f t="shared" si="0"/>
        <v>13543</v>
      </c>
      <c r="J28" s="18">
        <f t="shared" si="1"/>
        <v>13623</v>
      </c>
    </row>
    <row r="29" spans="2:10">
      <c r="B29" s="1" t="s">
        <v>13</v>
      </c>
      <c r="C29" s="11" t="str">
        <f>RTD("xtapi.rtd",,$C$25,B29)</f>
        <v>13459.0</v>
      </c>
      <c r="E29" s="1"/>
      <c r="F29" s="14">
        <v>3729</v>
      </c>
      <c r="G29" s="14">
        <v>13580</v>
      </c>
      <c r="I29" s="17">
        <f t="shared" si="0"/>
        <v>13540</v>
      </c>
      <c r="J29" s="18">
        <f t="shared" si="1"/>
        <v>13620</v>
      </c>
    </row>
    <row r="30" spans="2:10">
      <c r="B30" s="1" t="s">
        <v>14</v>
      </c>
      <c r="C30" s="12" t="str">
        <f>RTD("xtapi.rtd",,$C$25,B30)</f>
        <v>13400.0</v>
      </c>
      <c r="E30" s="1"/>
      <c r="F30" s="14">
        <v>3728</v>
      </c>
      <c r="G30" s="14">
        <v>13577</v>
      </c>
      <c r="I30" s="17">
        <f t="shared" si="0"/>
        <v>13537</v>
      </c>
      <c r="J30" s="18">
        <f t="shared" si="1"/>
        <v>13617</v>
      </c>
    </row>
    <row r="31" spans="2:10">
      <c r="B31" s="1" t="s">
        <v>15</v>
      </c>
      <c r="C31" s="2" t="str">
        <f>RTD("xtapi.rtd",,$C$8,"Close&amp;")</f>
        <v/>
      </c>
      <c r="E31" s="1"/>
      <c r="F31" s="14">
        <v>3727</v>
      </c>
      <c r="G31" s="14">
        <v>13574</v>
      </c>
      <c r="I31" s="17">
        <f t="shared" si="0"/>
        <v>13534</v>
      </c>
      <c r="J31" s="18">
        <f t="shared" si="1"/>
        <v>13614</v>
      </c>
    </row>
    <row r="32" spans="2:10">
      <c r="B32" s="1" t="s">
        <v>16</v>
      </c>
      <c r="C32" s="9">
        <f>(C$29-C$30)</f>
        <v>59</v>
      </c>
      <c r="E32" s="1"/>
      <c r="F32" s="14">
        <v>3726</v>
      </c>
      <c r="G32" s="14">
        <v>13571</v>
      </c>
      <c r="I32" s="17">
        <f t="shared" si="0"/>
        <v>13531</v>
      </c>
      <c r="J32" s="18">
        <f t="shared" si="1"/>
        <v>13611</v>
      </c>
    </row>
    <row r="33" spans="2:10" ht="15.75">
      <c r="B33" s="8" t="s">
        <v>17</v>
      </c>
      <c r="C33" s="9">
        <f>RTD("xtapi.rtd",,$C$25,"PCTCHNG")</f>
        <v>-0.3710575139146568</v>
      </c>
      <c r="E33" s="8"/>
      <c r="F33" s="14">
        <v>3725</v>
      </c>
      <c r="G33" s="14">
        <v>13568</v>
      </c>
      <c r="I33" s="17">
        <f t="shared" si="0"/>
        <v>13528</v>
      </c>
      <c r="J33" s="18">
        <f t="shared" si="1"/>
        <v>13608</v>
      </c>
    </row>
    <row r="34" spans="2:10">
      <c r="B34" s="1" t="s">
        <v>18</v>
      </c>
      <c r="C34" s="10">
        <f>RTD("xtapi.rtd",,$C$25,"Volume")</f>
        <v>51339</v>
      </c>
      <c r="E34" s="1"/>
      <c r="F34" s="14">
        <v>3724</v>
      </c>
      <c r="G34" s="14">
        <v>13565</v>
      </c>
      <c r="I34" s="17">
        <f t="shared" si="0"/>
        <v>13525</v>
      </c>
      <c r="J34" s="18">
        <f t="shared" si="1"/>
        <v>13605</v>
      </c>
    </row>
    <row r="35" spans="2:10">
      <c r="F35" s="14">
        <v>3723</v>
      </c>
      <c r="G35" s="14">
        <v>13562</v>
      </c>
      <c r="I35" s="17">
        <f t="shared" si="0"/>
        <v>13522</v>
      </c>
      <c r="J35" s="18">
        <f t="shared" si="1"/>
        <v>13602</v>
      </c>
    </row>
    <row r="36" spans="2:10">
      <c r="F36" s="14">
        <v>3722</v>
      </c>
      <c r="G36" s="14">
        <v>13559</v>
      </c>
      <c r="I36" s="17">
        <f t="shared" si="0"/>
        <v>13519</v>
      </c>
      <c r="J36" s="18">
        <f t="shared" si="1"/>
        <v>13599</v>
      </c>
    </row>
    <row r="37" spans="2:10">
      <c r="F37" s="14">
        <v>3721</v>
      </c>
      <c r="G37" s="14">
        <v>13556</v>
      </c>
      <c r="I37" s="17">
        <f t="shared" si="0"/>
        <v>13516</v>
      </c>
      <c r="J37" s="18">
        <f t="shared" si="1"/>
        <v>13596</v>
      </c>
    </row>
    <row r="38" spans="2:10">
      <c r="F38" s="14">
        <v>3720</v>
      </c>
      <c r="G38" s="14">
        <v>13553</v>
      </c>
      <c r="I38" s="17">
        <f t="shared" si="0"/>
        <v>13513</v>
      </c>
      <c r="J38" s="18">
        <f t="shared" si="1"/>
        <v>13593</v>
      </c>
    </row>
    <row r="39" spans="2:10">
      <c r="F39" s="14">
        <v>3719</v>
      </c>
      <c r="G39" s="14">
        <v>13550</v>
      </c>
      <c r="I39" s="17">
        <f t="shared" si="0"/>
        <v>13510</v>
      </c>
      <c r="J39" s="18">
        <f t="shared" si="1"/>
        <v>13590</v>
      </c>
    </row>
    <row r="40" spans="2:10">
      <c r="F40" s="14">
        <v>3718</v>
      </c>
      <c r="G40" s="14">
        <v>13547</v>
      </c>
      <c r="I40" s="17">
        <f t="shared" si="0"/>
        <v>13507</v>
      </c>
      <c r="J40" s="18">
        <f t="shared" si="1"/>
        <v>13587</v>
      </c>
    </row>
    <row r="41" spans="2:10">
      <c r="F41" s="14">
        <v>3717</v>
      </c>
      <c r="G41" s="14">
        <v>13544</v>
      </c>
      <c r="I41" s="17">
        <f t="shared" si="0"/>
        <v>13504</v>
      </c>
      <c r="J41" s="18">
        <f t="shared" si="1"/>
        <v>13584</v>
      </c>
    </row>
    <row r="42" spans="2:10">
      <c r="F42" s="14">
        <v>3716</v>
      </c>
      <c r="G42" s="14">
        <v>13541</v>
      </c>
      <c r="I42" s="17">
        <f t="shared" si="0"/>
        <v>13501</v>
      </c>
      <c r="J42" s="18">
        <f t="shared" si="1"/>
        <v>13581</v>
      </c>
    </row>
    <row r="43" spans="2:10">
      <c r="F43" s="14">
        <v>3715</v>
      </c>
      <c r="G43" s="14">
        <v>13538</v>
      </c>
      <c r="I43" s="17">
        <f t="shared" si="0"/>
        <v>13498</v>
      </c>
      <c r="J43" s="18">
        <f t="shared" si="1"/>
        <v>13578</v>
      </c>
    </row>
    <row r="44" spans="2:10">
      <c r="F44" s="14">
        <v>3714</v>
      </c>
      <c r="G44" s="14">
        <v>13535</v>
      </c>
      <c r="I44" s="17">
        <f t="shared" si="0"/>
        <v>13495</v>
      </c>
      <c r="J44" s="18">
        <f t="shared" si="1"/>
        <v>13575</v>
      </c>
    </row>
    <row r="45" spans="2:10">
      <c r="F45" s="14">
        <v>3713</v>
      </c>
      <c r="G45" s="14">
        <v>13532</v>
      </c>
      <c r="I45" s="17">
        <f t="shared" si="0"/>
        <v>13492</v>
      </c>
      <c r="J45" s="18">
        <f t="shared" si="1"/>
        <v>13572</v>
      </c>
    </row>
    <row r="46" spans="2:10">
      <c r="F46" s="14">
        <v>3712</v>
      </c>
      <c r="G46" s="14">
        <v>13529</v>
      </c>
      <c r="I46" s="17">
        <f t="shared" si="0"/>
        <v>13489</v>
      </c>
      <c r="J46" s="18">
        <f t="shared" si="1"/>
        <v>13569</v>
      </c>
    </row>
    <row r="47" spans="2:10">
      <c r="F47" s="14">
        <v>3711</v>
      </c>
      <c r="G47" s="14">
        <v>13526</v>
      </c>
      <c r="I47" s="17">
        <f t="shared" si="0"/>
        <v>13486</v>
      </c>
      <c r="J47" s="18">
        <f t="shared" si="1"/>
        <v>13566</v>
      </c>
    </row>
    <row r="48" spans="2:10">
      <c r="F48" s="14">
        <v>3710</v>
      </c>
      <c r="G48" s="14">
        <v>13523</v>
      </c>
      <c r="I48" s="17">
        <f t="shared" si="0"/>
        <v>13483</v>
      </c>
      <c r="J48" s="18">
        <f t="shared" si="1"/>
        <v>13563</v>
      </c>
    </row>
    <row r="49" spans="6:10">
      <c r="F49" s="14">
        <v>3709</v>
      </c>
      <c r="G49" s="14">
        <v>13520</v>
      </c>
      <c r="I49" s="17">
        <f t="shared" si="0"/>
        <v>13480</v>
      </c>
      <c r="J49" s="18">
        <f t="shared" si="1"/>
        <v>13560</v>
      </c>
    </row>
    <row r="50" spans="6:10">
      <c r="F50" s="14">
        <v>3708</v>
      </c>
      <c r="G50" s="14">
        <v>13517</v>
      </c>
      <c r="I50" s="17">
        <f t="shared" si="0"/>
        <v>13477</v>
      </c>
      <c r="J50" s="18">
        <f t="shared" si="1"/>
        <v>13557</v>
      </c>
    </row>
    <row r="51" spans="6:10">
      <c r="F51" s="14">
        <v>3707</v>
      </c>
      <c r="G51" s="14">
        <v>13514</v>
      </c>
      <c r="I51" s="17">
        <f t="shared" si="0"/>
        <v>13474</v>
      </c>
      <c r="J51" s="18">
        <f t="shared" si="1"/>
        <v>13554</v>
      </c>
    </row>
    <row r="52" spans="6:10">
      <c r="F52" s="14">
        <v>3706</v>
      </c>
      <c r="G52" s="14">
        <v>13511</v>
      </c>
      <c r="I52" s="17">
        <f t="shared" si="0"/>
        <v>13471</v>
      </c>
      <c r="J52" s="18">
        <f t="shared" si="1"/>
        <v>13551</v>
      </c>
    </row>
    <row r="53" spans="6:10">
      <c r="F53" s="14">
        <v>3705</v>
      </c>
      <c r="G53" s="14">
        <v>13508</v>
      </c>
      <c r="I53" s="17">
        <f t="shared" si="0"/>
        <v>13468</v>
      </c>
      <c r="J53" s="18">
        <f t="shared" si="1"/>
        <v>13548</v>
      </c>
    </row>
    <row r="54" spans="6:10">
      <c r="F54" s="14">
        <v>3704</v>
      </c>
      <c r="G54" s="14">
        <v>13505</v>
      </c>
      <c r="I54" s="17">
        <f t="shared" si="0"/>
        <v>13465</v>
      </c>
      <c r="J54" s="18">
        <f t="shared" si="1"/>
        <v>13545</v>
      </c>
    </row>
    <row r="55" spans="6:10">
      <c r="F55" s="14">
        <v>3703</v>
      </c>
      <c r="G55" s="14">
        <v>13502</v>
      </c>
      <c r="I55" s="17">
        <f t="shared" si="0"/>
        <v>13462</v>
      </c>
      <c r="J55" s="18">
        <f t="shared" si="1"/>
        <v>13542</v>
      </c>
    </row>
    <row r="56" spans="6:10">
      <c r="F56" s="14">
        <v>3702</v>
      </c>
      <c r="G56" s="14">
        <v>13499</v>
      </c>
      <c r="I56" s="17">
        <f t="shared" si="0"/>
        <v>13459</v>
      </c>
      <c r="J56" s="18">
        <f t="shared" si="1"/>
        <v>13539</v>
      </c>
    </row>
    <row r="57" spans="6:10">
      <c r="F57" s="14">
        <v>3701</v>
      </c>
      <c r="G57" s="14">
        <v>13496</v>
      </c>
      <c r="I57" s="17">
        <f t="shared" si="0"/>
        <v>13456</v>
      </c>
      <c r="J57" s="18">
        <f t="shared" si="1"/>
        <v>13536</v>
      </c>
    </row>
    <row r="58" spans="6:10">
      <c r="F58" s="14">
        <v>3700</v>
      </c>
      <c r="G58" s="14">
        <v>13493</v>
      </c>
      <c r="I58" s="17">
        <f t="shared" si="0"/>
        <v>13453</v>
      </c>
      <c r="J58" s="18">
        <f t="shared" si="1"/>
        <v>13533</v>
      </c>
    </row>
    <row r="59" spans="6:10">
      <c r="F59" s="14">
        <v>3699</v>
      </c>
      <c r="G59" s="14">
        <v>13490</v>
      </c>
      <c r="I59" s="17">
        <f t="shared" si="0"/>
        <v>13450</v>
      </c>
      <c r="J59" s="18">
        <f t="shared" si="1"/>
        <v>13530</v>
      </c>
    </row>
    <row r="60" spans="6:10">
      <c r="F60" s="14">
        <v>3698</v>
      </c>
      <c r="G60" s="14">
        <v>13487</v>
      </c>
      <c r="I60" s="17">
        <f t="shared" si="0"/>
        <v>13447</v>
      </c>
      <c r="J60" s="18">
        <f t="shared" si="1"/>
        <v>13527</v>
      </c>
    </row>
    <row r="61" spans="6:10">
      <c r="F61" s="14">
        <v>3697</v>
      </c>
      <c r="G61" s="14">
        <v>13484</v>
      </c>
      <c r="I61" s="17">
        <f t="shared" si="0"/>
        <v>13444</v>
      </c>
      <c r="J61" s="18">
        <f t="shared" si="1"/>
        <v>13524</v>
      </c>
    </row>
    <row r="62" spans="6:10">
      <c r="F62" s="14">
        <v>3696</v>
      </c>
      <c r="G62" s="14">
        <v>13481</v>
      </c>
      <c r="I62" s="17">
        <f t="shared" si="0"/>
        <v>13441</v>
      </c>
      <c r="J62" s="18">
        <f t="shared" si="1"/>
        <v>13521</v>
      </c>
    </row>
    <row r="63" spans="6:10">
      <c r="F63" s="14">
        <v>3695</v>
      </c>
      <c r="G63" s="14">
        <v>13478</v>
      </c>
      <c r="I63" s="17">
        <f t="shared" si="0"/>
        <v>13438</v>
      </c>
      <c r="J63" s="18">
        <f t="shared" si="1"/>
        <v>13518</v>
      </c>
    </row>
    <row r="64" spans="6:10">
      <c r="F64" s="14">
        <v>3694</v>
      </c>
      <c r="G64" s="14">
        <v>13475</v>
      </c>
      <c r="I64" s="17">
        <f t="shared" si="0"/>
        <v>13435</v>
      </c>
      <c r="J64" s="18">
        <f t="shared" si="1"/>
        <v>13515</v>
      </c>
    </row>
    <row r="65" spans="6:10">
      <c r="F65" s="14">
        <v>3693</v>
      </c>
      <c r="G65" s="14">
        <v>13472</v>
      </c>
      <c r="I65" s="17">
        <f t="shared" si="0"/>
        <v>13432</v>
      </c>
      <c r="J65" s="18">
        <f t="shared" si="1"/>
        <v>13512</v>
      </c>
    </row>
    <row r="66" spans="6:10">
      <c r="F66" s="14">
        <v>3692</v>
      </c>
      <c r="G66" s="14">
        <v>13469</v>
      </c>
      <c r="I66" s="17">
        <f t="shared" si="0"/>
        <v>13429</v>
      </c>
      <c r="J66" s="18">
        <f t="shared" si="1"/>
        <v>13509</v>
      </c>
    </row>
    <row r="67" spans="6:10">
      <c r="F67" s="14">
        <v>3691</v>
      </c>
      <c r="G67" s="14">
        <v>13466</v>
      </c>
      <c r="I67" s="17">
        <f t="shared" ref="I67" si="2">G67-40</f>
        <v>13426</v>
      </c>
      <c r="J67" s="18">
        <f t="shared" ref="J67" si="3">G67+40</f>
        <v>13506</v>
      </c>
    </row>
    <row r="68" spans="6:10">
      <c r="F68" s="15">
        <v>3690</v>
      </c>
      <c r="G68" s="16">
        <v>13463</v>
      </c>
      <c r="H68" s="16"/>
      <c r="I68" s="17">
        <f>G68-40</f>
        <v>13423</v>
      </c>
      <c r="J68" s="18">
        <f>G68+40</f>
        <v>13503</v>
      </c>
    </row>
    <row r="69" spans="6:10">
      <c r="F69" s="14">
        <v>3689</v>
      </c>
      <c r="G69" s="14">
        <v>13460</v>
      </c>
      <c r="I69" s="17">
        <f t="shared" ref="I69:I116" si="4">G69-40</f>
        <v>13420</v>
      </c>
      <c r="J69" s="18">
        <f t="shared" ref="J69:J116" si="5">G69+40</f>
        <v>13500</v>
      </c>
    </row>
    <row r="70" spans="6:10">
      <c r="F70" s="14">
        <v>3688</v>
      </c>
      <c r="G70" s="14">
        <v>13457</v>
      </c>
      <c r="I70" s="17">
        <f t="shared" si="4"/>
        <v>13417</v>
      </c>
      <c r="J70" s="18">
        <f t="shared" si="5"/>
        <v>13497</v>
      </c>
    </row>
    <row r="71" spans="6:10">
      <c r="F71" s="14">
        <v>3687</v>
      </c>
      <c r="G71" s="14">
        <v>13454</v>
      </c>
      <c r="I71" s="17">
        <f t="shared" si="4"/>
        <v>13414</v>
      </c>
      <c r="J71" s="18">
        <f t="shared" si="5"/>
        <v>13494</v>
      </c>
    </row>
    <row r="72" spans="6:10">
      <c r="F72" s="14">
        <v>3686</v>
      </c>
      <c r="G72" s="14">
        <v>13451</v>
      </c>
      <c r="I72" s="17">
        <f t="shared" si="4"/>
        <v>13411</v>
      </c>
      <c r="J72" s="18">
        <f t="shared" si="5"/>
        <v>13491</v>
      </c>
    </row>
    <row r="73" spans="6:10">
      <c r="F73" s="14">
        <v>3685</v>
      </c>
      <c r="G73" s="14">
        <v>13448</v>
      </c>
      <c r="I73" s="17">
        <f t="shared" si="4"/>
        <v>13408</v>
      </c>
      <c r="J73" s="18">
        <f t="shared" si="5"/>
        <v>13488</v>
      </c>
    </row>
    <row r="74" spans="6:10">
      <c r="F74" s="14">
        <v>3684</v>
      </c>
      <c r="G74" s="14">
        <v>13445</v>
      </c>
      <c r="I74" s="17">
        <f t="shared" si="4"/>
        <v>13405</v>
      </c>
      <c r="J74" s="18">
        <f t="shared" si="5"/>
        <v>13485</v>
      </c>
    </row>
    <row r="75" spans="6:10">
      <c r="F75" s="14">
        <v>3683</v>
      </c>
      <c r="G75" s="14">
        <v>13442</v>
      </c>
      <c r="I75" s="17">
        <f t="shared" si="4"/>
        <v>13402</v>
      </c>
      <c r="J75" s="18">
        <f t="shared" si="5"/>
        <v>13482</v>
      </c>
    </row>
    <row r="76" spans="6:10">
      <c r="F76" s="14">
        <v>3682</v>
      </c>
      <c r="G76" s="14">
        <v>13439</v>
      </c>
      <c r="I76" s="17">
        <f t="shared" si="4"/>
        <v>13399</v>
      </c>
      <c r="J76" s="18">
        <f t="shared" si="5"/>
        <v>13479</v>
      </c>
    </row>
    <row r="77" spans="6:10">
      <c r="F77" s="14">
        <v>3681</v>
      </c>
      <c r="G77" s="14">
        <v>13436</v>
      </c>
      <c r="I77" s="17">
        <f t="shared" si="4"/>
        <v>13396</v>
      </c>
      <c r="J77" s="18">
        <f t="shared" si="5"/>
        <v>13476</v>
      </c>
    </row>
    <row r="78" spans="6:10">
      <c r="F78" s="14">
        <v>3680</v>
      </c>
      <c r="G78" s="14">
        <v>13433</v>
      </c>
      <c r="I78" s="17">
        <f t="shared" si="4"/>
        <v>13393</v>
      </c>
      <c r="J78" s="18">
        <f t="shared" si="5"/>
        <v>13473</v>
      </c>
    </row>
    <row r="79" spans="6:10">
      <c r="F79" s="14">
        <v>3679</v>
      </c>
      <c r="G79" s="14">
        <v>13430</v>
      </c>
      <c r="I79" s="17">
        <f t="shared" si="4"/>
        <v>13390</v>
      </c>
      <c r="J79" s="18">
        <f t="shared" si="5"/>
        <v>13470</v>
      </c>
    </row>
    <row r="80" spans="6:10">
      <c r="F80" s="14">
        <v>3678</v>
      </c>
      <c r="G80" s="14">
        <v>13427</v>
      </c>
      <c r="I80" s="17">
        <f t="shared" si="4"/>
        <v>13387</v>
      </c>
      <c r="J80" s="18">
        <f t="shared" si="5"/>
        <v>13467</v>
      </c>
    </row>
    <row r="81" spans="6:10">
      <c r="F81" s="14">
        <v>3677</v>
      </c>
      <c r="G81" s="14">
        <v>13424</v>
      </c>
      <c r="I81" s="17">
        <f t="shared" si="4"/>
        <v>13384</v>
      </c>
      <c r="J81" s="18">
        <f t="shared" si="5"/>
        <v>13464</v>
      </c>
    </row>
    <row r="82" spans="6:10">
      <c r="F82" s="14">
        <v>3676</v>
      </c>
      <c r="G82" s="14">
        <v>13421</v>
      </c>
      <c r="I82" s="17">
        <f t="shared" si="4"/>
        <v>13381</v>
      </c>
      <c r="J82" s="18">
        <f t="shared" si="5"/>
        <v>13461</v>
      </c>
    </row>
    <row r="83" spans="6:10">
      <c r="F83" s="14">
        <v>3675</v>
      </c>
      <c r="G83" s="14">
        <v>13418</v>
      </c>
      <c r="I83" s="17">
        <f t="shared" si="4"/>
        <v>13378</v>
      </c>
      <c r="J83" s="18">
        <f t="shared" si="5"/>
        <v>13458</v>
      </c>
    </row>
    <row r="84" spans="6:10">
      <c r="F84" s="14">
        <v>3674</v>
      </c>
      <c r="G84" s="14">
        <v>13415</v>
      </c>
      <c r="I84" s="17">
        <f t="shared" si="4"/>
        <v>13375</v>
      </c>
      <c r="J84" s="18">
        <f t="shared" si="5"/>
        <v>13455</v>
      </c>
    </row>
    <row r="85" spans="6:10">
      <c r="F85" s="14">
        <v>3673</v>
      </c>
      <c r="G85" s="14">
        <v>13412</v>
      </c>
      <c r="I85" s="17">
        <f t="shared" si="4"/>
        <v>13372</v>
      </c>
      <c r="J85" s="18">
        <f t="shared" si="5"/>
        <v>13452</v>
      </c>
    </row>
    <row r="86" spans="6:10">
      <c r="F86" s="14">
        <v>3672</v>
      </c>
      <c r="G86" s="14">
        <v>13409</v>
      </c>
      <c r="I86" s="17">
        <f t="shared" si="4"/>
        <v>13369</v>
      </c>
      <c r="J86" s="18">
        <f t="shared" si="5"/>
        <v>13449</v>
      </c>
    </row>
    <row r="87" spans="6:10">
      <c r="F87" s="14">
        <v>3671</v>
      </c>
      <c r="G87" s="14">
        <v>13406</v>
      </c>
      <c r="I87" s="17">
        <f t="shared" si="4"/>
        <v>13366</v>
      </c>
      <c r="J87" s="18">
        <f t="shared" si="5"/>
        <v>13446</v>
      </c>
    </row>
    <row r="88" spans="6:10">
      <c r="F88" s="14">
        <v>3670</v>
      </c>
      <c r="G88" s="14">
        <v>13403</v>
      </c>
      <c r="I88" s="17">
        <f t="shared" si="4"/>
        <v>13363</v>
      </c>
      <c r="J88" s="18">
        <f t="shared" si="5"/>
        <v>13443</v>
      </c>
    </row>
    <row r="89" spans="6:10">
      <c r="F89" s="14">
        <v>3669</v>
      </c>
      <c r="G89" s="14">
        <v>13400</v>
      </c>
      <c r="I89" s="17">
        <f t="shared" si="4"/>
        <v>13360</v>
      </c>
      <c r="J89" s="18">
        <f t="shared" si="5"/>
        <v>13440</v>
      </c>
    </row>
    <row r="90" spans="6:10">
      <c r="F90" s="14">
        <v>3668</v>
      </c>
      <c r="G90" s="14">
        <v>13397</v>
      </c>
      <c r="I90" s="17">
        <f t="shared" si="4"/>
        <v>13357</v>
      </c>
      <c r="J90" s="18">
        <f t="shared" si="5"/>
        <v>13437</v>
      </c>
    </row>
    <row r="91" spans="6:10">
      <c r="F91" s="14">
        <v>3667</v>
      </c>
      <c r="G91" s="14">
        <v>13394</v>
      </c>
      <c r="I91" s="17">
        <f t="shared" si="4"/>
        <v>13354</v>
      </c>
      <c r="J91" s="18">
        <f t="shared" si="5"/>
        <v>13434</v>
      </c>
    </row>
    <row r="92" spans="6:10">
      <c r="F92" s="14">
        <v>3666</v>
      </c>
      <c r="G92" s="14">
        <v>13391</v>
      </c>
      <c r="I92" s="17">
        <f t="shared" si="4"/>
        <v>13351</v>
      </c>
      <c r="J92" s="18">
        <f t="shared" si="5"/>
        <v>13431</v>
      </c>
    </row>
    <row r="93" spans="6:10">
      <c r="F93" s="14">
        <v>3665</v>
      </c>
      <c r="G93" s="14">
        <v>13388</v>
      </c>
      <c r="I93" s="17">
        <f t="shared" si="4"/>
        <v>13348</v>
      </c>
      <c r="J93" s="18">
        <f t="shared" si="5"/>
        <v>13428</v>
      </c>
    </row>
    <row r="94" spans="6:10">
      <c r="F94" s="14">
        <v>3664</v>
      </c>
      <c r="G94" s="14">
        <v>13385</v>
      </c>
      <c r="I94" s="17">
        <f t="shared" si="4"/>
        <v>13345</v>
      </c>
      <c r="J94" s="18">
        <f t="shared" si="5"/>
        <v>13425</v>
      </c>
    </row>
    <row r="95" spans="6:10">
      <c r="F95" s="14">
        <v>3663</v>
      </c>
      <c r="G95" s="14">
        <v>13382</v>
      </c>
      <c r="I95" s="17">
        <f t="shared" si="4"/>
        <v>13342</v>
      </c>
      <c r="J95" s="18">
        <f t="shared" si="5"/>
        <v>13422</v>
      </c>
    </row>
    <row r="96" spans="6:10">
      <c r="F96" s="14">
        <v>3662</v>
      </c>
      <c r="G96" s="14">
        <v>13379</v>
      </c>
      <c r="I96" s="17">
        <f t="shared" si="4"/>
        <v>13339</v>
      </c>
      <c r="J96" s="18">
        <f t="shared" si="5"/>
        <v>13419</v>
      </c>
    </row>
    <row r="97" spans="6:10">
      <c r="F97" s="14">
        <v>3661</v>
      </c>
      <c r="G97" s="14">
        <v>13376</v>
      </c>
      <c r="I97" s="17">
        <f t="shared" si="4"/>
        <v>13336</v>
      </c>
      <c r="J97" s="18">
        <f t="shared" si="5"/>
        <v>13416</v>
      </c>
    </row>
    <row r="98" spans="6:10">
      <c r="F98" s="14">
        <v>3660</v>
      </c>
      <c r="G98" s="14">
        <v>13373</v>
      </c>
      <c r="I98" s="17">
        <f t="shared" si="4"/>
        <v>13333</v>
      </c>
      <c r="J98" s="18">
        <f t="shared" si="5"/>
        <v>13413</v>
      </c>
    </row>
    <row r="99" spans="6:10">
      <c r="F99" s="14">
        <v>3659</v>
      </c>
      <c r="G99" s="14">
        <v>13370</v>
      </c>
      <c r="I99" s="17">
        <f t="shared" si="4"/>
        <v>13330</v>
      </c>
      <c r="J99" s="18">
        <f t="shared" si="5"/>
        <v>13410</v>
      </c>
    </row>
    <row r="100" spans="6:10">
      <c r="F100" s="14">
        <v>3658</v>
      </c>
      <c r="G100" s="14">
        <v>13367</v>
      </c>
      <c r="I100" s="17">
        <f t="shared" si="4"/>
        <v>13327</v>
      </c>
      <c r="J100" s="18">
        <f t="shared" si="5"/>
        <v>13407</v>
      </c>
    </row>
    <row r="101" spans="6:10">
      <c r="F101" s="14">
        <v>3657</v>
      </c>
      <c r="G101" s="14">
        <v>13364</v>
      </c>
      <c r="I101" s="17">
        <f t="shared" si="4"/>
        <v>13324</v>
      </c>
      <c r="J101" s="18">
        <f t="shared" si="5"/>
        <v>13404</v>
      </c>
    </row>
    <row r="102" spans="6:10">
      <c r="F102" s="14">
        <v>3656</v>
      </c>
      <c r="G102" s="14">
        <v>13361</v>
      </c>
      <c r="I102" s="17">
        <f t="shared" si="4"/>
        <v>13321</v>
      </c>
      <c r="J102" s="18">
        <f t="shared" si="5"/>
        <v>13401</v>
      </c>
    </row>
    <row r="103" spans="6:10">
      <c r="F103" s="14">
        <v>3655</v>
      </c>
      <c r="G103" s="14">
        <v>13358</v>
      </c>
      <c r="I103" s="17">
        <f t="shared" si="4"/>
        <v>13318</v>
      </c>
      <c r="J103" s="18">
        <f t="shared" si="5"/>
        <v>13398</v>
      </c>
    </row>
    <row r="104" spans="6:10">
      <c r="F104" s="14">
        <v>3654</v>
      </c>
      <c r="G104" s="14">
        <v>13355</v>
      </c>
      <c r="I104" s="17">
        <f t="shared" si="4"/>
        <v>13315</v>
      </c>
      <c r="J104" s="18">
        <f t="shared" si="5"/>
        <v>13395</v>
      </c>
    </row>
    <row r="105" spans="6:10">
      <c r="F105" s="14">
        <v>3653</v>
      </c>
      <c r="G105" s="14">
        <v>13352</v>
      </c>
      <c r="I105" s="17">
        <f t="shared" si="4"/>
        <v>13312</v>
      </c>
      <c r="J105" s="18">
        <f t="shared" si="5"/>
        <v>13392</v>
      </c>
    </row>
    <row r="106" spans="6:10">
      <c r="F106" s="14">
        <v>3652</v>
      </c>
      <c r="G106" s="14">
        <v>13349</v>
      </c>
      <c r="I106" s="17">
        <f t="shared" si="4"/>
        <v>13309</v>
      </c>
      <c r="J106" s="18">
        <f t="shared" si="5"/>
        <v>13389</v>
      </c>
    </row>
    <row r="107" spans="6:10">
      <c r="F107" s="14">
        <v>3651</v>
      </c>
      <c r="G107" s="14">
        <v>13346</v>
      </c>
      <c r="I107" s="17">
        <f t="shared" si="4"/>
        <v>13306</v>
      </c>
      <c r="J107" s="18">
        <f t="shared" si="5"/>
        <v>13386</v>
      </c>
    </row>
    <row r="108" spans="6:10">
      <c r="F108" s="14">
        <v>3650</v>
      </c>
      <c r="G108" s="14">
        <v>13343</v>
      </c>
      <c r="I108" s="17">
        <f t="shared" si="4"/>
        <v>13303</v>
      </c>
      <c r="J108" s="18">
        <f t="shared" si="5"/>
        <v>13383</v>
      </c>
    </row>
    <row r="109" spans="6:10">
      <c r="F109" s="14">
        <v>3649</v>
      </c>
      <c r="G109" s="14">
        <v>13340</v>
      </c>
      <c r="I109" s="17">
        <f t="shared" si="4"/>
        <v>13300</v>
      </c>
      <c r="J109" s="18">
        <f t="shared" si="5"/>
        <v>13380</v>
      </c>
    </row>
    <row r="110" spans="6:10">
      <c r="F110" s="14">
        <v>3648</v>
      </c>
      <c r="G110" s="14">
        <v>13337</v>
      </c>
      <c r="I110" s="17">
        <f t="shared" si="4"/>
        <v>13297</v>
      </c>
      <c r="J110" s="18">
        <f t="shared" si="5"/>
        <v>13377</v>
      </c>
    </row>
    <row r="111" spans="6:10">
      <c r="F111" s="14">
        <v>3647</v>
      </c>
      <c r="G111" s="14">
        <v>13334</v>
      </c>
      <c r="I111" s="17">
        <f t="shared" si="4"/>
        <v>13294</v>
      </c>
      <c r="J111" s="18">
        <f t="shared" si="5"/>
        <v>13374</v>
      </c>
    </row>
    <row r="112" spans="6:10">
      <c r="F112" s="14">
        <v>3646</v>
      </c>
      <c r="G112" s="14">
        <v>13331</v>
      </c>
      <c r="I112" s="17">
        <f t="shared" si="4"/>
        <v>13291</v>
      </c>
      <c r="J112" s="18">
        <f t="shared" si="5"/>
        <v>13371</v>
      </c>
    </row>
    <row r="113" spans="6:10">
      <c r="F113" s="14">
        <v>3645</v>
      </c>
      <c r="G113" s="14">
        <v>13328</v>
      </c>
      <c r="I113" s="17">
        <f t="shared" si="4"/>
        <v>13288</v>
      </c>
      <c r="J113" s="18">
        <f t="shared" si="5"/>
        <v>13368</v>
      </c>
    </row>
    <row r="114" spans="6:10">
      <c r="F114" s="14">
        <v>3644</v>
      </c>
      <c r="G114" s="14">
        <v>13325</v>
      </c>
      <c r="I114" s="17">
        <f t="shared" si="4"/>
        <v>13285</v>
      </c>
      <c r="J114" s="18">
        <f t="shared" si="5"/>
        <v>13365</v>
      </c>
    </row>
    <row r="115" spans="6:10">
      <c r="F115" s="14">
        <v>3643</v>
      </c>
      <c r="G115" s="14">
        <v>13322</v>
      </c>
      <c r="I115" s="17">
        <f t="shared" si="4"/>
        <v>13282</v>
      </c>
      <c r="J115" s="18">
        <f t="shared" si="5"/>
        <v>13362</v>
      </c>
    </row>
    <row r="116" spans="6:10">
      <c r="F116" s="14">
        <v>3642</v>
      </c>
      <c r="G116" s="14">
        <v>13319</v>
      </c>
      <c r="I116" s="17">
        <f t="shared" si="4"/>
        <v>13279</v>
      </c>
      <c r="J116" s="18">
        <f t="shared" si="5"/>
        <v>13359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D116"/>
  <sheetViews>
    <sheetView workbookViewId="0">
      <selection sqref="A1:D1048576"/>
    </sheetView>
  </sheetViews>
  <sheetFormatPr baseColWidth="10" defaultRowHeight="15"/>
  <cols>
    <col min="1" max="2" width="11.42578125" style="14"/>
    <col min="3" max="3" width="11.42578125" style="17"/>
    <col min="4" max="4" width="11.42578125" style="18"/>
  </cols>
  <sheetData>
    <row r="3" spans="1:4">
      <c r="A3" s="14">
        <v>3755</v>
      </c>
      <c r="B3" s="14">
        <v>13658</v>
      </c>
      <c r="C3" s="17">
        <f t="shared" ref="C3:C66" si="0">B3-40</f>
        <v>13618</v>
      </c>
      <c r="D3" s="18">
        <f t="shared" ref="D3:D66" si="1">B3+40</f>
        <v>13698</v>
      </c>
    </row>
    <row r="4" spans="1:4">
      <c r="A4" s="14">
        <v>3754</v>
      </c>
      <c r="B4" s="14">
        <v>13655</v>
      </c>
      <c r="C4" s="17">
        <f t="shared" si="0"/>
        <v>13615</v>
      </c>
      <c r="D4" s="18">
        <f t="shared" si="1"/>
        <v>13695</v>
      </c>
    </row>
    <row r="5" spans="1:4">
      <c r="A5" s="14">
        <v>3753</v>
      </c>
      <c r="B5" s="14">
        <v>13652</v>
      </c>
      <c r="C5" s="17">
        <f t="shared" si="0"/>
        <v>13612</v>
      </c>
      <c r="D5" s="18">
        <f t="shared" si="1"/>
        <v>13692</v>
      </c>
    </row>
    <row r="6" spans="1:4">
      <c r="A6" s="14">
        <v>3752</v>
      </c>
      <c r="B6" s="14">
        <v>13649</v>
      </c>
      <c r="C6" s="17">
        <f t="shared" si="0"/>
        <v>13609</v>
      </c>
      <c r="D6" s="18">
        <f t="shared" si="1"/>
        <v>13689</v>
      </c>
    </row>
    <row r="7" spans="1:4">
      <c r="A7" s="14">
        <v>3751</v>
      </c>
      <c r="B7" s="14">
        <v>13646</v>
      </c>
      <c r="C7" s="17">
        <f t="shared" si="0"/>
        <v>13606</v>
      </c>
      <c r="D7" s="18">
        <f t="shared" si="1"/>
        <v>13686</v>
      </c>
    </row>
    <row r="8" spans="1:4">
      <c r="A8" s="14">
        <v>3750</v>
      </c>
      <c r="B8" s="14">
        <v>13643</v>
      </c>
      <c r="C8" s="17">
        <f t="shared" si="0"/>
        <v>13603</v>
      </c>
      <c r="D8" s="18">
        <f t="shared" si="1"/>
        <v>13683</v>
      </c>
    </row>
    <row r="9" spans="1:4">
      <c r="A9" s="14">
        <v>3749</v>
      </c>
      <c r="B9" s="14">
        <v>13640</v>
      </c>
      <c r="C9" s="17">
        <f t="shared" si="0"/>
        <v>13600</v>
      </c>
      <c r="D9" s="18">
        <f t="shared" si="1"/>
        <v>13680</v>
      </c>
    </row>
    <row r="10" spans="1:4">
      <c r="A10" s="14">
        <v>3748</v>
      </c>
      <c r="B10" s="14">
        <v>13637</v>
      </c>
      <c r="C10" s="17">
        <f t="shared" si="0"/>
        <v>13597</v>
      </c>
      <c r="D10" s="18">
        <f t="shared" si="1"/>
        <v>13677</v>
      </c>
    </row>
    <row r="11" spans="1:4">
      <c r="A11" s="14">
        <v>3747</v>
      </c>
      <c r="B11" s="14">
        <v>13634</v>
      </c>
      <c r="C11" s="17">
        <f t="shared" si="0"/>
        <v>13594</v>
      </c>
      <c r="D11" s="18">
        <f t="shared" si="1"/>
        <v>13674</v>
      </c>
    </row>
    <row r="12" spans="1:4">
      <c r="A12" s="14">
        <v>3746</v>
      </c>
      <c r="B12" s="14">
        <v>13631</v>
      </c>
      <c r="C12" s="17">
        <f t="shared" si="0"/>
        <v>13591</v>
      </c>
      <c r="D12" s="18">
        <f t="shared" si="1"/>
        <v>13671</v>
      </c>
    </row>
    <row r="13" spans="1:4">
      <c r="A13" s="14">
        <v>3745</v>
      </c>
      <c r="B13" s="14">
        <v>13628</v>
      </c>
      <c r="C13" s="17">
        <f t="shared" si="0"/>
        <v>13588</v>
      </c>
      <c r="D13" s="18">
        <f t="shared" si="1"/>
        <v>13668</v>
      </c>
    </row>
    <row r="14" spans="1:4">
      <c r="A14" s="14">
        <v>3744</v>
      </c>
      <c r="B14" s="14">
        <v>13625</v>
      </c>
      <c r="C14" s="17">
        <f t="shared" si="0"/>
        <v>13585</v>
      </c>
      <c r="D14" s="18">
        <f t="shared" si="1"/>
        <v>13665</v>
      </c>
    </row>
    <row r="15" spans="1:4">
      <c r="A15" s="14">
        <v>3743</v>
      </c>
      <c r="B15" s="14">
        <v>13622</v>
      </c>
      <c r="C15" s="17">
        <f t="shared" si="0"/>
        <v>13582</v>
      </c>
      <c r="D15" s="18">
        <f t="shared" si="1"/>
        <v>13662</v>
      </c>
    </row>
    <row r="16" spans="1:4">
      <c r="A16" s="14">
        <v>3742</v>
      </c>
      <c r="B16" s="14">
        <v>13619</v>
      </c>
      <c r="C16" s="17">
        <f t="shared" si="0"/>
        <v>13579</v>
      </c>
      <c r="D16" s="18">
        <f t="shared" si="1"/>
        <v>13659</v>
      </c>
    </row>
    <row r="17" spans="1:4">
      <c r="A17" s="14">
        <v>3741</v>
      </c>
      <c r="B17" s="14">
        <v>13616</v>
      </c>
      <c r="C17" s="17">
        <f t="shared" si="0"/>
        <v>13576</v>
      </c>
      <c r="D17" s="18">
        <f t="shared" si="1"/>
        <v>13656</v>
      </c>
    </row>
    <row r="18" spans="1:4">
      <c r="A18" s="14">
        <v>3740</v>
      </c>
      <c r="B18" s="14">
        <v>13613</v>
      </c>
      <c r="C18" s="17">
        <f t="shared" si="0"/>
        <v>13573</v>
      </c>
      <c r="D18" s="18">
        <f t="shared" si="1"/>
        <v>13653</v>
      </c>
    </row>
    <row r="19" spans="1:4">
      <c r="A19" s="14">
        <v>3739</v>
      </c>
      <c r="B19" s="14">
        <v>13610</v>
      </c>
      <c r="C19" s="17">
        <f t="shared" si="0"/>
        <v>13570</v>
      </c>
      <c r="D19" s="18">
        <f t="shared" si="1"/>
        <v>13650</v>
      </c>
    </row>
    <row r="20" spans="1:4">
      <c r="A20" s="14">
        <v>3738</v>
      </c>
      <c r="B20" s="14">
        <v>13607</v>
      </c>
      <c r="C20" s="17">
        <f t="shared" si="0"/>
        <v>13567</v>
      </c>
      <c r="D20" s="18">
        <f t="shared" si="1"/>
        <v>13647</v>
      </c>
    </row>
    <row r="21" spans="1:4">
      <c r="A21" s="14">
        <v>3737</v>
      </c>
      <c r="B21" s="14">
        <v>13604</v>
      </c>
      <c r="C21" s="17">
        <f t="shared" si="0"/>
        <v>13564</v>
      </c>
      <c r="D21" s="18">
        <f t="shared" si="1"/>
        <v>13644</v>
      </c>
    </row>
    <row r="22" spans="1:4">
      <c r="A22" s="14">
        <v>3736</v>
      </c>
      <c r="B22" s="14">
        <v>13601</v>
      </c>
      <c r="C22" s="17">
        <f t="shared" si="0"/>
        <v>13561</v>
      </c>
      <c r="D22" s="18">
        <f t="shared" si="1"/>
        <v>13641</v>
      </c>
    </row>
    <row r="23" spans="1:4">
      <c r="A23" s="14">
        <v>3735</v>
      </c>
      <c r="B23" s="14">
        <v>13598</v>
      </c>
      <c r="C23" s="17">
        <f t="shared" si="0"/>
        <v>13558</v>
      </c>
      <c r="D23" s="18">
        <f t="shared" si="1"/>
        <v>13638</v>
      </c>
    </row>
    <row r="24" spans="1:4">
      <c r="A24" s="14">
        <v>3734</v>
      </c>
      <c r="B24" s="14">
        <v>13595</v>
      </c>
      <c r="C24" s="17">
        <f t="shared" si="0"/>
        <v>13555</v>
      </c>
      <c r="D24" s="18">
        <f t="shared" si="1"/>
        <v>13635</v>
      </c>
    </row>
    <row r="25" spans="1:4">
      <c r="A25" s="14">
        <v>3733</v>
      </c>
      <c r="B25" s="14">
        <v>13592</v>
      </c>
      <c r="C25" s="17">
        <f t="shared" si="0"/>
        <v>13552</v>
      </c>
      <c r="D25" s="18">
        <f t="shared" si="1"/>
        <v>13632</v>
      </c>
    </row>
    <row r="26" spans="1:4">
      <c r="A26" s="14">
        <v>3732</v>
      </c>
      <c r="B26" s="14">
        <v>13589</v>
      </c>
      <c r="C26" s="17">
        <f t="shared" si="0"/>
        <v>13549</v>
      </c>
      <c r="D26" s="18">
        <f t="shared" si="1"/>
        <v>13629</v>
      </c>
    </row>
    <row r="27" spans="1:4">
      <c r="A27" s="14">
        <v>3731</v>
      </c>
      <c r="B27" s="14">
        <v>13586</v>
      </c>
      <c r="C27" s="17">
        <f t="shared" si="0"/>
        <v>13546</v>
      </c>
      <c r="D27" s="18">
        <f t="shared" si="1"/>
        <v>13626</v>
      </c>
    </row>
    <row r="28" spans="1:4">
      <c r="A28" s="14">
        <v>3730</v>
      </c>
      <c r="B28" s="14">
        <v>13583</v>
      </c>
      <c r="C28" s="17">
        <f t="shared" si="0"/>
        <v>13543</v>
      </c>
      <c r="D28" s="18">
        <f t="shared" si="1"/>
        <v>13623</v>
      </c>
    </row>
    <row r="29" spans="1:4">
      <c r="A29" s="14">
        <v>3729</v>
      </c>
      <c r="B29" s="14">
        <v>13580</v>
      </c>
      <c r="C29" s="17">
        <f t="shared" si="0"/>
        <v>13540</v>
      </c>
      <c r="D29" s="18">
        <f t="shared" si="1"/>
        <v>13620</v>
      </c>
    </row>
    <row r="30" spans="1:4">
      <c r="A30" s="14">
        <v>3728</v>
      </c>
      <c r="B30" s="14">
        <v>13577</v>
      </c>
      <c r="C30" s="17">
        <f t="shared" si="0"/>
        <v>13537</v>
      </c>
      <c r="D30" s="18">
        <f t="shared" si="1"/>
        <v>13617</v>
      </c>
    </row>
    <row r="31" spans="1:4">
      <c r="A31" s="14">
        <v>3727</v>
      </c>
      <c r="B31" s="14">
        <v>13574</v>
      </c>
      <c r="C31" s="17">
        <f t="shared" si="0"/>
        <v>13534</v>
      </c>
      <c r="D31" s="18">
        <f t="shared" si="1"/>
        <v>13614</v>
      </c>
    </row>
    <row r="32" spans="1:4">
      <c r="A32" s="14">
        <v>3726</v>
      </c>
      <c r="B32" s="14">
        <v>13571</v>
      </c>
      <c r="C32" s="17">
        <f t="shared" si="0"/>
        <v>13531</v>
      </c>
      <c r="D32" s="18">
        <f t="shared" si="1"/>
        <v>13611</v>
      </c>
    </row>
    <row r="33" spans="1:4">
      <c r="A33" s="14">
        <v>3725</v>
      </c>
      <c r="B33" s="14">
        <v>13568</v>
      </c>
      <c r="C33" s="17">
        <f t="shared" si="0"/>
        <v>13528</v>
      </c>
      <c r="D33" s="18">
        <f t="shared" si="1"/>
        <v>13608</v>
      </c>
    </row>
    <row r="34" spans="1:4">
      <c r="A34" s="14">
        <v>3724</v>
      </c>
      <c r="B34" s="14">
        <v>13565</v>
      </c>
      <c r="C34" s="17">
        <f t="shared" si="0"/>
        <v>13525</v>
      </c>
      <c r="D34" s="18">
        <f t="shared" si="1"/>
        <v>13605</v>
      </c>
    </row>
    <row r="35" spans="1:4">
      <c r="A35" s="14">
        <v>3723</v>
      </c>
      <c r="B35" s="14">
        <v>13562</v>
      </c>
      <c r="C35" s="17">
        <f t="shared" si="0"/>
        <v>13522</v>
      </c>
      <c r="D35" s="18">
        <f t="shared" si="1"/>
        <v>13602</v>
      </c>
    </row>
    <row r="36" spans="1:4">
      <c r="A36" s="14">
        <v>3722</v>
      </c>
      <c r="B36" s="14">
        <v>13559</v>
      </c>
      <c r="C36" s="17">
        <f t="shared" si="0"/>
        <v>13519</v>
      </c>
      <c r="D36" s="18">
        <f t="shared" si="1"/>
        <v>13599</v>
      </c>
    </row>
    <row r="37" spans="1:4">
      <c r="A37" s="14">
        <v>3721</v>
      </c>
      <c r="B37" s="14">
        <v>13556</v>
      </c>
      <c r="C37" s="17">
        <f t="shared" si="0"/>
        <v>13516</v>
      </c>
      <c r="D37" s="18">
        <f t="shared" si="1"/>
        <v>13596</v>
      </c>
    </row>
    <row r="38" spans="1:4">
      <c r="A38" s="14">
        <v>3720</v>
      </c>
      <c r="B38" s="14">
        <v>13553</v>
      </c>
      <c r="C38" s="17">
        <f t="shared" si="0"/>
        <v>13513</v>
      </c>
      <c r="D38" s="18">
        <f t="shared" si="1"/>
        <v>13593</v>
      </c>
    </row>
    <row r="39" spans="1:4">
      <c r="A39" s="14">
        <v>3719</v>
      </c>
      <c r="B39" s="14">
        <v>13550</v>
      </c>
      <c r="C39" s="17">
        <f t="shared" si="0"/>
        <v>13510</v>
      </c>
      <c r="D39" s="18">
        <f t="shared" si="1"/>
        <v>13590</v>
      </c>
    </row>
    <row r="40" spans="1:4">
      <c r="A40" s="14">
        <v>3718</v>
      </c>
      <c r="B40" s="14">
        <v>13547</v>
      </c>
      <c r="C40" s="17">
        <f t="shared" si="0"/>
        <v>13507</v>
      </c>
      <c r="D40" s="18">
        <f t="shared" si="1"/>
        <v>13587</v>
      </c>
    </row>
    <row r="41" spans="1:4">
      <c r="A41" s="14">
        <v>3717</v>
      </c>
      <c r="B41" s="14">
        <v>13544</v>
      </c>
      <c r="C41" s="17">
        <f t="shared" si="0"/>
        <v>13504</v>
      </c>
      <c r="D41" s="18">
        <f t="shared" si="1"/>
        <v>13584</v>
      </c>
    </row>
    <row r="42" spans="1:4">
      <c r="A42" s="14">
        <v>3716</v>
      </c>
      <c r="B42" s="14">
        <v>13541</v>
      </c>
      <c r="C42" s="17">
        <f t="shared" si="0"/>
        <v>13501</v>
      </c>
      <c r="D42" s="18">
        <f t="shared" si="1"/>
        <v>13581</v>
      </c>
    </row>
    <row r="43" spans="1:4">
      <c r="A43" s="14">
        <v>3715</v>
      </c>
      <c r="B43" s="14">
        <v>13538</v>
      </c>
      <c r="C43" s="17">
        <f t="shared" si="0"/>
        <v>13498</v>
      </c>
      <c r="D43" s="18">
        <f t="shared" si="1"/>
        <v>13578</v>
      </c>
    </row>
    <row r="44" spans="1:4">
      <c r="A44" s="14">
        <v>3714</v>
      </c>
      <c r="B44" s="14">
        <v>13535</v>
      </c>
      <c r="C44" s="17">
        <f t="shared" si="0"/>
        <v>13495</v>
      </c>
      <c r="D44" s="18">
        <f t="shared" si="1"/>
        <v>13575</v>
      </c>
    </row>
    <row r="45" spans="1:4">
      <c r="A45" s="14">
        <v>3713</v>
      </c>
      <c r="B45" s="14">
        <v>13532</v>
      </c>
      <c r="C45" s="17">
        <f t="shared" si="0"/>
        <v>13492</v>
      </c>
      <c r="D45" s="18">
        <f t="shared" si="1"/>
        <v>13572</v>
      </c>
    </row>
    <row r="46" spans="1:4">
      <c r="A46" s="14">
        <v>3712</v>
      </c>
      <c r="B46" s="14">
        <v>13529</v>
      </c>
      <c r="C46" s="17">
        <f t="shared" si="0"/>
        <v>13489</v>
      </c>
      <c r="D46" s="18">
        <f t="shared" si="1"/>
        <v>13569</v>
      </c>
    </row>
    <row r="47" spans="1:4">
      <c r="A47" s="14">
        <v>3711</v>
      </c>
      <c r="B47" s="14">
        <v>13526</v>
      </c>
      <c r="C47" s="17">
        <f t="shared" si="0"/>
        <v>13486</v>
      </c>
      <c r="D47" s="18">
        <f t="shared" si="1"/>
        <v>13566</v>
      </c>
    </row>
    <row r="48" spans="1:4">
      <c r="A48" s="14">
        <v>3710</v>
      </c>
      <c r="B48" s="14">
        <v>13523</v>
      </c>
      <c r="C48" s="17">
        <f t="shared" si="0"/>
        <v>13483</v>
      </c>
      <c r="D48" s="18">
        <f t="shared" si="1"/>
        <v>13563</v>
      </c>
    </row>
    <row r="49" spans="1:4">
      <c r="A49" s="14">
        <v>3709</v>
      </c>
      <c r="B49" s="14">
        <v>13520</v>
      </c>
      <c r="C49" s="17">
        <f t="shared" si="0"/>
        <v>13480</v>
      </c>
      <c r="D49" s="18">
        <f t="shared" si="1"/>
        <v>13560</v>
      </c>
    </row>
    <row r="50" spans="1:4">
      <c r="A50" s="14">
        <v>3708</v>
      </c>
      <c r="B50" s="14">
        <v>13517</v>
      </c>
      <c r="C50" s="17">
        <f t="shared" si="0"/>
        <v>13477</v>
      </c>
      <c r="D50" s="18">
        <f t="shared" si="1"/>
        <v>13557</v>
      </c>
    </row>
    <row r="51" spans="1:4">
      <c r="A51" s="14">
        <v>3707</v>
      </c>
      <c r="B51" s="14">
        <v>13514</v>
      </c>
      <c r="C51" s="17">
        <f t="shared" si="0"/>
        <v>13474</v>
      </c>
      <c r="D51" s="18">
        <f t="shared" si="1"/>
        <v>13554</v>
      </c>
    </row>
    <row r="52" spans="1:4">
      <c r="A52" s="14">
        <v>3706</v>
      </c>
      <c r="B52" s="14">
        <v>13511</v>
      </c>
      <c r="C52" s="17">
        <f t="shared" si="0"/>
        <v>13471</v>
      </c>
      <c r="D52" s="18">
        <f t="shared" si="1"/>
        <v>13551</v>
      </c>
    </row>
    <row r="53" spans="1:4">
      <c r="A53" s="14">
        <v>3705</v>
      </c>
      <c r="B53" s="14">
        <v>13508</v>
      </c>
      <c r="C53" s="17">
        <f t="shared" si="0"/>
        <v>13468</v>
      </c>
      <c r="D53" s="18">
        <f t="shared" si="1"/>
        <v>13548</v>
      </c>
    </row>
    <row r="54" spans="1:4">
      <c r="A54" s="14">
        <v>3704</v>
      </c>
      <c r="B54" s="14">
        <v>13505</v>
      </c>
      <c r="C54" s="17">
        <f t="shared" si="0"/>
        <v>13465</v>
      </c>
      <c r="D54" s="18">
        <f t="shared" si="1"/>
        <v>13545</v>
      </c>
    </row>
    <row r="55" spans="1:4">
      <c r="A55" s="14">
        <v>3703</v>
      </c>
      <c r="B55" s="14">
        <v>13502</v>
      </c>
      <c r="C55" s="17">
        <f t="shared" si="0"/>
        <v>13462</v>
      </c>
      <c r="D55" s="18">
        <f t="shared" si="1"/>
        <v>13542</v>
      </c>
    </row>
    <row r="56" spans="1:4">
      <c r="A56" s="14">
        <v>3702</v>
      </c>
      <c r="B56" s="14">
        <v>13499</v>
      </c>
      <c r="C56" s="17">
        <f t="shared" si="0"/>
        <v>13459</v>
      </c>
      <c r="D56" s="18">
        <f t="shared" si="1"/>
        <v>13539</v>
      </c>
    </row>
    <row r="57" spans="1:4">
      <c r="A57" s="14">
        <v>3701</v>
      </c>
      <c r="B57" s="14">
        <v>13496</v>
      </c>
      <c r="C57" s="17">
        <f t="shared" si="0"/>
        <v>13456</v>
      </c>
      <c r="D57" s="18">
        <f t="shared" si="1"/>
        <v>13536</v>
      </c>
    </row>
    <row r="58" spans="1:4">
      <c r="A58" s="14">
        <v>3700</v>
      </c>
      <c r="B58" s="14">
        <v>13493</v>
      </c>
      <c r="C58" s="17">
        <f t="shared" si="0"/>
        <v>13453</v>
      </c>
      <c r="D58" s="18">
        <f t="shared" si="1"/>
        <v>13533</v>
      </c>
    </row>
    <row r="59" spans="1:4">
      <c r="A59" s="14">
        <v>3699</v>
      </c>
      <c r="B59" s="14">
        <v>13490</v>
      </c>
      <c r="C59" s="17">
        <f t="shared" si="0"/>
        <v>13450</v>
      </c>
      <c r="D59" s="18">
        <f t="shared" si="1"/>
        <v>13530</v>
      </c>
    </row>
    <row r="60" spans="1:4">
      <c r="A60" s="14">
        <v>3698</v>
      </c>
      <c r="B60" s="14">
        <v>13487</v>
      </c>
      <c r="C60" s="17">
        <f t="shared" si="0"/>
        <v>13447</v>
      </c>
      <c r="D60" s="18">
        <f t="shared" si="1"/>
        <v>13527</v>
      </c>
    </row>
    <row r="61" spans="1:4">
      <c r="A61" s="14">
        <v>3697</v>
      </c>
      <c r="B61" s="14">
        <v>13484</v>
      </c>
      <c r="C61" s="17">
        <f t="shared" si="0"/>
        <v>13444</v>
      </c>
      <c r="D61" s="18">
        <f t="shared" si="1"/>
        <v>13524</v>
      </c>
    </row>
    <row r="62" spans="1:4">
      <c r="A62" s="14">
        <v>3696</v>
      </c>
      <c r="B62" s="14">
        <v>13481</v>
      </c>
      <c r="C62" s="17">
        <f t="shared" si="0"/>
        <v>13441</v>
      </c>
      <c r="D62" s="18">
        <f t="shared" si="1"/>
        <v>13521</v>
      </c>
    </row>
    <row r="63" spans="1:4">
      <c r="A63" s="14">
        <v>3695</v>
      </c>
      <c r="B63" s="14">
        <v>13478</v>
      </c>
      <c r="C63" s="17">
        <f t="shared" si="0"/>
        <v>13438</v>
      </c>
      <c r="D63" s="18">
        <f t="shared" si="1"/>
        <v>13518</v>
      </c>
    </row>
    <row r="64" spans="1:4">
      <c r="A64" s="14">
        <v>3694</v>
      </c>
      <c r="B64" s="14">
        <v>13475</v>
      </c>
      <c r="C64" s="17">
        <f t="shared" si="0"/>
        <v>13435</v>
      </c>
      <c r="D64" s="18">
        <f t="shared" si="1"/>
        <v>13515</v>
      </c>
    </row>
    <row r="65" spans="1:4">
      <c r="A65" s="14">
        <v>3693</v>
      </c>
      <c r="B65" s="14">
        <v>13472</v>
      </c>
      <c r="C65" s="17">
        <f t="shared" si="0"/>
        <v>13432</v>
      </c>
      <c r="D65" s="18">
        <f t="shared" si="1"/>
        <v>13512</v>
      </c>
    </row>
    <row r="66" spans="1:4">
      <c r="A66" s="14">
        <v>3692</v>
      </c>
      <c r="B66" s="14">
        <v>13469</v>
      </c>
      <c r="C66" s="17">
        <f t="shared" si="0"/>
        <v>13429</v>
      </c>
      <c r="D66" s="18">
        <f t="shared" si="1"/>
        <v>13509</v>
      </c>
    </row>
    <row r="67" spans="1:4">
      <c r="A67" s="14">
        <v>3691</v>
      </c>
      <c r="B67" s="14">
        <v>13466</v>
      </c>
      <c r="C67" s="17">
        <f t="shared" ref="C67" si="2">B67-40</f>
        <v>13426</v>
      </c>
      <c r="D67" s="18">
        <f t="shared" ref="D67" si="3">B67+40</f>
        <v>13506</v>
      </c>
    </row>
    <row r="68" spans="1:4">
      <c r="A68" s="15">
        <v>3690</v>
      </c>
      <c r="B68" s="16">
        <v>13463</v>
      </c>
      <c r="C68" s="17">
        <f>B68-40</f>
        <v>13423</v>
      </c>
      <c r="D68" s="18">
        <f>B68+40</f>
        <v>13503</v>
      </c>
    </row>
    <row r="69" spans="1:4">
      <c r="A69" s="14">
        <v>3689</v>
      </c>
      <c r="B69" s="14">
        <v>13460</v>
      </c>
      <c r="C69" s="17">
        <f t="shared" ref="C69:C116" si="4">B69-40</f>
        <v>13420</v>
      </c>
      <c r="D69" s="18">
        <f t="shared" ref="D69:D116" si="5">B69+40</f>
        <v>13500</v>
      </c>
    </row>
    <row r="70" spans="1:4">
      <c r="A70" s="14">
        <v>3688</v>
      </c>
      <c r="B70" s="14">
        <v>13457</v>
      </c>
      <c r="C70" s="17">
        <f t="shared" si="4"/>
        <v>13417</v>
      </c>
      <c r="D70" s="18">
        <f t="shared" si="5"/>
        <v>13497</v>
      </c>
    </row>
    <row r="71" spans="1:4">
      <c r="A71" s="14">
        <v>3687</v>
      </c>
      <c r="B71" s="14">
        <v>13454</v>
      </c>
      <c r="C71" s="17">
        <f t="shared" si="4"/>
        <v>13414</v>
      </c>
      <c r="D71" s="18">
        <f t="shared" si="5"/>
        <v>13494</v>
      </c>
    </row>
    <row r="72" spans="1:4">
      <c r="A72" s="14">
        <v>3686</v>
      </c>
      <c r="B72" s="14">
        <v>13451</v>
      </c>
      <c r="C72" s="17">
        <f t="shared" si="4"/>
        <v>13411</v>
      </c>
      <c r="D72" s="18">
        <f t="shared" si="5"/>
        <v>13491</v>
      </c>
    </row>
    <row r="73" spans="1:4">
      <c r="A73" s="14">
        <v>3685</v>
      </c>
      <c r="B73" s="14">
        <v>13448</v>
      </c>
      <c r="C73" s="17">
        <f t="shared" si="4"/>
        <v>13408</v>
      </c>
      <c r="D73" s="18">
        <f t="shared" si="5"/>
        <v>13488</v>
      </c>
    </row>
    <row r="74" spans="1:4">
      <c r="A74" s="14">
        <v>3684</v>
      </c>
      <c r="B74" s="14">
        <v>13445</v>
      </c>
      <c r="C74" s="17">
        <f t="shared" si="4"/>
        <v>13405</v>
      </c>
      <c r="D74" s="18">
        <f t="shared" si="5"/>
        <v>13485</v>
      </c>
    </row>
    <row r="75" spans="1:4">
      <c r="A75" s="14">
        <v>3683</v>
      </c>
      <c r="B75" s="14">
        <v>13442</v>
      </c>
      <c r="C75" s="17">
        <f t="shared" si="4"/>
        <v>13402</v>
      </c>
      <c r="D75" s="18">
        <f t="shared" si="5"/>
        <v>13482</v>
      </c>
    </row>
    <row r="76" spans="1:4">
      <c r="A76" s="14">
        <v>3682</v>
      </c>
      <c r="B76" s="14">
        <v>13439</v>
      </c>
      <c r="C76" s="17">
        <f t="shared" si="4"/>
        <v>13399</v>
      </c>
      <c r="D76" s="18">
        <f t="shared" si="5"/>
        <v>13479</v>
      </c>
    </row>
    <row r="77" spans="1:4">
      <c r="A77" s="14">
        <v>3681</v>
      </c>
      <c r="B77" s="14">
        <v>13436</v>
      </c>
      <c r="C77" s="17">
        <f t="shared" si="4"/>
        <v>13396</v>
      </c>
      <c r="D77" s="18">
        <f t="shared" si="5"/>
        <v>13476</v>
      </c>
    </row>
    <row r="78" spans="1:4">
      <c r="A78" s="14">
        <v>3680</v>
      </c>
      <c r="B78" s="14">
        <v>13433</v>
      </c>
      <c r="C78" s="17">
        <f t="shared" si="4"/>
        <v>13393</v>
      </c>
      <c r="D78" s="18">
        <f t="shared" si="5"/>
        <v>13473</v>
      </c>
    </row>
    <row r="79" spans="1:4">
      <c r="A79" s="14">
        <v>3679</v>
      </c>
      <c r="B79" s="14">
        <v>13430</v>
      </c>
      <c r="C79" s="17">
        <f t="shared" si="4"/>
        <v>13390</v>
      </c>
      <c r="D79" s="18">
        <f t="shared" si="5"/>
        <v>13470</v>
      </c>
    </row>
    <row r="80" spans="1:4">
      <c r="A80" s="14">
        <v>3678</v>
      </c>
      <c r="B80" s="14">
        <v>13427</v>
      </c>
      <c r="C80" s="17">
        <f t="shared" si="4"/>
        <v>13387</v>
      </c>
      <c r="D80" s="18">
        <f t="shared" si="5"/>
        <v>13467</v>
      </c>
    </row>
    <row r="81" spans="1:4">
      <c r="A81" s="14">
        <v>3677</v>
      </c>
      <c r="B81" s="14">
        <v>13424</v>
      </c>
      <c r="C81" s="17">
        <f t="shared" si="4"/>
        <v>13384</v>
      </c>
      <c r="D81" s="18">
        <f t="shared" si="5"/>
        <v>13464</v>
      </c>
    </row>
    <row r="82" spans="1:4">
      <c r="A82" s="14">
        <v>3676</v>
      </c>
      <c r="B82" s="14">
        <v>13421</v>
      </c>
      <c r="C82" s="17">
        <f t="shared" si="4"/>
        <v>13381</v>
      </c>
      <c r="D82" s="18">
        <f t="shared" si="5"/>
        <v>13461</v>
      </c>
    </row>
    <row r="83" spans="1:4">
      <c r="A83" s="14">
        <v>3675</v>
      </c>
      <c r="B83" s="14">
        <v>13418</v>
      </c>
      <c r="C83" s="17">
        <f t="shared" si="4"/>
        <v>13378</v>
      </c>
      <c r="D83" s="18">
        <f t="shared" si="5"/>
        <v>13458</v>
      </c>
    </row>
    <row r="84" spans="1:4">
      <c r="A84" s="14">
        <v>3674</v>
      </c>
      <c r="B84" s="14">
        <v>13415</v>
      </c>
      <c r="C84" s="17">
        <f t="shared" si="4"/>
        <v>13375</v>
      </c>
      <c r="D84" s="18">
        <f t="shared" si="5"/>
        <v>13455</v>
      </c>
    </row>
    <row r="85" spans="1:4">
      <c r="A85" s="14">
        <v>3673</v>
      </c>
      <c r="B85" s="14">
        <v>13412</v>
      </c>
      <c r="C85" s="17">
        <f t="shared" si="4"/>
        <v>13372</v>
      </c>
      <c r="D85" s="18">
        <f t="shared" si="5"/>
        <v>13452</v>
      </c>
    </row>
    <row r="86" spans="1:4">
      <c r="A86" s="14">
        <v>3672</v>
      </c>
      <c r="B86" s="14">
        <v>13409</v>
      </c>
      <c r="C86" s="17">
        <f t="shared" si="4"/>
        <v>13369</v>
      </c>
      <c r="D86" s="18">
        <f t="shared" si="5"/>
        <v>13449</v>
      </c>
    </row>
    <row r="87" spans="1:4">
      <c r="A87" s="14">
        <v>3671</v>
      </c>
      <c r="B87" s="14">
        <v>13406</v>
      </c>
      <c r="C87" s="17">
        <f t="shared" si="4"/>
        <v>13366</v>
      </c>
      <c r="D87" s="18">
        <f t="shared" si="5"/>
        <v>13446</v>
      </c>
    </row>
    <row r="88" spans="1:4">
      <c r="A88" s="14">
        <v>3670</v>
      </c>
      <c r="B88" s="14">
        <v>13403</v>
      </c>
      <c r="C88" s="17">
        <f t="shared" si="4"/>
        <v>13363</v>
      </c>
      <c r="D88" s="18">
        <f t="shared" si="5"/>
        <v>13443</v>
      </c>
    </row>
    <row r="89" spans="1:4">
      <c r="A89" s="14">
        <v>3669</v>
      </c>
      <c r="B89" s="14">
        <v>13400</v>
      </c>
      <c r="C89" s="17">
        <f t="shared" si="4"/>
        <v>13360</v>
      </c>
      <c r="D89" s="18">
        <f t="shared" si="5"/>
        <v>13440</v>
      </c>
    </row>
    <row r="90" spans="1:4">
      <c r="A90" s="14">
        <v>3668</v>
      </c>
      <c r="B90" s="14">
        <v>13397</v>
      </c>
      <c r="C90" s="17">
        <f t="shared" si="4"/>
        <v>13357</v>
      </c>
      <c r="D90" s="18">
        <f t="shared" si="5"/>
        <v>13437</v>
      </c>
    </row>
    <row r="91" spans="1:4">
      <c r="A91" s="14">
        <v>3667</v>
      </c>
      <c r="B91" s="14">
        <v>13394</v>
      </c>
      <c r="C91" s="17">
        <f t="shared" si="4"/>
        <v>13354</v>
      </c>
      <c r="D91" s="18">
        <f t="shared" si="5"/>
        <v>13434</v>
      </c>
    </row>
    <row r="92" spans="1:4">
      <c r="A92" s="14">
        <v>3666</v>
      </c>
      <c r="B92" s="14">
        <v>13391</v>
      </c>
      <c r="C92" s="17">
        <f t="shared" si="4"/>
        <v>13351</v>
      </c>
      <c r="D92" s="18">
        <f t="shared" si="5"/>
        <v>13431</v>
      </c>
    </row>
    <row r="93" spans="1:4">
      <c r="A93" s="14">
        <v>3665</v>
      </c>
      <c r="B93" s="14">
        <v>13388</v>
      </c>
      <c r="C93" s="17">
        <f t="shared" si="4"/>
        <v>13348</v>
      </c>
      <c r="D93" s="18">
        <f t="shared" si="5"/>
        <v>13428</v>
      </c>
    </row>
    <row r="94" spans="1:4">
      <c r="A94" s="14">
        <v>3664</v>
      </c>
      <c r="B94" s="14">
        <v>13385</v>
      </c>
      <c r="C94" s="17">
        <f t="shared" si="4"/>
        <v>13345</v>
      </c>
      <c r="D94" s="18">
        <f t="shared" si="5"/>
        <v>13425</v>
      </c>
    </row>
    <row r="95" spans="1:4">
      <c r="A95" s="14">
        <v>3663</v>
      </c>
      <c r="B95" s="14">
        <v>13382</v>
      </c>
      <c r="C95" s="17">
        <f t="shared" si="4"/>
        <v>13342</v>
      </c>
      <c r="D95" s="18">
        <f t="shared" si="5"/>
        <v>13422</v>
      </c>
    </row>
    <row r="96" spans="1:4">
      <c r="A96" s="14">
        <v>3662</v>
      </c>
      <c r="B96" s="14">
        <v>13379</v>
      </c>
      <c r="C96" s="17">
        <f t="shared" si="4"/>
        <v>13339</v>
      </c>
      <c r="D96" s="18">
        <f t="shared" si="5"/>
        <v>13419</v>
      </c>
    </row>
    <row r="97" spans="1:4">
      <c r="A97" s="14">
        <v>3661</v>
      </c>
      <c r="B97" s="14">
        <v>13376</v>
      </c>
      <c r="C97" s="17">
        <f t="shared" si="4"/>
        <v>13336</v>
      </c>
      <c r="D97" s="18">
        <f t="shared" si="5"/>
        <v>13416</v>
      </c>
    </row>
    <row r="98" spans="1:4">
      <c r="A98" s="14">
        <v>3660</v>
      </c>
      <c r="B98" s="14">
        <v>13373</v>
      </c>
      <c r="C98" s="17">
        <f t="shared" si="4"/>
        <v>13333</v>
      </c>
      <c r="D98" s="18">
        <f t="shared" si="5"/>
        <v>13413</v>
      </c>
    </row>
    <row r="99" spans="1:4">
      <c r="A99" s="14">
        <v>3659</v>
      </c>
      <c r="B99" s="14">
        <v>13370</v>
      </c>
      <c r="C99" s="17">
        <f t="shared" si="4"/>
        <v>13330</v>
      </c>
      <c r="D99" s="18">
        <f t="shared" si="5"/>
        <v>13410</v>
      </c>
    </row>
    <row r="100" spans="1:4">
      <c r="A100" s="14">
        <v>3658</v>
      </c>
      <c r="B100" s="14">
        <v>13367</v>
      </c>
      <c r="C100" s="17">
        <f t="shared" si="4"/>
        <v>13327</v>
      </c>
      <c r="D100" s="18">
        <f t="shared" si="5"/>
        <v>13407</v>
      </c>
    </row>
    <row r="101" spans="1:4">
      <c r="A101" s="14">
        <v>3657</v>
      </c>
      <c r="B101" s="14">
        <v>13364</v>
      </c>
      <c r="C101" s="17">
        <f t="shared" si="4"/>
        <v>13324</v>
      </c>
      <c r="D101" s="18">
        <f t="shared" si="5"/>
        <v>13404</v>
      </c>
    </row>
    <row r="102" spans="1:4">
      <c r="A102" s="14">
        <v>3656</v>
      </c>
      <c r="B102" s="14">
        <v>13361</v>
      </c>
      <c r="C102" s="17">
        <f t="shared" si="4"/>
        <v>13321</v>
      </c>
      <c r="D102" s="18">
        <f t="shared" si="5"/>
        <v>13401</v>
      </c>
    </row>
    <row r="103" spans="1:4">
      <c r="A103" s="14">
        <v>3655</v>
      </c>
      <c r="B103" s="14">
        <v>13358</v>
      </c>
      <c r="C103" s="17">
        <f t="shared" si="4"/>
        <v>13318</v>
      </c>
      <c r="D103" s="18">
        <f t="shared" si="5"/>
        <v>13398</v>
      </c>
    </row>
    <row r="104" spans="1:4">
      <c r="A104" s="14">
        <v>3654</v>
      </c>
      <c r="B104" s="14">
        <v>13355</v>
      </c>
      <c r="C104" s="17">
        <f t="shared" si="4"/>
        <v>13315</v>
      </c>
      <c r="D104" s="18">
        <f t="shared" si="5"/>
        <v>13395</v>
      </c>
    </row>
    <row r="105" spans="1:4">
      <c r="A105" s="14">
        <v>3653</v>
      </c>
      <c r="B105" s="14">
        <v>13352</v>
      </c>
      <c r="C105" s="17">
        <f t="shared" si="4"/>
        <v>13312</v>
      </c>
      <c r="D105" s="18">
        <f t="shared" si="5"/>
        <v>13392</v>
      </c>
    </row>
    <row r="106" spans="1:4">
      <c r="A106" s="14">
        <v>3652</v>
      </c>
      <c r="B106" s="14">
        <v>13349</v>
      </c>
      <c r="C106" s="17">
        <f t="shared" si="4"/>
        <v>13309</v>
      </c>
      <c r="D106" s="18">
        <f t="shared" si="5"/>
        <v>13389</v>
      </c>
    </row>
    <row r="107" spans="1:4">
      <c r="A107" s="14">
        <v>3651</v>
      </c>
      <c r="B107" s="14">
        <v>13346</v>
      </c>
      <c r="C107" s="17">
        <f t="shared" si="4"/>
        <v>13306</v>
      </c>
      <c r="D107" s="18">
        <f t="shared" si="5"/>
        <v>13386</v>
      </c>
    </row>
    <row r="108" spans="1:4">
      <c r="A108" s="14">
        <v>3650</v>
      </c>
      <c r="B108" s="14">
        <v>13343</v>
      </c>
      <c r="C108" s="17">
        <f t="shared" si="4"/>
        <v>13303</v>
      </c>
      <c r="D108" s="18">
        <f t="shared" si="5"/>
        <v>13383</v>
      </c>
    </row>
    <row r="109" spans="1:4">
      <c r="A109" s="14">
        <v>3649</v>
      </c>
      <c r="B109" s="14">
        <v>13340</v>
      </c>
      <c r="C109" s="17">
        <f t="shared" si="4"/>
        <v>13300</v>
      </c>
      <c r="D109" s="18">
        <f t="shared" si="5"/>
        <v>13380</v>
      </c>
    </row>
    <row r="110" spans="1:4">
      <c r="A110" s="14">
        <v>3648</v>
      </c>
      <c r="B110" s="14">
        <v>13337</v>
      </c>
      <c r="C110" s="17">
        <f t="shared" si="4"/>
        <v>13297</v>
      </c>
      <c r="D110" s="18">
        <f t="shared" si="5"/>
        <v>13377</v>
      </c>
    </row>
    <row r="111" spans="1:4">
      <c r="A111" s="14">
        <v>3647</v>
      </c>
      <c r="B111" s="14">
        <v>13334</v>
      </c>
      <c r="C111" s="17">
        <f t="shared" si="4"/>
        <v>13294</v>
      </c>
      <c r="D111" s="18">
        <f t="shared" si="5"/>
        <v>13374</v>
      </c>
    </row>
    <row r="112" spans="1:4">
      <c r="A112" s="14">
        <v>3646</v>
      </c>
      <c r="B112" s="14">
        <v>13331</v>
      </c>
      <c r="C112" s="17">
        <f t="shared" si="4"/>
        <v>13291</v>
      </c>
      <c r="D112" s="18">
        <f t="shared" si="5"/>
        <v>13371</v>
      </c>
    </row>
    <row r="113" spans="1:4">
      <c r="A113" s="14">
        <v>3645</v>
      </c>
      <c r="B113" s="14">
        <v>13328</v>
      </c>
      <c r="C113" s="17">
        <f t="shared" si="4"/>
        <v>13288</v>
      </c>
      <c r="D113" s="18">
        <f t="shared" si="5"/>
        <v>13368</v>
      </c>
    </row>
    <row r="114" spans="1:4">
      <c r="A114" s="14">
        <v>3644</v>
      </c>
      <c r="B114" s="14">
        <v>13325</v>
      </c>
      <c r="C114" s="17">
        <f t="shared" si="4"/>
        <v>13285</v>
      </c>
      <c r="D114" s="18">
        <f t="shared" si="5"/>
        <v>13365</v>
      </c>
    </row>
    <row r="115" spans="1:4">
      <c r="A115" s="14">
        <v>3643</v>
      </c>
      <c r="B115" s="14">
        <v>13322</v>
      </c>
      <c r="C115" s="17">
        <f t="shared" si="4"/>
        <v>13282</v>
      </c>
      <c r="D115" s="18">
        <f t="shared" si="5"/>
        <v>13362</v>
      </c>
    </row>
    <row r="116" spans="1:4">
      <c r="A116" s="14">
        <v>3642</v>
      </c>
      <c r="B116" s="14">
        <v>13319</v>
      </c>
      <c r="C116" s="17">
        <f t="shared" si="4"/>
        <v>13279</v>
      </c>
      <c r="D116" s="18">
        <f t="shared" si="5"/>
        <v>13359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Be BOLD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MULLER</dc:creator>
  <cp:lastModifiedBy>Rachid MOUKHLES</cp:lastModifiedBy>
  <dcterms:created xsi:type="dcterms:W3CDTF">2017-07-18T13:21:40Z</dcterms:created>
  <dcterms:modified xsi:type="dcterms:W3CDTF">2017-11-02T15:41:52Z</dcterms:modified>
</cp:coreProperties>
</file>