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528" codeName="{B1203076-2D4D-A25B-A398-973B695A806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.000\Desktop\"/>
    </mc:Choice>
  </mc:AlternateContent>
  <bookViews>
    <workbookView xWindow="0" yWindow="0" windowWidth="28800" windowHeight="14010" tabRatio="789" activeTab="1"/>
  </bookViews>
  <sheets>
    <sheet name="DEVIS" sheetId="4" r:id="rId1"/>
    <sheet name="POMPE A CHALEUR" sheetId="24" r:id="rId2"/>
    <sheet name="Chaudiere Bois Granule" sheetId="26" r:id="rId3"/>
    <sheet name="Chauffe Eau Electrique" sheetId="23" r:id="rId4"/>
  </sheets>
  <functionGroups builtInGroupCount="19"/>
  <definedNames>
    <definedName name="_xlnm._FilterDatabase" localSheetId="2" hidden="1">'Chaudiere Bois Granule'!$A$1:$G$1</definedName>
    <definedName name="_xlnm._FilterDatabase" localSheetId="3" hidden="1">'Chauffe Eau Electrique'!$A$1:$G$1</definedName>
    <definedName name="_xlnm._FilterDatabase" localSheetId="1" hidden="1">'POMPE A CHALEUR'!$A$1:$G$1</definedName>
    <definedName name="listpompe">'POMPE A CHALEUR'!$A$2:$A$35</definedName>
    <definedName name="_xlnm.Print_Area" localSheetId="0">DEVIS!$A$1:$I$61</definedName>
  </definedNames>
  <calcPr calcId="162913"/>
  <fileRecoveryPr autoRecover="0"/>
</workbook>
</file>

<file path=xl/calcChain.xml><?xml version="1.0" encoding="utf-8"?>
<calcChain xmlns="http://schemas.openxmlformats.org/spreadsheetml/2006/main">
  <c r="I9" i="4" l="1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F58" i="4" l="1"/>
  <c r="F59" i="4"/>
</calcChain>
</file>

<file path=xl/sharedStrings.xml><?xml version="1.0" encoding="utf-8"?>
<sst xmlns="http://schemas.openxmlformats.org/spreadsheetml/2006/main" count="600" uniqueCount="354">
  <si>
    <t>Réf</t>
  </si>
  <si>
    <t>Designation</t>
  </si>
  <si>
    <t>Prix</t>
  </si>
  <si>
    <t>Marque</t>
  </si>
  <si>
    <t>Montant de votre commande TTC:</t>
  </si>
  <si>
    <t>Dont TVA à 10%</t>
  </si>
  <si>
    <t>Dont TVA à 20%</t>
  </si>
  <si>
    <t>Date :</t>
  </si>
  <si>
    <t>DEVIS</t>
  </si>
  <si>
    <t>Votre Devis</t>
  </si>
  <si>
    <t>Numéro :</t>
  </si>
  <si>
    <t>CHAUFFE EAU 50L BLINDE</t>
  </si>
  <si>
    <t>ATLANTIC</t>
  </si>
  <si>
    <t>VERTICAL</t>
  </si>
  <si>
    <t>CHAUFFE EAU 75L BLINDE</t>
  </si>
  <si>
    <t>CHAUFFE EAU 100L BLINDE</t>
  </si>
  <si>
    <t>CHAUFFE EAU 200L BLINDE</t>
  </si>
  <si>
    <t>CHAUFFE EAU 50L ACI VISIO</t>
  </si>
  <si>
    <t>CHAUFFE EAU 75L ACI VISIO</t>
  </si>
  <si>
    <t>CHAUFFE EAU 100L ACI VISIO</t>
  </si>
  <si>
    <t>CHAUFFE EAU 150L ACI VISIO</t>
  </si>
  <si>
    <t>CHAUFFE EAU 200L ACI VISIO</t>
  </si>
  <si>
    <t>HORIZONTAL</t>
  </si>
  <si>
    <t>CHAUFFE EAU 150 BLINDE</t>
  </si>
  <si>
    <t>CHAUFFE EAU 100 L ACI VISIO</t>
  </si>
  <si>
    <t xml:space="preserve">CHAUFFE EAU STABLE BLINDE 150L 230V </t>
  </si>
  <si>
    <t>STABLE</t>
  </si>
  <si>
    <t>CHAUFFE EAU STABLE BLINDE 200L 230V / 400</t>
  </si>
  <si>
    <t>CHAUFFE EAU STABLE BLINDE 250L 230 V</t>
  </si>
  <si>
    <t>CHAUFFE EAU STABLE BLINDE 300L 230 V</t>
  </si>
  <si>
    <t>CHAUFFE EAU STABLE BLINDE 300L 400V</t>
  </si>
  <si>
    <t xml:space="preserve">CHAUFFE EAU STABLE 150L ACI VISIO </t>
  </si>
  <si>
    <t>CHAUFFE EAU STABLE 200L ACI VISIO</t>
  </si>
  <si>
    <t>CHAUFFE EAU STABLE 250L ACI VISIO</t>
  </si>
  <si>
    <t>CHAUFFE EAU STABLE 300L ACI VISIO</t>
  </si>
  <si>
    <t>CHAUFFE EAU VISIO 15L SUR ET SOUS EVIER</t>
  </si>
  <si>
    <t>SUR ET SOUS EVIER</t>
  </si>
  <si>
    <t>CHAUFFE EAU 30L ETROIT SUR EVIER</t>
  </si>
  <si>
    <t>SUR EVIER</t>
  </si>
  <si>
    <t>KIT POUR ACI 400V THERMOR</t>
  </si>
  <si>
    <t>KIT PASSAGE 400V</t>
  </si>
  <si>
    <t>TREPIED UNIVERSEL 50L A 200L</t>
  </si>
  <si>
    <t>TREPIED</t>
  </si>
  <si>
    <t>REHAUSSE POUR CEE SUR SOCLE</t>
  </si>
  <si>
    <t>REHAUSSE</t>
  </si>
  <si>
    <t>KIT DE CERCLAGE CHAUFFE EAU HORIZONTAL</t>
  </si>
  <si>
    <t>CERCLAGE</t>
  </si>
  <si>
    <t>PATTES DE TRANSFERT POUR CEE VERTICAL MURAL</t>
  </si>
  <si>
    <t>PATTES DE TRANSFERT</t>
  </si>
  <si>
    <t>GROUPE SECURITE COMAP DROIT 20/27</t>
  </si>
  <si>
    <t>COMAP</t>
  </si>
  <si>
    <t>GROUPE SECURITE DROIT</t>
  </si>
  <si>
    <t>GROUPE SECURITE COMAP ORIENTABLE REVERSO 20/27</t>
  </si>
  <si>
    <t>GROUPE DE SECURITE</t>
  </si>
  <si>
    <t>VASE EXPANSION SANITAIRE 8L</t>
  </si>
  <si>
    <t>HY8</t>
  </si>
  <si>
    <t>GITRAL</t>
  </si>
  <si>
    <t>VASE EXPANSION</t>
  </si>
  <si>
    <t>VASE EXPANSION SANITAIRE 12L</t>
  </si>
  <si>
    <t>FLAMCO</t>
  </si>
  <si>
    <t>VASE EXPANSION SANITAIRE 18L</t>
  </si>
  <si>
    <t>Alféa evolution 2-5</t>
  </si>
  <si>
    <t>Atlantic</t>
  </si>
  <si>
    <t xml:space="preserve">Pompe à chaleur </t>
  </si>
  <si>
    <t>Alféa evolution 2-8</t>
  </si>
  <si>
    <t>Alféa excelia 11</t>
  </si>
  <si>
    <t>Alféa excelia 14</t>
  </si>
  <si>
    <t>Alféa excelia Tri 11</t>
  </si>
  <si>
    <t>Alféa excelia Tri 14</t>
  </si>
  <si>
    <t>Alféa excelia Tri 16</t>
  </si>
  <si>
    <t>Alféa excelia Duo 11</t>
  </si>
  <si>
    <t>Alféa excelia Duo 14</t>
  </si>
  <si>
    <t>Alféa excelia Duo Tri 11</t>
  </si>
  <si>
    <t>Alféa excelia Duo Tri 14</t>
  </si>
  <si>
    <t>Alféa excelia Duo Tri 16</t>
  </si>
  <si>
    <t>Alféa Hybrid Duo Fioul 14+ Bas Nox</t>
  </si>
  <si>
    <t>Alféa Hybrid Duo Fioul 11 Bas Nox V</t>
  </si>
  <si>
    <t>Alféa Hybrid Duo Fioul 14+ Bas Nox V</t>
  </si>
  <si>
    <t>Compress 3000 AWS ODU 5-S</t>
  </si>
  <si>
    <t>Bosch</t>
  </si>
  <si>
    <t>Compress 3000 AWS ODU 7,5-S</t>
  </si>
  <si>
    <t>Compress 3000 AWS ODU 10-S</t>
  </si>
  <si>
    <t>Compress 3000 AWS ODU 11-S</t>
  </si>
  <si>
    <t>Compress 3000 AWS ODU 12-S</t>
  </si>
  <si>
    <t>Compress 3000 AWS 11-T</t>
  </si>
  <si>
    <t>Compress 3000 AWS 12-T</t>
  </si>
  <si>
    <t>Relève chaudière HNAWS 8 B-S</t>
  </si>
  <si>
    <t xml:space="preserve">module intérieur </t>
  </si>
  <si>
    <t>Electrique 9 kW HNAWS 8 E-S Compress 3000 AWS</t>
  </si>
  <si>
    <t xml:space="preserve">Filtre à lamelles 26/34R  Jetly 130 microns </t>
  </si>
  <si>
    <t>jetly</t>
  </si>
  <si>
    <t xml:space="preserve">Filtre à lamelles 26/34J Jetly 200 microns </t>
  </si>
  <si>
    <t xml:space="preserve">Réservoir à pression Varem 100 L vertical </t>
  </si>
  <si>
    <t xml:space="preserve">Réservoir à pression Varem 200 L vertical </t>
  </si>
  <si>
    <t>Pompe pour forage Jetly DCS4 C-6M 230V</t>
  </si>
  <si>
    <t xml:space="preserve">Pompe pour forage DCS4 C-6T </t>
  </si>
  <si>
    <t xml:space="preserve">Coffret micro DES </t>
  </si>
  <si>
    <t>Contacteurs XMP6PM</t>
  </si>
  <si>
    <t>Manomètre 0/6 bars</t>
  </si>
  <si>
    <t>Clapet anti-retour 33/42</t>
  </si>
  <si>
    <t xml:space="preserve">Talis 80 Mitigeur lavabo </t>
  </si>
  <si>
    <t>Hansgrohe</t>
  </si>
  <si>
    <t>Talis 80 Mitigeur lavabo bas débit</t>
  </si>
  <si>
    <t xml:space="preserve">Talis 80 Mitigeur lavabo sans tirette ni vidage </t>
  </si>
  <si>
    <t>Talis 80 Mitigeur lavabo sans tirette ni vidage bas débit</t>
  </si>
  <si>
    <t>Talis 80 Mitigeur lavabo bec rotatif 360°</t>
  </si>
  <si>
    <t xml:space="preserve">Talis 150 Mitigeur lavabo </t>
  </si>
  <si>
    <t xml:space="preserve">Talis 210 Mitigeur lavabo bec haut fixe </t>
  </si>
  <si>
    <t xml:space="preserve">Talis 210 Mitigeur lavabo bec haut orientable </t>
  </si>
  <si>
    <t xml:space="preserve">Talis 250 Mitigeur lavabo </t>
  </si>
  <si>
    <t xml:space="preserve">Talis 200 Mélangeur monotrou </t>
  </si>
  <si>
    <t xml:space="preserve">Hansgrohe </t>
  </si>
  <si>
    <t>Talis Mitigeur lavabo encastré mural, bec court 165 mm</t>
  </si>
  <si>
    <t>Talis Mitigeur lavabo encastré mural bas débit, bec court 165 mm</t>
  </si>
  <si>
    <t>Talis Mitigeur lavabo encastré bec long 225 mm</t>
  </si>
  <si>
    <t xml:space="preserve">Corpd d'encastrement pour mitigeur lavabo encastré </t>
  </si>
  <si>
    <t>Rallonge 25 mm</t>
  </si>
  <si>
    <t xml:space="preserve">Talis 80 Robinet de lave-mains </t>
  </si>
  <si>
    <t xml:space="preserve">Talis Robinet lave-mains </t>
  </si>
  <si>
    <t xml:space="preserve">Talis Mitigeur Lavabo électronique avec manette de réglage de température </t>
  </si>
  <si>
    <t>Talis Mitigeur lavabo électronique (alimentation batterie 6V)</t>
  </si>
  <si>
    <t xml:space="preserve">Talis Mitigeur Lavabo électronique (secteur 230V) avec température réglabe par manette </t>
  </si>
  <si>
    <t>Talis Mitigeur Lavabo électronique (secteur 230V) avec température pré-réglable)</t>
  </si>
  <si>
    <t xml:space="preserve">Talis Mitigeur bain/douche </t>
  </si>
  <si>
    <t>Colonnettes (la paire)</t>
  </si>
  <si>
    <t xml:space="preserve">Talis Set de finition pour mitigeur bain/douche encastré </t>
  </si>
  <si>
    <t xml:space="preserve">Rosace de compensation diamètre 152 mmm </t>
  </si>
  <si>
    <t xml:space="preserve">Ibox universal </t>
  </si>
  <si>
    <t>Bec déverseur M 3/4"</t>
  </si>
  <si>
    <t xml:space="preserve">Bec déverseur 152 mm avec inverseur </t>
  </si>
  <si>
    <t xml:space="preserve">Bec déverseur 228 mm avec inverseur </t>
  </si>
  <si>
    <t xml:space="preserve">Set de finition Talis S² Mélangeur 4 trous pour montage sur bord de baignoire </t>
  </si>
  <si>
    <t xml:space="preserve">Combiné 4 trous. Corps d'encastrement pour montage sur bord de baignoire </t>
  </si>
  <si>
    <t>Exafill S. Ser de finition pour baignoire standard et spéciale</t>
  </si>
  <si>
    <t xml:space="preserve">Exafill S. Corps d'encastrement. Bec déverseur pour baignoire standard </t>
  </si>
  <si>
    <t xml:space="preserve">Exafill S. Corps d'encastrement. Bec déverseur spécial grande baignoire </t>
  </si>
  <si>
    <t xml:space="preserve">Talis Migeur douche </t>
  </si>
  <si>
    <t xml:space="preserve">Talis Set de finition pour mitigeur douche encastré </t>
  </si>
  <si>
    <t xml:space="preserve">Talis Set de finition pour mitigeur douche haut débit encastré </t>
  </si>
  <si>
    <t xml:space="preserve">Talis E² Eco C3 mitigeur lavabo </t>
  </si>
  <si>
    <t xml:space="preserve">Talis E² mitigeur lavabo </t>
  </si>
  <si>
    <t>Talis E² mitigeur lavabo bas débit</t>
  </si>
  <si>
    <t xml:space="preserve">Talis E² mitigeur lavabo sans tirette ni vidage </t>
  </si>
  <si>
    <t xml:space="preserve">Robinet d'arrêt E </t>
  </si>
  <si>
    <t xml:space="preserve">Talis E² mitigeur bain/douche </t>
  </si>
  <si>
    <t xml:space="preserve">Talis E² mitigeur bain/douche monotrou </t>
  </si>
  <si>
    <t>Talis E² Set de finition pour mitigeur bain/douche encastré</t>
  </si>
  <si>
    <t xml:space="preserve">Talis E² mitigeur douche </t>
  </si>
  <si>
    <t>Talis E² Set de finition pour mitigeur douche encastré</t>
  </si>
  <si>
    <t xml:space="preserve">Talis Classic 80 mitigeur de lavabo </t>
  </si>
  <si>
    <t>Talis Classic 80 mitigeur de lavabo sans tirette ni vidage</t>
  </si>
  <si>
    <t>Taris Classic 90 mitigeur de lavabo "natural"</t>
  </si>
  <si>
    <t xml:space="preserve">Talis Classic 230 mitigeur de lavabo surélevé </t>
  </si>
  <si>
    <t xml:space="preserve">Talis Classic Mitigeur bain/douche </t>
  </si>
  <si>
    <t>Talis Classic Set de finition pour mitigeur bain/douche encastré</t>
  </si>
  <si>
    <t xml:space="preserve">Focus 70 Eco C3 mitigeur lavabo </t>
  </si>
  <si>
    <t xml:space="preserve">Focus 70 Eco C3 mitigeur lavabo bas débit </t>
  </si>
  <si>
    <t xml:space="preserve">FOCUS 70 mitigeur de lavabo </t>
  </si>
  <si>
    <t xml:space="preserve">FOCUS 70 mitigeur de lavabo sans tirette ni vidage </t>
  </si>
  <si>
    <t>FOCUS 70 mitigeur de lavabo sans tirette ni vidage bas débit</t>
  </si>
  <si>
    <t xml:space="preserve">Focus 100 Eco C3 mitigeur de lavabo </t>
  </si>
  <si>
    <t xml:space="preserve">Focus 100 mitigeur de lavabo </t>
  </si>
  <si>
    <t xml:space="preserve">Focus 100 mitigeur de lavabo bas débit </t>
  </si>
  <si>
    <t xml:space="preserve">Focus 100 mitigeur de lavabo sans tirette ni vidage </t>
  </si>
  <si>
    <t>Focus 100 mitigeur de lavabo sans tirette ni vidage bas débit</t>
  </si>
  <si>
    <t>Focus 190 Eco C3 mitigeur de lavabo</t>
  </si>
  <si>
    <t xml:space="preserve">Focus 190 mitigeur de lavabo </t>
  </si>
  <si>
    <t xml:space="preserve">Focus 190 mitigeur de lavabo sans tirettte ni vidage </t>
  </si>
  <si>
    <t>Focus 240 mitigeur de lavabo bec haut</t>
  </si>
  <si>
    <t>Focus 240 mitigeur de lavabo bec haut sans tirette ni vidage</t>
  </si>
  <si>
    <t xml:space="preserve">Focus 70 robinet de lave-mains </t>
  </si>
  <si>
    <t>Focus mitigeur lavabo électronique (batterie 6V)</t>
  </si>
  <si>
    <t xml:space="preserve">Focus mitigeur lavabo électronique avec manette de régalge de température </t>
  </si>
  <si>
    <t>Focus mitigeur lavao électronique (secteur 230V)</t>
  </si>
  <si>
    <t xml:space="preserve">Focus mitigeur bain/douche </t>
  </si>
  <si>
    <t xml:space="preserve">Focus mitigeur bain/douche monotrou </t>
  </si>
  <si>
    <t xml:space="preserve">Focus mitigeur douche </t>
  </si>
  <si>
    <t xml:space="preserve">Focus S mitigeur lavabo </t>
  </si>
  <si>
    <t xml:space="preserve">Focus S mitigeur lavabo sans tirette ni vidage </t>
  </si>
  <si>
    <t xml:space="preserve">Focus S mitigeur lavabo bec haut </t>
  </si>
  <si>
    <t xml:space="preserve">Focus S mitigeur bain/douche </t>
  </si>
  <si>
    <t>Modele</t>
  </si>
  <si>
    <t>Type</t>
  </si>
  <si>
    <t>Logo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</si>
  <si>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</si>
  <si>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</si>
  <si>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</si>
  <si>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</si>
  <si>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</si>
  <si>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</si>
  <si>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</si>
  <si>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</si>
  <si>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</si>
  <si>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</si>
  <si>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</si>
  <si>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</si>
  <si>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</si>
  <si>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</si>
  <si>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</si>
  <si>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</si>
  <si>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</si>
  <si>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</si>
  <si>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</si>
  <si>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</si>
  <si>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</si>
  <si>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</si>
  <si>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</si>
  <si>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</si>
  <si>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</si>
  <si>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</si>
  <si>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</si>
  <si>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</si>
  <si>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</si>
  <si>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</si>
  <si>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</si>
  <si>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</si>
  <si>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</si>
  <si>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</si>
  <si>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</si>
  <si>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</si>
  <si>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</si>
  <si>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</si>
  <si>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</si>
  <si>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</si>
  <si>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</si>
  <si>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</si>
  <si>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</si>
  <si>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</si>
  <si>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</si>
  <si>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</si>
  <si>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</si>
  <si>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</si>
  <si>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</si>
  <si>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</si>
  <si>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</si>
  <si>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</si>
  <si>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</si>
  <si>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</si>
  <si>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</si>
  <si>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</si>
  <si>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</si>
  <si>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</si>
  <si>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</si>
  <si>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</si>
  <si>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</si>
  <si>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</si>
  <si>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</si>
  <si>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</si>
  <si>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</si>
  <si>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</si>
  <si>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</si>
  <si>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</si>
  <si>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</si>
  <si>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</si>
  <si>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</si>
  <si>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</si>
  <si>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</si>
  <si>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</si>
  <si>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</si>
  <si>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</si>
  <si>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</si>
  <si>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</si>
  <si>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</si>
  <si>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B3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</si>
  <si>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</si>
  <si>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</si>
  <si>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</si>
  <si>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</si>
  <si>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</si>
  <si>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</si>
  <si>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</si>
  <si>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</si>
  <si>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</si>
  <si>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</si>
  <si>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</si>
  <si>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</si>
  <si>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</si>
  <si>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</si>
  <si>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</si>
  <si>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</si>
  <si>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</si>
  <si>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</si>
  <si>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</si>
  <si>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</si>
  <si>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</si>
  <si>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</si>
  <si>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</si>
  <si>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</si>
  <si>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</si>
  <si>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</si>
  <si>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</si>
  <si>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</si>
  <si>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</si>
  <si>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</si>
  <si>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</si>
  <si>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</si>
  <si>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C1</t>
  </si>
  <si>
    <t>C5</t>
  </si>
  <si>
    <t>C2</t>
  </si>
  <si>
    <t>C4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</si>
  <si>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</si>
  <si>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</si>
  <si>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</si>
  <si>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</si>
  <si>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</si>
  <si>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</si>
  <si>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</si>
  <si>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</si>
  <si>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</si>
  <si>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</si>
  <si>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</si>
  <si>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</si>
  <si>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</si>
  <si>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</si>
  <si>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</si>
  <si>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</si>
  <si>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</si>
  <si>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</si>
  <si>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</si>
  <si>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</si>
  <si>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</si>
  <si>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</si>
  <si>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</si>
  <si>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</si>
  <si>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</si>
  <si>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</si>
  <si>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</si>
  <si>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</si>
  <si>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</si>
  <si>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</si>
  <si>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</si>
  <si>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</si>
  <si>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</si>
  <si>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Commentaire</t>
  </si>
  <si>
    <t>B38</t>
  </si>
  <si>
    <t>Clapet anti-retour 40/50</t>
  </si>
  <si>
    <t>Attention lire notice p23</t>
  </si>
  <si>
    <t>B39</t>
  </si>
  <si>
    <t>Clapet anti-retour 45/55</t>
  </si>
  <si>
    <t>Attention lire notice p25</t>
  </si>
  <si>
    <t>Désignation</t>
  </si>
  <si>
    <t>Modèle</t>
  </si>
  <si>
    <t>Référence</t>
  </si>
  <si>
    <t xml:space="preserve"> MONTANT </t>
  </si>
  <si>
    <t>AAB1</t>
  </si>
  <si>
    <t>Talis 80 Mitigeur lavabo 5000</t>
  </si>
  <si>
    <t>Soudure 25/55</t>
  </si>
  <si>
    <t>Pompe à chaleur</t>
  </si>
  <si>
    <t>Chauffe eau 50L blindé</t>
  </si>
  <si>
    <t>Chauffe eau 75L blindé</t>
  </si>
  <si>
    <t>Chauffe eau 150L blindé</t>
  </si>
  <si>
    <t>Chauffe eau 200L blindé</t>
  </si>
  <si>
    <t>312,5</t>
  </si>
  <si>
    <t>600,80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</si>
</sst>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[$€-1]_-;\-* #,##0.00\ [$€-1]_-;_-* &quot;-&quot;??\ [$€-1]_-;_-@_-"/>
    <numFmt numFmtId="166" formatCode="&quot;Tel:&quot;\ #"/>
  </numFmts>
  <fonts count="3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Times New Roman"/>
      <family val="1"/>
    </font>
    <font>
      <i/>
      <sz val="12"/>
      <name val="Times New Roman"/>
      <family val="1"/>
    </font>
    <font>
      <b/>
      <sz val="11"/>
      <color rgb="FF00B0F0"/>
      <name val="Calibri"/>
      <family val="2"/>
      <scheme val="minor"/>
    </font>
    <font>
      <b/>
      <sz val="16"/>
      <color rgb="FFFF0066"/>
      <name val="Cambria"/>
      <family val="1"/>
      <scheme val="major"/>
    </font>
    <font>
      <u/>
      <sz val="14.5"/>
      <color theme="10"/>
      <name val="Arial"/>
      <family val="2"/>
    </font>
    <font>
      <b/>
      <i/>
      <sz val="12"/>
      <name val="Times New Roman"/>
      <family val="1"/>
    </font>
    <font>
      <b/>
      <i/>
      <sz val="9"/>
      <name val="Times New Roman"/>
      <family val="1"/>
    </font>
    <font>
      <i/>
      <sz val="8"/>
      <name val="Times New Roman"/>
      <family val="1"/>
    </font>
    <font>
      <i/>
      <sz val="9"/>
      <name val="Times New Roman"/>
      <family val="1"/>
    </font>
    <font>
      <b/>
      <i/>
      <u/>
      <sz val="14"/>
      <name val="Times New Roman"/>
      <family val="1"/>
    </font>
    <font>
      <sz val="9"/>
      <color rgb="FF00B05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Times New Roman"/>
      <family val="1"/>
    </font>
    <font>
      <sz val="10"/>
      <color rgb="FF00B050"/>
      <name val="Calibri"/>
      <family val="2"/>
      <scheme val="minor"/>
    </font>
    <font>
      <sz val="9"/>
      <color rgb="FFC00000"/>
      <name val="Calibri"/>
      <family val="2"/>
      <scheme val="minor"/>
    </font>
    <font>
      <sz val="8"/>
      <color rgb="FFC0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8"/>
      <color rgb="FF00B0F0"/>
      <name val="Calibri"/>
      <family val="2"/>
      <scheme val="minor"/>
    </font>
    <font>
      <sz val="9"/>
      <color rgb="FF7030A0"/>
      <name val="Calibri"/>
      <family val="2"/>
      <scheme val="minor"/>
    </font>
    <font>
      <i/>
      <sz val="7"/>
      <color theme="1"/>
      <name val="Times New Roman"/>
      <family val="1"/>
    </font>
    <font>
      <i/>
      <sz val="7"/>
      <name val="Times New Roman"/>
      <family val="1"/>
    </font>
    <font>
      <sz val="9"/>
      <color rgb="FFFF0000"/>
      <name val="Calibri"/>
      <family val="2"/>
    </font>
    <font>
      <b/>
      <i/>
      <sz val="9"/>
      <color rgb="FFFF0000"/>
      <name val="Times New Roman"/>
      <family val="1"/>
    </font>
    <font>
      <b/>
      <i/>
      <u/>
      <sz val="16"/>
      <color rgb="FFFFFF00"/>
      <name val="Times New Roman"/>
      <family val="1"/>
    </font>
    <font>
      <sz val="9"/>
      <color theme="10"/>
      <name val="Arial"/>
      <family val="2"/>
    </font>
    <font>
      <b/>
      <sz val="12"/>
      <color theme="1"/>
      <name val="Times New Roman"/>
      <family val="1"/>
    </font>
    <font>
      <sz val="9"/>
      <color theme="1"/>
      <name val="Calibri"/>
      <family val="2"/>
    </font>
    <font>
      <sz val="8"/>
      <color rgb="FF00B050"/>
      <name val="Calibri"/>
      <family val="2"/>
      <scheme val="minor"/>
    </font>
    <font>
      <b/>
      <sz val="18"/>
      <color theme="0"/>
      <name val="Cambria"/>
      <family val="1"/>
      <scheme val="major"/>
    </font>
    <font>
      <b/>
      <i/>
      <sz val="7"/>
      <name val="Times New Roman"/>
      <family val="1"/>
    </font>
    <font>
      <b/>
      <i/>
      <u/>
      <sz val="12"/>
      <name val="Times New Roman"/>
      <family val="1"/>
    </font>
    <font>
      <sz val="10"/>
      <color theme="10"/>
      <name val="Arial"/>
      <family val="2"/>
    </font>
    <font>
      <sz val="8"/>
      <name val="Cambria"/>
      <family val="1"/>
      <scheme val="major"/>
    </font>
    <font>
      <sz val="9"/>
      <name val="Calibri"/>
      <family val="2"/>
      <scheme val="minor"/>
    </font>
    <font>
      <sz val="9"/>
      <color theme="9" tint="-0.499984740745262"/>
      <name val="Calibri"/>
      <family val="2"/>
      <scheme val="minor"/>
    </font>
    <font>
      <b/>
      <sz val="16"/>
      <color rgb="FF00B0F0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F36B1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6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1" applyFont="1" applyBorder="1"/>
    <xf numFmtId="0" fontId="7" fillId="0" borderId="0" xfId="1" applyFont="1" applyBorder="1" applyAlignment="1" applyProtection="1">
      <alignment horizontal="left"/>
    </xf>
    <xf numFmtId="0" fontId="7" fillId="0" borderId="0" xfId="1" applyFont="1" applyBorder="1" applyAlignment="1" applyProtection="1"/>
    <xf numFmtId="0" fontId="2" fillId="0" borderId="0" xfId="1" applyFont="1" applyBorder="1" applyAlignment="1">
      <alignment horizontal="center"/>
    </xf>
    <xf numFmtId="0" fontId="3" fillId="0" borderId="0" xfId="1" applyFont="1" applyBorder="1"/>
    <xf numFmtId="0" fontId="2" fillId="0" borderId="0" xfId="1" applyFont="1" applyFill="1" applyBorder="1"/>
    <xf numFmtId="0" fontId="9" fillId="0" borderId="0" xfId="1" applyFont="1" applyBorder="1" applyAlignment="1">
      <alignment horizontal="left"/>
    </xf>
    <xf numFmtId="0" fontId="11" fillId="0" borderId="0" xfId="1" applyFont="1" applyBorder="1" applyAlignment="1">
      <alignment vertical="center"/>
    </xf>
    <xf numFmtId="0" fontId="2" fillId="0" borderId="0" xfId="1" applyFont="1" applyBorder="1" applyAlignment="1">
      <alignment horizontal="center"/>
    </xf>
    <xf numFmtId="0" fontId="9" fillId="0" borderId="0" xfId="1" applyFont="1" applyBorder="1" applyAlignment="1">
      <alignment horizontal="left" vertical="center"/>
    </xf>
    <xf numFmtId="0" fontId="9" fillId="0" borderId="0" xfId="1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164" fontId="14" fillId="0" borderId="0" xfId="1" applyNumberFormat="1" applyFont="1" applyBorder="1" applyAlignment="1"/>
    <xf numFmtId="165" fontId="22" fillId="0" borderId="0" xfId="1" applyNumberFormat="1" applyFont="1" applyBorder="1" applyAlignment="1">
      <alignment horizontal="center" vertical="center"/>
    </xf>
    <xf numFmtId="0" fontId="7" fillId="0" borderId="0" xfId="1" applyFont="1" applyAlignment="1" applyProtection="1"/>
    <xf numFmtId="0" fontId="3" fillId="0" borderId="0" xfId="1" applyFont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4" fontId="10" fillId="0" borderId="0" xfId="1" applyNumberFormat="1" applyFont="1" applyBorder="1" applyAlignment="1" applyProtection="1">
      <alignment horizontal="right"/>
      <protection locked="0"/>
    </xf>
    <xf numFmtId="44" fontId="10" fillId="0" borderId="0" xfId="1" applyNumberFormat="1" applyFont="1" applyBorder="1" applyAlignment="1" applyProtection="1">
      <alignment horizontal="center"/>
      <protection locked="0"/>
    </xf>
    <xf numFmtId="0" fontId="13" fillId="0" borderId="0" xfId="0" applyFont="1" applyAlignment="1">
      <alignment horizontal="center" vertical="center"/>
    </xf>
    <xf numFmtId="0" fontId="29" fillId="0" borderId="0" xfId="0" applyFont="1" applyAlignment="1">
      <alignment horizontal="left"/>
    </xf>
    <xf numFmtId="0" fontId="23" fillId="0" borderId="12" xfId="0" applyFont="1" applyBorder="1" applyAlignment="1">
      <alignment horizontal="center" vertical="center"/>
    </xf>
    <xf numFmtId="0" fontId="22" fillId="0" borderId="0" xfId="1" applyFont="1" applyBorder="1" applyAlignment="1">
      <alignment horizontal="left" vertical="center"/>
    </xf>
    <xf numFmtId="0" fontId="1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165" fontId="21" fillId="0" borderId="0" xfId="1" applyNumberFormat="1" applyFont="1" applyBorder="1" applyAlignment="1">
      <alignment vertical="center"/>
    </xf>
    <xf numFmtId="0" fontId="14" fillId="7" borderId="28" xfId="1" applyFont="1" applyFill="1" applyBorder="1" applyAlignment="1">
      <alignment horizontal="left" vertical="center"/>
    </xf>
    <xf numFmtId="0" fontId="10" fillId="7" borderId="29" xfId="1" applyFont="1" applyFill="1" applyBorder="1" applyAlignment="1">
      <alignment horizontal="center" vertical="center"/>
    </xf>
    <xf numFmtId="0" fontId="14" fillId="7" borderId="29" xfId="1" applyFont="1" applyFill="1" applyBorder="1" applyAlignment="1">
      <alignment horizontal="left" vertical="center"/>
    </xf>
    <xf numFmtId="0" fontId="14" fillId="7" borderId="29" xfId="1" applyFont="1" applyFill="1" applyBorder="1" applyAlignment="1">
      <alignment horizontal="center" vertical="center"/>
    </xf>
    <xf numFmtId="0" fontId="26" fillId="0" borderId="23" xfId="5" applyFont="1" applyFill="1" applyBorder="1" applyAlignment="1" applyProtection="1">
      <alignment vertical="center"/>
    </xf>
    <xf numFmtId="0" fontId="26" fillId="0" borderId="24" xfId="5" applyFont="1" applyFill="1" applyBorder="1" applyAlignment="1" applyProtection="1">
      <alignment vertical="center"/>
    </xf>
    <xf numFmtId="0" fontId="27" fillId="0" borderId="23" xfId="1" applyFont="1" applyFill="1" applyBorder="1" applyAlignment="1">
      <alignment vertical="center" wrapText="1"/>
    </xf>
    <xf numFmtId="0" fontId="27" fillId="0" borderId="24" xfId="1" applyFont="1" applyFill="1" applyBorder="1" applyAlignment="1">
      <alignment vertical="center" wrapText="1"/>
    </xf>
    <xf numFmtId="0" fontId="26" fillId="0" borderId="26" xfId="5" applyFont="1" applyFill="1" applyBorder="1" applyAlignment="1" applyProtection="1">
      <alignment vertical="center"/>
    </xf>
    <xf numFmtId="0" fontId="26" fillId="0" borderId="27" xfId="5" applyFont="1" applyFill="1" applyBorder="1" applyAlignment="1" applyProtection="1">
      <alignment vertical="center"/>
    </xf>
    <xf numFmtId="0" fontId="2" fillId="0" borderId="21" xfId="1" applyFont="1" applyBorder="1" applyAlignment="1">
      <alignment horizontal="center"/>
    </xf>
    <xf numFmtId="0" fontId="26" fillId="0" borderId="20" xfId="5" applyFont="1" applyFill="1" applyBorder="1" applyAlignment="1" applyProtection="1">
      <alignment vertical="center"/>
    </xf>
    <xf numFmtId="0" fontId="26" fillId="0" borderId="19" xfId="5" applyFont="1" applyFill="1" applyBorder="1" applyAlignment="1" applyProtection="1">
      <alignment horizontal="left" vertical="center"/>
    </xf>
    <xf numFmtId="0" fontId="26" fillId="0" borderId="22" xfId="5" applyFont="1" applyFill="1" applyBorder="1" applyAlignment="1" applyProtection="1">
      <alignment horizontal="left" vertical="center"/>
    </xf>
    <xf numFmtId="165" fontId="24" fillId="0" borderId="14" xfId="1" applyNumberFormat="1" applyFont="1" applyBorder="1" applyAlignment="1" applyProtection="1">
      <alignment horizontal="center"/>
      <protection locked="0"/>
    </xf>
    <xf numFmtId="165" fontId="7" fillId="4" borderId="32" xfId="1" applyNumberFormat="1" applyFont="1" applyFill="1" applyBorder="1" applyAlignment="1" applyProtection="1">
      <alignment vertical="center"/>
      <protection locked="0"/>
    </xf>
    <xf numFmtId="0" fontId="26" fillId="0" borderId="23" xfId="5" applyFont="1" applyFill="1" applyBorder="1" applyAlignment="1" applyProtection="1">
      <alignment horizontal="left" vertical="center"/>
    </xf>
    <xf numFmtId="0" fontId="22" fillId="0" borderId="0" xfId="1" applyFont="1" applyBorder="1" applyAlignment="1">
      <alignment horizontal="center" vertical="center"/>
    </xf>
    <xf numFmtId="0" fontId="20" fillId="0" borderId="17" xfId="0" applyFont="1" applyFill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3" borderId="5" xfId="0" applyFont="1" applyFill="1" applyBorder="1" applyAlignment="1">
      <alignment horizontal="left" vertical="center"/>
    </xf>
    <xf numFmtId="166" fontId="33" fillId="0" borderId="25" xfId="5" quotePrefix="1" applyNumberFormat="1" applyFont="1" applyFill="1" applyBorder="1" applyAlignment="1" applyProtection="1">
      <alignment horizontal="left" vertical="center"/>
    </xf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Fill="1" applyBorder="1" applyAlignment="1" applyProtection="1"/>
    <xf numFmtId="0" fontId="15" fillId="0" borderId="0" xfId="0" applyFont="1" applyFill="1" applyBorder="1" applyAlignment="1">
      <alignment horizontal="left"/>
    </xf>
    <xf numFmtId="0" fontId="9" fillId="0" borderId="0" xfId="1" applyFont="1" applyFill="1" applyBorder="1" applyAlignment="1">
      <alignment horizontal="left"/>
    </xf>
    <xf numFmtId="0" fontId="9" fillId="0" borderId="0" xfId="1" applyFont="1" applyFill="1" applyBorder="1" applyAlignment="1">
      <alignment horizontal="left" vertical="center"/>
    </xf>
    <xf numFmtId="0" fontId="9" fillId="0" borderId="0" xfId="1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/>
    <xf numFmtId="0" fontId="29" fillId="0" borderId="0" xfId="0" applyFont="1" applyFill="1" applyBorder="1" applyAlignment="1">
      <alignment horizontal="left"/>
    </xf>
    <xf numFmtId="0" fontId="22" fillId="0" borderId="0" xfId="1" applyFont="1" applyFill="1" applyBorder="1" applyAlignment="1">
      <alignment horizontal="left"/>
    </xf>
    <xf numFmtId="0" fontId="22" fillId="0" borderId="0" xfId="1" applyFont="1" applyFill="1" applyBorder="1" applyAlignment="1">
      <alignment horizontal="left" vertical="center"/>
    </xf>
    <xf numFmtId="0" fontId="22" fillId="0" borderId="0" xfId="1" applyFont="1" applyFill="1" applyBorder="1" applyAlignment="1">
      <alignment horizontal="center" vertical="center"/>
    </xf>
    <xf numFmtId="165" fontId="22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 applyProtection="1">
      <alignment horizontal="center" vertical="center"/>
      <protection locked="0"/>
    </xf>
    <xf numFmtId="165" fontId="21" fillId="0" borderId="0" xfId="1" applyNumberFormat="1" applyFont="1" applyFill="1" applyBorder="1" applyAlignment="1">
      <alignment vertical="center"/>
    </xf>
    <xf numFmtId="44" fontId="10" fillId="0" borderId="0" xfId="1" applyNumberFormat="1" applyFont="1" applyFill="1" applyBorder="1" applyAlignment="1" applyProtection="1">
      <alignment horizontal="center"/>
      <protection locked="0"/>
    </xf>
    <xf numFmtId="44" fontId="10" fillId="0" borderId="0" xfId="1" applyNumberFormat="1" applyFont="1" applyFill="1" applyBorder="1" applyAlignment="1" applyProtection="1">
      <alignment horizontal="right"/>
      <protection locked="0"/>
    </xf>
    <xf numFmtId="0" fontId="11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/>
    </xf>
    <xf numFmtId="0" fontId="5" fillId="0" borderId="0" xfId="1" applyFont="1" applyFill="1" applyBorder="1" applyAlignment="1">
      <alignment vertical="center"/>
    </xf>
    <xf numFmtId="0" fontId="26" fillId="0" borderId="0" xfId="5" applyFont="1" applyFill="1" applyBorder="1" applyAlignment="1" applyProtection="1">
      <alignment horizontal="left" vertical="center"/>
    </xf>
    <xf numFmtId="0" fontId="26" fillId="0" borderId="0" xfId="5" applyFont="1" applyFill="1" applyBorder="1" applyAlignment="1" applyProtection="1">
      <alignment vertical="center"/>
    </xf>
    <xf numFmtId="0" fontId="8" fillId="0" borderId="0" xfId="1" applyFont="1" applyFill="1" applyBorder="1" applyAlignment="1">
      <alignment vertical="center" wrapText="1"/>
    </xf>
    <xf numFmtId="0" fontId="8" fillId="0" borderId="0" xfId="1" applyFont="1" applyFill="1" applyBorder="1" applyAlignment="1">
      <alignment vertical="center"/>
    </xf>
    <xf numFmtId="0" fontId="27" fillId="0" borderId="0" xfId="1" applyFont="1" applyFill="1" applyBorder="1" applyAlignment="1">
      <alignment vertical="center" wrapText="1"/>
    </xf>
    <xf numFmtId="166" fontId="33" fillId="0" borderId="0" xfId="5" quotePrefix="1" applyNumberFormat="1" applyFont="1" applyFill="1" applyBorder="1" applyAlignment="1" applyProtection="1">
      <alignment horizontal="left" vertical="center"/>
    </xf>
    <xf numFmtId="0" fontId="10" fillId="0" borderId="0" xfId="1" applyFont="1" applyFill="1" applyBorder="1" applyAlignment="1">
      <alignment horizontal="center" vertical="center"/>
    </xf>
    <xf numFmtId="0" fontId="14" fillId="0" borderId="0" xfId="1" applyFont="1" applyFill="1" applyBorder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vertical="center"/>
      <protection locked="0"/>
    </xf>
    <xf numFmtId="165" fontId="24" fillId="0" borderId="0" xfId="1" applyNumberFormat="1" applyFont="1" applyFill="1" applyBorder="1" applyAlignment="1" applyProtection="1">
      <alignment horizontal="center"/>
      <protection locked="0"/>
    </xf>
    <xf numFmtId="0" fontId="31" fillId="0" borderId="2" xfId="1" applyFont="1" applyBorder="1" applyAlignment="1">
      <alignment vertical="center"/>
    </xf>
    <xf numFmtId="0" fontId="3" fillId="0" borderId="0" xfId="1" applyFont="1" applyBorder="1" applyAlignment="1">
      <alignment horizontal="center"/>
    </xf>
    <xf numFmtId="0" fontId="2" fillId="0" borderId="11" xfId="1" applyFont="1" applyBorder="1" applyAlignment="1"/>
    <xf numFmtId="0" fontId="28" fillId="3" borderId="1" xfId="0" applyFont="1" applyFill="1" applyBorder="1" applyAlignment="1">
      <alignment vertical="center"/>
    </xf>
    <xf numFmtId="0" fontId="35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left" vertical="center"/>
    </xf>
    <xf numFmtId="0" fontId="35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0" xfId="1" applyFont="1" applyBorder="1" applyAlignment="1">
      <alignment horizontal="right"/>
    </xf>
    <xf numFmtId="0" fontId="10" fillId="0" borderId="0" xfId="1" applyFont="1" applyBorder="1" applyAlignment="1"/>
    <xf numFmtId="0" fontId="4" fillId="2" borderId="13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left" vertical="center"/>
    </xf>
    <xf numFmtId="0" fontId="23" fillId="0" borderId="1" xfId="0" applyFont="1" applyBorder="1" applyAlignment="1">
      <alignment horizontal="center" vertical="center"/>
    </xf>
    <xf numFmtId="0" fontId="20" fillId="0" borderId="33" xfId="0" applyFont="1" applyFill="1" applyBorder="1" applyAlignment="1">
      <alignment horizontal="left" vertical="center"/>
    </xf>
    <xf numFmtId="0" fontId="12" fillId="0" borderId="34" xfId="0" applyFont="1" applyFill="1" applyBorder="1" applyAlignment="1">
      <alignment horizontal="center" vertical="center"/>
    </xf>
    <xf numFmtId="0" fontId="13" fillId="0" borderId="34" xfId="0" applyFont="1" applyFill="1" applyBorder="1" applyAlignment="1">
      <alignment horizontal="center" vertical="center"/>
    </xf>
    <xf numFmtId="0" fontId="23" fillId="0" borderId="34" xfId="0" applyFont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16" fillId="3" borderId="35" xfId="0" applyFont="1" applyFill="1" applyBorder="1" applyAlignment="1">
      <alignment horizontal="left" vertical="center"/>
    </xf>
    <xf numFmtId="0" fontId="12" fillId="3" borderId="36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  <xf numFmtId="0" fontId="16" fillId="3" borderId="36" xfId="0" applyFont="1" applyFill="1" applyBorder="1" applyAlignment="1">
      <alignment horizontal="center" vertical="center"/>
    </xf>
    <xf numFmtId="0" fontId="17" fillId="3" borderId="36" xfId="0" applyFont="1" applyFill="1" applyBorder="1" applyAlignment="1">
      <alignment horizontal="center" vertical="center"/>
    </xf>
    <xf numFmtId="0" fontId="20" fillId="0" borderId="34" xfId="0" applyFont="1" applyFill="1" applyBorder="1" applyAlignment="1">
      <alignment horizontal="left" vertical="center"/>
    </xf>
    <xf numFmtId="0" fontId="37" fillId="2" borderId="37" xfId="0" applyFont="1" applyFill="1" applyBorder="1" applyAlignment="1">
      <alignment horizontal="left" vertical="center"/>
    </xf>
    <xf numFmtId="0" fontId="4" fillId="2" borderId="31" xfId="0" applyFont="1" applyFill="1" applyBorder="1" applyAlignment="1">
      <alignment horizontal="center" vertical="center"/>
    </xf>
    <xf numFmtId="0" fontId="19" fillId="2" borderId="37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18" fillId="4" borderId="37" xfId="0" applyFont="1" applyFill="1" applyBorder="1" applyAlignment="1">
      <alignment horizontal="center" vertical="center"/>
    </xf>
    <xf numFmtId="0" fontId="32" fillId="4" borderId="3" xfId="1" applyFont="1" applyFill="1" applyBorder="1" applyAlignment="1" applyProtection="1">
      <alignment horizontal="left" vertical="center"/>
      <protection locked="0"/>
    </xf>
    <xf numFmtId="0" fontId="2" fillId="4" borderId="32" xfId="1" applyFont="1" applyFill="1" applyBorder="1"/>
    <xf numFmtId="44" fontId="21" fillId="7" borderId="30" xfId="2" applyFont="1" applyFill="1" applyBorder="1" applyAlignment="1" applyProtection="1">
      <alignment horizontal="right" vertical="center"/>
      <protection locked="0"/>
    </xf>
    <xf numFmtId="165" fontId="21" fillId="0" borderId="7" xfId="1" applyNumberFormat="1" applyFont="1" applyBorder="1" applyAlignment="1">
      <alignment horizontal="right" vertical="center"/>
    </xf>
    <xf numFmtId="165" fontId="21" fillId="0" borderId="0" xfId="1" applyNumberFormat="1" applyFont="1" applyBorder="1" applyAlignment="1">
      <alignment horizontal="right" vertical="center"/>
    </xf>
    <xf numFmtId="0" fontId="9" fillId="0" borderId="0" xfId="1" applyFont="1" applyBorder="1" applyAlignment="1">
      <alignment horizontal="right"/>
    </xf>
    <xf numFmtId="7" fontId="9" fillId="0" borderId="0" xfId="1" applyNumberFormat="1" applyFont="1" applyBorder="1" applyAlignment="1">
      <alignment horizontal="right"/>
    </xf>
    <xf numFmtId="2" fontId="0" fillId="0" borderId="12" xfId="0" applyNumberFormat="1" applyFill="1" applyBorder="1" applyAlignment="1">
      <alignment horizontal="right" vertical="center"/>
    </xf>
    <xf numFmtId="2" fontId="0" fillId="3" borderId="1" xfId="0" applyNumberFormat="1" applyFill="1" applyBorder="1" applyAlignment="1">
      <alignment horizontal="right" vertical="center"/>
    </xf>
    <xf numFmtId="2" fontId="18" fillId="4" borderId="13" xfId="0" applyNumberFormat="1" applyFont="1" applyFill="1" applyBorder="1" applyAlignment="1">
      <alignment horizontal="right" vertical="center"/>
    </xf>
    <xf numFmtId="2" fontId="0" fillId="0" borderId="1" xfId="0" applyNumberFormat="1" applyBorder="1" applyAlignment="1">
      <alignment horizontal="right" vertical="center"/>
    </xf>
    <xf numFmtId="2" fontId="0" fillId="0" borderId="1" xfId="0" applyNumberFormat="1" applyFill="1" applyBorder="1" applyAlignment="1">
      <alignment horizontal="right" vertical="center"/>
    </xf>
    <xf numFmtId="2" fontId="0" fillId="3" borderId="36" xfId="0" applyNumberFormat="1" applyFill="1" applyBorder="1" applyAlignment="1">
      <alignment horizontal="right" vertical="center"/>
    </xf>
    <xf numFmtId="2" fontId="0" fillId="0" borderId="34" xfId="0" applyNumberFormat="1" applyFill="1" applyBorder="1" applyAlignment="1">
      <alignment horizontal="right" vertical="center"/>
    </xf>
    <xf numFmtId="2" fontId="0" fillId="0" borderId="0" xfId="0" applyNumberFormat="1" applyAlignment="1">
      <alignment horizontal="right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30" fillId="5" borderId="7" xfId="1" applyFont="1" applyFill="1" applyBorder="1" applyAlignment="1">
      <alignment horizontal="center" vertical="center"/>
    </xf>
    <xf numFmtId="0" fontId="30" fillId="5" borderId="8" xfId="1" applyFont="1" applyFill="1" applyBorder="1" applyAlignment="1">
      <alignment horizontal="center" vertical="center"/>
    </xf>
    <xf numFmtId="0" fontId="8" fillId="0" borderId="0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/>
    </xf>
    <xf numFmtId="0" fontId="25" fillId="6" borderId="16" xfId="1" applyFont="1" applyFill="1" applyBorder="1" applyAlignment="1">
      <alignment horizontal="center" vertical="center"/>
    </xf>
    <xf numFmtId="0" fontId="25" fillId="6" borderId="18" xfId="1" applyFont="1" applyFill="1" applyBorder="1" applyAlignment="1">
      <alignment horizontal="center" vertical="center"/>
    </xf>
    <xf numFmtId="0" fontId="25" fillId="6" borderId="15" xfId="1" applyFont="1" applyFill="1" applyBorder="1" applyAlignment="1">
      <alignment horizontal="center" vertical="center"/>
    </xf>
    <xf numFmtId="0" fontId="34" fillId="0" borderId="3" xfId="1" applyFont="1" applyFill="1" applyBorder="1" applyAlignment="1">
      <alignment horizontal="center" vertical="center" wrapText="1"/>
    </xf>
    <xf numFmtId="0" fontId="34" fillId="0" borderId="31" xfId="1" applyFont="1" applyFill="1" applyBorder="1" applyAlignment="1">
      <alignment horizontal="center" vertical="center" wrapText="1"/>
    </xf>
    <xf numFmtId="0" fontId="34" fillId="0" borderId="32" xfId="1" applyFont="1" applyFill="1" applyBorder="1" applyAlignment="1">
      <alignment horizontal="center" vertical="center" wrapText="1"/>
    </xf>
    <xf numFmtId="0" fontId="30" fillId="0" borderId="0" xfId="1" applyFont="1" applyFill="1" applyBorder="1" applyAlignment="1">
      <alignment horizontal="center" vertical="center"/>
    </xf>
    <xf numFmtId="0" fontId="31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/>
    </xf>
    <xf numFmtId="0" fontId="34" fillId="0" borderId="0" xfId="1" applyFont="1" applyFill="1" applyBorder="1" applyAlignment="1">
      <alignment horizontal="center" vertical="center" wrapText="1"/>
    </xf>
    <xf numFmtId="0" fontId="25" fillId="0" borderId="0" xfId="1" applyFont="1" applyFill="1" applyBorder="1" applyAlignment="1">
      <alignment horizontal="center" vertical="center"/>
    </xf>
    <xf numFmtId="165" fontId="21" fillId="0" borderId="0" xfId="1" applyNumberFormat="1" applyFont="1" applyFill="1" applyBorder="1" applyAlignment="1">
      <alignment horizontal="right" vertical="center"/>
    </xf>
    <xf numFmtId="44" fontId="21" fillId="0" borderId="0" xfId="2" applyFont="1" applyFill="1" applyBorder="1" applyAlignment="1" applyProtection="1">
      <alignment horizontal="center" vertical="center"/>
      <protection locked="0"/>
    </xf>
    <xf numFmtId="0" fontId="32" fillId="0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right"/>
    </xf>
  </cellXfs>
  <cellStyles count="6">
    <cellStyle name="Euro" xfId="4"/>
    <cellStyle name="Lien hypertexte" xfId="5" builtinId="8"/>
    <cellStyle name="Milliers 2" xfId="3"/>
    <cellStyle name="Monétaire 2" xfId="2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F36B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jpeg"/><Relationship Id="rId1" Type="http://schemas.openxmlformats.org/officeDocument/2006/relationships/hyperlink" Target="#DEVIS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jpeg"/><Relationship Id="rId1" Type="http://schemas.openxmlformats.org/officeDocument/2006/relationships/hyperlink" Target="#DEVIS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jpeg"/><Relationship Id="rId1" Type="http://schemas.openxmlformats.org/officeDocument/2006/relationships/hyperlink" Target="#DEVI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28000</xdr:colOff>
      <xdr:row>6</xdr:row>
      <xdr:rowOff>22375</xdr:rowOff>
    </xdr:from>
    <xdr:to>
      <xdr:col>1</xdr:col>
      <xdr:colOff>59120</xdr:colOff>
      <xdr:row>6</xdr:row>
      <xdr:rowOff>223344</xdr:rowOff>
    </xdr:to>
    <xdr:sp macro="[0]!effac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28000" y="1106254"/>
          <a:ext cx="812827" cy="200969"/>
        </a:xfrm>
        <a:prstGeom prst="roundRect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Effacer</a:t>
          </a:r>
        </a:p>
      </xdr:txBody>
    </xdr:sp>
    <xdr:clientData/>
  </xdr:twoCellAnchor>
  <xdr:twoCellAnchor editAs="oneCell">
    <xdr:from>
      <xdr:col>5</xdr:col>
      <xdr:colOff>1186961</xdr:colOff>
      <xdr:row>0</xdr:row>
      <xdr:rowOff>241788</xdr:rowOff>
    </xdr:from>
    <xdr:to>
      <xdr:col>6</xdr:col>
      <xdr:colOff>227159</xdr:colOff>
      <xdr:row>3</xdr:row>
      <xdr:rowOff>29307</xdr:rowOff>
    </xdr:to>
    <xdr:pic macro="[0]!Devisclient">
      <xdr:nvPicPr>
        <xdr:cNvPr id="13" name="Image 4" descr="http://www.fancyicons.com/download/?id=2446&amp;t=png&amp;s=25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1826" y="241788"/>
          <a:ext cx="805986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14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2201333</xdr:colOff>
      <xdr:row>0</xdr:row>
      <xdr:rowOff>141120</xdr:rowOff>
    </xdr:from>
    <xdr:to>
      <xdr:col>0</xdr:col>
      <xdr:colOff>3170718</xdr:colOff>
      <xdr:row>0</xdr:row>
      <xdr:rowOff>635153</xdr:rowOff>
    </xdr:to>
    <xdr:pic>
      <xdr:nvPicPr>
        <xdr:cNvPr id="47" name="Image 46" descr="Résultat de recherche d'images pour &quot;devis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8" r="25266"/>
        <a:stretch/>
      </xdr:blipFill>
      <xdr:spPr bwMode="auto">
        <a:xfrm>
          <a:off x="2201333" y="141120"/>
          <a:ext cx="969385" cy="494033"/>
        </a:xfrm>
        <a:prstGeom prst="rect">
          <a:avLst/>
        </a:prstGeom>
        <a:ln w="190500" cap="sq">
          <a:solidFill>
            <a:srgbClr val="C8C6BD"/>
          </a:solidFill>
          <a:prstDash val="solid"/>
          <a:miter lim="800000"/>
        </a:ln>
        <a:effectLst>
          <a:outerShdw blurRad="254000" algn="bl" rotWithShape="0">
            <a:srgbClr val="000000">
              <a:alpha val="43000"/>
            </a:srgbClr>
          </a:outerShdw>
        </a:effectLst>
        <a:scene3d>
          <a:camera prst="perspectiveFront" fov="5400000"/>
          <a:lightRig rig="threePt" dir="t">
            <a:rot lat="0" lon="0" rev="2100000"/>
          </a:lightRig>
        </a:scene3d>
        <a:sp3d extrusionH="25400">
          <a:bevelT w="304800" h="152400" prst="hardEdge"/>
          <a:extrusionClr>
            <a:srgbClr val="000000"/>
          </a:extrusion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1199446</xdr:colOff>
      <xdr:row>0</xdr:row>
      <xdr:rowOff>105834</xdr:rowOff>
    </xdr:from>
    <xdr:to>
      <xdr:col>0</xdr:col>
      <xdr:colOff>2005432</xdr:colOff>
      <xdr:row>0</xdr:row>
      <xdr:rowOff>662680</xdr:rowOff>
    </xdr:to>
    <xdr:pic macro="[0]!Devisclient">
      <xdr:nvPicPr>
        <xdr:cNvPr id="48" name="Image 4" descr="http://www.fancyicons.com/download/?id=2446&amp;t=png&amp;s=25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9446" y="105834"/>
          <a:ext cx="805986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2201333</xdr:colOff>
      <xdr:row>0</xdr:row>
      <xdr:rowOff>141120</xdr:rowOff>
    </xdr:from>
    <xdr:to>
      <xdr:col>0</xdr:col>
      <xdr:colOff>3170718</xdr:colOff>
      <xdr:row>0</xdr:row>
      <xdr:rowOff>635153</xdr:rowOff>
    </xdr:to>
    <xdr:pic>
      <xdr:nvPicPr>
        <xdr:cNvPr id="88" name="Image 87" descr="Résultat de recherche d'images pour &quot;devis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8" r="25266"/>
        <a:stretch/>
      </xdr:blipFill>
      <xdr:spPr bwMode="auto">
        <a:xfrm>
          <a:off x="2201333" y="141120"/>
          <a:ext cx="969385" cy="494033"/>
        </a:xfrm>
        <a:prstGeom prst="rect">
          <a:avLst/>
        </a:prstGeom>
        <a:ln w="190500" cap="sq">
          <a:solidFill>
            <a:srgbClr val="C8C6BD"/>
          </a:solidFill>
          <a:prstDash val="solid"/>
          <a:miter lim="800000"/>
        </a:ln>
        <a:effectLst>
          <a:outerShdw blurRad="254000" algn="bl" rotWithShape="0">
            <a:srgbClr val="000000">
              <a:alpha val="43000"/>
            </a:srgbClr>
          </a:outerShdw>
        </a:effectLst>
        <a:scene3d>
          <a:camera prst="perspectiveFront" fov="5400000"/>
          <a:lightRig rig="threePt" dir="t">
            <a:rot lat="0" lon="0" rev="2100000"/>
          </a:lightRig>
        </a:scene3d>
        <a:sp3d extrusionH="25400">
          <a:bevelT w="304800" h="152400" prst="hardEdge"/>
          <a:extrusionClr>
            <a:srgbClr val="000000"/>
          </a:extrusion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1199446</xdr:colOff>
      <xdr:row>0</xdr:row>
      <xdr:rowOff>105834</xdr:rowOff>
    </xdr:from>
    <xdr:to>
      <xdr:col>0</xdr:col>
      <xdr:colOff>2005432</xdr:colOff>
      <xdr:row>0</xdr:row>
      <xdr:rowOff>662680</xdr:rowOff>
    </xdr:to>
    <xdr:pic macro="[0]!Devisclient">
      <xdr:nvPicPr>
        <xdr:cNvPr id="89" name="Image 4" descr="http://www.fancyicons.com/download/?id=2446&amp;t=png&amp;s=256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9446" y="105834"/>
          <a:ext cx="805986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2201333</xdr:colOff>
      <xdr:row>0</xdr:row>
      <xdr:rowOff>141120</xdr:rowOff>
    </xdr:from>
    <xdr:to>
      <xdr:col>0</xdr:col>
      <xdr:colOff>3170718</xdr:colOff>
      <xdr:row>0</xdr:row>
      <xdr:rowOff>635153</xdr:rowOff>
    </xdr:to>
    <xdr:pic>
      <xdr:nvPicPr>
        <xdr:cNvPr id="46" name="Image 45" descr="Résultat de recherche d'images pour &quot;devis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8" r="25266"/>
        <a:stretch/>
      </xdr:blipFill>
      <xdr:spPr bwMode="auto">
        <a:xfrm>
          <a:off x="2201333" y="141120"/>
          <a:ext cx="969385" cy="494033"/>
        </a:xfrm>
        <a:prstGeom prst="rect">
          <a:avLst/>
        </a:prstGeom>
        <a:ln w="190500" cap="sq">
          <a:solidFill>
            <a:srgbClr val="C8C6BD"/>
          </a:solidFill>
          <a:prstDash val="solid"/>
          <a:miter lim="800000"/>
        </a:ln>
        <a:effectLst>
          <a:outerShdw blurRad="254000" algn="bl" rotWithShape="0">
            <a:srgbClr val="000000">
              <a:alpha val="43000"/>
            </a:srgbClr>
          </a:outerShdw>
        </a:effectLst>
        <a:scene3d>
          <a:camera prst="perspectiveFront" fov="5400000"/>
          <a:lightRig rig="threePt" dir="t">
            <a:rot lat="0" lon="0" rev="2100000"/>
          </a:lightRig>
        </a:scene3d>
        <a:sp3d extrusionH="25400">
          <a:bevelT w="304800" h="152400" prst="hardEdge"/>
          <a:extrusionClr>
            <a:srgbClr val="000000"/>
          </a:extrusion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1199446</xdr:colOff>
      <xdr:row>0</xdr:row>
      <xdr:rowOff>105834</xdr:rowOff>
    </xdr:from>
    <xdr:to>
      <xdr:col>0</xdr:col>
      <xdr:colOff>2005432</xdr:colOff>
      <xdr:row>0</xdr:row>
      <xdr:rowOff>662680</xdr:rowOff>
    </xdr:to>
    <xdr:pic macro="[0]!Devisclient">
      <xdr:nvPicPr>
        <xdr:cNvPr id="47" name="Image 4" descr="http://www.fancyicons.com/download/?id=2446&amp;t=png&amp;s=256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9446" y="105834"/>
          <a:ext cx="805986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a:spPr>
      <a:bodyPr vertOverflow="clip" horzOverflow="clip" rtlCol="0" anchor="ctr"/>
      <a:lstStyle>
        <a:defPPr algn="ctr">
          <a:defRPr sz="1000" b="1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92D050"/>
    <pageSetUpPr fitToPage="1"/>
  </sheetPr>
  <dimension ref="A1:S61"/>
  <sheetViews>
    <sheetView zoomScale="130" zoomScaleNormal="130" zoomScaleSheetLayoutView="145" zoomScalePageLayoutView="130" workbookViewId="0">
      <pane ySplit="8" topLeftCell="A9" activePane="bottomLeft" state="frozen"/>
      <selection pane="bottomLeft" activeCell="A13" sqref="A13"/>
    </sheetView>
  </sheetViews>
  <sheetFormatPr baseColWidth="10" defaultRowHeight="12.75" x14ac:dyDescent="0.2"/>
  <cols>
    <col min="1" max="1" width="38.5703125" style="2" customWidth="1"/>
    <col min="2" max="2" width="8" style="2" customWidth="1"/>
    <col min="3" max="3" width="7.5703125" style="2" customWidth="1"/>
    <col min="4" max="4" width="5.42578125" style="2" customWidth="1"/>
    <col min="5" max="5" width="12.42578125" style="2" customWidth="1"/>
    <col min="6" max="6" width="26.42578125" style="5" customWidth="1"/>
    <col min="7" max="7" width="7.28515625" style="10" customWidth="1"/>
    <col min="8" max="8" width="3.42578125" style="5" customWidth="1"/>
    <col min="9" max="9" width="12.5703125" style="5" customWidth="1"/>
    <col min="10" max="10" width="37.85546875" style="7" customWidth="1"/>
    <col min="11" max="11" width="8.140625" style="7" customWidth="1"/>
    <col min="12" max="12" width="7.140625" style="7" customWidth="1"/>
    <col min="13" max="13" width="4.5703125" style="7" customWidth="1"/>
    <col min="14" max="14" width="3.42578125" style="7" customWidth="1"/>
    <col min="15" max="15" width="19.28515625" style="74" customWidth="1"/>
    <col min="16" max="16" width="7.28515625" style="74" customWidth="1"/>
    <col min="17" max="17" width="4.5703125" style="74" customWidth="1"/>
    <col min="18" max="18" width="3.5703125" style="74" customWidth="1"/>
    <col min="19" max="19" width="6.28515625" style="74" customWidth="1"/>
    <col min="20" max="16384" width="11.42578125" style="2"/>
  </cols>
  <sheetData>
    <row r="1" spans="1:19" ht="20.25" customHeight="1" x14ac:dyDescent="0.2">
      <c r="A1" s="140" t="s">
        <v>183</v>
      </c>
      <c r="B1" s="141"/>
      <c r="C1" s="146" t="s">
        <v>8</v>
      </c>
      <c r="D1" s="146"/>
      <c r="E1" s="147"/>
      <c r="F1" s="47"/>
      <c r="G1" s="46"/>
      <c r="H1" s="46"/>
      <c r="I1" s="45"/>
      <c r="J1" s="75"/>
      <c r="K1" s="156"/>
      <c r="L1" s="156"/>
      <c r="M1" s="156"/>
      <c r="N1" s="156"/>
      <c r="O1" s="76"/>
      <c r="P1" s="77"/>
      <c r="Q1" s="77"/>
      <c r="R1" s="77"/>
    </row>
    <row r="2" spans="1:19" ht="20.25" customHeight="1" x14ac:dyDescent="0.2">
      <c r="A2" s="142"/>
      <c r="B2" s="143"/>
      <c r="C2" s="148" t="s">
        <v>10</v>
      </c>
      <c r="D2" s="148"/>
      <c r="E2" s="86"/>
      <c r="F2" s="48"/>
      <c r="G2" s="39"/>
      <c r="H2" s="39"/>
      <c r="I2" s="40"/>
      <c r="J2" s="75"/>
      <c r="K2" s="78"/>
      <c r="L2" s="157"/>
      <c r="M2" s="157"/>
      <c r="N2" s="157"/>
      <c r="O2" s="76"/>
      <c r="P2" s="77"/>
      <c r="Q2" s="77"/>
      <c r="R2" s="77"/>
      <c r="S2" s="77"/>
    </row>
    <row r="3" spans="1:19" ht="20.25" customHeight="1" thickBot="1" x14ac:dyDescent="0.25">
      <c r="A3" s="144"/>
      <c r="B3" s="145"/>
      <c r="C3" s="149" t="s">
        <v>7</v>
      </c>
      <c r="D3" s="149"/>
      <c r="E3" s="88"/>
      <c r="F3" s="48"/>
      <c r="G3" s="51"/>
      <c r="H3" s="41"/>
      <c r="I3" s="42"/>
      <c r="J3" s="75"/>
      <c r="K3" s="79"/>
      <c r="L3" s="158"/>
      <c r="M3" s="158"/>
      <c r="N3" s="158"/>
      <c r="O3" s="76"/>
      <c r="P3" s="76"/>
      <c r="Q3" s="80"/>
      <c r="R3" s="80"/>
      <c r="S3" s="80"/>
    </row>
    <row r="4" spans="1:19" s="7" customFormat="1" ht="20.25" customHeight="1" thickBot="1" x14ac:dyDescent="0.25">
      <c r="A4" s="153"/>
      <c r="B4" s="154"/>
      <c r="C4" s="154"/>
      <c r="D4" s="154"/>
      <c r="E4" s="155"/>
      <c r="F4" s="56"/>
      <c r="G4" s="43"/>
      <c r="H4" s="43"/>
      <c r="I4" s="44"/>
      <c r="J4" s="159"/>
      <c r="K4" s="159"/>
      <c r="L4" s="159"/>
      <c r="M4" s="159"/>
      <c r="N4" s="159"/>
      <c r="O4" s="81"/>
      <c r="P4" s="77"/>
      <c r="Q4" s="77"/>
      <c r="R4" s="77"/>
      <c r="S4" s="77"/>
    </row>
    <row r="5" spans="1:19" ht="4.5" customHeight="1" thickBot="1" x14ac:dyDescent="0.3">
      <c r="A5" s="3"/>
      <c r="B5" s="16"/>
      <c r="C5" s="16"/>
      <c r="D5" s="4"/>
      <c r="E5" s="4"/>
      <c r="F5" s="4"/>
      <c r="G5" s="4"/>
      <c r="H5" s="4"/>
      <c r="I5" s="4"/>
      <c r="J5" s="57"/>
      <c r="K5" s="58"/>
      <c r="L5" s="58"/>
      <c r="M5" s="58"/>
      <c r="N5" s="58"/>
      <c r="O5" s="58"/>
      <c r="P5" s="58"/>
      <c r="Q5" s="58"/>
      <c r="R5" s="58"/>
      <c r="S5" s="58"/>
    </row>
    <row r="6" spans="1:19" s="6" customFormat="1" ht="6" hidden="1" customHeight="1" x14ac:dyDescent="0.25">
      <c r="A6" s="13"/>
      <c r="B6" s="8"/>
      <c r="C6" s="11"/>
      <c r="D6" s="12"/>
      <c r="E6" s="12"/>
      <c r="F6" s="12"/>
      <c r="G6" s="12"/>
      <c r="H6" s="12"/>
      <c r="I6" s="14"/>
      <c r="J6" s="59"/>
      <c r="K6" s="60"/>
      <c r="L6" s="61"/>
      <c r="M6" s="62"/>
      <c r="N6" s="62"/>
      <c r="O6" s="62"/>
      <c r="P6" s="62"/>
      <c r="Q6" s="62"/>
      <c r="R6" s="63"/>
      <c r="S6" s="63"/>
    </row>
    <row r="7" spans="1:19" s="6" customFormat="1" ht="18.75" customHeight="1" x14ac:dyDescent="0.25">
      <c r="A7" s="150" t="s">
        <v>9</v>
      </c>
      <c r="B7" s="151"/>
      <c r="C7" s="151"/>
      <c r="D7" s="151"/>
      <c r="E7" s="151"/>
      <c r="F7" s="151"/>
      <c r="G7" s="151"/>
      <c r="H7" s="151"/>
      <c r="I7" s="152"/>
      <c r="J7" s="160"/>
      <c r="K7" s="160"/>
      <c r="L7" s="160"/>
      <c r="M7" s="160"/>
      <c r="N7" s="160"/>
      <c r="O7" s="160"/>
      <c r="P7" s="160"/>
      <c r="Q7" s="160"/>
      <c r="R7" s="160"/>
      <c r="S7" s="160"/>
    </row>
    <row r="8" spans="1:19" s="87" customFormat="1" ht="17.25" customHeight="1" thickBot="1" x14ac:dyDescent="0.3">
      <c r="A8" s="35" t="s">
        <v>340</v>
      </c>
      <c r="B8" s="36" t="s">
        <v>3</v>
      </c>
      <c r="C8" s="36" t="s">
        <v>341</v>
      </c>
      <c r="D8" s="38" t="s">
        <v>182</v>
      </c>
      <c r="E8" s="38" t="s">
        <v>342</v>
      </c>
      <c r="F8" s="37" t="s">
        <v>333</v>
      </c>
      <c r="G8" s="36" t="s">
        <v>2</v>
      </c>
      <c r="H8" s="38"/>
      <c r="I8" s="127" t="s">
        <v>343</v>
      </c>
      <c r="J8" s="83"/>
      <c r="K8" s="82"/>
      <c r="L8" s="83"/>
      <c r="M8" s="83"/>
      <c r="N8" s="83"/>
      <c r="O8" s="83"/>
      <c r="P8" s="82"/>
      <c r="Q8" s="83"/>
      <c r="R8" s="162"/>
      <c r="S8" s="162"/>
    </row>
    <row r="9" spans="1:19" s="6" customFormat="1" ht="13.5" customHeight="1" x14ac:dyDescent="0.25">
      <c r="A9" s="27" t="s">
        <v>61</v>
      </c>
      <c r="B9" s="29" t="s">
        <v>62</v>
      </c>
      <c r="C9" s="29">
        <v>1000</v>
      </c>
      <c r="D9" s="11" t="s">
        <v>344</v>
      </c>
      <c r="E9" s="11">
        <v>522247</v>
      </c>
      <c r="F9" s="29" t="s">
        <v>347</v>
      </c>
      <c r="G9" s="131">
        <v>700.55</v>
      </c>
      <c r="H9" s="15"/>
      <c r="I9" s="128">
        <f t="shared" ref="I9:I56" si="0">G9</f>
        <v>700.55</v>
      </c>
      <c r="J9" s="64"/>
      <c r="K9" s="65"/>
      <c r="L9" s="66"/>
      <c r="M9" s="62"/>
      <c r="N9" s="62"/>
      <c r="O9" s="67"/>
      <c r="P9" s="62"/>
      <c r="Q9" s="68"/>
      <c r="R9" s="161"/>
      <c r="S9" s="161"/>
    </row>
    <row r="10" spans="1:19" s="6" customFormat="1" ht="13.5" customHeight="1" x14ac:dyDescent="0.25">
      <c r="A10" s="27" t="s">
        <v>64</v>
      </c>
      <c r="B10" s="29" t="s">
        <v>62</v>
      </c>
      <c r="C10" s="29">
        <v>1002</v>
      </c>
      <c r="D10" s="11" t="s">
        <v>263</v>
      </c>
      <c r="E10" s="11">
        <v>522249</v>
      </c>
      <c r="F10" s="29" t="s">
        <v>63</v>
      </c>
      <c r="G10" s="131">
        <v>500.8</v>
      </c>
      <c r="H10" s="15"/>
      <c r="I10" s="129">
        <f t="shared" si="0"/>
        <v>500.8</v>
      </c>
      <c r="J10" s="64"/>
      <c r="K10" s="65"/>
      <c r="L10" s="66"/>
      <c r="M10" s="62"/>
      <c r="N10" s="62"/>
      <c r="O10" s="67"/>
      <c r="P10" s="62"/>
      <c r="Q10" s="68"/>
      <c r="R10" s="161"/>
      <c r="S10" s="161"/>
    </row>
    <row r="11" spans="1:19" s="6" customFormat="1" ht="13.5" customHeight="1" x14ac:dyDescent="0.25">
      <c r="A11" s="27" t="s">
        <v>61</v>
      </c>
      <c r="B11" s="29" t="s">
        <v>62</v>
      </c>
      <c r="C11" s="29">
        <v>1000</v>
      </c>
      <c r="D11" s="11" t="s">
        <v>344</v>
      </c>
      <c r="E11" s="11">
        <v>522247</v>
      </c>
      <c r="F11" s="29" t="s">
        <v>347</v>
      </c>
      <c r="G11" s="131">
        <v>600.54999999999995</v>
      </c>
      <c r="H11" s="15"/>
      <c r="I11" s="129">
        <f t="shared" si="0"/>
        <v>600.54999999999995</v>
      </c>
      <c r="J11" s="64"/>
      <c r="K11" s="65"/>
      <c r="L11" s="66"/>
      <c r="M11" s="62"/>
      <c r="N11" s="62"/>
      <c r="O11" s="67"/>
      <c r="P11" s="62"/>
      <c r="Q11" s="68"/>
      <c r="R11" s="161"/>
      <c r="S11" s="161"/>
    </row>
    <row r="12" spans="1:19" s="6" customFormat="1" ht="13.5" customHeight="1" x14ac:dyDescent="0.25">
      <c r="A12" s="27" t="s">
        <v>61</v>
      </c>
      <c r="B12" s="29" t="s">
        <v>62</v>
      </c>
      <c r="C12" s="29">
        <v>1000</v>
      </c>
      <c r="D12" s="11" t="s">
        <v>344</v>
      </c>
      <c r="E12" s="11">
        <v>522247</v>
      </c>
      <c r="F12" s="29" t="s">
        <v>347</v>
      </c>
      <c r="G12" s="131">
        <v>500.33</v>
      </c>
      <c r="H12" s="15"/>
      <c r="I12" s="129">
        <f t="shared" si="0"/>
        <v>500.33</v>
      </c>
      <c r="J12" s="64"/>
      <c r="K12" s="65"/>
      <c r="L12" s="66"/>
      <c r="M12" s="62"/>
      <c r="N12" s="62"/>
      <c r="O12" s="67"/>
      <c r="P12" s="62"/>
      <c r="Q12" s="68"/>
      <c r="R12" s="161"/>
      <c r="S12" s="161"/>
    </row>
    <row r="13" spans="1:19" s="6" customFormat="1" ht="13.5" customHeight="1" x14ac:dyDescent="0.25">
      <c r="A13" s="27"/>
      <c r="B13" s="29"/>
      <c r="C13" s="29"/>
      <c r="D13" s="11"/>
      <c r="E13" s="11"/>
      <c r="F13" s="29"/>
      <c r="G13" s="130"/>
      <c r="H13" s="15"/>
      <c r="I13" s="129">
        <f t="shared" si="0"/>
        <v>0</v>
      </c>
      <c r="J13" s="64"/>
      <c r="K13" s="65"/>
      <c r="L13" s="66"/>
      <c r="M13" s="62"/>
      <c r="N13" s="62"/>
      <c r="O13" s="67"/>
      <c r="P13" s="62"/>
      <c r="Q13" s="68"/>
      <c r="R13" s="161"/>
      <c r="S13" s="161"/>
    </row>
    <row r="14" spans="1:19" s="6" customFormat="1" ht="13.5" customHeight="1" x14ac:dyDescent="0.25">
      <c r="A14" s="27"/>
      <c r="B14" s="29"/>
      <c r="C14" s="29"/>
      <c r="D14" s="11"/>
      <c r="E14" s="11"/>
      <c r="F14" s="29"/>
      <c r="G14" s="130"/>
      <c r="H14" s="15"/>
      <c r="I14" s="129">
        <f t="shared" si="0"/>
        <v>0</v>
      </c>
      <c r="J14" s="64"/>
      <c r="K14" s="65"/>
      <c r="L14" s="66"/>
      <c r="M14" s="62"/>
      <c r="N14" s="62"/>
      <c r="O14" s="67"/>
      <c r="P14" s="62"/>
      <c r="Q14" s="68"/>
      <c r="R14" s="161"/>
      <c r="S14" s="161"/>
    </row>
    <row r="15" spans="1:19" s="6" customFormat="1" ht="13.5" customHeight="1" x14ac:dyDescent="0.25">
      <c r="A15" s="27"/>
      <c r="B15" s="29"/>
      <c r="C15" s="29"/>
      <c r="D15" s="11"/>
      <c r="E15" s="11"/>
      <c r="F15" s="29"/>
      <c r="G15" s="130"/>
      <c r="H15" s="15"/>
      <c r="I15" s="129">
        <f t="shared" si="0"/>
        <v>0</v>
      </c>
      <c r="J15" s="64"/>
      <c r="K15" s="65"/>
      <c r="L15" s="66"/>
      <c r="M15" s="62"/>
      <c r="N15" s="62"/>
      <c r="O15" s="67"/>
      <c r="P15" s="62"/>
      <c r="Q15" s="68"/>
      <c r="R15" s="161"/>
      <c r="S15" s="161"/>
    </row>
    <row r="16" spans="1:19" s="6" customFormat="1" ht="13.5" customHeight="1" x14ac:dyDescent="0.25">
      <c r="A16" s="27"/>
      <c r="B16" s="29"/>
      <c r="C16" s="29"/>
      <c r="D16" s="11"/>
      <c r="E16" s="11"/>
      <c r="F16" s="29"/>
      <c r="G16" s="130"/>
      <c r="H16" s="15"/>
      <c r="I16" s="129">
        <f t="shared" si="0"/>
        <v>0</v>
      </c>
      <c r="J16" s="64"/>
      <c r="K16" s="65"/>
      <c r="L16" s="66"/>
      <c r="M16" s="62"/>
      <c r="N16" s="62"/>
      <c r="O16" s="67"/>
      <c r="P16" s="62"/>
      <c r="Q16" s="68"/>
      <c r="R16" s="161"/>
      <c r="S16" s="161"/>
    </row>
    <row r="17" spans="1:19" s="6" customFormat="1" ht="13.5" customHeight="1" x14ac:dyDescent="0.25">
      <c r="A17" s="27"/>
      <c r="B17" s="29"/>
      <c r="C17" s="29"/>
      <c r="D17" s="11"/>
      <c r="E17" s="11"/>
      <c r="F17" s="29"/>
      <c r="G17" s="130"/>
      <c r="H17" s="15"/>
      <c r="I17" s="129">
        <f t="shared" si="0"/>
        <v>0</v>
      </c>
      <c r="J17" s="64"/>
      <c r="K17" s="65"/>
      <c r="L17" s="66"/>
      <c r="M17" s="62"/>
      <c r="N17" s="62"/>
      <c r="O17" s="67"/>
      <c r="P17" s="62"/>
      <c r="Q17" s="68"/>
      <c r="R17" s="161"/>
      <c r="S17" s="161"/>
    </row>
    <row r="18" spans="1:19" s="6" customFormat="1" ht="13.5" customHeight="1" x14ac:dyDescent="0.25">
      <c r="A18" s="27"/>
      <c r="B18" s="29"/>
      <c r="C18" s="29"/>
      <c r="D18" s="11"/>
      <c r="E18" s="11"/>
      <c r="F18" s="29"/>
      <c r="G18" s="131"/>
      <c r="H18" s="15"/>
      <c r="I18" s="129">
        <f t="shared" si="0"/>
        <v>0</v>
      </c>
      <c r="J18" s="64"/>
      <c r="K18" s="65"/>
      <c r="L18" s="66"/>
      <c r="M18" s="62"/>
      <c r="N18" s="62"/>
      <c r="O18" s="67"/>
      <c r="P18" s="62"/>
      <c r="Q18" s="68"/>
      <c r="R18" s="161"/>
      <c r="S18" s="161"/>
    </row>
    <row r="19" spans="1:19" s="6" customFormat="1" ht="13.5" customHeight="1" x14ac:dyDescent="0.25">
      <c r="A19" s="27"/>
      <c r="B19" s="29"/>
      <c r="C19" s="29"/>
      <c r="D19" s="11"/>
      <c r="E19" s="11"/>
      <c r="F19" s="29"/>
      <c r="G19" s="131"/>
      <c r="H19" s="15"/>
      <c r="I19" s="129">
        <f t="shared" si="0"/>
        <v>0</v>
      </c>
      <c r="J19" s="64"/>
      <c r="K19" s="65"/>
      <c r="L19" s="66"/>
      <c r="M19" s="62"/>
      <c r="N19" s="62"/>
      <c r="O19" s="67"/>
      <c r="P19" s="62"/>
      <c r="Q19" s="68"/>
      <c r="R19" s="161"/>
      <c r="S19" s="161"/>
    </row>
    <row r="20" spans="1:19" s="6" customFormat="1" ht="13.5" customHeight="1" x14ac:dyDescent="0.25">
      <c r="A20" s="27"/>
      <c r="B20" s="29"/>
      <c r="C20" s="29"/>
      <c r="D20" s="11"/>
      <c r="E20" s="11"/>
      <c r="F20" s="29"/>
      <c r="G20" s="130"/>
      <c r="H20" s="15"/>
      <c r="I20" s="129">
        <f t="shared" si="0"/>
        <v>0</v>
      </c>
      <c r="J20" s="64"/>
      <c r="K20" s="65"/>
      <c r="L20" s="66"/>
      <c r="M20" s="62"/>
      <c r="N20" s="62"/>
      <c r="O20" s="67"/>
      <c r="P20" s="62"/>
      <c r="Q20" s="68"/>
      <c r="R20" s="161"/>
      <c r="S20" s="161"/>
    </row>
    <row r="21" spans="1:19" s="6" customFormat="1" ht="13.5" customHeight="1" x14ac:dyDescent="0.25">
      <c r="A21" s="27"/>
      <c r="B21" s="29"/>
      <c r="C21" s="29"/>
      <c r="D21" s="11"/>
      <c r="E21" s="11"/>
      <c r="F21" s="29"/>
      <c r="G21" s="131"/>
      <c r="H21" s="15"/>
      <c r="I21" s="129">
        <f t="shared" si="0"/>
        <v>0</v>
      </c>
      <c r="J21" s="64"/>
      <c r="K21" s="65"/>
      <c r="L21" s="66"/>
      <c r="M21" s="62"/>
      <c r="N21" s="62"/>
      <c r="O21" s="67"/>
      <c r="P21" s="62"/>
      <c r="Q21" s="68"/>
      <c r="R21" s="161"/>
      <c r="S21" s="161"/>
    </row>
    <row r="22" spans="1:19" s="6" customFormat="1" ht="13.5" customHeight="1" x14ac:dyDescent="0.25">
      <c r="A22" s="27"/>
      <c r="B22" s="29"/>
      <c r="C22" s="29"/>
      <c r="D22" s="11"/>
      <c r="E22" s="11"/>
      <c r="F22" s="52"/>
      <c r="G22" s="131"/>
      <c r="H22" s="15"/>
      <c r="I22" s="129">
        <f t="shared" si="0"/>
        <v>0</v>
      </c>
      <c r="J22" s="64"/>
      <c r="K22" s="65"/>
      <c r="L22" s="66"/>
      <c r="M22" s="62"/>
      <c r="N22" s="62"/>
      <c r="O22" s="67"/>
      <c r="P22" s="62"/>
      <c r="Q22" s="68"/>
      <c r="R22" s="161"/>
      <c r="S22" s="161"/>
    </row>
    <row r="23" spans="1:19" s="6" customFormat="1" ht="13.5" customHeight="1" x14ac:dyDescent="0.25">
      <c r="A23" s="27"/>
      <c r="B23" s="29"/>
      <c r="C23" s="29"/>
      <c r="D23" s="11"/>
      <c r="E23" s="11"/>
      <c r="F23" s="52"/>
      <c r="G23" s="130"/>
      <c r="H23" s="15"/>
      <c r="I23" s="129">
        <f t="shared" si="0"/>
        <v>0</v>
      </c>
      <c r="J23" s="64"/>
      <c r="K23" s="65"/>
      <c r="L23" s="66"/>
      <c r="M23" s="62"/>
      <c r="N23" s="62"/>
      <c r="O23" s="67"/>
      <c r="P23" s="62"/>
      <c r="Q23" s="68"/>
      <c r="R23" s="161"/>
      <c r="S23" s="161"/>
    </row>
    <row r="24" spans="1:19" s="6" customFormat="1" ht="13.5" customHeight="1" x14ac:dyDescent="0.25">
      <c r="A24" s="27"/>
      <c r="B24" s="29"/>
      <c r="C24" s="29"/>
      <c r="D24" s="11"/>
      <c r="E24" s="11"/>
      <c r="F24" s="52"/>
      <c r="G24" s="130"/>
      <c r="H24" s="15"/>
      <c r="I24" s="129">
        <f t="shared" si="0"/>
        <v>0</v>
      </c>
      <c r="J24" s="64"/>
      <c r="K24" s="65"/>
      <c r="L24" s="66"/>
      <c r="M24" s="62"/>
      <c r="N24" s="62"/>
      <c r="O24" s="67"/>
      <c r="P24" s="62"/>
      <c r="Q24" s="68"/>
      <c r="R24" s="161"/>
      <c r="S24" s="161"/>
    </row>
    <row r="25" spans="1:19" s="6" customFormat="1" ht="13.5" customHeight="1" x14ac:dyDescent="0.25">
      <c r="A25" s="27"/>
      <c r="B25" s="29"/>
      <c r="C25" s="29"/>
      <c r="D25" s="11"/>
      <c r="E25" s="11"/>
      <c r="F25" s="52"/>
      <c r="G25" s="130"/>
      <c r="H25" s="15"/>
      <c r="I25" s="129">
        <f t="shared" si="0"/>
        <v>0</v>
      </c>
      <c r="J25" s="64"/>
      <c r="K25" s="65"/>
      <c r="L25" s="66"/>
      <c r="M25" s="62"/>
      <c r="N25" s="62"/>
      <c r="O25" s="67"/>
      <c r="P25" s="62"/>
      <c r="Q25" s="68"/>
      <c r="R25" s="161"/>
      <c r="S25" s="161"/>
    </row>
    <row r="26" spans="1:19" s="6" customFormat="1" ht="13.5" customHeight="1" x14ac:dyDescent="0.25">
      <c r="A26" s="27"/>
      <c r="B26" s="29"/>
      <c r="C26" s="29"/>
      <c r="D26" s="11"/>
      <c r="E26" s="11"/>
      <c r="F26" s="52"/>
      <c r="G26" s="130"/>
      <c r="H26" s="15"/>
      <c r="I26" s="129">
        <f t="shared" si="0"/>
        <v>0</v>
      </c>
      <c r="J26" s="64"/>
      <c r="K26" s="65"/>
      <c r="L26" s="66"/>
      <c r="M26" s="62"/>
      <c r="N26" s="62"/>
      <c r="O26" s="67"/>
      <c r="P26" s="62"/>
      <c r="Q26" s="68"/>
      <c r="R26" s="161"/>
      <c r="S26" s="161"/>
    </row>
    <row r="27" spans="1:19" s="6" customFormat="1" ht="13.5" customHeight="1" x14ac:dyDescent="0.25">
      <c r="A27" s="27"/>
      <c r="B27" s="29"/>
      <c r="C27" s="29"/>
      <c r="D27" s="11"/>
      <c r="E27" s="11"/>
      <c r="F27" s="52"/>
      <c r="G27" s="130"/>
      <c r="H27" s="15"/>
      <c r="I27" s="129">
        <f t="shared" si="0"/>
        <v>0</v>
      </c>
      <c r="J27" s="64"/>
      <c r="K27" s="65"/>
      <c r="L27" s="66"/>
      <c r="M27" s="62"/>
      <c r="N27" s="62"/>
      <c r="O27" s="67"/>
      <c r="P27" s="62"/>
      <c r="Q27" s="68"/>
      <c r="R27" s="161"/>
      <c r="S27" s="161"/>
    </row>
    <row r="28" spans="1:19" s="6" customFormat="1" ht="13.5" customHeight="1" x14ac:dyDescent="0.25">
      <c r="A28" s="27"/>
      <c r="B28" s="29"/>
      <c r="C28" s="29"/>
      <c r="D28" s="11"/>
      <c r="E28" s="11"/>
      <c r="F28" s="52"/>
      <c r="G28" s="130"/>
      <c r="H28" s="15"/>
      <c r="I28" s="129">
        <f t="shared" si="0"/>
        <v>0</v>
      </c>
      <c r="J28" s="64"/>
      <c r="K28" s="65"/>
      <c r="L28" s="66"/>
      <c r="M28" s="62"/>
      <c r="N28" s="62"/>
      <c r="O28" s="67"/>
      <c r="P28" s="62"/>
      <c r="Q28" s="68"/>
      <c r="R28" s="161"/>
      <c r="S28" s="161"/>
    </row>
    <row r="29" spans="1:19" s="6" customFormat="1" ht="13.5" customHeight="1" x14ac:dyDescent="0.25">
      <c r="A29" s="27"/>
      <c r="B29" s="29"/>
      <c r="C29" s="29"/>
      <c r="D29" s="11"/>
      <c r="E29" s="11"/>
      <c r="F29" s="52"/>
      <c r="G29" s="130"/>
      <c r="H29" s="15"/>
      <c r="I29" s="129">
        <f t="shared" si="0"/>
        <v>0</v>
      </c>
      <c r="J29" s="64"/>
      <c r="K29" s="65"/>
      <c r="L29" s="66"/>
      <c r="M29" s="62"/>
      <c r="N29" s="62"/>
      <c r="O29" s="67"/>
      <c r="P29" s="62"/>
      <c r="Q29" s="68"/>
      <c r="R29" s="161"/>
      <c r="S29" s="161"/>
    </row>
    <row r="30" spans="1:19" s="6" customFormat="1" ht="13.5" customHeight="1" x14ac:dyDescent="0.25">
      <c r="A30" s="27"/>
      <c r="B30" s="29"/>
      <c r="C30" s="29"/>
      <c r="D30" s="11"/>
      <c r="E30" s="11"/>
      <c r="F30" s="52"/>
      <c r="G30" s="130"/>
      <c r="H30" s="15"/>
      <c r="I30" s="129">
        <f t="shared" si="0"/>
        <v>0</v>
      </c>
      <c r="J30" s="64"/>
      <c r="K30" s="65"/>
      <c r="L30" s="66"/>
      <c r="M30" s="62"/>
      <c r="N30" s="62"/>
      <c r="O30" s="67"/>
      <c r="P30" s="62"/>
      <c r="Q30" s="68"/>
      <c r="R30" s="161"/>
      <c r="S30" s="161"/>
    </row>
    <row r="31" spans="1:19" s="6" customFormat="1" ht="13.5" customHeight="1" x14ac:dyDescent="0.25">
      <c r="A31" s="27"/>
      <c r="B31" s="29"/>
      <c r="C31" s="29"/>
      <c r="D31" s="11"/>
      <c r="E31" s="11"/>
      <c r="F31" s="52"/>
      <c r="G31" s="130"/>
      <c r="H31" s="15"/>
      <c r="I31" s="129">
        <f t="shared" si="0"/>
        <v>0</v>
      </c>
      <c r="J31" s="64"/>
      <c r="K31" s="65"/>
      <c r="L31" s="66"/>
      <c r="M31" s="62"/>
      <c r="N31" s="62"/>
      <c r="O31" s="67"/>
      <c r="P31" s="62"/>
      <c r="Q31" s="68"/>
      <c r="R31" s="161"/>
      <c r="S31" s="161"/>
    </row>
    <row r="32" spans="1:19" s="6" customFormat="1" ht="13.5" customHeight="1" x14ac:dyDescent="0.25">
      <c r="A32" s="27"/>
      <c r="B32" s="29"/>
      <c r="C32" s="29"/>
      <c r="D32" s="11"/>
      <c r="E32" s="11"/>
      <c r="F32" s="52"/>
      <c r="G32" s="130"/>
      <c r="H32" s="15"/>
      <c r="I32" s="129">
        <f t="shared" si="0"/>
        <v>0</v>
      </c>
      <c r="J32" s="64"/>
      <c r="K32" s="65"/>
      <c r="L32" s="66"/>
      <c r="M32" s="62"/>
      <c r="N32" s="62"/>
      <c r="O32" s="67"/>
      <c r="P32" s="62"/>
      <c r="Q32" s="68"/>
      <c r="R32" s="161"/>
      <c r="S32" s="161"/>
    </row>
    <row r="33" spans="1:19" s="6" customFormat="1" ht="13.5" customHeight="1" x14ac:dyDescent="0.25">
      <c r="A33" s="27"/>
      <c r="B33" s="29"/>
      <c r="C33" s="29"/>
      <c r="D33" s="11"/>
      <c r="E33" s="11"/>
      <c r="F33" s="52"/>
      <c r="G33" s="130"/>
      <c r="H33" s="15"/>
      <c r="I33" s="129">
        <f t="shared" si="0"/>
        <v>0</v>
      </c>
      <c r="J33" s="64"/>
      <c r="K33" s="65"/>
      <c r="L33" s="66"/>
      <c r="M33" s="62"/>
      <c r="N33" s="62"/>
      <c r="O33" s="67"/>
      <c r="P33" s="62"/>
      <c r="Q33" s="68"/>
      <c r="R33" s="161"/>
      <c r="S33" s="161"/>
    </row>
    <row r="34" spans="1:19" s="6" customFormat="1" ht="13.5" customHeight="1" x14ac:dyDescent="0.25">
      <c r="A34" s="27"/>
      <c r="B34" s="29"/>
      <c r="C34" s="29"/>
      <c r="D34" s="11"/>
      <c r="E34" s="11"/>
      <c r="F34" s="52"/>
      <c r="G34" s="130"/>
      <c r="H34" s="15"/>
      <c r="I34" s="129">
        <f t="shared" si="0"/>
        <v>0</v>
      </c>
      <c r="J34" s="64"/>
      <c r="K34" s="65"/>
      <c r="L34" s="66"/>
      <c r="M34" s="62"/>
      <c r="N34" s="62"/>
      <c r="O34" s="67"/>
      <c r="P34" s="62"/>
      <c r="Q34" s="68"/>
      <c r="R34" s="161"/>
      <c r="S34" s="161"/>
    </row>
    <row r="35" spans="1:19" s="6" customFormat="1" ht="13.5" customHeight="1" x14ac:dyDescent="0.25">
      <c r="A35" s="27"/>
      <c r="B35" s="29"/>
      <c r="C35" s="29"/>
      <c r="D35" s="11"/>
      <c r="E35" s="11"/>
      <c r="F35" s="52"/>
      <c r="G35" s="130"/>
      <c r="H35" s="15"/>
      <c r="I35" s="129">
        <f t="shared" si="0"/>
        <v>0</v>
      </c>
      <c r="J35" s="64"/>
      <c r="K35" s="65"/>
      <c r="L35" s="66"/>
      <c r="M35" s="62"/>
      <c r="N35" s="62"/>
      <c r="O35" s="67"/>
      <c r="P35" s="62"/>
      <c r="Q35" s="68"/>
      <c r="R35" s="161"/>
      <c r="S35" s="161"/>
    </row>
    <row r="36" spans="1:19" s="6" customFormat="1" ht="13.5" customHeight="1" x14ac:dyDescent="0.25">
      <c r="A36" s="27"/>
      <c r="B36" s="29"/>
      <c r="C36" s="29"/>
      <c r="D36" s="11"/>
      <c r="E36" s="11"/>
      <c r="F36" s="52"/>
      <c r="G36" s="130"/>
      <c r="H36" s="15"/>
      <c r="I36" s="129">
        <f t="shared" si="0"/>
        <v>0</v>
      </c>
      <c r="J36" s="64"/>
      <c r="K36" s="65"/>
      <c r="L36" s="66"/>
      <c r="M36" s="62"/>
      <c r="N36" s="62"/>
      <c r="O36" s="67"/>
      <c r="P36" s="62"/>
      <c r="Q36" s="68"/>
      <c r="R36" s="161"/>
      <c r="S36" s="161"/>
    </row>
    <row r="37" spans="1:19" s="6" customFormat="1" ht="13.5" customHeight="1" x14ac:dyDescent="0.25">
      <c r="A37" s="27"/>
      <c r="B37" s="29"/>
      <c r="C37" s="29"/>
      <c r="D37" s="11"/>
      <c r="E37" s="11"/>
      <c r="F37" s="52"/>
      <c r="G37" s="130"/>
      <c r="H37" s="15"/>
      <c r="I37" s="129">
        <f t="shared" si="0"/>
        <v>0</v>
      </c>
      <c r="J37" s="64"/>
      <c r="K37" s="65"/>
      <c r="L37" s="66"/>
      <c r="M37" s="62"/>
      <c r="N37" s="62"/>
      <c r="O37" s="67"/>
      <c r="P37" s="62"/>
      <c r="Q37" s="68"/>
      <c r="R37" s="161"/>
      <c r="S37" s="161"/>
    </row>
    <row r="38" spans="1:19" s="6" customFormat="1" ht="13.5" customHeight="1" x14ac:dyDescent="0.25">
      <c r="A38" s="27"/>
      <c r="B38" s="29"/>
      <c r="C38" s="29"/>
      <c r="D38" s="11"/>
      <c r="E38" s="11"/>
      <c r="F38" s="52"/>
      <c r="G38" s="130"/>
      <c r="H38" s="15"/>
      <c r="I38" s="129">
        <f t="shared" si="0"/>
        <v>0</v>
      </c>
      <c r="J38" s="64"/>
      <c r="K38" s="65"/>
      <c r="L38" s="66"/>
      <c r="M38" s="62"/>
      <c r="N38" s="62"/>
      <c r="O38" s="67"/>
      <c r="P38" s="62"/>
      <c r="Q38" s="68"/>
      <c r="R38" s="161"/>
      <c r="S38" s="161"/>
    </row>
    <row r="39" spans="1:19" s="6" customFormat="1" ht="13.5" customHeight="1" x14ac:dyDescent="0.25">
      <c r="A39" s="27"/>
      <c r="B39" s="29"/>
      <c r="C39" s="29"/>
      <c r="D39" s="11"/>
      <c r="E39" s="11"/>
      <c r="F39" s="52"/>
      <c r="G39" s="130"/>
      <c r="H39" s="15"/>
      <c r="I39" s="129">
        <f t="shared" si="0"/>
        <v>0</v>
      </c>
      <c r="J39" s="64"/>
      <c r="K39" s="65"/>
      <c r="L39" s="66"/>
      <c r="M39" s="62"/>
      <c r="N39" s="62"/>
      <c r="O39" s="67"/>
      <c r="P39" s="62"/>
      <c r="Q39" s="68"/>
      <c r="R39" s="161"/>
      <c r="S39" s="161"/>
    </row>
    <row r="40" spans="1:19" s="6" customFormat="1" ht="13.5" customHeight="1" x14ac:dyDescent="0.25">
      <c r="A40" s="27"/>
      <c r="B40" s="29"/>
      <c r="C40" s="29"/>
      <c r="D40" s="11"/>
      <c r="E40" s="11"/>
      <c r="F40" s="52"/>
      <c r="G40" s="130"/>
      <c r="H40" s="15"/>
      <c r="I40" s="129">
        <f t="shared" si="0"/>
        <v>0</v>
      </c>
      <c r="J40" s="64"/>
      <c r="K40" s="65"/>
      <c r="L40" s="66"/>
      <c r="M40" s="62"/>
      <c r="N40" s="62"/>
      <c r="O40" s="67"/>
      <c r="P40" s="62"/>
      <c r="Q40" s="68"/>
      <c r="R40" s="161"/>
      <c r="S40" s="161"/>
    </row>
    <row r="41" spans="1:19" s="6" customFormat="1" ht="13.5" customHeight="1" x14ac:dyDescent="0.25">
      <c r="A41" s="27"/>
      <c r="B41" s="29"/>
      <c r="C41" s="29"/>
      <c r="D41" s="11"/>
      <c r="E41" s="11"/>
      <c r="F41" s="52"/>
      <c r="G41" s="130"/>
      <c r="H41" s="15"/>
      <c r="I41" s="129">
        <f t="shared" si="0"/>
        <v>0</v>
      </c>
      <c r="J41" s="64"/>
      <c r="K41" s="65"/>
      <c r="L41" s="66"/>
      <c r="M41" s="62"/>
      <c r="N41" s="62"/>
      <c r="O41" s="67"/>
      <c r="P41" s="62"/>
      <c r="Q41" s="68"/>
      <c r="R41" s="161"/>
      <c r="S41" s="161"/>
    </row>
    <row r="42" spans="1:19" s="6" customFormat="1" ht="13.5" customHeight="1" x14ac:dyDescent="0.25">
      <c r="A42" s="27"/>
      <c r="B42" s="29"/>
      <c r="C42" s="29"/>
      <c r="D42" s="11"/>
      <c r="E42" s="11"/>
      <c r="F42" s="52"/>
      <c r="G42" s="130"/>
      <c r="H42" s="15"/>
      <c r="I42" s="129">
        <f t="shared" si="0"/>
        <v>0</v>
      </c>
      <c r="J42" s="64"/>
      <c r="K42" s="65"/>
      <c r="L42" s="66"/>
      <c r="M42" s="62"/>
      <c r="N42" s="62"/>
      <c r="O42" s="67"/>
      <c r="P42" s="62"/>
      <c r="Q42" s="68"/>
      <c r="R42" s="161"/>
      <c r="S42" s="161"/>
    </row>
    <row r="43" spans="1:19" s="6" customFormat="1" ht="13.5" customHeight="1" x14ac:dyDescent="0.25">
      <c r="A43" s="27"/>
      <c r="B43" s="29"/>
      <c r="C43" s="29"/>
      <c r="D43" s="11"/>
      <c r="E43" s="11"/>
      <c r="F43" s="52"/>
      <c r="G43" s="130"/>
      <c r="H43" s="15"/>
      <c r="I43" s="129">
        <f t="shared" si="0"/>
        <v>0</v>
      </c>
      <c r="J43" s="64"/>
      <c r="K43" s="65"/>
      <c r="L43" s="66"/>
      <c r="M43" s="62"/>
      <c r="N43" s="62"/>
      <c r="O43" s="67"/>
      <c r="P43" s="62"/>
      <c r="Q43" s="68"/>
      <c r="R43" s="161"/>
      <c r="S43" s="161"/>
    </row>
    <row r="44" spans="1:19" s="6" customFormat="1" ht="13.5" customHeight="1" x14ac:dyDescent="0.25">
      <c r="A44" s="27"/>
      <c r="B44" s="29"/>
      <c r="C44" s="29"/>
      <c r="D44" s="11"/>
      <c r="E44" s="11"/>
      <c r="F44" s="52"/>
      <c r="G44" s="130"/>
      <c r="H44" s="15"/>
      <c r="I44" s="129">
        <f t="shared" si="0"/>
        <v>0</v>
      </c>
      <c r="J44" s="64"/>
      <c r="K44" s="65"/>
      <c r="L44" s="66"/>
      <c r="M44" s="62"/>
      <c r="N44" s="62"/>
      <c r="O44" s="67"/>
      <c r="P44" s="62"/>
      <c r="Q44" s="68"/>
      <c r="R44" s="161"/>
      <c r="S44" s="161"/>
    </row>
    <row r="45" spans="1:19" s="6" customFormat="1" ht="13.5" customHeight="1" x14ac:dyDescent="0.25">
      <c r="A45" s="27"/>
      <c r="B45" s="29"/>
      <c r="C45" s="29"/>
      <c r="D45" s="11"/>
      <c r="E45" s="11"/>
      <c r="F45" s="52"/>
      <c r="G45" s="130"/>
      <c r="H45" s="15"/>
      <c r="I45" s="129">
        <f t="shared" si="0"/>
        <v>0</v>
      </c>
      <c r="J45" s="64"/>
      <c r="K45" s="65"/>
      <c r="L45" s="66"/>
      <c r="M45" s="62"/>
      <c r="N45" s="62"/>
      <c r="O45" s="67"/>
      <c r="P45" s="62"/>
      <c r="Q45" s="68"/>
      <c r="R45" s="161"/>
      <c r="S45" s="161"/>
    </row>
    <row r="46" spans="1:19" s="6" customFormat="1" ht="13.5" customHeight="1" x14ac:dyDescent="0.25">
      <c r="A46" s="27"/>
      <c r="B46" s="29"/>
      <c r="C46" s="29"/>
      <c r="D46" s="11"/>
      <c r="E46" s="11"/>
      <c r="F46" s="52"/>
      <c r="G46" s="130"/>
      <c r="H46" s="15"/>
      <c r="I46" s="129">
        <f t="shared" si="0"/>
        <v>0</v>
      </c>
      <c r="J46" s="64"/>
      <c r="K46" s="65"/>
      <c r="L46" s="66"/>
      <c r="M46" s="62"/>
      <c r="N46" s="62"/>
      <c r="O46" s="67"/>
      <c r="P46" s="62"/>
      <c r="Q46" s="68"/>
      <c r="R46" s="161"/>
      <c r="S46" s="161"/>
    </row>
    <row r="47" spans="1:19" s="6" customFormat="1" ht="13.5" customHeight="1" x14ac:dyDescent="0.25">
      <c r="A47" s="27"/>
      <c r="B47" s="29"/>
      <c r="C47" s="29"/>
      <c r="D47" s="11"/>
      <c r="E47" s="11"/>
      <c r="F47" s="52"/>
      <c r="G47" s="130"/>
      <c r="H47" s="15"/>
      <c r="I47" s="129">
        <f t="shared" si="0"/>
        <v>0</v>
      </c>
      <c r="J47" s="64"/>
      <c r="K47" s="65"/>
      <c r="L47" s="66"/>
      <c r="M47" s="62"/>
      <c r="N47" s="62"/>
      <c r="O47" s="67"/>
      <c r="P47" s="62"/>
      <c r="Q47" s="68"/>
      <c r="R47" s="161"/>
      <c r="S47" s="161"/>
    </row>
    <row r="48" spans="1:19" s="6" customFormat="1" ht="13.5" customHeight="1" x14ac:dyDescent="0.25">
      <c r="A48" s="27"/>
      <c r="B48" s="29"/>
      <c r="C48" s="29"/>
      <c r="D48" s="11"/>
      <c r="E48" s="11"/>
      <c r="F48" s="52"/>
      <c r="G48" s="130"/>
      <c r="H48" s="15"/>
      <c r="I48" s="129">
        <f t="shared" si="0"/>
        <v>0</v>
      </c>
      <c r="J48" s="64"/>
      <c r="K48" s="65"/>
      <c r="L48" s="66"/>
      <c r="M48" s="62"/>
      <c r="N48" s="62"/>
      <c r="O48" s="67"/>
      <c r="P48" s="62"/>
      <c r="Q48" s="68"/>
      <c r="R48" s="161"/>
      <c r="S48" s="161"/>
    </row>
    <row r="49" spans="1:19" s="6" customFormat="1" ht="13.5" customHeight="1" x14ac:dyDescent="0.25">
      <c r="A49" s="27"/>
      <c r="B49" s="29"/>
      <c r="C49" s="29"/>
      <c r="D49" s="11"/>
      <c r="E49" s="11"/>
      <c r="F49" s="52"/>
      <c r="G49" s="130"/>
      <c r="H49" s="15"/>
      <c r="I49" s="129">
        <f t="shared" si="0"/>
        <v>0</v>
      </c>
      <c r="J49" s="64"/>
      <c r="K49" s="65"/>
      <c r="L49" s="66"/>
      <c r="M49" s="62"/>
      <c r="N49" s="62"/>
      <c r="O49" s="67"/>
      <c r="P49" s="62"/>
      <c r="Q49" s="68"/>
      <c r="R49" s="161"/>
      <c r="S49" s="161"/>
    </row>
    <row r="50" spans="1:19" s="6" customFormat="1" ht="13.5" customHeight="1" x14ac:dyDescent="0.25">
      <c r="A50" s="27"/>
      <c r="B50" s="29"/>
      <c r="C50" s="29"/>
      <c r="D50" s="11"/>
      <c r="E50" s="11"/>
      <c r="F50" s="52"/>
      <c r="G50" s="130"/>
      <c r="H50" s="15"/>
      <c r="I50" s="129">
        <f t="shared" si="0"/>
        <v>0</v>
      </c>
      <c r="J50" s="64"/>
      <c r="K50" s="65"/>
      <c r="L50" s="66"/>
      <c r="M50" s="62"/>
      <c r="N50" s="62"/>
      <c r="O50" s="67"/>
      <c r="P50" s="62"/>
      <c r="Q50" s="68"/>
      <c r="R50" s="161"/>
      <c r="S50" s="161"/>
    </row>
    <row r="51" spans="1:19" s="6" customFormat="1" ht="13.5" customHeight="1" x14ac:dyDescent="0.25">
      <c r="A51" s="27"/>
      <c r="B51" s="29"/>
      <c r="C51" s="29"/>
      <c r="D51" s="11"/>
      <c r="E51" s="11"/>
      <c r="F51" s="52"/>
      <c r="G51" s="130"/>
      <c r="H51" s="15"/>
      <c r="I51" s="129">
        <f t="shared" si="0"/>
        <v>0</v>
      </c>
      <c r="J51" s="64"/>
      <c r="K51" s="65"/>
      <c r="L51" s="66"/>
      <c r="M51" s="62"/>
      <c r="N51" s="62"/>
      <c r="O51" s="67"/>
      <c r="P51" s="62"/>
      <c r="Q51" s="68"/>
      <c r="R51" s="161"/>
      <c r="S51" s="161"/>
    </row>
    <row r="52" spans="1:19" s="6" customFormat="1" ht="13.5" customHeight="1" x14ac:dyDescent="0.25">
      <c r="A52" s="27"/>
      <c r="B52" s="29"/>
      <c r="C52" s="29"/>
      <c r="D52" s="11"/>
      <c r="E52" s="11"/>
      <c r="F52" s="52"/>
      <c r="G52" s="130"/>
      <c r="H52" s="15"/>
      <c r="I52" s="129">
        <f t="shared" si="0"/>
        <v>0</v>
      </c>
      <c r="J52" s="64"/>
      <c r="K52" s="65"/>
      <c r="L52" s="66"/>
      <c r="M52" s="62"/>
      <c r="N52" s="62"/>
      <c r="O52" s="67"/>
      <c r="P52" s="62"/>
      <c r="Q52" s="68"/>
      <c r="R52" s="161"/>
      <c r="S52" s="161"/>
    </row>
    <row r="53" spans="1:19" s="6" customFormat="1" ht="13.5" customHeight="1" x14ac:dyDescent="0.25">
      <c r="A53" s="27"/>
      <c r="B53" s="29"/>
      <c r="C53" s="29"/>
      <c r="D53" s="11"/>
      <c r="E53" s="11"/>
      <c r="F53" s="52"/>
      <c r="G53" s="130"/>
      <c r="H53" s="15"/>
      <c r="I53" s="129">
        <f t="shared" si="0"/>
        <v>0</v>
      </c>
      <c r="J53" s="64"/>
      <c r="K53" s="65"/>
      <c r="L53" s="66"/>
      <c r="M53" s="62"/>
      <c r="N53" s="62"/>
      <c r="O53" s="67"/>
      <c r="P53" s="62"/>
      <c r="Q53" s="68"/>
      <c r="R53" s="161"/>
      <c r="S53" s="161"/>
    </row>
    <row r="54" spans="1:19" s="6" customFormat="1" ht="13.5" customHeight="1" x14ac:dyDescent="0.25">
      <c r="A54" s="27"/>
      <c r="B54" s="29"/>
      <c r="C54" s="29"/>
      <c r="D54" s="11"/>
      <c r="E54" s="11"/>
      <c r="F54" s="52"/>
      <c r="G54" s="130"/>
      <c r="H54" s="15"/>
      <c r="I54" s="129">
        <f t="shared" si="0"/>
        <v>0</v>
      </c>
      <c r="J54" s="64"/>
      <c r="K54" s="65"/>
      <c r="L54" s="66"/>
      <c r="M54" s="62"/>
      <c r="N54" s="62"/>
      <c r="O54" s="67"/>
      <c r="P54" s="62"/>
      <c r="Q54" s="68"/>
      <c r="R54" s="161"/>
      <c r="S54" s="161"/>
    </row>
    <row r="55" spans="1:19" s="6" customFormat="1" ht="13.5" customHeight="1" x14ac:dyDescent="0.25">
      <c r="A55" s="27"/>
      <c r="B55" s="29"/>
      <c r="C55" s="29"/>
      <c r="D55" s="11"/>
      <c r="E55" s="11"/>
      <c r="F55" s="52"/>
      <c r="G55" s="130"/>
      <c r="H55" s="15"/>
      <c r="I55" s="129">
        <f t="shared" si="0"/>
        <v>0</v>
      </c>
      <c r="J55" s="64"/>
      <c r="K55" s="65"/>
      <c r="L55" s="66"/>
      <c r="M55" s="62"/>
      <c r="N55" s="62"/>
      <c r="O55" s="67"/>
      <c r="P55" s="62"/>
      <c r="Q55" s="68"/>
      <c r="R55" s="161"/>
      <c r="S55" s="161"/>
    </row>
    <row r="56" spans="1:19" ht="13.5" customHeight="1" x14ac:dyDescent="0.2">
      <c r="A56" s="27"/>
      <c r="B56" s="29"/>
      <c r="C56" s="29"/>
      <c r="D56" s="11"/>
      <c r="E56" s="11"/>
      <c r="F56" s="52"/>
      <c r="G56" s="130"/>
      <c r="H56" s="15"/>
      <c r="I56" s="129">
        <f t="shared" si="0"/>
        <v>0</v>
      </c>
      <c r="J56" s="64"/>
      <c r="K56" s="65"/>
      <c r="L56" s="66"/>
      <c r="M56" s="62"/>
      <c r="N56" s="62"/>
      <c r="O56" s="67"/>
      <c r="P56" s="62"/>
      <c r="Q56" s="68"/>
      <c r="R56" s="161"/>
      <c r="S56" s="161"/>
    </row>
    <row r="57" spans="1:19" ht="10.5" customHeight="1" thickBot="1" x14ac:dyDescent="0.25">
      <c r="A57" s="27"/>
      <c r="B57" s="29"/>
      <c r="C57" s="29"/>
      <c r="D57" s="11"/>
      <c r="E57" s="11"/>
      <c r="F57" s="12"/>
      <c r="G57" s="12"/>
      <c r="H57" s="15"/>
      <c r="I57" s="34"/>
      <c r="J57" s="64"/>
      <c r="K57" s="65"/>
      <c r="L57" s="66"/>
      <c r="M57" s="62"/>
      <c r="N57" s="62"/>
      <c r="O57" s="62"/>
      <c r="P57" s="62"/>
      <c r="Q57" s="68"/>
      <c r="R57" s="161"/>
      <c r="S57" s="161"/>
    </row>
    <row r="58" spans="1:19" ht="13.5" customHeight="1" thickBot="1" x14ac:dyDescent="0.25">
      <c r="A58" s="17"/>
      <c r="B58" s="52"/>
      <c r="C58" s="52"/>
      <c r="D58" s="125" t="s">
        <v>9</v>
      </c>
      <c r="E58" s="126"/>
      <c r="F58" s="50">
        <f>SUM(I9:I56)</f>
        <v>2302.23</v>
      </c>
      <c r="G58" s="12"/>
      <c r="H58" s="15"/>
      <c r="I58" s="34"/>
      <c r="J58" s="69"/>
      <c r="K58" s="163"/>
      <c r="L58" s="163"/>
      <c r="M58" s="163"/>
      <c r="N58" s="163"/>
      <c r="O58" s="84"/>
      <c r="P58" s="62"/>
      <c r="Q58" s="68"/>
      <c r="R58" s="70"/>
      <c r="S58" s="70"/>
    </row>
    <row r="59" spans="1:19" ht="13.5" customHeight="1" thickBot="1" x14ac:dyDescent="0.25">
      <c r="B59" s="101"/>
      <c r="C59" s="101"/>
      <c r="D59" s="101"/>
      <c r="E59" s="100" t="s">
        <v>4</v>
      </c>
      <c r="F59" s="49">
        <f>SUM(F2)</f>
        <v>0</v>
      </c>
      <c r="G59" s="12"/>
      <c r="H59" s="15"/>
      <c r="I59" s="34"/>
      <c r="J59" s="164"/>
      <c r="K59" s="164"/>
      <c r="L59" s="164"/>
      <c r="M59" s="164"/>
      <c r="N59" s="164"/>
      <c r="O59" s="85"/>
      <c r="P59" s="62"/>
      <c r="Q59" s="68"/>
      <c r="R59" s="70"/>
      <c r="S59" s="70"/>
    </row>
    <row r="60" spans="1:19" ht="13.5" customHeight="1" x14ac:dyDescent="0.2">
      <c r="B60" s="101"/>
      <c r="C60" s="101"/>
      <c r="D60" s="101"/>
      <c r="E60" s="100" t="s">
        <v>5</v>
      </c>
      <c r="F60" s="25"/>
      <c r="G60" s="12"/>
      <c r="H60" s="15"/>
      <c r="I60" s="34"/>
      <c r="J60" s="164"/>
      <c r="K60" s="164"/>
      <c r="L60" s="164"/>
      <c r="M60" s="164"/>
      <c r="N60" s="164"/>
      <c r="O60" s="71"/>
      <c r="P60" s="62"/>
      <c r="Q60" s="68"/>
      <c r="R60" s="70"/>
      <c r="S60" s="70"/>
    </row>
    <row r="61" spans="1:19" ht="13.5" customHeight="1" x14ac:dyDescent="0.2">
      <c r="B61" s="101"/>
      <c r="C61" s="101"/>
      <c r="D61" s="101"/>
      <c r="E61" s="100" t="s">
        <v>6</v>
      </c>
      <c r="F61" s="24"/>
      <c r="G61" s="9"/>
      <c r="H61" s="9"/>
      <c r="I61" s="9"/>
      <c r="J61" s="164"/>
      <c r="K61" s="164"/>
      <c r="L61" s="164"/>
      <c r="M61" s="164"/>
      <c r="N61" s="164"/>
      <c r="O61" s="72"/>
      <c r="P61" s="73"/>
      <c r="Q61" s="73"/>
      <c r="R61" s="73"/>
      <c r="S61" s="73"/>
    </row>
  </sheetData>
  <mergeCells count="65">
    <mergeCell ref="R48:S48"/>
    <mergeCell ref="R49:S49"/>
    <mergeCell ref="R50:S50"/>
    <mergeCell ref="R51:S51"/>
    <mergeCell ref="R52:S52"/>
    <mergeCell ref="R43:S43"/>
    <mergeCell ref="R44:S44"/>
    <mergeCell ref="R45:S45"/>
    <mergeCell ref="R46:S46"/>
    <mergeCell ref="R47:S47"/>
    <mergeCell ref="K58:N58"/>
    <mergeCell ref="J59:N59"/>
    <mergeCell ref="J60:N60"/>
    <mergeCell ref="J61:N61"/>
    <mergeCell ref="R53:S53"/>
    <mergeCell ref="R54:S54"/>
    <mergeCell ref="R55:S55"/>
    <mergeCell ref="R56:S56"/>
    <mergeCell ref="R57:S57"/>
    <mergeCell ref="R41:S41"/>
    <mergeCell ref="R42:S42"/>
    <mergeCell ref="R33:S33"/>
    <mergeCell ref="R34:S34"/>
    <mergeCell ref="R35:S35"/>
    <mergeCell ref="R36:S36"/>
    <mergeCell ref="R37:S37"/>
    <mergeCell ref="R38:S38"/>
    <mergeCell ref="R39:S39"/>
    <mergeCell ref="R40:S40"/>
    <mergeCell ref="R28:S28"/>
    <mergeCell ref="R29:S29"/>
    <mergeCell ref="R30:S30"/>
    <mergeCell ref="R31:S31"/>
    <mergeCell ref="R32:S32"/>
    <mergeCell ref="R23:S23"/>
    <mergeCell ref="R24:S24"/>
    <mergeCell ref="R25:S25"/>
    <mergeCell ref="R26:S26"/>
    <mergeCell ref="R27:S27"/>
    <mergeCell ref="R18:S18"/>
    <mergeCell ref="R19:S19"/>
    <mergeCell ref="R20:S20"/>
    <mergeCell ref="R21:S21"/>
    <mergeCell ref="R22:S22"/>
    <mergeCell ref="R14:S14"/>
    <mergeCell ref="R15:S15"/>
    <mergeCell ref="R16:S16"/>
    <mergeCell ref="R17:S17"/>
    <mergeCell ref="R8:S8"/>
    <mergeCell ref="R9:S9"/>
    <mergeCell ref="R10:S10"/>
    <mergeCell ref="R11:S11"/>
    <mergeCell ref="R12:S12"/>
    <mergeCell ref="R13:S13"/>
    <mergeCell ref="K1:N1"/>
    <mergeCell ref="L2:N2"/>
    <mergeCell ref="L3:N3"/>
    <mergeCell ref="J4:N4"/>
    <mergeCell ref="J7:S7"/>
    <mergeCell ref="A1:B3"/>
    <mergeCell ref="C1:E1"/>
    <mergeCell ref="C2:D2"/>
    <mergeCell ref="C3:D3"/>
    <mergeCell ref="A7:I7"/>
    <mergeCell ref="A4:E4"/>
  </mergeCells>
  <printOptions horizontalCentered="1" verticalCentered="1"/>
  <pageMargins left="0" right="0" top="0" bottom="0.27559055118110237" header="0" footer="0"/>
  <pageSetup paperSize="9" scale="86" orientation="portrait" horizontalDpi="300" verticalDpi="300" r:id="rId1"/>
  <headerFooter alignWithMargins="0"/>
  <ignoredErrors>
    <ignoredError sqref="F58:F59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Button 5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Button 6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232"/>
  <sheetViews>
    <sheetView tabSelected="1" zoomScale="135" zoomScaleNormal="135" workbookViewId="0">
      <pane ySplit="1" topLeftCell="A2" activePane="bottomLeft" state="frozen"/>
      <selection pane="bottomLeft" activeCell="A3" sqref="A3"/>
    </sheetView>
  </sheetViews>
  <sheetFormatPr baseColWidth="10" defaultRowHeight="15" x14ac:dyDescent="0.25"/>
  <cols>
    <col min="1" max="1" width="50.5703125" style="26" customWidth="1"/>
    <col min="2" max="2" width="9.7109375" style="1" customWidth="1"/>
    <col min="3" max="4" width="12.140625" style="1" customWidth="1"/>
    <col min="5" max="5" width="9.5703125" style="1" bestFit="1" customWidth="1"/>
    <col min="6" max="6" width="22.42578125" style="1" customWidth="1"/>
    <col min="7" max="7" width="9" style="139" bestFit="1" customWidth="1"/>
    <col min="8" max="16384" width="11.42578125" style="1"/>
  </cols>
  <sheetData>
    <row r="1" spans="1:7" ht="60" customHeight="1" thickBot="1" x14ac:dyDescent="0.3">
      <c r="A1" s="120" t="s">
        <v>1</v>
      </c>
      <c r="B1" s="104" t="s">
        <v>3</v>
      </c>
      <c r="C1" s="103" t="s">
        <v>181</v>
      </c>
      <c r="D1" s="103" t="s">
        <v>182</v>
      </c>
      <c r="E1" s="102" t="s">
        <v>0</v>
      </c>
      <c r="F1" s="102" t="s">
        <v>333</v>
      </c>
      <c r="G1" s="134" t="s">
        <v>2</v>
      </c>
    </row>
    <row r="2" spans="1:7" ht="22.5" customHeight="1" x14ac:dyDescent="0.25">
      <c r="A2" s="53" t="s">
        <v>61</v>
      </c>
      <c r="B2" s="22" t="s">
        <v>62</v>
      </c>
      <c r="C2" s="93">
        <v>1000</v>
      </c>
      <c r="D2" s="93" t="s">
        <v>344</v>
      </c>
      <c r="E2" s="28">
        <v>522247</v>
      </c>
      <c r="F2" s="33" t="s">
        <v>347</v>
      </c>
      <c r="G2" s="132">
        <v>500.33</v>
      </c>
    </row>
    <row r="3" spans="1:7" ht="22.5" customHeight="1" x14ac:dyDescent="0.25">
      <c r="A3" s="55" t="s">
        <v>64</v>
      </c>
      <c r="B3" s="19" t="s">
        <v>62</v>
      </c>
      <c r="C3" s="20">
        <v>1002</v>
      </c>
      <c r="D3" s="20" t="s">
        <v>263</v>
      </c>
      <c r="E3" s="18">
        <v>522249</v>
      </c>
      <c r="F3" s="30" t="s">
        <v>63</v>
      </c>
      <c r="G3" s="133">
        <v>649.16999999999996</v>
      </c>
    </row>
    <row r="4" spans="1:7" ht="22.5" customHeight="1" x14ac:dyDescent="0.25">
      <c r="A4" s="54" t="s">
        <v>65</v>
      </c>
      <c r="B4" s="21" t="s">
        <v>62</v>
      </c>
      <c r="C4" s="93">
        <v>1004</v>
      </c>
      <c r="D4" s="93" t="s">
        <v>264</v>
      </c>
      <c r="E4" s="32">
        <v>522863</v>
      </c>
      <c r="F4" s="23" t="s">
        <v>63</v>
      </c>
      <c r="G4" s="135">
        <v>8484</v>
      </c>
    </row>
    <row r="5" spans="1:7" ht="22.5" customHeight="1" x14ac:dyDescent="0.25">
      <c r="A5" s="55" t="s">
        <v>66</v>
      </c>
      <c r="B5" s="19" t="s">
        <v>62</v>
      </c>
      <c r="C5" s="20">
        <v>1005</v>
      </c>
      <c r="D5" s="20" t="s">
        <v>265</v>
      </c>
      <c r="E5" s="18">
        <v>522864</v>
      </c>
      <c r="F5" s="30" t="s">
        <v>63</v>
      </c>
      <c r="G5" s="133">
        <v>9361</v>
      </c>
    </row>
    <row r="6" spans="1:7" ht="22.5" customHeight="1" x14ac:dyDescent="0.25">
      <c r="A6" s="54" t="s">
        <v>67</v>
      </c>
      <c r="B6" s="21" t="s">
        <v>62</v>
      </c>
      <c r="C6" s="93">
        <v>1006</v>
      </c>
      <c r="D6" s="93" t="s">
        <v>266</v>
      </c>
      <c r="E6" s="32">
        <v>522865</v>
      </c>
      <c r="F6" s="23" t="s">
        <v>63</v>
      </c>
      <c r="G6" s="135">
        <v>5000</v>
      </c>
    </row>
    <row r="7" spans="1:7" ht="22.5" customHeight="1" x14ac:dyDescent="0.25">
      <c r="A7" s="55" t="s">
        <v>68</v>
      </c>
      <c r="B7" s="19" t="s">
        <v>62</v>
      </c>
      <c r="C7" s="20">
        <v>1007</v>
      </c>
      <c r="D7" s="20" t="s">
        <v>267</v>
      </c>
      <c r="E7" s="18">
        <v>522866</v>
      </c>
      <c r="F7" s="30" t="s">
        <v>63</v>
      </c>
      <c r="G7" s="133">
        <v>9361</v>
      </c>
    </row>
    <row r="8" spans="1:7" ht="22.5" customHeight="1" x14ac:dyDescent="0.25">
      <c r="A8" s="54" t="s">
        <v>69</v>
      </c>
      <c r="B8" s="21" t="s">
        <v>62</v>
      </c>
      <c r="C8" s="93">
        <v>1008</v>
      </c>
      <c r="D8" s="93" t="s">
        <v>268</v>
      </c>
      <c r="E8" s="32">
        <v>522867</v>
      </c>
      <c r="F8" s="23" t="s">
        <v>63</v>
      </c>
      <c r="G8" s="135">
        <v>9903</v>
      </c>
    </row>
    <row r="9" spans="1:7" ht="22.5" customHeight="1" x14ac:dyDescent="0.25">
      <c r="A9" s="55" t="s">
        <v>70</v>
      </c>
      <c r="B9" s="19" t="s">
        <v>62</v>
      </c>
      <c r="C9" s="20">
        <v>1009</v>
      </c>
      <c r="D9" s="20" t="s">
        <v>269</v>
      </c>
      <c r="E9" s="18">
        <v>522200</v>
      </c>
      <c r="F9" s="30" t="s">
        <v>63</v>
      </c>
      <c r="G9" s="133">
        <v>9900</v>
      </c>
    </row>
    <row r="10" spans="1:7" ht="22.5" customHeight="1" x14ac:dyDescent="0.25">
      <c r="A10" s="54" t="s">
        <v>71</v>
      </c>
      <c r="B10" s="21" t="s">
        <v>62</v>
      </c>
      <c r="C10" s="93">
        <v>1010</v>
      </c>
      <c r="D10" s="93" t="s">
        <v>270</v>
      </c>
      <c r="E10" s="32">
        <v>522201</v>
      </c>
      <c r="F10" s="23" t="s">
        <v>63</v>
      </c>
      <c r="G10" s="135">
        <v>10984</v>
      </c>
    </row>
    <row r="11" spans="1:7" ht="22.5" customHeight="1" x14ac:dyDescent="0.25">
      <c r="A11" s="55" t="s">
        <v>72</v>
      </c>
      <c r="B11" s="19" t="s">
        <v>62</v>
      </c>
      <c r="C11" s="20">
        <v>1011</v>
      </c>
      <c r="D11" s="20" t="s">
        <v>271</v>
      </c>
      <c r="E11" s="18">
        <v>522202</v>
      </c>
      <c r="F11" s="30" t="s">
        <v>63</v>
      </c>
      <c r="G11" s="133">
        <v>10167</v>
      </c>
    </row>
    <row r="12" spans="1:7" ht="22.5" customHeight="1" x14ac:dyDescent="0.25">
      <c r="A12" s="54" t="s">
        <v>73</v>
      </c>
      <c r="B12" s="21" t="s">
        <v>62</v>
      </c>
      <c r="C12" s="93">
        <v>1012</v>
      </c>
      <c r="D12" s="93" t="s">
        <v>272</v>
      </c>
      <c r="E12" s="32">
        <v>522203</v>
      </c>
      <c r="F12" s="23" t="s">
        <v>63</v>
      </c>
      <c r="G12" s="135">
        <v>10984</v>
      </c>
    </row>
    <row r="13" spans="1:7" ht="22.5" customHeight="1" x14ac:dyDescent="0.25">
      <c r="A13" s="55" t="s">
        <v>74</v>
      </c>
      <c r="B13" s="19" t="s">
        <v>62</v>
      </c>
      <c r="C13" s="20">
        <v>1013</v>
      </c>
      <c r="D13" s="20" t="s">
        <v>273</v>
      </c>
      <c r="E13" s="18">
        <v>522204</v>
      </c>
      <c r="F13" s="30" t="s">
        <v>63</v>
      </c>
      <c r="G13" s="133">
        <v>11514</v>
      </c>
    </row>
    <row r="14" spans="1:7" ht="22.5" customHeight="1" x14ac:dyDescent="0.25">
      <c r="A14" s="55" t="s">
        <v>75</v>
      </c>
      <c r="B14" s="19" t="s">
        <v>62</v>
      </c>
      <c r="C14" s="20">
        <v>1015</v>
      </c>
      <c r="D14" s="20" t="s">
        <v>274</v>
      </c>
      <c r="E14" s="18">
        <v>522235</v>
      </c>
      <c r="F14" s="30" t="s">
        <v>63</v>
      </c>
      <c r="G14" s="133">
        <v>11675</v>
      </c>
    </row>
    <row r="15" spans="1:7" ht="22.5" customHeight="1" x14ac:dyDescent="0.25">
      <c r="A15" s="54" t="s">
        <v>76</v>
      </c>
      <c r="B15" s="21" t="s">
        <v>62</v>
      </c>
      <c r="C15" s="93">
        <v>1016</v>
      </c>
      <c r="D15" s="93" t="s">
        <v>275</v>
      </c>
      <c r="E15" s="32">
        <v>522236</v>
      </c>
      <c r="F15" s="23" t="s">
        <v>63</v>
      </c>
      <c r="G15" s="135">
        <v>10975</v>
      </c>
    </row>
    <row r="16" spans="1:7" ht="22.5" customHeight="1" x14ac:dyDescent="0.25">
      <c r="A16" s="55" t="s">
        <v>77</v>
      </c>
      <c r="B16" s="19" t="s">
        <v>62</v>
      </c>
      <c r="C16" s="20">
        <v>1017</v>
      </c>
      <c r="D16" s="20" t="s">
        <v>276</v>
      </c>
      <c r="E16" s="18">
        <v>522237</v>
      </c>
      <c r="F16" s="30" t="s">
        <v>63</v>
      </c>
      <c r="G16" s="133">
        <v>11675</v>
      </c>
    </row>
    <row r="17" spans="1:7" ht="22.5" customHeight="1" x14ac:dyDescent="0.25">
      <c r="A17" s="94" t="s">
        <v>78</v>
      </c>
      <c r="B17" s="95" t="s">
        <v>79</v>
      </c>
      <c r="C17" s="93">
        <v>1018</v>
      </c>
      <c r="D17" s="93" t="s">
        <v>277</v>
      </c>
      <c r="E17" s="96">
        <v>8738204513</v>
      </c>
      <c r="F17" s="97" t="s">
        <v>63</v>
      </c>
      <c r="G17" s="136">
        <v>2638</v>
      </c>
    </row>
    <row r="18" spans="1:7" ht="22.5" customHeight="1" x14ac:dyDescent="0.25">
      <c r="A18" s="55" t="s">
        <v>80</v>
      </c>
      <c r="B18" s="90" t="s">
        <v>79</v>
      </c>
      <c r="C18" s="20">
        <v>1019</v>
      </c>
      <c r="D18" s="20" t="s">
        <v>278</v>
      </c>
      <c r="E18" s="18">
        <v>8738202760</v>
      </c>
      <c r="F18" s="30" t="s">
        <v>63</v>
      </c>
      <c r="G18" s="133">
        <v>3397</v>
      </c>
    </row>
    <row r="19" spans="1:7" ht="22.5" customHeight="1" x14ac:dyDescent="0.25">
      <c r="A19" s="94" t="s">
        <v>81</v>
      </c>
      <c r="B19" s="95" t="s">
        <v>79</v>
      </c>
      <c r="C19" s="93">
        <v>1020</v>
      </c>
      <c r="D19" s="93" t="s">
        <v>279</v>
      </c>
      <c r="E19" s="96">
        <v>8738202761</v>
      </c>
      <c r="F19" s="97" t="s">
        <v>63</v>
      </c>
      <c r="G19" s="136">
        <v>3866</v>
      </c>
    </row>
    <row r="20" spans="1:7" ht="22.5" customHeight="1" x14ac:dyDescent="0.25">
      <c r="A20" s="55" t="s">
        <v>82</v>
      </c>
      <c r="B20" s="90" t="s">
        <v>79</v>
      </c>
      <c r="C20" s="20">
        <v>1021</v>
      </c>
      <c r="D20" s="20" t="s">
        <v>280</v>
      </c>
      <c r="E20" s="18">
        <v>8738202762</v>
      </c>
      <c r="F20" s="30" t="s">
        <v>63</v>
      </c>
      <c r="G20" s="133">
        <v>4423</v>
      </c>
    </row>
    <row r="21" spans="1:7" ht="22.5" customHeight="1" x14ac:dyDescent="0.25">
      <c r="A21" s="94" t="s">
        <v>83</v>
      </c>
      <c r="B21" s="95" t="s">
        <v>79</v>
      </c>
      <c r="C21" s="93">
        <v>1022</v>
      </c>
      <c r="D21" s="93" t="s">
        <v>281</v>
      </c>
      <c r="E21" s="96">
        <v>8738202764</v>
      </c>
      <c r="F21" s="97" t="s">
        <v>63</v>
      </c>
      <c r="G21" s="136">
        <v>4936</v>
      </c>
    </row>
    <row r="22" spans="1:7" ht="22.5" customHeight="1" x14ac:dyDescent="0.25">
      <c r="A22" s="55" t="s">
        <v>84</v>
      </c>
      <c r="B22" s="90" t="s">
        <v>79</v>
      </c>
      <c r="C22" s="20">
        <v>1023</v>
      </c>
      <c r="D22" s="20" t="s">
        <v>282</v>
      </c>
      <c r="E22" s="18">
        <v>8738202763</v>
      </c>
      <c r="F22" s="30" t="s">
        <v>63</v>
      </c>
      <c r="G22" s="133">
        <v>4586</v>
      </c>
    </row>
    <row r="23" spans="1:7" ht="22.5" customHeight="1" x14ac:dyDescent="0.25">
      <c r="A23" s="94" t="s">
        <v>85</v>
      </c>
      <c r="B23" s="95" t="s">
        <v>79</v>
      </c>
      <c r="C23" s="93">
        <v>1024</v>
      </c>
      <c r="D23" s="93" t="s">
        <v>283</v>
      </c>
      <c r="E23" s="96">
        <v>8738202765</v>
      </c>
      <c r="F23" s="97" t="s">
        <v>63</v>
      </c>
      <c r="G23" s="136">
        <v>5175</v>
      </c>
    </row>
    <row r="24" spans="1:7" ht="22.5" customHeight="1" x14ac:dyDescent="0.25">
      <c r="A24" s="55" t="s">
        <v>86</v>
      </c>
      <c r="B24" s="90" t="s">
        <v>79</v>
      </c>
      <c r="C24" s="20">
        <v>1025</v>
      </c>
      <c r="D24" s="20" t="s">
        <v>284</v>
      </c>
      <c r="E24" s="18">
        <v>8738202895</v>
      </c>
      <c r="F24" s="30" t="s">
        <v>87</v>
      </c>
      <c r="G24" s="133">
        <v>2468</v>
      </c>
    </row>
    <row r="25" spans="1:7" ht="22.5" customHeight="1" x14ac:dyDescent="0.25">
      <c r="A25" s="94" t="s">
        <v>88</v>
      </c>
      <c r="B25" s="95" t="s">
        <v>79</v>
      </c>
      <c r="C25" s="93">
        <v>1026</v>
      </c>
      <c r="D25" s="93" t="s">
        <v>285</v>
      </c>
      <c r="E25" s="96">
        <v>8738202897</v>
      </c>
      <c r="F25" s="97" t="s">
        <v>87</v>
      </c>
      <c r="G25" s="136">
        <v>1912</v>
      </c>
    </row>
    <row r="26" spans="1:7" ht="22.5" customHeight="1" x14ac:dyDescent="0.25">
      <c r="A26" s="55" t="s">
        <v>89</v>
      </c>
      <c r="B26" s="91" t="s">
        <v>90</v>
      </c>
      <c r="C26" s="20">
        <v>1027</v>
      </c>
      <c r="D26" s="20" t="s">
        <v>286</v>
      </c>
      <c r="E26" s="18">
        <v>481020</v>
      </c>
      <c r="F26" s="30"/>
      <c r="G26" s="133">
        <v>90</v>
      </c>
    </row>
    <row r="27" spans="1:7" ht="22.5" customHeight="1" x14ac:dyDescent="0.25">
      <c r="A27" s="94" t="s">
        <v>91</v>
      </c>
      <c r="B27" s="98" t="s">
        <v>90</v>
      </c>
      <c r="C27" s="93">
        <v>1028</v>
      </c>
      <c r="D27" s="93" t="s">
        <v>287</v>
      </c>
      <c r="E27" s="96">
        <v>481035</v>
      </c>
      <c r="F27" s="97"/>
      <c r="G27" s="136">
        <v>90</v>
      </c>
    </row>
    <row r="28" spans="1:7" ht="22.5" customHeight="1" x14ac:dyDescent="0.25">
      <c r="A28" s="55" t="s">
        <v>92</v>
      </c>
      <c r="B28" s="91" t="s">
        <v>90</v>
      </c>
      <c r="C28" s="20">
        <v>1029</v>
      </c>
      <c r="D28" s="20" t="s">
        <v>288</v>
      </c>
      <c r="E28" s="18">
        <v>309103</v>
      </c>
      <c r="F28" s="30"/>
      <c r="G28" s="133">
        <v>530</v>
      </c>
    </row>
    <row r="29" spans="1:7" ht="22.5" customHeight="1" x14ac:dyDescent="0.25">
      <c r="A29" s="94" t="s">
        <v>93</v>
      </c>
      <c r="B29" s="98" t="s">
        <v>90</v>
      </c>
      <c r="C29" s="93">
        <v>1030</v>
      </c>
      <c r="D29" s="93" t="s">
        <v>289</v>
      </c>
      <c r="E29" s="96">
        <v>309203</v>
      </c>
      <c r="F29" s="97"/>
      <c r="G29" s="136">
        <v>760</v>
      </c>
    </row>
    <row r="30" spans="1:7" ht="22.5" customHeight="1" x14ac:dyDescent="0.25">
      <c r="A30" s="55" t="s">
        <v>94</v>
      </c>
      <c r="B30" s="91" t="s">
        <v>90</v>
      </c>
      <c r="C30" s="20">
        <v>1031</v>
      </c>
      <c r="D30" s="20" t="s">
        <v>290</v>
      </c>
      <c r="E30" s="18">
        <v>151499</v>
      </c>
      <c r="F30" s="30"/>
      <c r="G30" s="133">
        <v>650</v>
      </c>
    </row>
    <row r="31" spans="1:7" ht="22.5" customHeight="1" x14ac:dyDescent="0.25">
      <c r="A31" s="94" t="s">
        <v>95</v>
      </c>
      <c r="B31" s="98" t="s">
        <v>90</v>
      </c>
      <c r="C31" s="93">
        <v>1032</v>
      </c>
      <c r="D31" s="93" t="s">
        <v>291</v>
      </c>
      <c r="E31" s="96">
        <v>151506</v>
      </c>
      <c r="F31" s="97"/>
      <c r="G31" s="136">
        <v>650</v>
      </c>
    </row>
    <row r="32" spans="1:7" ht="22.5" customHeight="1" x14ac:dyDescent="0.25">
      <c r="A32" s="55" t="s">
        <v>96</v>
      </c>
      <c r="B32" s="91" t="s">
        <v>90</v>
      </c>
      <c r="C32" s="20">
        <v>1033</v>
      </c>
      <c r="D32" s="20" t="s">
        <v>292</v>
      </c>
      <c r="E32" s="18">
        <v>471511</v>
      </c>
      <c r="F32" s="30"/>
      <c r="G32" s="133">
        <v>240</v>
      </c>
    </row>
    <row r="33" spans="1:7" ht="22.5" customHeight="1" x14ac:dyDescent="0.25">
      <c r="A33" s="94" t="s">
        <v>97</v>
      </c>
      <c r="B33" s="98" t="s">
        <v>90</v>
      </c>
      <c r="C33" s="93">
        <v>1034</v>
      </c>
      <c r="D33" s="93" t="s">
        <v>293</v>
      </c>
      <c r="E33" s="96">
        <v>412506</v>
      </c>
      <c r="F33" s="97"/>
      <c r="G33" s="136">
        <v>40</v>
      </c>
    </row>
    <row r="34" spans="1:7" ht="22.5" customHeight="1" x14ac:dyDescent="0.25">
      <c r="A34" s="55" t="s">
        <v>98</v>
      </c>
      <c r="B34" s="91" t="s">
        <v>90</v>
      </c>
      <c r="C34" s="20">
        <v>1035</v>
      </c>
      <c r="D34" s="20" t="s">
        <v>294</v>
      </c>
      <c r="E34" s="18">
        <v>413106</v>
      </c>
      <c r="F34" s="30"/>
      <c r="G34" s="133">
        <v>6</v>
      </c>
    </row>
    <row r="35" spans="1:7" ht="22.5" customHeight="1" x14ac:dyDescent="0.25">
      <c r="A35" s="94" t="s">
        <v>99</v>
      </c>
      <c r="B35" s="98" t="s">
        <v>90</v>
      </c>
      <c r="C35" s="93">
        <v>1036</v>
      </c>
      <c r="D35" s="93" t="s">
        <v>295</v>
      </c>
      <c r="E35" s="96">
        <v>630505</v>
      </c>
      <c r="F35" s="97"/>
      <c r="G35" s="136">
        <v>25</v>
      </c>
    </row>
    <row r="36" spans="1:7" ht="22.5" customHeight="1" x14ac:dyDescent="0.25">
      <c r="A36" s="55" t="s">
        <v>335</v>
      </c>
      <c r="B36" s="19" t="s">
        <v>90</v>
      </c>
      <c r="C36" s="20">
        <v>1037</v>
      </c>
      <c r="D36" s="20" t="s">
        <v>334</v>
      </c>
      <c r="E36" s="18">
        <v>630506</v>
      </c>
      <c r="F36" s="30" t="s">
        <v>336</v>
      </c>
      <c r="G36" s="133">
        <v>50</v>
      </c>
    </row>
    <row r="37" spans="1:7" ht="22.5" customHeight="1" x14ac:dyDescent="0.25">
      <c r="A37" s="94" t="s">
        <v>338</v>
      </c>
      <c r="B37" s="99" t="s">
        <v>90</v>
      </c>
      <c r="C37" s="93">
        <v>1038</v>
      </c>
      <c r="D37" s="93" t="s">
        <v>337</v>
      </c>
      <c r="E37" s="96">
        <v>630507</v>
      </c>
      <c r="F37" s="97" t="s">
        <v>339</v>
      </c>
      <c r="G37" s="136">
        <v>70</v>
      </c>
    </row>
    <row r="38" spans="1:7" ht="22.5" customHeight="1" x14ac:dyDescent="0.25">
      <c r="A38" s="114"/>
      <c r="B38" s="115"/>
      <c r="C38" s="116"/>
      <c r="D38" s="116"/>
      <c r="E38" s="117"/>
      <c r="F38" s="118"/>
      <c r="G38" s="137"/>
    </row>
    <row r="39" spans="1:7" ht="22.5" customHeight="1" x14ac:dyDescent="0.25">
      <c r="A39" s="106"/>
      <c r="B39" s="99"/>
      <c r="C39" s="93"/>
      <c r="D39" s="93"/>
      <c r="E39" s="107"/>
      <c r="F39" s="97"/>
      <c r="G39" s="136"/>
    </row>
    <row r="40" spans="1:7" ht="22.5" customHeight="1" x14ac:dyDescent="0.25">
      <c r="A40" s="89"/>
      <c r="B40" s="19"/>
      <c r="C40" s="20"/>
      <c r="D40" s="20"/>
      <c r="E40" s="18"/>
      <c r="F40" s="30"/>
      <c r="G40" s="133"/>
    </row>
    <row r="41" spans="1:7" ht="22.5" customHeight="1" x14ac:dyDescent="0.25">
      <c r="A41" s="54"/>
      <c r="B41" s="21"/>
      <c r="C41" s="93"/>
      <c r="D41" s="93"/>
      <c r="E41" s="32"/>
      <c r="F41" s="23"/>
      <c r="G41" s="135"/>
    </row>
    <row r="42" spans="1:7" ht="22.5" customHeight="1" x14ac:dyDescent="0.25">
      <c r="A42" s="55"/>
      <c r="B42" s="19"/>
      <c r="C42" s="20"/>
      <c r="D42" s="20"/>
      <c r="E42" s="18"/>
      <c r="F42" s="30"/>
      <c r="G42" s="133"/>
    </row>
    <row r="43" spans="1:7" ht="22.5" customHeight="1" x14ac:dyDescent="0.25">
      <c r="A43" s="54"/>
      <c r="B43" s="21"/>
      <c r="C43" s="93"/>
      <c r="D43" s="93"/>
      <c r="E43" s="32"/>
      <c r="F43" s="23"/>
      <c r="G43" s="135"/>
    </row>
    <row r="44" spans="1:7" ht="22.5" customHeight="1" x14ac:dyDescent="0.25">
      <c r="A44" s="55"/>
      <c r="B44" s="19"/>
      <c r="C44" s="20"/>
      <c r="D44" s="20"/>
      <c r="E44" s="18"/>
      <c r="F44" s="30"/>
      <c r="G44" s="133"/>
    </row>
    <row r="45" spans="1:7" ht="22.5" customHeight="1" x14ac:dyDescent="0.25">
      <c r="A45" s="54"/>
      <c r="B45" s="21"/>
      <c r="C45" s="93"/>
      <c r="D45" s="93"/>
      <c r="E45" s="32"/>
      <c r="F45" s="23"/>
      <c r="G45" s="135"/>
    </row>
    <row r="46" spans="1:7" ht="22.5" customHeight="1" x14ac:dyDescent="0.25">
      <c r="A46" s="55"/>
      <c r="B46" s="19"/>
      <c r="C46" s="20"/>
      <c r="D46" s="20"/>
      <c r="E46" s="18"/>
      <c r="F46" s="30"/>
      <c r="G46" s="133"/>
    </row>
    <row r="47" spans="1:7" ht="22.5" customHeight="1" x14ac:dyDescent="0.25">
      <c r="A47" s="54"/>
      <c r="B47" s="21"/>
      <c r="C47" s="93"/>
      <c r="D47" s="93"/>
      <c r="E47" s="32"/>
      <c r="F47" s="23"/>
      <c r="G47" s="135"/>
    </row>
    <row r="48" spans="1:7" ht="22.5" customHeight="1" x14ac:dyDescent="0.25">
      <c r="A48" s="55"/>
      <c r="B48" s="19"/>
      <c r="C48" s="20"/>
      <c r="D48" s="20"/>
      <c r="E48" s="18"/>
      <c r="F48" s="30"/>
      <c r="G48" s="133"/>
    </row>
    <row r="49" spans="1:7" ht="22.5" customHeight="1" x14ac:dyDescent="0.25">
      <c r="A49" s="54"/>
      <c r="B49" s="21"/>
      <c r="C49" s="93"/>
      <c r="D49" s="93"/>
      <c r="E49" s="32"/>
      <c r="F49" s="23"/>
      <c r="G49" s="135"/>
    </row>
    <row r="50" spans="1:7" ht="22.5" customHeight="1" x14ac:dyDescent="0.25">
      <c r="A50" s="55"/>
      <c r="B50" s="19"/>
      <c r="C50" s="20"/>
      <c r="D50" s="20"/>
      <c r="E50" s="18"/>
      <c r="F50" s="30"/>
      <c r="G50" s="133"/>
    </row>
    <row r="51" spans="1:7" ht="22.5" customHeight="1" x14ac:dyDescent="0.25">
      <c r="A51" s="54"/>
      <c r="B51" s="21"/>
      <c r="C51" s="93"/>
      <c r="D51" s="93"/>
      <c r="E51" s="32"/>
      <c r="F51" s="23"/>
      <c r="G51" s="135"/>
    </row>
    <row r="52" spans="1:7" ht="22.5" customHeight="1" x14ac:dyDescent="0.25">
      <c r="A52" s="55"/>
      <c r="B52" s="19"/>
      <c r="C52" s="20"/>
      <c r="D52" s="20"/>
      <c r="E52" s="18"/>
      <c r="F52" s="30"/>
      <c r="G52" s="133"/>
    </row>
    <row r="53" spans="1:7" ht="22.5" customHeight="1" x14ac:dyDescent="0.25">
      <c r="A53" s="54"/>
      <c r="B53" s="21"/>
      <c r="C53" s="93"/>
      <c r="D53" s="93"/>
      <c r="E53" s="32"/>
      <c r="F53" s="23"/>
      <c r="G53" s="135"/>
    </row>
    <row r="54" spans="1:7" ht="22.5" customHeight="1" x14ac:dyDescent="0.25">
      <c r="A54" s="55"/>
      <c r="B54" s="19"/>
      <c r="C54" s="20"/>
      <c r="D54" s="20"/>
      <c r="E54" s="18"/>
      <c r="F54" s="30"/>
      <c r="G54" s="133"/>
    </row>
    <row r="55" spans="1:7" ht="22.5" customHeight="1" x14ac:dyDescent="0.25">
      <c r="A55" s="54"/>
      <c r="B55" s="21"/>
      <c r="C55" s="93"/>
      <c r="D55" s="93"/>
      <c r="E55" s="32"/>
      <c r="F55" s="23"/>
      <c r="G55" s="135"/>
    </row>
    <row r="56" spans="1:7" ht="22.5" customHeight="1" x14ac:dyDescent="0.25">
      <c r="A56" s="55"/>
      <c r="B56" s="19"/>
      <c r="C56" s="20"/>
      <c r="D56" s="20"/>
      <c r="E56" s="18"/>
      <c r="F56" s="30"/>
      <c r="G56" s="133"/>
    </row>
    <row r="57" spans="1:7" ht="22.5" customHeight="1" x14ac:dyDescent="0.25">
      <c r="A57" s="94"/>
      <c r="B57" s="95"/>
      <c r="C57" s="93"/>
      <c r="D57" s="93"/>
      <c r="E57" s="96"/>
      <c r="F57" s="97"/>
      <c r="G57" s="136"/>
    </row>
    <row r="58" spans="1:7" ht="22.5" customHeight="1" x14ac:dyDescent="0.25">
      <c r="A58" s="55"/>
      <c r="B58" s="90"/>
      <c r="C58" s="20"/>
      <c r="D58" s="20"/>
      <c r="E58" s="18"/>
      <c r="F58" s="30"/>
      <c r="G58" s="133"/>
    </row>
    <row r="59" spans="1:7" ht="22.5" customHeight="1" x14ac:dyDescent="0.25">
      <c r="A59" s="94"/>
      <c r="B59" s="95"/>
      <c r="C59" s="93"/>
      <c r="D59" s="93"/>
      <c r="E59" s="96"/>
      <c r="F59" s="97"/>
      <c r="G59" s="136"/>
    </row>
    <row r="60" spans="1:7" ht="22.5" customHeight="1" x14ac:dyDescent="0.25">
      <c r="A60" s="55"/>
      <c r="B60" s="90"/>
      <c r="C60" s="20"/>
      <c r="D60" s="20"/>
      <c r="E60" s="18"/>
      <c r="F60" s="30"/>
      <c r="G60" s="133"/>
    </row>
    <row r="61" spans="1:7" ht="22.5" customHeight="1" x14ac:dyDescent="0.25">
      <c r="A61" s="94"/>
      <c r="B61" s="95"/>
      <c r="C61" s="93"/>
      <c r="D61" s="93"/>
      <c r="E61" s="96"/>
      <c r="F61" s="97"/>
      <c r="G61" s="136"/>
    </row>
    <row r="62" spans="1:7" ht="22.5" customHeight="1" x14ac:dyDescent="0.25">
      <c r="A62" s="55"/>
      <c r="B62" s="90"/>
      <c r="C62" s="20"/>
      <c r="D62" s="20"/>
      <c r="E62" s="18"/>
      <c r="F62" s="30"/>
      <c r="G62" s="133"/>
    </row>
    <row r="63" spans="1:7" ht="22.5" customHeight="1" x14ac:dyDescent="0.25">
      <c r="A63" s="94"/>
      <c r="B63" s="95"/>
      <c r="C63" s="93"/>
      <c r="D63" s="93"/>
      <c r="E63" s="96"/>
      <c r="F63" s="97"/>
      <c r="G63" s="136"/>
    </row>
    <row r="64" spans="1:7" ht="22.5" customHeight="1" x14ac:dyDescent="0.25">
      <c r="A64" s="55"/>
      <c r="B64" s="90"/>
      <c r="C64" s="20"/>
      <c r="D64" s="20"/>
      <c r="E64" s="18"/>
      <c r="F64" s="30"/>
      <c r="G64" s="133"/>
    </row>
    <row r="65" spans="1:7" ht="22.5" customHeight="1" x14ac:dyDescent="0.25">
      <c r="A65" s="94"/>
      <c r="B65" s="95"/>
      <c r="C65" s="93"/>
      <c r="D65" s="93"/>
      <c r="E65" s="96"/>
      <c r="F65" s="97"/>
      <c r="G65" s="136"/>
    </row>
    <row r="66" spans="1:7" ht="22.5" customHeight="1" x14ac:dyDescent="0.25">
      <c r="A66" s="55"/>
      <c r="B66" s="91"/>
      <c r="C66" s="20"/>
      <c r="D66" s="20"/>
      <c r="E66" s="18"/>
      <c r="F66" s="30"/>
      <c r="G66" s="133"/>
    </row>
    <row r="67" spans="1:7" ht="22.5" customHeight="1" x14ac:dyDescent="0.25">
      <c r="A67" s="94"/>
      <c r="B67" s="98"/>
      <c r="C67" s="93"/>
      <c r="D67" s="93"/>
      <c r="E67" s="96"/>
      <c r="F67" s="97"/>
      <c r="G67" s="136"/>
    </row>
    <row r="68" spans="1:7" ht="22.5" customHeight="1" x14ac:dyDescent="0.25">
      <c r="A68" s="55"/>
      <c r="B68" s="91"/>
      <c r="C68" s="20"/>
      <c r="D68" s="20"/>
      <c r="E68" s="18"/>
      <c r="F68" s="30"/>
      <c r="G68" s="133"/>
    </row>
    <row r="69" spans="1:7" ht="22.5" customHeight="1" x14ac:dyDescent="0.25">
      <c r="A69" s="94"/>
      <c r="B69" s="98"/>
      <c r="C69" s="93"/>
      <c r="D69" s="93"/>
      <c r="E69" s="96"/>
      <c r="F69" s="97"/>
      <c r="G69" s="136"/>
    </row>
    <row r="70" spans="1:7" ht="22.5" customHeight="1" x14ac:dyDescent="0.25">
      <c r="A70" s="55"/>
      <c r="B70" s="91"/>
      <c r="C70" s="20"/>
      <c r="D70" s="20"/>
      <c r="E70" s="18"/>
      <c r="F70" s="30"/>
      <c r="G70" s="133"/>
    </row>
    <row r="71" spans="1:7" ht="22.5" customHeight="1" x14ac:dyDescent="0.25">
      <c r="A71" s="94"/>
      <c r="B71" s="98"/>
      <c r="C71" s="93"/>
      <c r="D71" s="93"/>
      <c r="E71" s="96"/>
      <c r="F71" s="97"/>
      <c r="G71" s="136"/>
    </row>
    <row r="72" spans="1:7" ht="22.5" customHeight="1" x14ac:dyDescent="0.25">
      <c r="A72" s="55"/>
      <c r="B72" s="91"/>
      <c r="C72" s="20"/>
      <c r="D72" s="20"/>
      <c r="E72" s="18"/>
      <c r="F72" s="30"/>
      <c r="G72" s="133"/>
    </row>
    <row r="73" spans="1:7" ht="22.5" customHeight="1" x14ac:dyDescent="0.25">
      <c r="A73" s="94"/>
      <c r="B73" s="98"/>
      <c r="C73" s="93"/>
      <c r="D73" s="93"/>
      <c r="E73" s="96"/>
      <c r="F73" s="97"/>
      <c r="G73" s="136"/>
    </row>
    <row r="74" spans="1:7" ht="22.5" customHeight="1" x14ac:dyDescent="0.25">
      <c r="A74" s="55"/>
      <c r="B74" s="91"/>
      <c r="C74" s="20"/>
      <c r="D74" s="20"/>
      <c r="E74" s="18"/>
      <c r="F74" s="30"/>
      <c r="G74" s="133"/>
    </row>
    <row r="75" spans="1:7" ht="22.5" customHeight="1" x14ac:dyDescent="0.25">
      <c r="A75" s="94"/>
      <c r="B75" s="98"/>
      <c r="C75" s="93"/>
      <c r="D75" s="93"/>
      <c r="E75" s="96"/>
      <c r="F75" s="97"/>
      <c r="G75" s="136"/>
    </row>
    <row r="76" spans="1:7" ht="22.5" customHeight="1" x14ac:dyDescent="0.25">
      <c r="A76" s="55"/>
      <c r="B76" s="19"/>
      <c r="C76" s="20"/>
      <c r="D76" s="20"/>
      <c r="E76" s="18"/>
      <c r="F76" s="30"/>
      <c r="G76" s="133"/>
    </row>
    <row r="77" spans="1:7" ht="22.5" customHeight="1" x14ac:dyDescent="0.25">
      <c r="A77" s="94"/>
      <c r="B77" s="99"/>
      <c r="C77" s="93"/>
      <c r="D77" s="93"/>
      <c r="E77" s="96"/>
      <c r="F77" s="97"/>
      <c r="G77" s="136"/>
    </row>
    <row r="78" spans="1:7" ht="22.5" customHeight="1" x14ac:dyDescent="0.25">
      <c r="A78" s="55"/>
      <c r="B78" s="19"/>
      <c r="C78" s="20"/>
      <c r="D78" s="20"/>
      <c r="E78" s="18"/>
      <c r="F78" s="30"/>
      <c r="G78" s="133"/>
    </row>
    <row r="79" spans="1:7" ht="22.5" customHeight="1" x14ac:dyDescent="0.25">
      <c r="A79" s="55"/>
      <c r="B79" s="19"/>
      <c r="C79" s="20"/>
      <c r="D79" s="20"/>
      <c r="E79" s="18"/>
      <c r="F79" s="30"/>
      <c r="G79" s="136"/>
    </row>
    <row r="80" spans="1:7" ht="22.5" customHeight="1" x14ac:dyDescent="0.25">
      <c r="A80" s="114"/>
      <c r="B80" s="115"/>
      <c r="C80" s="116"/>
      <c r="D80" s="116"/>
      <c r="E80" s="117"/>
      <c r="F80" s="118"/>
      <c r="G80" s="137"/>
    </row>
    <row r="81" spans="1:7" ht="22.5" customHeight="1" x14ac:dyDescent="0.25">
      <c r="A81" s="106"/>
      <c r="B81" s="99"/>
      <c r="C81" s="93"/>
      <c r="D81" s="93"/>
      <c r="E81" s="107"/>
      <c r="F81" s="97"/>
      <c r="G81" s="136"/>
    </row>
    <row r="82" spans="1:7" ht="22.5" customHeight="1" x14ac:dyDescent="0.25">
      <c r="A82" s="89"/>
      <c r="B82" s="19"/>
      <c r="C82" s="20"/>
      <c r="D82" s="20"/>
      <c r="E82" s="18"/>
      <c r="F82" s="30"/>
      <c r="G82" s="133"/>
    </row>
    <row r="83" spans="1:7" ht="22.5" customHeight="1" x14ac:dyDescent="0.25">
      <c r="A83" s="54"/>
      <c r="B83" s="21"/>
      <c r="C83" s="93"/>
      <c r="D83" s="93"/>
      <c r="E83" s="32"/>
      <c r="F83" s="23"/>
      <c r="G83" s="135"/>
    </row>
    <row r="84" spans="1:7" ht="22.5" customHeight="1" x14ac:dyDescent="0.25">
      <c r="A84" s="55"/>
      <c r="B84" s="19"/>
      <c r="C84" s="20"/>
      <c r="D84" s="20"/>
      <c r="E84" s="18"/>
      <c r="F84" s="30"/>
      <c r="G84" s="133"/>
    </row>
    <row r="85" spans="1:7" ht="22.5" customHeight="1" x14ac:dyDescent="0.25">
      <c r="A85" s="54"/>
      <c r="B85" s="21"/>
      <c r="C85" s="93"/>
      <c r="D85" s="93"/>
      <c r="E85" s="32"/>
      <c r="F85" s="23"/>
      <c r="G85" s="135"/>
    </row>
    <row r="86" spans="1:7" ht="22.5" customHeight="1" x14ac:dyDescent="0.25">
      <c r="A86" s="55"/>
      <c r="B86" s="19"/>
      <c r="C86" s="20"/>
      <c r="D86" s="20"/>
      <c r="E86" s="18"/>
      <c r="F86" s="30"/>
      <c r="G86" s="133"/>
    </row>
    <row r="87" spans="1:7" ht="22.5" customHeight="1" x14ac:dyDescent="0.25">
      <c r="A87" s="54"/>
      <c r="B87" s="21"/>
      <c r="C87" s="93"/>
      <c r="D87" s="93"/>
      <c r="E87" s="32"/>
      <c r="F87" s="23"/>
      <c r="G87" s="135"/>
    </row>
    <row r="88" spans="1:7" ht="22.5" customHeight="1" x14ac:dyDescent="0.25">
      <c r="A88" s="55"/>
      <c r="B88" s="19"/>
      <c r="C88" s="20"/>
      <c r="D88" s="20"/>
      <c r="E88" s="18"/>
      <c r="F88" s="30"/>
      <c r="G88" s="133"/>
    </row>
    <row r="89" spans="1:7" ht="22.5" customHeight="1" x14ac:dyDescent="0.25">
      <c r="A89" s="54"/>
      <c r="B89" s="21"/>
      <c r="C89" s="93"/>
      <c r="D89" s="93"/>
      <c r="E89" s="32"/>
      <c r="F89" s="23"/>
      <c r="G89" s="135"/>
    </row>
    <row r="90" spans="1:7" ht="22.5" customHeight="1" x14ac:dyDescent="0.25">
      <c r="A90" s="55"/>
      <c r="B90" s="19"/>
      <c r="C90" s="20"/>
      <c r="D90" s="20"/>
      <c r="E90" s="18"/>
      <c r="F90" s="30"/>
      <c r="G90" s="133"/>
    </row>
    <row r="91" spans="1:7" ht="22.5" customHeight="1" x14ac:dyDescent="0.25">
      <c r="A91" s="54"/>
      <c r="B91" s="21"/>
      <c r="C91" s="93"/>
      <c r="D91" s="93"/>
      <c r="E91" s="32"/>
      <c r="F91" s="23"/>
      <c r="G91" s="135"/>
    </row>
    <row r="92" spans="1:7" ht="22.5" customHeight="1" x14ac:dyDescent="0.25">
      <c r="A92" s="55"/>
      <c r="B92" s="19"/>
      <c r="C92" s="20"/>
      <c r="D92" s="20"/>
      <c r="E92" s="18"/>
      <c r="F92" s="30"/>
      <c r="G92" s="133"/>
    </row>
    <row r="93" spans="1:7" ht="22.5" customHeight="1" x14ac:dyDescent="0.25">
      <c r="A93" s="54"/>
      <c r="B93" s="21"/>
      <c r="C93" s="93"/>
      <c r="D93" s="93"/>
      <c r="E93" s="32"/>
      <c r="F93" s="23"/>
      <c r="G93" s="135"/>
    </row>
    <row r="94" spans="1:7" ht="22.5" customHeight="1" x14ac:dyDescent="0.25">
      <c r="A94" s="55"/>
      <c r="B94" s="19"/>
      <c r="C94" s="20"/>
      <c r="D94" s="20"/>
      <c r="E94" s="18"/>
      <c r="F94" s="30"/>
      <c r="G94" s="133"/>
    </row>
    <row r="95" spans="1:7" ht="22.5" customHeight="1" x14ac:dyDescent="0.25">
      <c r="A95" s="54"/>
      <c r="B95" s="21"/>
      <c r="C95" s="93"/>
      <c r="D95" s="93"/>
      <c r="E95" s="32"/>
      <c r="F95" s="23"/>
      <c r="G95" s="135"/>
    </row>
    <row r="96" spans="1:7" ht="22.5" customHeight="1" x14ac:dyDescent="0.25">
      <c r="A96" s="55"/>
      <c r="B96" s="19"/>
      <c r="C96" s="20"/>
      <c r="D96" s="20"/>
      <c r="E96" s="18"/>
      <c r="F96" s="30"/>
      <c r="G96" s="133"/>
    </row>
    <row r="97" spans="1:7" ht="22.5" customHeight="1" x14ac:dyDescent="0.25">
      <c r="A97" s="54"/>
      <c r="B97" s="21"/>
      <c r="C97" s="93"/>
      <c r="D97" s="93"/>
      <c r="E97" s="32"/>
      <c r="F97" s="23"/>
      <c r="G97" s="135"/>
    </row>
    <row r="98" spans="1:7" ht="22.5" customHeight="1" x14ac:dyDescent="0.25">
      <c r="A98" s="55"/>
      <c r="B98" s="19"/>
      <c r="C98" s="20"/>
      <c r="D98" s="20"/>
      <c r="E98" s="18"/>
      <c r="F98" s="30"/>
      <c r="G98" s="133"/>
    </row>
    <row r="99" spans="1:7" ht="22.5" customHeight="1" x14ac:dyDescent="0.25">
      <c r="A99" s="94"/>
      <c r="B99" s="95"/>
      <c r="C99" s="93"/>
      <c r="D99" s="93"/>
      <c r="E99" s="96"/>
      <c r="F99" s="97"/>
      <c r="G99" s="136"/>
    </row>
    <row r="100" spans="1:7" ht="22.5" customHeight="1" x14ac:dyDescent="0.25">
      <c r="A100" s="55"/>
      <c r="B100" s="90"/>
      <c r="C100" s="20"/>
      <c r="D100" s="20"/>
      <c r="E100" s="18"/>
      <c r="F100" s="30"/>
      <c r="G100" s="133"/>
    </row>
    <row r="101" spans="1:7" ht="22.5" customHeight="1" x14ac:dyDescent="0.25">
      <c r="A101" s="94"/>
      <c r="B101" s="95"/>
      <c r="C101" s="93"/>
      <c r="D101" s="93"/>
      <c r="E101" s="96"/>
      <c r="F101" s="97"/>
      <c r="G101" s="136"/>
    </row>
    <row r="102" spans="1:7" ht="22.5" customHeight="1" x14ac:dyDescent="0.25">
      <c r="A102" s="55"/>
      <c r="B102" s="90"/>
      <c r="C102" s="20"/>
      <c r="D102" s="20"/>
      <c r="E102" s="18"/>
      <c r="F102" s="30"/>
      <c r="G102" s="133"/>
    </row>
    <row r="103" spans="1:7" ht="22.5" customHeight="1" x14ac:dyDescent="0.25">
      <c r="A103" s="94"/>
      <c r="B103" s="95"/>
      <c r="C103" s="93"/>
      <c r="D103" s="93"/>
      <c r="E103" s="96"/>
      <c r="F103" s="97"/>
      <c r="G103" s="136"/>
    </row>
    <row r="104" spans="1:7" ht="22.5" customHeight="1" x14ac:dyDescent="0.25">
      <c r="A104" s="55"/>
      <c r="B104" s="90"/>
      <c r="C104" s="20"/>
      <c r="D104" s="20"/>
      <c r="E104" s="18"/>
      <c r="F104" s="30"/>
      <c r="G104" s="133"/>
    </row>
    <row r="105" spans="1:7" ht="22.5" customHeight="1" x14ac:dyDescent="0.25">
      <c r="A105" s="94"/>
      <c r="B105" s="95"/>
      <c r="C105" s="93"/>
      <c r="D105" s="93"/>
      <c r="E105" s="96"/>
      <c r="F105" s="97"/>
      <c r="G105" s="136"/>
    </row>
    <row r="106" spans="1:7" ht="22.5" customHeight="1" x14ac:dyDescent="0.25">
      <c r="A106" s="55"/>
      <c r="B106" s="90"/>
      <c r="C106" s="20"/>
      <c r="D106" s="20"/>
      <c r="E106" s="18"/>
      <c r="F106" s="30"/>
      <c r="G106" s="133"/>
    </row>
    <row r="107" spans="1:7" ht="22.5" customHeight="1" x14ac:dyDescent="0.25">
      <c r="A107" s="94"/>
      <c r="B107" s="95"/>
      <c r="C107" s="93"/>
      <c r="D107" s="93"/>
      <c r="E107" s="96"/>
      <c r="F107" s="97"/>
      <c r="G107" s="136"/>
    </row>
    <row r="108" spans="1:7" ht="22.5" customHeight="1" x14ac:dyDescent="0.25">
      <c r="A108" s="55"/>
      <c r="B108" s="91"/>
      <c r="C108" s="20"/>
      <c r="D108" s="20"/>
      <c r="E108" s="18"/>
      <c r="F108" s="30"/>
      <c r="G108" s="133"/>
    </row>
    <row r="109" spans="1:7" ht="22.5" customHeight="1" x14ac:dyDescent="0.25">
      <c r="A109" s="94"/>
      <c r="B109" s="98"/>
      <c r="C109" s="93"/>
      <c r="D109" s="93"/>
      <c r="E109" s="96"/>
      <c r="F109" s="97"/>
      <c r="G109" s="136"/>
    </row>
    <row r="110" spans="1:7" ht="22.5" customHeight="1" x14ac:dyDescent="0.25">
      <c r="A110" s="55"/>
      <c r="B110" s="91"/>
      <c r="C110" s="20"/>
      <c r="D110" s="20"/>
      <c r="E110" s="18"/>
      <c r="F110" s="30"/>
      <c r="G110" s="133"/>
    </row>
    <row r="111" spans="1:7" ht="22.5" customHeight="1" x14ac:dyDescent="0.25">
      <c r="A111" s="94"/>
      <c r="B111" s="98"/>
      <c r="C111" s="93"/>
      <c r="D111" s="93"/>
      <c r="E111" s="96"/>
      <c r="F111" s="97"/>
      <c r="G111" s="136"/>
    </row>
    <row r="112" spans="1:7" ht="22.5" customHeight="1" x14ac:dyDescent="0.25">
      <c r="A112" s="55"/>
      <c r="B112" s="91"/>
      <c r="C112" s="20"/>
      <c r="D112" s="20"/>
      <c r="E112" s="18"/>
      <c r="F112" s="30"/>
      <c r="G112" s="133"/>
    </row>
    <row r="113" spans="1:7" ht="22.5" customHeight="1" x14ac:dyDescent="0.25">
      <c r="A113" s="94"/>
      <c r="B113" s="98"/>
      <c r="C113" s="93"/>
      <c r="D113" s="93"/>
      <c r="E113" s="96"/>
      <c r="F113" s="97"/>
      <c r="G113" s="136"/>
    </row>
    <row r="114" spans="1:7" ht="22.5" customHeight="1" x14ac:dyDescent="0.25">
      <c r="A114" s="55"/>
      <c r="B114" s="91"/>
      <c r="C114" s="20"/>
      <c r="D114" s="20"/>
      <c r="E114" s="18"/>
      <c r="F114" s="30"/>
      <c r="G114" s="133"/>
    </row>
    <row r="115" spans="1:7" ht="22.5" customHeight="1" x14ac:dyDescent="0.25">
      <c r="A115" s="94"/>
      <c r="B115" s="98"/>
      <c r="C115" s="93"/>
      <c r="D115" s="93"/>
      <c r="E115" s="96"/>
      <c r="F115" s="97"/>
      <c r="G115" s="136"/>
    </row>
    <row r="116" spans="1:7" ht="22.5" customHeight="1" x14ac:dyDescent="0.25">
      <c r="A116" s="55"/>
      <c r="B116" s="91"/>
      <c r="C116" s="20"/>
      <c r="D116" s="20"/>
      <c r="E116" s="18"/>
      <c r="F116" s="30"/>
      <c r="G116" s="133"/>
    </row>
    <row r="117" spans="1:7" ht="22.5" customHeight="1" x14ac:dyDescent="0.25">
      <c r="A117" s="94"/>
      <c r="B117" s="98"/>
      <c r="C117" s="93"/>
      <c r="D117" s="93"/>
      <c r="E117" s="96"/>
      <c r="F117" s="97"/>
      <c r="G117" s="136"/>
    </row>
    <row r="118" spans="1:7" ht="22.5" customHeight="1" x14ac:dyDescent="0.25">
      <c r="A118" s="55"/>
      <c r="B118" s="19"/>
      <c r="C118" s="20"/>
      <c r="D118" s="20"/>
      <c r="E118" s="18"/>
      <c r="F118" s="30"/>
      <c r="G118" s="133"/>
    </row>
    <row r="119" spans="1:7" ht="22.5" customHeight="1" x14ac:dyDescent="0.25">
      <c r="A119" s="94"/>
      <c r="B119" s="99"/>
      <c r="C119" s="93"/>
      <c r="D119" s="93"/>
      <c r="E119" s="96"/>
      <c r="F119" s="97"/>
      <c r="G119" s="136"/>
    </row>
    <row r="120" spans="1:7" ht="22.5" customHeight="1" x14ac:dyDescent="0.25">
      <c r="A120" s="55"/>
      <c r="B120" s="19"/>
      <c r="C120" s="20"/>
      <c r="D120" s="20"/>
      <c r="E120" s="18"/>
      <c r="F120" s="30"/>
      <c r="G120" s="133"/>
    </row>
    <row r="121" spans="1:7" ht="22.5" customHeight="1" x14ac:dyDescent="0.25">
      <c r="A121" s="55"/>
      <c r="B121" s="19"/>
      <c r="C121" s="20"/>
      <c r="D121" s="20"/>
      <c r="E121" s="18"/>
      <c r="F121" s="30"/>
      <c r="G121" s="136"/>
    </row>
    <row r="122" spans="1:7" ht="22.5" customHeight="1" x14ac:dyDescent="0.25">
      <c r="A122" s="105"/>
      <c r="B122" s="19"/>
      <c r="C122" s="20"/>
      <c r="D122" s="20"/>
      <c r="E122" s="18"/>
      <c r="F122" s="30"/>
      <c r="G122" s="133"/>
    </row>
    <row r="123" spans="1:7" ht="22.5" customHeight="1" x14ac:dyDescent="0.25">
      <c r="A123" s="108"/>
      <c r="B123" s="109"/>
      <c r="C123" s="110"/>
      <c r="D123" s="110"/>
      <c r="E123" s="111"/>
      <c r="F123" s="112"/>
      <c r="G123" s="138"/>
    </row>
    <row r="124" spans="1:7" ht="22.5" customHeight="1" x14ac:dyDescent="0.25">
      <c r="A124" s="89"/>
      <c r="B124" s="19"/>
      <c r="C124" s="20"/>
      <c r="D124" s="20"/>
      <c r="E124" s="18"/>
      <c r="F124" s="30"/>
      <c r="G124" s="133"/>
    </row>
    <row r="125" spans="1:7" ht="22.5" customHeight="1" x14ac:dyDescent="0.25">
      <c r="A125" s="54"/>
      <c r="B125" s="21"/>
      <c r="C125" s="93"/>
      <c r="D125" s="93"/>
      <c r="E125" s="32"/>
      <c r="F125" s="23"/>
      <c r="G125" s="135"/>
    </row>
    <row r="126" spans="1:7" ht="22.5" customHeight="1" x14ac:dyDescent="0.25">
      <c r="A126" s="55"/>
      <c r="B126" s="19"/>
      <c r="C126" s="20"/>
      <c r="D126" s="20"/>
      <c r="E126" s="18"/>
      <c r="F126" s="30"/>
      <c r="G126" s="133"/>
    </row>
    <row r="127" spans="1:7" ht="22.5" customHeight="1" x14ac:dyDescent="0.25">
      <c r="A127" s="54"/>
      <c r="B127" s="21"/>
      <c r="C127" s="93"/>
      <c r="D127" s="93"/>
      <c r="E127" s="32"/>
      <c r="F127" s="23"/>
      <c r="G127" s="135"/>
    </row>
    <row r="128" spans="1:7" ht="22.5" customHeight="1" x14ac:dyDescent="0.25">
      <c r="A128" s="55"/>
      <c r="B128" s="19"/>
      <c r="C128" s="20"/>
      <c r="D128" s="20"/>
      <c r="E128" s="18"/>
      <c r="F128" s="30"/>
      <c r="G128" s="133"/>
    </row>
    <row r="129" spans="1:7" ht="22.5" customHeight="1" x14ac:dyDescent="0.25">
      <c r="A129" s="54"/>
      <c r="B129" s="21"/>
      <c r="C129" s="93"/>
      <c r="D129" s="93"/>
      <c r="E129" s="32"/>
      <c r="F129" s="23"/>
      <c r="G129" s="135"/>
    </row>
    <row r="130" spans="1:7" ht="22.5" customHeight="1" x14ac:dyDescent="0.25">
      <c r="A130" s="55"/>
      <c r="B130" s="19"/>
      <c r="C130" s="20"/>
      <c r="D130" s="20"/>
      <c r="E130" s="18"/>
      <c r="F130" s="30"/>
      <c r="G130" s="133"/>
    </row>
    <row r="131" spans="1:7" ht="22.5" customHeight="1" x14ac:dyDescent="0.25">
      <c r="A131" s="54"/>
      <c r="B131" s="21"/>
      <c r="C131" s="93"/>
      <c r="D131" s="93"/>
      <c r="E131" s="32"/>
      <c r="F131" s="23"/>
      <c r="G131" s="135"/>
    </row>
    <row r="132" spans="1:7" ht="22.5" customHeight="1" x14ac:dyDescent="0.25">
      <c r="A132" s="55"/>
      <c r="B132" s="19"/>
      <c r="C132" s="20"/>
      <c r="D132" s="20"/>
      <c r="E132" s="18"/>
      <c r="F132" s="30"/>
      <c r="G132" s="133"/>
    </row>
    <row r="133" spans="1:7" ht="22.5" customHeight="1" x14ac:dyDescent="0.25">
      <c r="A133" s="54"/>
      <c r="B133" s="21"/>
      <c r="C133" s="93"/>
      <c r="D133" s="93"/>
      <c r="E133" s="32"/>
      <c r="F133" s="23"/>
      <c r="G133" s="135"/>
    </row>
    <row r="134" spans="1:7" ht="22.5" customHeight="1" x14ac:dyDescent="0.25">
      <c r="A134" s="55"/>
      <c r="B134" s="19"/>
      <c r="C134" s="20"/>
      <c r="D134" s="20"/>
      <c r="E134" s="18"/>
      <c r="F134" s="30"/>
      <c r="G134" s="133"/>
    </row>
    <row r="135" spans="1:7" ht="22.5" customHeight="1" x14ac:dyDescent="0.25">
      <c r="A135" s="54"/>
      <c r="B135" s="21"/>
      <c r="C135" s="93"/>
      <c r="D135" s="93"/>
      <c r="E135" s="32"/>
      <c r="F135" s="23"/>
      <c r="G135" s="135"/>
    </row>
    <row r="136" spans="1:7" ht="22.5" customHeight="1" x14ac:dyDescent="0.25">
      <c r="A136" s="55"/>
      <c r="B136" s="19"/>
      <c r="C136" s="20"/>
      <c r="D136" s="20"/>
      <c r="E136" s="18"/>
      <c r="F136" s="30"/>
      <c r="G136" s="133"/>
    </row>
    <row r="137" spans="1:7" ht="22.5" customHeight="1" x14ac:dyDescent="0.25">
      <c r="A137" s="54"/>
      <c r="B137" s="21"/>
      <c r="C137" s="93"/>
      <c r="D137" s="93"/>
      <c r="E137" s="32"/>
      <c r="F137" s="23"/>
      <c r="G137" s="135"/>
    </row>
    <row r="138" spans="1:7" ht="22.5" customHeight="1" x14ac:dyDescent="0.25">
      <c r="A138" s="55"/>
      <c r="B138" s="19"/>
      <c r="C138" s="20"/>
      <c r="D138" s="20"/>
      <c r="E138" s="18"/>
      <c r="F138" s="30"/>
      <c r="G138" s="133"/>
    </row>
    <row r="139" spans="1:7" ht="22.5" customHeight="1" x14ac:dyDescent="0.25">
      <c r="A139" s="54"/>
      <c r="B139" s="21"/>
      <c r="C139" s="93"/>
      <c r="D139" s="93"/>
      <c r="E139" s="32"/>
      <c r="F139" s="23"/>
      <c r="G139" s="135"/>
    </row>
    <row r="140" spans="1:7" ht="22.5" customHeight="1" x14ac:dyDescent="0.25">
      <c r="A140" s="55"/>
      <c r="B140" s="19"/>
      <c r="C140" s="20"/>
      <c r="D140" s="20"/>
      <c r="E140" s="18"/>
      <c r="F140" s="30"/>
      <c r="G140" s="133"/>
    </row>
    <row r="141" spans="1:7" ht="22.5" customHeight="1" x14ac:dyDescent="0.25">
      <c r="A141" s="94"/>
      <c r="B141" s="95"/>
      <c r="C141" s="93"/>
      <c r="D141" s="93"/>
      <c r="E141" s="96"/>
      <c r="F141" s="97"/>
      <c r="G141" s="136"/>
    </row>
    <row r="142" spans="1:7" ht="22.5" customHeight="1" x14ac:dyDescent="0.25">
      <c r="A142" s="55"/>
      <c r="B142" s="90"/>
      <c r="C142" s="20"/>
      <c r="D142" s="20"/>
      <c r="E142" s="18"/>
      <c r="F142" s="30"/>
      <c r="G142" s="133"/>
    </row>
    <row r="143" spans="1:7" ht="22.5" customHeight="1" x14ac:dyDescent="0.25">
      <c r="A143" s="94"/>
      <c r="B143" s="95"/>
      <c r="C143" s="93"/>
      <c r="D143" s="93"/>
      <c r="E143" s="96"/>
      <c r="F143" s="97"/>
      <c r="G143" s="136"/>
    </row>
    <row r="144" spans="1:7" ht="22.5" customHeight="1" x14ac:dyDescent="0.25">
      <c r="A144" s="55"/>
      <c r="B144" s="90"/>
      <c r="C144" s="20"/>
      <c r="D144" s="20"/>
      <c r="E144" s="18"/>
      <c r="F144" s="30"/>
      <c r="G144" s="133"/>
    </row>
    <row r="145" spans="1:7" ht="22.5" customHeight="1" x14ac:dyDescent="0.25">
      <c r="A145" s="94"/>
      <c r="B145" s="95"/>
      <c r="C145" s="93"/>
      <c r="D145" s="93"/>
      <c r="E145" s="96"/>
      <c r="F145" s="97"/>
      <c r="G145" s="136"/>
    </row>
    <row r="146" spans="1:7" ht="22.5" customHeight="1" x14ac:dyDescent="0.25">
      <c r="A146" s="55"/>
      <c r="B146" s="90"/>
      <c r="C146" s="20"/>
      <c r="D146" s="20"/>
      <c r="E146" s="18"/>
      <c r="F146" s="30"/>
      <c r="G146" s="133"/>
    </row>
    <row r="147" spans="1:7" ht="22.5" customHeight="1" x14ac:dyDescent="0.25">
      <c r="A147" s="94"/>
      <c r="B147" s="95"/>
      <c r="C147" s="93"/>
      <c r="D147" s="93"/>
      <c r="E147" s="96"/>
      <c r="F147" s="97"/>
      <c r="G147" s="136"/>
    </row>
    <row r="148" spans="1:7" ht="22.5" customHeight="1" x14ac:dyDescent="0.25">
      <c r="A148" s="55"/>
      <c r="B148" s="90"/>
      <c r="C148" s="20"/>
      <c r="D148" s="20"/>
      <c r="E148" s="18"/>
      <c r="F148" s="30"/>
      <c r="G148" s="133"/>
    </row>
    <row r="149" spans="1:7" ht="22.5" customHeight="1" x14ac:dyDescent="0.25">
      <c r="A149" s="94"/>
      <c r="B149" s="95"/>
      <c r="C149" s="93"/>
      <c r="D149" s="93"/>
      <c r="E149" s="96"/>
      <c r="F149" s="97"/>
      <c r="G149" s="136"/>
    </row>
    <row r="150" spans="1:7" ht="22.5" customHeight="1" x14ac:dyDescent="0.25">
      <c r="A150" s="55"/>
      <c r="B150" s="91"/>
      <c r="C150" s="20"/>
      <c r="D150" s="20"/>
      <c r="E150" s="18"/>
      <c r="F150" s="30"/>
      <c r="G150" s="133"/>
    </row>
    <row r="151" spans="1:7" ht="22.5" customHeight="1" x14ac:dyDescent="0.25">
      <c r="A151" s="94"/>
      <c r="B151" s="98"/>
      <c r="C151" s="93"/>
      <c r="D151" s="93"/>
      <c r="E151" s="96"/>
      <c r="F151" s="97"/>
      <c r="G151" s="136"/>
    </row>
    <row r="152" spans="1:7" ht="22.5" customHeight="1" x14ac:dyDescent="0.25">
      <c r="A152" s="55"/>
      <c r="B152" s="91"/>
      <c r="C152" s="20"/>
      <c r="D152" s="20"/>
      <c r="E152" s="18"/>
      <c r="F152" s="30"/>
      <c r="G152" s="133"/>
    </row>
    <row r="153" spans="1:7" ht="22.5" customHeight="1" x14ac:dyDescent="0.25">
      <c r="A153" s="94"/>
      <c r="B153" s="98"/>
      <c r="C153" s="93"/>
      <c r="D153" s="93"/>
      <c r="E153" s="96"/>
      <c r="F153" s="97"/>
      <c r="G153" s="136"/>
    </row>
    <row r="154" spans="1:7" ht="22.5" customHeight="1" x14ac:dyDescent="0.25">
      <c r="A154" s="55"/>
      <c r="B154" s="91"/>
      <c r="C154" s="20"/>
      <c r="D154" s="20"/>
      <c r="E154" s="18"/>
      <c r="F154" s="30"/>
      <c r="G154" s="133"/>
    </row>
    <row r="155" spans="1:7" ht="22.5" customHeight="1" x14ac:dyDescent="0.25">
      <c r="A155" s="94"/>
      <c r="B155" s="98"/>
      <c r="C155" s="93"/>
      <c r="D155" s="93"/>
      <c r="E155" s="96"/>
      <c r="F155" s="97"/>
      <c r="G155" s="136"/>
    </row>
    <row r="156" spans="1:7" ht="22.5" customHeight="1" x14ac:dyDescent="0.25">
      <c r="A156" s="55"/>
      <c r="B156" s="91"/>
      <c r="C156" s="20"/>
      <c r="D156" s="20"/>
      <c r="E156" s="18"/>
      <c r="F156" s="30"/>
      <c r="G156" s="133"/>
    </row>
    <row r="157" spans="1:7" ht="22.5" customHeight="1" x14ac:dyDescent="0.25">
      <c r="A157" s="94"/>
      <c r="B157" s="98"/>
      <c r="C157" s="93"/>
      <c r="D157" s="93"/>
      <c r="E157" s="96"/>
      <c r="F157" s="97"/>
      <c r="G157" s="136"/>
    </row>
    <row r="158" spans="1:7" ht="22.5" customHeight="1" x14ac:dyDescent="0.25">
      <c r="A158" s="55"/>
      <c r="B158" s="91"/>
      <c r="C158" s="20"/>
      <c r="D158" s="20"/>
      <c r="E158" s="18"/>
      <c r="F158" s="30"/>
      <c r="G158" s="133"/>
    </row>
    <row r="159" spans="1:7" ht="22.5" customHeight="1" x14ac:dyDescent="0.25">
      <c r="A159" s="94"/>
      <c r="B159" s="98"/>
      <c r="C159" s="93"/>
      <c r="D159" s="93"/>
      <c r="E159" s="96"/>
      <c r="F159" s="97"/>
      <c r="G159" s="136"/>
    </row>
    <row r="160" spans="1:7" ht="22.5" customHeight="1" x14ac:dyDescent="0.25">
      <c r="A160" s="55"/>
      <c r="B160" s="19"/>
      <c r="C160" s="20"/>
      <c r="D160" s="20"/>
      <c r="E160" s="18"/>
      <c r="F160" s="30"/>
      <c r="G160" s="133"/>
    </row>
    <row r="161" spans="1:7" ht="22.5" customHeight="1" x14ac:dyDescent="0.25">
      <c r="A161" s="94"/>
      <c r="B161" s="99"/>
      <c r="C161" s="93"/>
      <c r="D161" s="93"/>
      <c r="E161" s="96"/>
      <c r="F161" s="97"/>
      <c r="G161" s="136"/>
    </row>
    <row r="162" spans="1:7" ht="22.5" customHeight="1" x14ac:dyDescent="0.25">
      <c r="A162" s="55"/>
      <c r="B162" s="19"/>
      <c r="C162" s="20"/>
      <c r="D162" s="20"/>
      <c r="E162" s="18"/>
      <c r="F162" s="30"/>
      <c r="G162" s="133"/>
    </row>
    <row r="163" spans="1:7" ht="22.5" customHeight="1" x14ac:dyDescent="0.25">
      <c r="A163" s="55"/>
      <c r="B163" s="19"/>
      <c r="C163" s="20"/>
      <c r="D163" s="20"/>
      <c r="E163" s="18"/>
      <c r="F163" s="30"/>
      <c r="G163" s="136"/>
    </row>
    <row r="164" spans="1:7" ht="22.5" customHeight="1" thickBot="1" x14ac:dyDescent="0.3">
      <c r="A164" s="55"/>
      <c r="B164" s="19"/>
      <c r="C164" s="20"/>
      <c r="D164" s="20"/>
      <c r="E164" s="18"/>
      <c r="F164" s="30"/>
      <c r="G164" s="133"/>
    </row>
    <row r="165" spans="1:7" ht="22.5" customHeight="1" x14ac:dyDescent="0.25">
      <c r="A165" s="53"/>
      <c r="B165" s="22"/>
      <c r="C165" s="93"/>
      <c r="D165" s="93"/>
      <c r="E165" s="28"/>
      <c r="F165" s="33"/>
      <c r="G165" s="132"/>
    </row>
    <row r="166" spans="1:7" ht="22.5" customHeight="1" x14ac:dyDescent="0.25">
      <c r="A166" s="89"/>
      <c r="B166" s="19"/>
      <c r="C166" s="20"/>
      <c r="D166" s="20"/>
      <c r="E166" s="18"/>
      <c r="F166" s="30"/>
      <c r="G166" s="133"/>
    </row>
    <row r="167" spans="1:7" ht="22.5" customHeight="1" x14ac:dyDescent="0.25">
      <c r="A167" s="54"/>
      <c r="B167" s="21"/>
      <c r="C167" s="93"/>
      <c r="D167" s="93"/>
      <c r="E167" s="32"/>
      <c r="F167" s="23"/>
      <c r="G167" s="135"/>
    </row>
    <row r="168" spans="1:7" ht="22.5" customHeight="1" x14ac:dyDescent="0.25">
      <c r="A168" s="55"/>
      <c r="B168" s="19"/>
      <c r="C168" s="20"/>
      <c r="D168" s="20"/>
      <c r="E168" s="18"/>
      <c r="F168" s="30"/>
      <c r="G168" s="133"/>
    </row>
    <row r="169" spans="1:7" ht="22.5" customHeight="1" x14ac:dyDescent="0.25">
      <c r="A169" s="54"/>
      <c r="B169" s="21"/>
      <c r="C169" s="93"/>
      <c r="D169" s="93"/>
      <c r="E169" s="32"/>
      <c r="F169" s="23"/>
      <c r="G169" s="135"/>
    </row>
    <row r="170" spans="1:7" ht="22.5" customHeight="1" x14ac:dyDescent="0.25">
      <c r="A170" s="55"/>
      <c r="B170" s="19"/>
      <c r="C170" s="20"/>
      <c r="D170" s="20"/>
      <c r="E170" s="18"/>
      <c r="F170" s="30"/>
      <c r="G170" s="133"/>
    </row>
    <row r="171" spans="1:7" ht="22.5" customHeight="1" x14ac:dyDescent="0.25">
      <c r="A171" s="54"/>
      <c r="B171" s="21"/>
      <c r="C171" s="93"/>
      <c r="D171" s="93"/>
      <c r="E171" s="32"/>
      <c r="F171" s="23"/>
      <c r="G171" s="135"/>
    </row>
    <row r="172" spans="1:7" ht="22.5" customHeight="1" x14ac:dyDescent="0.25">
      <c r="A172" s="55"/>
      <c r="B172" s="19"/>
      <c r="C172" s="20"/>
      <c r="D172" s="20"/>
      <c r="E172" s="18"/>
      <c r="F172" s="30"/>
      <c r="G172" s="133"/>
    </row>
    <row r="173" spans="1:7" ht="22.5" customHeight="1" x14ac:dyDescent="0.25">
      <c r="A173" s="54"/>
      <c r="B173" s="21"/>
      <c r="C173" s="93"/>
      <c r="D173" s="93"/>
      <c r="E173" s="32"/>
      <c r="F173" s="23"/>
      <c r="G173" s="135"/>
    </row>
    <row r="174" spans="1:7" ht="22.5" customHeight="1" x14ac:dyDescent="0.25">
      <c r="A174" s="55"/>
      <c r="B174" s="19"/>
      <c r="C174" s="20"/>
      <c r="D174" s="20"/>
      <c r="E174" s="18"/>
      <c r="F174" s="30"/>
      <c r="G174" s="133"/>
    </row>
    <row r="175" spans="1:7" ht="22.5" customHeight="1" x14ac:dyDescent="0.25">
      <c r="A175" s="54"/>
      <c r="B175" s="21"/>
      <c r="C175" s="93"/>
      <c r="D175" s="93"/>
      <c r="E175" s="32"/>
      <c r="F175" s="23"/>
      <c r="G175" s="135"/>
    </row>
    <row r="176" spans="1:7" ht="22.5" customHeight="1" x14ac:dyDescent="0.25">
      <c r="A176" s="55"/>
      <c r="B176" s="19"/>
      <c r="C176" s="20"/>
      <c r="D176" s="20"/>
      <c r="E176" s="18"/>
      <c r="F176" s="30"/>
      <c r="G176" s="133"/>
    </row>
    <row r="177" spans="1:7" ht="22.5" customHeight="1" x14ac:dyDescent="0.25">
      <c r="A177" s="54"/>
      <c r="B177" s="21"/>
      <c r="C177" s="93"/>
      <c r="D177" s="93"/>
      <c r="E177" s="32"/>
      <c r="F177" s="23"/>
      <c r="G177" s="135"/>
    </row>
    <row r="178" spans="1:7" ht="22.5" customHeight="1" x14ac:dyDescent="0.25">
      <c r="A178" s="55"/>
      <c r="B178" s="19"/>
      <c r="C178" s="20"/>
      <c r="D178" s="20"/>
      <c r="E178" s="18"/>
      <c r="F178" s="30"/>
      <c r="G178" s="133"/>
    </row>
    <row r="179" spans="1:7" ht="22.5" customHeight="1" x14ac:dyDescent="0.25">
      <c r="A179" s="54"/>
      <c r="B179" s="21"/>
      <c r="C179" s="93"/>
      <c r="D179" s="93"/>
      <c r="E179" s="32"/>
      <c r="F179" s="23"/>
      <c r="G179" s="135"/>
    </row>
    <row r="180" spans="1:7" ht="22.5" customHeight="1" x14ac:dyDescent="0.25">
      <c r="A180" s="55"/>
      <c r="B180" s="19"/>
      <c r="C180" s="20"/>
      <c r="D180" s="20"/>
      <c r="E180" s="18"/>
      <c r="F180" s="30"/>
      <c r="G180" s="133"/>
    </row>
    <row r="181" spans="1:7" ht="22.5" customHeight="1" x14ac:dyDescent="0.25">
      <c r="A181" s="54"/>
      <c r="B181" s="21"/>
      <c r="C181" s="93"/>
      <c r="D181" s="93"/>
      <c r="E181" s="32"/>
      <c r="F181" s="23"/>
      <c r="G181" s="135"/>
    </row>
    <row r="182" spans="1:7" ht="22.5" customHeight="1" x14ac:dyDescent="0.25">
      <c r="A182" s="55"/>
      <c r="B182" s="19"/>
      <c r="C182" s="20"/>
      <c r="D182" s="20"/>
      <c r="E182" s="18"/>
      <c r="F182" s="30"/>
      <c r="G182" s="133"/>
    </row>
    <row r="183" spans="1:7" ht="22.5" customHeight="1" x14ac:dyDescent="0.25">
      <c r="A183" s="94"/>
      <c r="B183" s="95"/>
      <c r="C183" s="93"/>
      <c r="D183" s="93"/>
      <c r="E183" s="96"/>
      <c r="F183" s="97"/>
      <c r="G183" s="136"/>
    </row>
    <row r="184" spans="1:7" ht="22.5" customHeight="1" x14ac:dyDescent="0.25">
      <c r="A184" s="55"/>
      <c r="B184" s="90"/>
      <c r="C184" s="20"/>
      <c r="D184" s="20"/>
      <c r="E184" s="18"/>
      <c r="F184" s="30"/>
      <c r="G184" s="133"/>
    </row>
    <row r="185" spans="1:7" ht="22.5" customHeight="1" x14ac:dyDescent="0.25">
      <c r="A185" s="94"/>
      <c r="B185" s="95"/>
      <c r="C185" s="93"/>
      <c r="D185" s="93"/>
      <c r="E185" s="96"/>
      <c r="F185" s="97"/>
      <c r="G185" s="136"/>
    </row>
    <row r="186" spans="1:7" ht="22.5" customHeight="1" x14ac:dyDescent="0.25">
      <c r="A186" s="55"/>
      <c r="B186" s="90"/>
      <c r="C186" s="20"/>
      <c r="D186" s="20"/>
      <c r="E186" s="18"/>
      <c r="F186" s="30"/>
      <c r="G186" s="133"/>
    </row>
    <row r="187" spans="1:7" ht="22.5" customHeight="1" x14ac:dyDescent="0.25">
      <c r="A187" s="94"/>
      <c r="B187" s="95"/>
      <c r="C187" s="93"/>
      <c r="D187" s="93"/>
      <c r="E187" s="96"/>
      <c r="F187" s="97"/>
      <c r="G187" s="136"/>
    </row>
    <row r="188" spans="1:7" ht="22.5" customHeight="1" x14ac:dyDescent="0.25">
      <c r="A188" s="55"/>
      <c r="B188" s="90"/>
      <c r="C188" s="20"/>
      <c r="D188" s="20"/>
      <c r="E188" s="18"/>
      <c r="F188" s="30"/>
      <c r="G188" s="133"/>
    </row>
    <row r="189" spans="1:7" ht="22.5" customHeight="1" x14ac:dyDescent="0.25">
      <c r="A189" s="94"/>
      <c r="B189" s="95"/>
      <c r="C189" s="93"/>
      <c r="D189" s="93"/>
      <c r="E189" s="96"/>
      <c r="F189" s="97"/>
      <c r="G189" s="136"/>
    </row>
    <row r="190" spans="1:7" ht="22.5" customHeight="1" x14ac:dyDescent="0.25">
      <c r="A190" s="55"/>
      <c r="B190" s="90"/>
      <c r="C190" s="20"/>
      <c r="D190" s="20"/>
      <c r="E190" s="18"/>
      <c r="F190" s="30"/>
      <c r="G190" s="133"/>
    </row>
    <row r="191" spans="1:7" ht="22.5" customHeight="1" x14ac:dyDescent="0.25">
      <c r="A191" s="94"/>
      <c r="B191" s="95"/>
      <c r="C191" s="93"/>
      <c r="D191" s="93"/>
      <c r="E191" s="96"/>
      <c r="F191" s="97"/>
      <c r="G191" s="136"/>
    </row>
    <row r="192" spans="1:7" ht="22.5" customHeight="1" x14ac:dyDescent="0.25">
      <c r="A192" s="55"/>
      <c r="B192" s="91"/>
      <c r="C192" s="20"/>
      <c r="D192" s="20"/>
      <c r="E192" s="18"/>
      <c r="F192" s="30"/>
      <c r="G192" s="133"/>
    </row>
    <row r="193" spans="1:7" ht="22.5" customHeight="1" x14ac:dyDescent="0.25">
      <c r="A193" s="94"/>
      <c r="B193" s="98"/>
      <c r="C193" s="93"/>
      <c r="D193" s="93"/>
      <c r="E193" s="96"/>
      <c r="F193" s="97"/>
      <c r="G193" s="136"/>
    </row>
    <row r="194" spans="1:7" ht="22.5" customHeight="1" x14ac:dyDescent="0.25">
      <c r="A194" s="55"/>
      <c r="B194" s="91"/>
      <c r="C194" s="20"/>
      <c r="D194" s="20"/>
      <c r="E194" s="18"/>
      <c r="F194" s="30"/>
      <c r="G194" s="133"/>
    </row>
    <row r="195" spans="1:7" ht="22.5" customHeight="1" x14ac:dyDescent="0.25">
      <c r="A195" s="94"/>
      <c r="B195" s="98"/>
      <c r="C195" s="93"/>
      <c r="D195" s="93"/>
      <c r="E195" s="96"/>
      <c r="F195" s="97"/>
      <c r="G195" s="136"/>
    </row>
    <row r="196" spans="1:7" ht="22.5" customHeight="1" x14ac:dyDescent="0.25">
      <c r="A196" s="55"/>
      <c r="B196" s="91"/>
      <c r="C196" s="20"/>
      <c r="D196" s="20"/>
      <c r="E196" s="18"/>
      <c r="F196" s="30"/>
      <c r="G196" s="133"/>
    </row>
    <row r="197" spans="1:7" ht="22.5" customHeight="1" x14ac:dyDescent="0.25">
      <c r="A197" s="94"/>
      <c r="B197" s="98"/>
      <c r="C197" s="93"/>
      <c r="D197" s="93"/>
      <c r="E197" s="96"/>
      <c r="F197" s="97"/>
      <c r="G197" s="136"/>
    </row>
    <row r="198" spans="1:7" ht="22.5" customHeight="1" x14ac:dyDescent="0.25">
      <c r="A198" s="55"/>
      <c r="B198" s="91"/>
      <c r="C198" s="20"/>
      <c r="D198" s="20"/>
      <c r="E198" s="18"/>
      <c r="F198" s="30"/>
      <c r="G198" s="133"/>
    </row>
    <row r="199" spans="1:7" ht="22.5" customHeight="1" x14ac:dyDescent="0.25">
      <c r="A199" s="94"/>
      <c r="B199" s="98"/>
      <c r="C199" s="93"/>
      <c r="D199" s="93"/>
      <c r="E199" s="96"/>
      <c r="F199" s="97"/>
      <c r="G199" s="136"/>
    </row>
    <row r="200" spans="1:7" ht="22.5" customHeight="1" x14ac:dyDescent="0.25">
      <c r="A200" s="55"/>
      <c r="B200" s="91"/>
      <c r="C200" s="20"/>
      <c r="D200" s="20"/>
      <c r="E200" s="18"/>
      <c r="F200" s="30"/>
      <c r="G200" s="133"/>
    </row>
    <row r="201" spans="1:7" ht="22.5" customHeight="1" x14ac:dyDescent="0.25">
      <c r="A201" s="94"/>
      <c r="B201" s="98"/>
      <c r="C201" s="93"/>
      <c r="D201" s="93"/>
      <c r="E201" s="96"/>
      <c r="F201" s="97"/>
      <c r="G201" s="136"/>
    </row>
    <row r="202" spans="1:7" ht="22.5" customHeight="1" x14ac:dyDescent="0.25">
      <c r="A202" s="55"/>
      <c r="B202" s="19"/>
      <c r="C202" s="20"/>
      <c r="D202" s="20"/>
      <c r="E202" s="18"/>
      <c r="F202" s="30"/>
      <c r="G202" s="133"/>
    </row>
    <row r="203" spans="1:7" ht="22.5" customHeight="1" x14ac:dyDescent="0.25">
      <c r="A203" s="94"/>
      <c r="B203" s="99"/>
      <c r="C203" s="93"/>
      <c r="D203" s="93"/>
      <c r="E203" s="96"/>
      <c r="F203" s="97"/>
      <c r="G203" s="136"/>
    </row>
    <row r="204" spans="1:7" ht="22.5" customHeight="1" x14ac:dyDescent="0.25">
      <c r="A204" s="55"/>
      <c r="B204" s="19"/>
      <c r="C204" s="20"/>
      <c r="D204" s="20"/>
      <c r="E204" s="18"/>
      <c r="F204" s="30"/>
      <c r="G204" s="133"/>
    </row>
    <row r="205" spans="1:7" ht="22.5" customHeight="1" x14ac:dyDescent="0.25">
      <c r="A205" s="55"/>
      <c r="B205" s="19"/>
      <c r="C205" s="20"/>
      <c r="D205" s="20"/>
      <c r="E205" s="18"/>
      <c r="F205" s="30"/>
      <c r="G205" s="136"/>
    </row>
    <row r="206" spans="1:7" ht="22.5" customHeight="1" x14ac:dyDescent="0.25">
      <c r="A206" s="105"/>
      <c r="B206" s="19"/>
      <c r="C206" s="20"/>
      <c r="D206" s="20"/>
      <c r="E206" s="18"/>
      <c r="F206" s="30"/>
      <c r="G206" s="133"/>
    </row>
    <row r="207" spans="1:7" ht="22.5" customHeight="1" x14ac:dyDescent="0.25">
      <c r="A207" s="106"/>
      <c r="B207" s="99"/>
      <c r="C207" s="93"/>
      <c r="D207" s="93"/>
      <c r="E207" s="107"/>
      <c r="F207" s="97"/>
      <c r="G207" s="136"/>
    </row>
    <row r="208" spans="1:7" ht="22.5" customHeight="1" x14ac:dyDescent="0.25">
      <c r="A208" s="89"/>
      <c r="B208" s="19"/>
      <c r="C208" s="20"/>
      <c r="D208" s="20"/>
      <c r="E208" s="18"/>
      <c r="F208" s="30"/>
      <c r="G208" s="133"/>
    </row>
    <row r="209" spans="1:7" ht="22.5" customHeight="1" x14ac:dyDescent="0.25">
      <c r="A209" s="54"/>
      <c r="B209" s="21"/>
      <c r="C209" s="93"/>
      <c r="D209" s="93"/>
      <c r="E209" s="32"/>
      <c r="F209" s="23"/>
      <c r="G209" s="135"/>
    </row>
    <row r="210" spans="1:7" ht="22.5" customHeight="1" x14ac:dyDescent="0.25">
      <c r="A210" s="55"/>
      <c r="B210" s="19"/>
      <c r="C210" s="20"/>
      <c r="D210" s="20"/>
      <c r="E210" s="18"/>
      <c r="F210" s="30"/>
      <c r="G210" s="133"/>
    </row>
    <row r="211" spans="1:7" ht="22.5" customHeight="1" x14ac:dyDescent="0.25">
      <c r="A211" s="54"/>
      <c r="B211" s="21"/>
      <c r="C211" s="93"/>
      <c r="D211" s="93"/>
      <c r="E211" s="32"/>
      <c r="F211" s="23"/>
      <c r="G211" s="135"/>
    </row>
    <row r="212" spans="1:7" ht="22.5" customHeight="1" x14ac:dyDescent="0.25">
      <c r="A212" s="55"/>
      <c r="B212" s="19"/>
      <c r="C212" s="20"/>
      <c r="D212" s="20"/>
      <c r="E212" s="18"/>
      <c r="F212" s="30"/>
      <c r="G212" s="133"/>
    </row>
    <row r="213" spans="1:7" ht="22.5" customHeight="1" x14ac:dyDescent="0.25">
      <c r="A213" s="54"/>
      <c r="B213" s="21"/>
      <c r="C213" s="93"/>
      <c r="D213" s="93"/>
      <c r="E213" s="32"/>
      <c r="F213" s="23"/>
      <c r="G213" s="135"/>
    </row>
    <row r="214" spans="1:7" ht="22.5" customHeight="1" x14ac:dyDescent="0.25">
      <c r="A214" s="55"/>
      <c r="B214" s="19"/>
      <c r="C214" s="20"/>
      <c r="D214" s="20"/>
      <c r="E214" s="18"/>
      <c r="F214" s="30"/>
      <c r="G214" s="133"/>
    </row>
    <row r="215" spans="1:7" ht="22.5" customHeight="1" x14ac:dyDescent="0.25">
      <c r="A215" s="54"/>
      <c r="B215" s="21"/>
      <c r="C215" s="93"/>
      <c r="D215" s="93"/>
      <c r="E215" s="32"/>
      <c r="F215" s="23"/>
      <c r="G215" s="135"/>
    </row>
    <row r="216" spans="1:7" ht="22.5" customHeight="1" x14ac:dyDescent="0.25">
      <c r="A216" s="55"/>
      <c r="B216" s="19"/>
      <c r="C216" s="20"/>
      <c r="D216" s="20"/>
      <c r="E216" s="18"/>
      <c r="F216" s="30"/>
      <c r="G216" s="133"/>
    </row>
    <row r="217" spans="1:7" ht="22.5" customHeight="1" x14ac:dyDescent="0.25">
      <c r="A217" s="54"/>
      <c r="B217" s="21"/>
      <c r="C217" s="93"/>
      <c r="D217" s="93"/>
      <c r="E217" s="32"/>
      <c r="F217" s="23"/>
      <c r="G217" s="135"/>
    </row>
    <row r="218" spans="1:7" ht="22.5" customHeight="1" x14ac:dyDescent="0.25">
      <c r="A218" s="55"/>
      <c r="B218" s="19"/>
      <c r="C218" s="20"/>
      <c r="D218" s="20"/>
      <c r="E218" s="18"/>
      <c r="F218" s="30"/>
      <c r="G218" s="133"/>
    </row>
    <row r="219" spans="1:7" ht="22.5" customHeight="1" x14ac:dyDescent="0.25">
      <c r="A219" s="54"/>
      <c r="B219" s="21"/>
      <c r="C219" s="93"/>
      <c r="D219" s="93"/>
      <c r="E219" s="32"/>
      <c r="F219" s="23"/>
      <c r="G219" s="135"/>
    </row>
    <row r="220" spans="1:7" ht="22.5" customHeight="1" x14ac:dyDescent="0.25">
      <c r="A220" s="55"/>
      <c r="B220" s="19"/>
      <c r="C220" s="20"/>
      <c r="D220" s="20"/>
      <c r="E220" s="18"/>
      <c r="F220" s="30"/>
      <c r="G220" s="133"/>
    </row>
    <row r="221" spans="1:7" ht="22.5" customHeight="1" x14ac:dyDescent="0.25">
      <c r="A221" s="54"/>
      <c r="B221" s="21"/>
      <c r="C221" s="93"/>
      <c r="D221" s="93"/>
      <c r="E221" s="32"/>
      <c r="F221" s="23"/>
      <c r="G221" s="135"/>
    </row>
    <row r="222" spans="1:7" ht="22.5" customHeight="1" x14ac:dyDescent="0.25">
      <c r="A222" s="55"/>
      <c r="B222" s="19"/>
      <c r="C222" s="20"/>
      <c r="D222" s="20"/>
      <c r="E222" s="18"/>
      <c r="F222" s="30"/>
      <c r="G222" s="133"/>
    </row>
    <row r="223" spans="1:7" ht="22.5" customHeight="1" x14ac:dyDescent="0.25">
      <c r="A223" s="54"/>
      <c r="B223" s="21"/>
      <c r="C223" s="93"/>
      <c r="D223" s="93"/>
      <c r="E223" s="32"/>
      <c r="F223" s="23"/>
      <c r="G223" s="135"/>
    </row>
    <row r="224" spans="1:7" ht="22.5" customHeight="1" x14ac:dyDescent="0.25">
      <c r="A224" s="55"/>
      <c r="B224" s="19"/>
      <c r="C224" s="20"/>
      <c r="D224" s="20"/>
      <c r="E224" s="18"/>
      <c r="F224" s="30"/>
      <c r="G224" s="133"/>
    </row>
    <row r="225" spans="1:7" ht="22.5" customHeight="1" x14ac:dyDescent="0.25">
      <c r="A225" s="94"/>
      <c r="B225" s="95"/>
      <c r="C225" s="93"/>
      <c r="D225" s="93"/>
      <c r="E225" s="96"/>
      <c r="F225" s="97"/>
      <c r="G225" s="136"/>
    </row>
    <row r="226" spans="1:7" ht="22.5" customHeight="1" x14ac:dyDescent="0.25">
      <c r="A226" s="55"/>
      <c r="B226" s="90"/>
      <c r="C226" s="20"/>
      <c r="D226" s="20"/>
      <c r="E226" s="18"/>
      <c r="F226" s="30"/>
      <c r="G226" s="133"/>
    </row>
    <row r="227" spans="1:7" ht="22.5" customHeight="1" x14ac:dyDescent="0.25">
      <c r="A227" s="94"/>
      <c r="B227" s="95"/>
      <c r="C227" s="93"/>
      <c r="D227" s="93"/>
      <c r="E227" s="96"/>
      <c r="F227" s="97"/>
      <c r="G227" s="136"/>
    </row>
    <row r="228" spans="1:7" ht="22.5" customHeight="1" x14ac:dyDescent="0.25">
      <c r="A228" s="55"/>
      <c r="B228" s="90"/>
      <c r="C228" s="20"/>
      <c r="D228" s="20"/>
      <c r="E228" s="18"/>
      <c r="F228" s="30"/>
      <c r="G228" s="133"/>
    </row>
    <row r="229" spans="1:7" ht="22.5" customHeight="1" x14ac:dyDescent="0.25">
      <c r="A229" s="94"/>
      <c r="B229" s="95"/>
      <c r="C229" s="93"/>
      <c r="D229" s="93"/>
      <c r="E229" s="96"/>
      <c r="F229" s="97"/>
      <c r="G229" s="136"/>
    </row>
    <row r="230" spans="1:7" ht="22.5" customHeight="1" x14ac:dyDescent="0.25">
      <c r="A230" s="55"/>
      <c r="B230" s="90"/>
      <c r="C230" s="20"/>
      <c r="D230" s="20"/>
      <c r="E230" s="18"/>
      <c r="F230" s="30"/>
      <c r="G230" s="133"/>
    </row>
    <row r="231" spans="1:7" ht="22.5" customHeight="1" x14ac:dyDescent="0.25">
      <c r="A231" s="94"/>
      <c r="B231" s="95"/>
      <c r="C231" s="93"/>
      <c r="D231" s="93"/>
      <c r="E231" s="96"/>
      <c r="F231" s="97"/>
      <c r="G231" s="136"/>
    </row>
    <row r="232" spans="1:7" ht="22.5" customHeight="1" x14ac:dyDescent="0.25">
      <c r="A232" s="55"/>
      <c r="B232" s="90"/>
      <c r="C232" s="20"/>
      <c r="D232" s="20"/>
      <c r="E232" s="18"/>
      <c r="F232" s="30"/>
      <c r="G232" s="133"/>
    </row>
  </sheetData>
  <autoFilter ref="A1:G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93"/>
  <sheetViews>
    <sheetView zoomScale="135" zoomScaleNormal="135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50.7109375" style="26" customWidth="1"/>
    <col min="2" max="2" width="9.7109375" style="1" customWidth="1"/>
    <col min="3" max="4" width="12.140625" style="1" customWidth="1"/>
    <col min="5" max="5" width="9.5703125" style="1" bestFit="1" customWidth="1"/>
    <col min="6" max="6" width="22.42578125" style="1" customWidth="1"/>
    <col min="7" max="7" width="7.5703125" style="1" customWidth="1"/>
    <col min="8" max="16384" width="11.42578125" style="1"/>
  </cols>
  <sheetData>
    <row r="1" spans="1:7" ht="60" customHeight="1" thickBot="1" x14ac:dyDescent="0.3">
      <c r="A1" s="120" t="s">
        <v>1</v>
      </c>
      <c r="B1" s="121" t="s">
        <v>3</v>
      </c>
      <c r="C1" s="122" t="s">
        <v>181</v>
      </c>
      <c r="D1" s="122" t="s">
        <v>182</v>
      </c>
      <c r="E1" s="123" t="s">
        <v>0</v>
      </c>
      <c r="F1" s="123" t="s">
        <v>333</v>
      </c>
      <c r="G1" s="124" t="s">
        <v>2</v>
      </c>
    </row>
    <row r="2" spans="1:7" ht="22.5" customHeight="1" x14ac:dyDescent="0.25">
      <c r="A2" s="119" t="s">
        <v>100</v>
      </c>
      <c r="B2" s="109" t="s">
        <v>101</v>
      </c>
      <c r="C2" s="110">
        <v>10011</v>
      </c>
      <c r="D2" s="110" t="s">
        <v>184</v>
      </c>
      <c r="E2" s="111">
        <v>32040001</v>
      </c>
      <c r="F2" s="112" t="s">
        <v>346</v>
      </c>
      <c r="G2" s="113" t="s">
        <v>353</v>
      </c>
    </row>
    <row r="3" spans="1:7" ht="22.5" customHeight="1" x14ac:dyDescent="0.25">
      <c r="A3" s="89" t="s">
        <v>102</v>
      </c>
      <c r="B3" s="19" t="s">
        <v>101</v>
      </c>
      <c r="C3" s="20">
        <v>1002</v>
      </c>
      <c r="D3" s="20" t="s">
        <v>185</v>
      </c>
      <c r="E3" s="18">
        <v>32046000</v>
      </c>
      <c r="F3" s="30"/>
      <c r="G3" s="31">
        <v>60</v>
      </c>
    </row>
    <row r="4" spans="1:7" ht="22.5" customHeight="1" x14ac:dyDescent="0.25">
      <c r="A4" s="106" t="s">
        <v>103</v>
      </c>
      <c r="B4" s="99" t="s">
        <v>101</v>
      </c>
      <c r="C4" s="93">
        <v>1003</v>
      </c>
      <c r="D4" s="93" t="s">
        <v>186</v>
      </c>
      <c r="E4" s="107">
        <v>32041000</v>
      </c>
      <c r="F4" s="97"/>
      <c r="G4" s="92">
        <v>70</v>
      </c>
    </row>
    <row r="5" spans="1:7" ht="22.5" customHeight="1" x14ac:dyDescent="0.25">
      <c r="A5" s="89" t="s">
        <v>104</v>
      </c>
      <c r="B5" s="19" t="s">
        <v>101</v>
      </c>
      <c r="C5" s="20">
        <v>1004</v>
      </c>
      <c r="D5" s="20" t="s">
        <v>187</v>
      </c>
      <c r="E5" s="18">
        <v>32146000</v>
      </c>
      <c r="F5" s="30"/>
      <c r="G5" s="31">
        <v>80</v>
      </c>
    </row>
    <row r="6" spans="1:7" ht="22.5" customHeight="1" x14ac:dyDescent="0.25">
      <c r="A6" s="106" t="s">
        <v>105</v>
      </c>
      <c r="B6" s="99" t="s">
        <v>101</v>
      </c>
      <c r="C6" s="93">
        <v>1005</v>
      </c>
      <c r="D6" s="93" t="s">
        <v>188</v>
      </c>
      <c r="E6" s="107">
        <v>32053000</v>
      </c>
      <c r="F6" s="97"/>
      <c r="G6" s="92">
        <v>90</v>
      </c>
    </row>
    <row r="7" spans="1:7" ht="22.5" customHeight="1" x14ac:dyDescent="0.25">
      <c r="A7" s="89" t="s">
        <v>106</v>
      </c>
      <c r="B7" s="19" t="s">
        <v>101</v>
      </c>
      <c r="C7" s="20">
        <v>1006</v>
      </c>
      <c r="D7" s="20" t="s">
        <v>189</v>
      </c>
      <c r="E7" s="18">
        <v>32052000</v>
      </c>
      <c r="F7" s="30"/>
      <c r="G7" s="31">
        <v>100</v>
      </c>
    </row>
    <row r="8" spans="1:7" ht="22.5" customHeight="1" x14ac:dyDescent="0.25">
      <c r="A8" s="106" t="s">
        <v>107</v>
      </c>
      <c r="B8" s="99" t="s">
        <v>101</v>
      </c>
      <c r="C8" s="93">
        <v>1007</v>
      </c>
      <c r="D8" s="93" t="s">
        <v>190</v>
      </c>
      <c r="E8" s="107">
        <v>32080000</v>
      </c>
      <c r="F8" s="97"/>
      <c r="G8" s="92">
        <v>110</v>
      </c>
    </row>
    <row r="9" spans="1:7" ht="22.5" customHeight="1" x14ac:dyDescent="0.25">
      <c r="A9" s="89" t="s">
        <v>108</v>
      </c>
      <c r="B9" s="19" t="s">
        <v>101</v>
      </c>
      <c r="C9" s="20">
        <v>1008</v>
      </c>
      <c r="D9" s="20" t="s">
        <v>191</v>
      </c>
      <c r="E9" s="18">
        <v>32082000</v>
      </c>
      <c r="F9" s="30"/>
      <c r="G9" s="31">
        <v>120</v>
      </c>
    </row>
    <row r="10" spans="1:7" ht="22.5" customHeight="1" x14ac:dyDescent="0.25">
      <c r="A10" s="106" t="s">
        <v>109</v>
      </c>
      <c r="B10" s="99" t="s">
        <v>101</v>
      </c>
      <c r="C10" s="93">
        <v>1009</v>
      </c>
      <c r="D10" s="93" t="s">
        <v>192</v>
      </c>
      <c r="E10" s="107">
        <v>32055000</v>
      </c>
      <c r="F10" s="97"/>
      <c r="G10" s="92">
        <v>130</v>
      </c>
    </row>
    <row r="11" spans="1:7" ht="22.5" customHeight="1" x14ac:dyDescent="0.25">
      <c r="A11" s="89" t="s">
        <v>110</v>
      </c>
      <c r="B11" s="19" t="s">
        <v>111</v>
      </c>
      <c r="C11" s="20">
        <v>1010</v>
      </c>
      <c r="D11" s="20" t="s">
        <v>193</v>
      </c>
      <c r="E11" s="18">
        <v>32033000</v>
      </c>
      <c r="F11" s="30"/>
      <c r="G11" s="31">
        <v>140</v>
      </c>
    </row>
    <row r="12" spans="1:7" ht="22.5" customHeight="1" x14ac:dyDescent="0.25">
      <c r="A12" s="106" t="s">
        <v>112</v>
      </c>
      <c r="B12" s="99" t="s">
        <v>101</v>
      </c>
      <c r="C12" s="93">
        <v>1011</v>
      </c>
      <c r="D12" s="93" t="s">
        <v>194</v>
      </c>
      <c r="E12" s="107">
        <v>31618000</v>
      </c>
      <c r="F12" s="97"/>
      <c r="G12" s="92">
        <v>150</v>
      </c>
    </row>
    <row r="13" spans="1:7" ht="22.5" customHeight="1" x14ac:dyDescent="0.25">
      <c r="A13" s="89" t="s">
        <v>113</v>
      </c>
      <c r="B13" s="19" t="s">
        <v>101</v>
      </c>
      <c r="C13" s="20">
        <v>1012</v>
      </c>
      <c r="D13" s="20" t="s">
        <v>195</v>
      </c>
      <c r="E13" s="18">
        <v>31620000</v>
      </c>
      <c r="F13" s="30"/>
      <c r="G13" s="31">
        <v>160</v>
      </c>
    </row>
    <row r="14" spans="1:7" ht="22.5" customHeight="1" x14ac:dyDescent="0.25">
      <c r="A14" s="106" t="s">
        <v>114</v>
      </c>
      <c r="B14" s="99" t="s">
        <v>101</v>
      </c>
      <c r="C14" s="93">
        <v>1013</v>
      </c>
      <c r="D14" s="93" t="s">
        <v>196</v>
      </c>
      <c r="E14" s="107">
        <v>31611000</v>
      </c>
      <c r="F14" s="97"/>
      <c r="G14" s="92">
        <v>170</v>
      </c>
    </row>
    <row r="15" spans="1:7" ht="22.5" customHeight="1" x14ac:dyDescent="0.25">
      <c r="A15" s="89" t="s">
        <v>115</v>
      </c>
      <c r="B15" s="19" t="s">
        <v>101</v>
      </c>
      <c r="C15" s="20">
        <v>1014</v>
      </c>
      <c r="D15" s="20" t="s">
        <v>197</v>
      </c>
      <c r="E15" s="18">
        <v>13622180</v>
      </c>
      <c r="F15" s="30"/>
      <c r="G15" s="31">
        <v>180</v>
      </c>
    </row>
    <row r="16" spans="1:7" ht="22.5" customHeight="1" x14ac:dyDescent="0.25">
      <c r="A16" s="106" t="s">
        <v>116</v>
      </c>
      <c r="B16" s="99" t="s">
        <v>101</v>
      </c>
      <c r="C16" s="93">
        <v>1015</v>
      </c>
      <c r="D16" s="93" t="s">
        <v>198</v>
      </c>
      <c r="E16" s="107">
        <v>31971000</v>
      </c>
      <c r="F16" s="97"/>
      <c r="G16" s="92">
        <v>190</v>
      </c>
    </row>
    <row r="17" spans="1:7" ht="22.5" customHeight="1" x14ac:dyDescent="0.25">
      <c r="A17" s="89" t="s">
        <v>117</v>
      </c>
      <c r="B17" s="19" t="s">
        <v>101</v>
      </c>
      <c r="C17" s="20">
        <v>1016</v>
      </c>
      <c r="D17" s="20" t="s">
        <v>199</v>
      </c>
      <c r="E17" s="18">
        <v>32130000</v>
      </c>
      <c r="F17" s="30"/>
      <c r="G17" s="31">
        <v>200</v>
      </c>
    </row>
    <row r="18" spans="1:7" ht="22.5" customHeight="1" x14ac:dyDescent="0.25">
      <c r="A18" s="106" t="s">
        <v>118</v>
      </c>
      <c r="B18" s="99" t="s">
        <v>101</v>
      </c>
      <c r="C18" s="93">
        <v>1017</v>
      </c>
      <c r="D18" s="93" t="s">
        <v>200</v>
      </c>
      <c r="E18" s="107">
        <v>13132000</v>
      </c>
      <c r="F18" s="97"/>
      <c r="G18" s="92">
        <v>210</v>
      </c>
    </row>
    <row r="19" spans="1:7" ht="22.5" customHeight="1" x14ac:dyDescent="0.25">
      <c r="A19" s="89" t="s">
        <v>119</v>
      </c>
      <c r="B19" s="19" t="s">
        <v>101</v>
      </c>
      <c r="C19" s="20">
        <v>1018</v>
      </c>
      <c r="D19" s="20" t="s">
        <v>201</v>
      </c>
      <c r="E19" s="18">
        <v>32110000</v>
      </c>
      <c r="F19" s="30"/>
      <c r="G19" s="31">
        <v>220</v>
      </c>
    </row>
    <row r="20" spans="1:7" ht="22.5" customHeight="1" x14ac:dyDescent="0.25">
      <c r="A20" s="106" t="s">
        <v>120</v>
      </c>
      <c r="B20" s="99" t="s">
        <v>101</v>
      </c>
      <c r="C20" s="93">
        <v>1019</v>
      </c>
      <c r="D20" s="93" t="s">
        <v>202</v>
      </c>
      <c r="E20" s="107">
        <v>32111000</v>
      </c>
      <c r="F20" s="97"/>
      <c r="G20" s="92">
        <v>230</v>
      </c>
    </row>
    <row r="21" spans="1:7" ht="22.5" customHeight="1" x14ac:dyDescent="0.25">
      <c r="A21" s="89" t="s">
        <v>121</v>
      </c>
      <c r="B21" s="19" t="s">
        <v>101</v>
      </c>
      <c r="C21" s="20">
        <v>1020</v>
      </c>
      <c r="D21" s="20" t="s">
        <v>203</v>
      </c>
      <c r="E21" s="18">
        <v>32112000</v>
      </c>
      <c r="F21" s="30"/>
      <c r="G21" s="31">
        <v>240</v>
      </c>
    </row>
    <row r="22" spans="1:7" ht="22.5" customHeight="1" x14ac:dyDescent="0.25">
      <c r="A22" s="106" t="s">
        <v>122</v>
      </c>
      <c r="B22" s="99" t="s">
        <v>101</v>
      </c>
      <c r="C22" s="93">
        <v>1021</v>
      </c>
      <c r="D22" s="93" t="s">
        <v>204</v>
      </c>
      <c r="E22" s="107">
        <v>32113000</v>
      </c>
      <c r="F22" s="97"/>
      <c r="G22" s="92">
        <v>250</v>
      </c>
    </row>
    <row r="23" spans="1:7" ht="22.5" customHeight="1" x14ac:dyDescent="0.25">
      <c r="A23" s="89" t="s">
        <v>123</v>
      </c>
      <c r="B23" s="19" t="s">
        <v>101</v>
      </c>
      <c r="C23" s="20">
        <v>1022</v>
      </c>
      <c r="D23" s="20" t="s">
        <v>205</v>
      </c>
      <c r="E23" s="18">
        <v>32440000</v>
      </c>
      <c r="F23" s="30"/>
      <c r="G23" s="31">
        <v>260</v>
      </c>
    </row>
    <row r="24" spans="1:7" ht="22.5" customHeight="1" x14ac:dyDescent="0.25">
      <c r="A24" s="106" t="s">
        <v>124</v>
      </c>
      <c r="B24" s="99" t="s">
        <v>101</v>
      </c>
      <c r="C24" s="93">
        <v>1023</v>
      </c>
      <c r="D24" s="93" t="s">
        <v>206</v>
      </c>
      <c r="E24" s="107">
        <v>14920000</v>
      </c>
      <c r="F24" s="97"/>
      <c r="G24" s="92">
        <v>270</v>
      </c>
    </row>
    <row r="25" spans="1:7" ht="22.5" customHeight="1" x14ac:dyDescent="0.25">
      <c r="A25" s="89" t="s">
        <v>125</v>
      </c>
      <c r="B25" s="19" t="s">
        <v>101</v>
      </c>
      <c r="C25" s="20">
        <v>1024</v>
      </c>
      <c r="D25" s="20" t="s">
        <v>207</v>
      </c>
      <c r="E25" s="18">
        <v>32475000</v>
      </c>
      <c r="F25" s="30"/>
      <c r="G25" s="31">
        <v>280</v>
      </c>
    </row>
    <row r="26" spans="1:7" ht="22.5" customHeight="1" x14ac:dyDescent="0.25">
      <c r="A26" s="106" t="s">
        <v>126</v>
      </c>
      <c r="B26" s="99" t="s">
        <v>101</v>
      </c>
      <c r="C26" s="93">
        <v>1025</v>
      </c>
      <c r="D26" s="93" t="s">
        <v>208</v>
      </c>
      <c r="E26" s="107">
        <v>13597000</v>
      </c>
      <c r="F26" s="97"/>
      <c r="G26" s="92">
        <v>290</v>
      </c>
    </row>
    <row r="27" spans="1:7" ht="22.5" customHeight="1" x14ac:dyDescent="0.25">
      <c r="A27" s="89" t="s">
        <v>127</v>
      </c>
      <c r="B27" s="19" t="s">
        <v>101</v>
      </c>
      <c r="C27" s="20">
        <v>1026</v>
      </c>
      <c r="D27" s="20" t="s">
        <v>209</v>
      </c>
      <c r="E27" s="18">
        <v>1800180</v>
      </c>
      <c r="F27" s="30"/>
      <c r="G27" s="31">
        <v>300</v>
      </c>
    </row>
    <row r="28" spans="1:7" ht="22.5" customHeight="1" x14ac:dyDescent="0.25">
      <c r="A28" s="106" t="s">
        <v>128</v>
      </c>
      <c r="B28" s="99" t="s">
        <v>101</v>
      </c>
      <c r="C28" s="93">
        <v>1027</v>
      </c>
      <c r="D28" s="93" t="s">
        <v>210</v>
      </c>
      <c r="E28" s="107">
        <v>13414000</v>
      </c>
      <c r="F28" s="97"/>
      <c r="G28" s="92">
        <v>310</v>
      </c>
    </row>
    <row r="29" spans="1:7" ht="22.5" customHeight="1" x14ac:dyDescent="0.25">
      <c r="A29" s="89" t="s">
        <v>129</v>
      </c>
      <c r="B29" s="19" t="s">
        <v>101</v>
      </c>
      <c r="C29" s="20">
        <v>1028</v>
      </c>
      <c r="D29" s="20" t="s">
        <v>211</v>
      </c>
      <c r="E29" s="18">
        <v>13423000</v>
      </c>
      <c r="F29" s="30"/>
      <c r="G29" s="31">
        <v>320</v>
      </c>
    </row>
    <row r="30" spans="1:7" ht="22.5" customHeight="1" x14ac:dyDescent="0.25">
      <c r="A30" s="106" t="s">
        <v>130</v>
      </c>
      <c r="B30" s="99" t="s">
        <v>101</v>
      </c>
      <c r="C30" s="93">
        <v>1029</v>
      </c>
      <c r="D30" s="93" t="s">
        <v>212</v>
      </c>
      <c r="E30" s="107">
        <v>13424000</v>
      </c>
      <c r="F30" s="97"/>
      <c r="G30" s="92">
        <v>330</v>
      </c>
    </row>
    <row r="31" spans="1:7" ht="22.5" customHeight="1" x14ac:dyDescent="0.25">
      <c r="A31" s="89" t="s">
        <v>131</v>
      </c>
      <c r="B31" s="19" t="s">
        <v>101</v>
      </c>
      <c r="C31" s="20">
        <v>1030</v>
      </c>
      <c r="D31" s="20" t="s">
        <v>213</v>
      </c>
      <c r="E31" s="18">
        <v>32314000</v>
      </c>
      <c r="F31" s="30"/>
      <c r="G31" s="31">
        <v>340</v>
      </c>
    </row>
    <row r="32" spans="1:7" ht="22.5" customHeight="1" x14ac:dyDescent="0.25">
      <c r="A32" s="106" t="s">
        <v>132</v>
      </c>
      <c r="B32" s="99" t="s">
        <v>101</v>
      </c>
      <c r="C32" s="93">
        <v>1031</v>
      </c>
      <c r="D32" s="93" t="s">
        <v>214</v>
      </c>
      <c r="E32" s="107">
        <v>13244180</v>
      </c>
      <c r="F32" s="97"/>
      <c r="G32" s="92">
        <v>350</v>
      </c>
    </row>
    <row r="33" spans="1:7" ht="22.5" customHeight="1" x14ac:dyDescent="0.25">
      <c r="A33" s="89" t="s">
        <v>133</v>
      </c>
      <c r="B33" s="19" t="s">
        <v>101</v>
      </c>
      <c r="C33" s="20">
        <v>1032</v>
      </c>
      <c r="D33" s="20" t="s">
        <v>215</v>
      </c>
      <c r="E33" s="18">
        <v>58117000</v>
      </c>
      <c r="F33" s="30"/>
      <c r="G33" s="31">
        <v>360</v>
      </c>
    </row>
    <row r="34" spans="1:7" ht="22.5" customHeight="1" x14ac:dyDescent="0.25">
      <c r="A34" s="106" t="s">
        <v>134</v>
      </c>
      <c r="B34" s="99" t="s">
        <v>101</v>
      </c>
      <c r="C34" s="93">
        <v>1033</v>
      </c>
      <c r="D34" s="93" t="s">
        <v>216</v>
      </c>
      <c r="E34" s="107">
        <v>58115180</v>
      </c>
      <c r="F34" s="97"/>
      <c r="G34" s="92">
        <v>370</v>
      </c>
    </row>
    <row r="35" spans="1:7" ht="22.5" customHeight="1" x14ac:dyDescent="0.25">
      <c r="A35" s="89" t="s">
        <v>135</v>
      </c>
      <c r="B35" s="19" t="s">
        <v>101</v>
      </c>
      <c r="C35" s="20">
        <v>1034</v>
      </c>
      <c r="D35" s="20" t="s">
        <v>217</v>
      </c>
      <c r="E35" s="18">
        <v>58116180</v>
      </c>
      <c r="F35" s="30"/>
      <c r="G35" s="31">
        <v>380</v>
      </c>
    </row>
    <row r="36" spans="1:7" ht="22.5" customHeight="1" x14ac:dyDescent="0.25">
      <c r="A36" s="106" t="s">
        <v>136</v>
      </c>
      <c r="B36" s="99" t="s">
        <v>101</v>
      </c>
      <c r="C36" s="93">
        <v>1035</v>
      </c>
      <c r="D36" s="93" t="s">
        <v>218</v>
      </c>
      <c r="E36" s="107">
        <v>32640000</v>
      </c>
      <c r="F36" s="97"/>
      <c r="G36" s="92">
        <v>390</v>
      </c>
    </row>
    <row r="37" spans="1:7" ht="22.5" customHeight="1" x14ac:dyDescent="0.25">
      <c r="A37" s="89" t="s">
        <v>137</v>
      </c>
      <c r="B37" s="19" t="s">
        <v>101</v>
      </c>
      <c r="C37" s="20">
        <v>1036</v>
      </c>
      <c r="D37" s="20" t="s">
        <v>219</v>
      </c>
      <c r="E37" s="18">
        <v>32675000</v>
      </c>
      <c r="F37" s="30"/>
      <c r="G37" s="31">
        <v>400</v>
      </c>
    </row>
    <row r="38" spans="1:7" ht="22.5" customHeight="1" x14ac:dyDescent="0.25">
      <c r="A38" s="106" t="s">
        <v>138</v>
      </c>
      <c r="B38" s="99" t="s">
        <v>101</v>
      </c>
      <c r="C38" s="93">
        <v>1037</v>
      </c>
      <c r="D38" s="93" t="s">
        <v>220</v>
      </c>
      <c r="E38" s="107">
        <v>32674000</v>
      </c>
      <c r="F38" s="97"/>
      <c r="G38" s="92">
        <v>410</v>
      </c>
    </row>
    <row r="39" spans="1:7" ht="22.5" customHeight="1" x14ac:dyDescent="0.25">
      <c r="A39" s="89" t="s">
        <v>139</v>
      </c>
      <c r="B39" s="19" t="s">
        <v>101</v>
      </c>
      <c r="C39" s="20">
        <v>1038</v>
      </c>
      <c r="D39" s="20" t="s">
        <v>221</v>
      </c>
      <c r="E39" s="18">
        <v>31511000</v>
      </c>
      <c r="F39" s="30"/>
      <c r="G39" s="31">
        <v>420</v>
      </c>
    </row>
    <row r="40" spans="1:7" ht="22.5" customHeight="1" x14ac:dyDescent="0.25">
      <c r="A40" s="106" t="s">
        <v>140</v>
      </c>
      <c r="B40" s="99" t="s">
        <v>101</v>
      </c>
      <c r="C40" s="93">
        <v>1039</v>
      </c>
      <c r="D40" s="93" t="s">
        <v>222</v>
      </c>
      <c r="E40" s="107">
        <v>31612000</v>
      </c>
      <c r="F40" s="97"/>
      <c r="G40" s="92">
        <v>430</v>
      </c>
    </row>
    <row r="41" spans="1:7" ht="22.5" customHeight="1" x14ac:dyDescent="0.25">
      <c r="A41" s="89" t="s">
        <v>141</v>
      </c>
      <c r="B41" s="19" t="s">
        <v>101</v>
      </c>
      <c r="C41" s="20">
        <v>1040</v>
      </c>
      <c r="D41" s="20" t="s">
        <v>223</v>
      </c>
      <c r="E41" s="18">
        <v>31624000</v>
      </c>
      <c r="F41" s="30"/>
      <c r="G41" s="31">
        <v>440</v>
      </c>
    </row>
    <row r="42" spans="1:7" ht="22.5" customHeight="1" x14ac:dyDescent="0.25">
      <c r="A42" s="106" t="s">
        <v>142</v>
      </c>
      <c r="B42" s="99" t="s">
        <v>101</v>
      </c>
      <c r="C42" s="93">
        <v>1041</v>
      </c>
      <c r="D42" s="93" t="s">
        <v>224</v>
      </c>
      <c r="E42" s="107">
        <v>31512000</v>
      </c>
      <c r="F42" s="97"/>
      <c r="G42" s="92">
        <v>450</v>
      </c>
    </row>
    <row r="43" spans="1:7" ht="22.5" customHeight="1" x14ac:dyDescent="0.25">
      <c r="A43" s="89" t="s">
        <v>143</v>
      </c>
      <c r="B43" s="19" t="s">
        <v>101</v>
      </c>
      <c r="C43" s="20">
        <v>1042</v>
      </c>
      <c r="D43" s="20" t="s">
        <v>225</v>
      </c>
      <c r="E43" s="18">
        <v>13902000</v>
      </c>
      <c r="F43" s="30"/>
      <c r="G43" s="31">
        <v>460</v>
      </c>
    </row>
    <row r="44" spans="1:7" ht="22.5" customHeight="1" x14ac:dyDescent="0.25">
      <c r="A44" s="106" t="s">
        <v>144</v>
      </c>
      <c r="B44" s="99" t="s">
        <v>101</v>
      </c>
      <c r="C44" s="93">
        <v>1043</v>
      </c>
      <c r="D44" s="93" t="s">
        <v>226</v>
      </c>
      <c r="E44" s="107">
        <v>31534000</v>
      </c>
      <c r="F44" s="97"/>
      <c r="G44" s="92">
        <v>470</v>
      </c>
    </row>
    <row r="45" spans="1:7" ht="22.5" customHeight="1" x14ac:dyDescent="0.25">
      <c r="A45" s="89" t="s">
        <v>145</v>
      </c>
      <c r="B45" s="19" t="s">
        <v>101</v>
      </c>
      <c r="C45" s="20">
        <v>1044</v>
      </c>
      <c r="D45" s="20" t="s">
        <v>227</v>
      </c>
      <c r="E45" s="18">
        <v>31538000</v>
      </c>
      <c r="F45" s="30"/>
      <c r="G45" s="31">
        <v>480</v>
      </c>
    </row>
    <row r="46" spans="1:7" ht="22.5" customHeight="1" x14ac:dyDescent="0.25">
      <c r="A46" s="106" t="s">
        <v>146</v>
      </c>
      <c r="B46" s="99" t="s">
        <v>101</v>
      </c>
      <c r="C46" s="93">
        <v>1045</v>
      </c>
      <c r="D46" s="93" t="s">
        <v>228</v>
      </c>
      <c r="E46" s="107">
        <v>31645000</v>
      </c>
      <c r="F46" s="97"/>
      <c r="G46" s="92">
        <v>490</v>
      </c>
    </row>
    <row r="47" spans="1:7" ht="22.5" customHeight="1" x14ac:dyDescent="0.25">
      <c r="A47" s="89" t="s">
        <v>147</v>
      </c>
      <c r="B47" s="19" t="s">
        <v>101</v>
      </c>
      <c r="C47" s="20">
        <v>1046</v>
      </c>
      <c r="D47" s="20" t="s">
        <v>229</v>
      </c>
      <c r="E47" s="18">
        <v>31536000</v>
      </c>
      <c r="F47" s="30"/>
      <c r="G47" s="31">
        <v>500</v>
      </c>
    </row>
    <row r="48" spans="1:7" ht="22.5" customHeight="1" x14ac:dyDescent="0.25">
      <c r="A48" s="106" t="s">
        <v>148</v>
      </c>
      <c r="B48" s="99" t="s">
        <v>101</v>
      </c>
      <c r="C48" s="93">
        <v>1047</v>
      </c>
      <c r="D48" s="93" t="s">
        <v>230</v>
      </c>
      <c r="E48" s="107">
        <v>31666000</v>
      </c>
      <c r="F48" s="97"/>
      <c r="G48" s="92">
        <v>510</v>
      </c>
    </row>
    <row r="49" spans="1:7" ht="22.5" customHeight="1" x14ac:dyDescent="0.25">
      <c r="A49" s="89" t="s">
        <v>149</v>
      </c>
      <c r="B49" s="19" t="s">
        <v>101</v>
      </c>
      <c r="C49" s="20">
        <v>1048</v>
      </c>
      <c r="D49" s="20" t="s">
        <v>231</v>
      </c>
      <c r="E49" s="18">
        <v>14111000</v>
      </c>
      <c r="F49" s="30"/>
      <c r="G49" s="31">
        <v>520</v>
      </c>
    </row>
    <row r="50" spans="1:7" ht="22.5" customHeight="1" x14ac:dyDescent="0.25">
      <c r="A50" s="106" t="s">
        <v>150</v>
      </c>
      <c r="B50" s="99" t="s">
        <v>101</v>
      </c>
      <c r="C50" s="93">
        <v>1049</v>
      </c>
      <c r="D50" s="93" t="s">
        <v>232</v>
      </c>
      <c r="E50" s="107">
        <v>14118000</v>
      </c>
      <c r="F50" s="97"/>
      <c r="G50" s="92">
        <v>530</v>
      </c>
    </row>
    <row r="51" spans="1:7" ht="22.5" customHeight="1" x14ac:dyDescent="0.25">
      <c r="A51" s="89" t="s">
        <v>151</v>
      </c>
      <c r="B51" s="19" t="s">
        <v>101</v>
      </c>
      <c r="C51" s="20">
        <v>1050</v>
      </c>
      <c r="D51" s="20" t="s">
        <v>233</v>
      </c>
      <c r="E51" s="18">
        <v>14127000</v>
      </c>
      <c r="F51" s="30"/>
      <c r="G51" s="31">
        <v>540</v>
      </c>
    </row>
    <row r="52" spans="1:7" ht="22.5" customHeight="1" x14ac:dyDescent="0.25">
      <c r="A52" s="106" t="s">
        <v>152</v>
      </c>
      <c r="B52" s="99" t="s">
        <v>101</v>
      </c>
      <c r="C52" s="93">
        <v>1051</v>
      </c>
      <c r="D52" s="93" t="s">
        <v>234</v>
      </c>
      <c r="E52" s="107">
        <v>14116000</v>
      </c>
      <c r="F52" s="97"/>
      <c r="G52" s="92">
        <v>550</v>
      </c>
    </row>
    <row r="53" spans="1:7" ht="22.5" customHeight="1" x14ac:dyDescent="0.25">
      <c r="A53" s="89" t="s">
        <v>153</v>
      </c>
      <c r="B53" s="19" t="s">
        <v>101</v>
      </c>
      <c r="C53" s="20">
        <v>1052</v>
      </c>
      <c r="D53" s="20" t="s">
        <v>235</v>
      </c>
      <c r="E53" s="18">
        <v>14140000</v>
      </c>
      <c r="F53" s="30"/>
      <c r="G53" s="31">
        <v>560</v>
      </c>
    </row>
    <row r="54" spans="1:7" ht="22.5" customHeight="1" x14ac:dyDescent="0.25">
      <c r="A54" s="106" t="s">
        <v>154</v>
      </c>
      <c r="B54" s="99" t="s">
        <v>101</v>
      </c>
      <c r="C54" s="93">
        <v>1053</v>
      </c>
      <c r="D54" s="93" t="s">
        <v>236</v>
      </c>
      <c r="E54" s="107">
        <v>14145000</v>
      </c>
      <c r="F54" s="97"/>
      <c r="G54" s="92">
        <v>570</v>
      </c>
    </row>
    <row r="55" spans="1:7" ht="22.5" customHeight="1" x14ac:dyDescent="0.25">
      <c r="A55" s="89" t="s">
        <v>155</v>
      </c>
      <c r="B55" s="19" t="s">
        <v>101</v>
      </c>
      <c r="C55" s="20">
        <v>1054</v>
      </c>
      <c r="D55" s="20" t="s">
        <v>237</v>
      </c>
      <c r="E55" s="18">
        <v>31738000</v>
      </c>
      <c r="F55" s="30"/>
      <c r="G55" s="31">
        <v>580</v>
      </c>
    </row>
    <row r="56" spans="1:7" ht="22.5" customHeight="1" x14ac:dyDescent="0.25">
      <c r="A56" s="106" t="s">
        <v>156</v>
      </c>
      <c r="B56" s="99" t="s">
        <v>101</v>
      </c>
      <c r="C56" s="93">
        <v>1055</v>
      </c>
      <c r="D56" s="93" t="s">
        <v>238</v>
      </c>
      <c r="E56" s="107">
        <v>31951000</v>
      </c>
      <c r="F56" s="97"/>
      <c r="G56" s="92">
        <v>590</v>
      </c>
    </row>
    <row r="57" spans="1:7" ht="22.5" customHeight="1" x14ac:dyDescent="0.25">
      <c r="A57" s="89" t="s">
        <v>157</v>
      </c>
      <c r="B57" s="19" t="s">
        <v>101</v>
      </c>
      <c r="C57" s="20">
        <v>1056</v>
      </c>
      <c r="D57" s="20" t="s">
        <v>239</v>
      </c>
      <c r="E57" s="18">
        <v>31604000</v>
      </c>
      <c r="F57" s="30"/>
      <c r="G57" s="31">
        <v>600</v>
      </c>
    </row>
    <row r="58" spans="1:7" ht="22.5" customHeight="1" x14ac:dyDescent="0.25">
      <c r="A58" s="106" t="s">
        <v>158</v>
      </c>
      <c r="B58" s="99" t="s">
        <v>101</v>
      </c>
      <c r="C58" s="93">
        <v>1057</v>
      </c>
      <c r="D58" s="93" t="s">
        <v>240</v>
      </c>
      <c r="E58" s="107">
        <v>31735000</v>
      </c>
      <c r="F58" s="97"/>
      <c r="G58" s="92">
        <v>610</v>
      </c>
    </row>
    <row r="59" spans="1:7" ht="22.5" customHeight="1" x14ac:dyDescent="0.25">
      <c r="A59" s="89" t="s">
        <v>159</v>
      </c>
      <c r="B59" s="19" t="s">
        <v>101</v>
      </c>
      <c r="C59" s="20">
        <v>1058</v>
      </c>
      <c r="D59" s="20" t="s">
        <v>241</v>
      </c>
      <c r="E59" s="18">
        <v>31952000</v>
      </c>
      <c r="F59" s="30"/>
      <c r="G59" s="31">
        <v>620</v>
      </c>
    </row>
    <row r="60" spans="1:7" ht="22.5" customHeight="1" x14ac:dyDescent="0.25">
      <c r="A60" s="106" t="s">
        <v>160</v>
      </c>
      <c r="B60" s="99" t="s">
        <v>101</v>
      </c>
      <c r="C60" s="93">
        <v>1059</v>
      </c>
      <c r="D60" s="93" t="s">
        <v>242</v>
      </c>
      <c r="E60" s="107">
        <v>31657000</v>
      </c>
      <c r="F60" s="97"/>
      <c r="G60" s="92">
        <v>630</v>
      </c>
    </row>
    <row r="61" spans="1:7" ht="22.5" customHeight="1" x14ac:dyDescent="0.25">
      <c r="A61" s="89" t="s">
        <v>161</v>
      </c>
      <c r="B61" s="19" t="s">
        <v>101</v>
      </c>
      <c r="C61" s="20">
        <v>1060</v>
      </c>
      <c r="D61" s="20" t="s">
        <v>243</v>
      </c>
      <c r="E61" s="18">
        <v>31607000</v>
      </c>
      <c r="F61" s="30"/>
      <c r="G61" s="31">
        <v>640</v>
      </c>
    </row>
    <row r="62" spans="1:7" ht="22.5" customHeight="1" x14ac:dyDescent="0.25">
      <c r="A62" s="106" t="s">
        <v>162</v>
      </c>
      <c r="B62" s="99" t="s">
        <v>101</v>
      </c>
      <c r="C62" s="93">
        <v>1061</v>
      </c>
      <c r="D62" s="93" t="s">
        <v>244</v>
      </c>
      <c r="E62" s="107">
        <v>31603000</v>
      </c>
      <c r="F62" s="97"/>
      <c r="G62" s="92">
        <v>650</v>
      </c>
    </row>
    <row r="63" spans="1:7" ht="22.5" customHeight="1" x14ac:dyDescent="0.25">
      <c r="A63" s="89" t="s">
        <v>163</v>
      </c>
      <c r="B63" s="19" t="s">
        <v>101</v>
      </c>
      <c r="C63" s="20">
        <v>1062</v>
      </c>
      <c r="D63" s="20" t="s">
        <v>245</v>
      </c>
      <c r="E63" s="18">
        <v>31517000</v>
      </c>
      <c r="F63" s="30"/>
      <c r="G63" s="31">
        <v>660</v>
      </c>
    </row>
    <row r="64" spans="1:7" ht="22.5" customHeight="1" x14ac:dyDescent="0.25">
      <c r="A64" s="106" t="s">
        <v>164</v>
      </c>
      <c r="B64" s="99" t="s">
        <v>101</v>
      </c>
      <c r="C64" s="93">
        <v>1063</v>
      </c>
      <c r="D64" s="93" t="s">
        <v>246</v>
      </c>
      <c r="E64" s="107">
        <v>31513000</v>
      </c>
      <c r="F64" s="97"/>
      <c r="G64" s="92">
        <v>670</v>
      </c>
    </row>
    <row r="65" spans="1:7" ht="22.5" customHeight="1" x14ac:dyDescent="0.25">
      <c r="A65" s="89" t="s">
        <v>165</v>
      </c>
      <c r="B65" s="19" t="s">
        <v>101</v>
      </c>
      <c r="C65" s="20">
        <v>1064</v>
      </c>
      <c r="D65" s="20" t="s">
        <v>247</v>
      </c>
      <c r="E65" s="18">
        <v>31658000</v>
      </c>
      <c r="F65" s="30"/>
      <c r="G65" s="31">
        <v>680</v>
      </c>
    </row>
    <row r="66" spans="1:7" ht="22.5" customHeight="1" x14ac:dyDescent="0.25">
      <c r="A66" s="106" t="s">
        <v>166</v>
      </c>
      <c r="B66" s="99" t="s">
        <v>101</v>
      </c>
      <c r="C66" s="93">
        <v>1065</v>
      </c>
      <c r="D66" s="93" t="s">
        <v>248</v>
      </c>
      <c r="E66" s="107">
        <v>31608000</v>
      </c>
      <c r="F66" s="97"/>
      <c r="G66" s="92">
        <v>690</v>
      </c>
    </row>
    <row r="67" spans="1:7" ht="22.5" customHeight="1" x14ac:dyDescent="0.25">
      <c r="A67" s="89" t="s">
        <v>167</v>
      </c>
      <c r="B67" s="19" t="s">
        <v>101</v>
      </c>
      <c r="C67" s="20">
        <v>1066</v>
      </c>
      <c r="D67" s="20" t="s">
        <v>249</v>
      </c>
      <c r="E67" s="18">
        <v>31518000</v>
      </c>
      <c r="F67" s="30"/>
      <c r="G67" s="31">
        <v>700</v>
      </c>
    </row>
    <row r="68" spans="1:7" ht="22.5" customHeight="1" x14ac:dyDescent="0.25">
      <c r="A68" s="106" t="s">
        <v>168</v>
      </c>
      <c r="B68" s="99" t="s">
        <v>101</v>
      </c>
      <c r="C68" s="93">
        <v>1067</v>
      </c>
      <c r="D68" s="93" t="s">
        <v>250</v>
      </c>
      <c r="E68" s="107">
        <v>31609000</v>
      </c>
      <c r="F68" s="97"/>
      <c r="G68" s="92">
        <v>710</v>
      </c>
    </row>
    <row r="69" spans="1:7" ht="22.5" customHeight="1" x14ac:dyDescent="0.25">
      <c r="A69" s="89" t="s">
        <v>169</v>
      </c>
      <c r="B69" s="19" t="s">
        <v>101</v>
      </c>
      <c r="C69" s="20">
        <v>1068</v>
      </c>
      <c r="D69" s="20" t="s">
        <v>251</v>
      </c>
      <c r="E69" s="18">
        <v>31519000</v>
      </c>
      <c r="F69" s="30"/>
      <c r="G69" s="31">
        <v>720</v>
      </c>
    </row>
    <row r="70" spans="1:7" ht="22.5" customHeight="1" x14ac:dyDescent="0.25">
      <c r="A70" s="106" t="s">
        <v>170</v>
      </c>
      <c r="B70" s="99" t="s">
        <v>101</v>
      </c>
      <c r="C70" s="93">
        <v>1069</v>
      </c>
      <c r="D70" s="93" t="s">
        <v>252</v>
      </c>
      <c r="E70" s="107">
        <v>31130000</v>
      </c>
      <c r="F70" s="97"/>
      <c r="G70" s="92">
        <v>730</v>
      </c>
    </row>
    <row r="71" spans="1:7" ht="22.5" customHeight="1" x14ac:dyDescent="0.25">
      <c r="A71" s="89" t="s">
        <v>171</v>
      </c>
      <c r="B71" s="19" t="s">
        <v>101</v>
      </c>
      <c r="C71" s="20">
        <v>1070</v>
      </c>
      <c r="D71" s="20" t="s">
        <v>253</v>
      </c>
      <c r="E71" s="18">
        <v>31172000</v>
      </c>
      <c r="F71" s="30"/>
      <c r="G71" s="31">
        <v>740</v>
      </c>
    </row>
    <row r="72" spans="1:7" ht="22.5" customHeight="1" x14ac:dyDescent="0.25">
      <c r="A72" s="106" t="s">
        <v>172</v>
      </c>
      <c r="B72" s="99" t="s">
        <v>101</v>
      </c>
      <c r="C72" s="93">
        <v>1071</v>
      </c>
      <c r="D72" s="93" t="s">
        <v>254</v>
      </c>
      <c r="E72" s="107">
        <v>31173000</v>
      </c>
      <c r="F72" s="97"/>
      <c r="G72" s="92">
        <v>750</v>
      </c>
    </row>
    <row r="73" spans="1:7" ht="22.5" customHeight="1" x14ac:dyDescent="0.25">
      <c r="A73" s="89" t="s">
        <v>173</v>
      </c>
      <c r="B73" s="19" t="s">
        <v>101</v>
      </c>
      <c r="C73" s="20">
        <v>1072</v>
      </c>
      <c r="D73" s="20" t="s">
        <v>255</v>
      </c>
      <c r="E73" s="18">
        <v>31174000</v>
      </c>
      <c r="F73" s="30"/>
      <c r="G73" s="31">
        <v>760</v>
      </c>
    </row>
    <row r="74" spans="1:7" ht="22.5" customHeight="1" x14ac:dyDescent="0.25">
      <c r="A74" s="106" t="s">
        <v>174</v>
      </c>
      <c r="B74" s="99" t="s">
        <v>101</v>
      </c>
      <c r="C74" s="93">
        <v>1073</v>
      </c>
      <c r="D74" s="93" t="s">
        <v>256</v>
      </c>
      <c r="E74" s="107">
        <v>31948000</v>
      </c>
      <c r="F74" s="97"/>
      <c r="G74" s="92">
        <v>770</v>
      </c>
    </row>
    <row r="75" spans="1:7" ht="22.5" customHeight="1" x14ac:dyDescent="0.25">
      <c r="A75" s="89" t="s">
        <v>175</v>
      </c>
      <c r="B75" s="19" t="s">
        <v>101</v>
      </c>
      <c r="C75" s="20">
        <v>1074</v>
      </c>
      <c r="D75" s="20" t="s">
        <v>257</v>
      </c>
      <c r="E75" s="18">
        <v>31938000</v>
      </c>
      <c r="F75" s="30"/>
      <c r="G75" s="31">
        <v>780</v>
      </c>
    </row>
    <row r="76" spans="1:7" ht="22.5" customHeight="1" x14ac:dyDescent="0.25">
      <c r="A76" s="106" t="s">
        <v>176</v>
      </c>
      <c r="B76" s="99" t="s">
        <v>101</v>
      </c>
      <c r="C76" s="93">
        <v>1075</v>
      </c>
      <c r="D76" s="93" t="s">
        <v>258</v>
      </c>
      <c r="E76" s="107">
        <v>31968000</v>
      </c>
      <c r="F76" s="97"/>
      <c r="G76" s="92">
        <v>790</v>
      </c>
    </row>
    <row r="77" spans="1:7" ht="22.5" customHeight="1" x14ac:dyDescent="0.25">
      <c r="A77" s="89" t="s">
        <v>177</v>
      </c>
      <c r="B77" s="19" t="s">
        <v>101</v>
      </c>
      <c r="C77" s="20">
        <v>1076</v>
      </c>
      <c r="D77" s="20" t="s">
        <v>259</v>
      </c>
      <c r="E77" s="18">
        <v>31701000</v>
      </c>
      <c r="F77" s="30"/>
      <c r="G77" s="31">
        <v>800</v>
      </c>
    </row>
    <row r="78" spans="1:7" ht="22.5" customHeight="1" x14ac:dyDescent="0.25">
      <c r="A78" s="106" t="s">
        <v>178</v>
      </c>
      <c r="B78" s="99" t="s">
        <v>101</v>
      </c>
      <c r="C78" s="93">
        <v>1077</v>
      </c>
      <c r="D78" s="93" t="s">
        <v>260</v>
      </c>
      <c r="E78" s="107">
        <v>31711000</v>
      </c>
      <c r="F78" s="97"/>
      <c r="G78" s="92">
        <v>810</v>
      </c>
    </row>
    <row r="79" spans="1:7" ht="22.5" customHeight="1" x14ac:dyDescent="0.25">
      <c r="A79" s="89" t="s">
        <v>179</v>
      </c>
      <c r="B79" s="19" t="s">
        <v>101</v>
      </c>
      <c r="C79" s="20">
        <v>1078</v>
      </c>
      <c r="D79" s="20" t="s">
        <v>261</v>
      </c>
      <c r="E79" s="18">
        <v>31710000</v>
      </c>
      <c r="F79" s="30"/>
      <c r="G79" s="31">
        <v>820</v>
      </c>
    </row>
    <row r="80" spans="1:7" ht="22.5" customHeight="1" x14ac:dyDescent="0.25">
      <c r="A80" s="106" t="s">
        <v>180</v>
      </c>
      <c r="B80" s="99" t="s">
        <v>101</v>
      </c>
      <c r="C80" s="93">
        <v>1079</v>
      </c>
      <c r="D80" s="93" t="s">
        <v>262</v>
      </c>
      <c r="E80" s="107">
        <v>31742000</v>
      </c>
      <c r="F80" s="97"/>
      <c r="G80" s="92">
        <v>830</v>
      </c>
    </row>
    <row r="81" spans="1:7" ht="22.5" customHeight="1" x14ac:dyDescent="0.25">
      <c r="A81" s="89" t="s">
        <v>345</v>
      </c>
      <c r="B81" s="19" t="s">
        <v>101</v>
      </c>
      <c r="C81" s="20">
        <v>10101</v>
      </c>
      <c r="D81" s="20" t="s">
        <v>184</v>
      </c>
      <c r="E81" s="18">
        <v>32040102</v>
      </c>
      <c r="F81" s="30"/>
      <c r="G81" s="31">
        <v>100</v>
      </c>
    </row>
    <row r="82" spans="1:7" ht="22.5" customHeight="1" x14ac:dyDescent="0.25">
      <c r="A82" s="89"/>
      <c r="B82" s="19"/>
      <c r="C82" s="20"/>
      <c r="D82" s="20"/>
      <c r="E82" s="18"/>
      <c r="F82" s="30"/>
      <c r="G82" s="31"/>
    </row>
    <row r="83" spans="1:7" ht="22.5" customHeight="1" x14ac:dyDescent="0.25">
      <c r="A83" s="106"/>
      <c r="B83" s="99"/>
      <c r="C83" s="93"/>
      <c r="D83" s="93"/>
      <c r="E83" s="107"/>
      <c r="F83" s="97"/>
      <c r="G83" s="92"/>
    </row>
    <row r="84" spans="1:7" ht="22.5" customHeight="1" x14ac:dyDescent="0.25">
      <c r="A84" s="89"/>
      <c r="B84" s="19"/>
      <c r="C84" s="20"/>
      <c r="D84" s="20"/>
      <c r="E84" s="18"/>
      <c r="F84" s="30"/>
      <c r="G84" s="31"/>
    </row>
    <row r="85" spans="1:7" ht="22.5" customHeight="1" x14ac:dyDescent="0.25">
      <c r="A85" s="106"/>
      <c r="B85" s="99"/>
      <c r="C85" s="93"/>
      <c r="D85" s="93"/>
      <c r="E85" s="107"/>
      <c r="F85" s="97"/>
      <c r="G85" s="92"/>
    </row>
    <row r="86" spans="1:7" ht="22.5" customHeight="1" x14ac:dyDescent="0.25">
      <c r="A86" s="89"/>
      <c r="B86" s="19"/>
      <c r="C86" s="20"/>
      <c r="D86" s="20"/>
      <c r="E86" s="18"/>
      <c r="F86" s="30"/>
      <c r="G86" s="31"/>
    </row>
    <row r="87" spans="1:7" ht="22.5" customHeight="1" x14ac:dyDescent="0.25">
      <c r="A87" s="106"/>
      <c r="B87" s="99"/>
      <c r="C87" s="93"/>
      <c r="D87" s="93"/>
      <c r="E87" s="107"/>
      <c r="F87" s="97"/>
      <c r="G87" s="92"/>
    </row>
    <row r="88" spans="1:7" ht="22.5" customHeight="1" x14ac:dyDescent="0.25">
      <c r="A88" s="89"/>
      <c r="B88" s="19"/>
      <c r="C88" s="20"/>
      <c r="D88" s="20"/>
      <c r="E88" s="18"/>
      <c r="F88" s="30"/>
      <c r="G88" s="31"/>
    </row>
    <row r="89" spans="1:7" ht="22.5" customHeight="1" x14ac:dyDescent="0.25">
      <c r="A89" s="106"/>
      <c r="B89" s="99"/>
      <c r="C89" s="93"/>
      <c r="D89" s="93"/>
      <c r="E89" s="107"/>
      <c r="F89" s="97"/>
      <c r="G89" s="92"/>
    </row>
    <row r="90" spans="1:7" ht="22.5" customHeight="1" x14ac:dyDescent="0.25">
      <c r="A90" s="89"/>
      <c r="B90" s="19"/>
      <c r="C90" s="20"/>
      <c r="D90" s="20"/>
      <c r="E90" s="18"/>
      <c r="F90" s="30"/>
      <c r="G90" s="31"/>
    </row>
    <row r="91" spans="1:7" ht="22.5" customHeight="1" x14ac:dyDescent="0.25">
      <c r="A91" s="106"/>
      <c r="B91" s="99"/>
      <c r="C91" s="93"/>
      <c r="D91" s="93"/>
      <c r="E91" s="107"/>
      <c r="F91" s="97"/>
      <c r="G91" s="92"/>
    </row>
    <row r="92" spans="1:7" ht="22.5" customHeight="1" x14ac:dyDescent="0.25">
      <c r="A92" s="89"/>
      <c r="B92" s="19"/>
      <c r="C92" s="20"/>
      <c r="D92" s="20"/>
      <c r="E92" s="18"/>
      <c r="F92" s="30"/>
      <c r="G92" s="31"/>
    </row>
    <row r="93" spans="1:7" ht="22.5" customHeight="1" x14ac:dyDescent="0.25">
      <c r="A93" s="106"/>
      <c r="B93" s="99"/>
      <c r="C93" s="93"/>
      <c r="D93" s="93"/>
      <c r="E93" s="107"/>
      <c r="F93" s="97"/>
      <c r="G93" s="92"/>
    </row>
  </sheetData>
  <autoFilter ref="A1:G1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46"/>
  <sheetViews>
    <sheetView zoomScale="135" zoomScaleNormal="135" workbookViewId="0">
      <pane ySplit="1" topLeftCell="A2" activePane="bottomLeft" state="frozen"/>
      <selection pane="bottomLeft" activeCell="A6" sqref="A6"/>
    </sheetView>
  </sheetViews>
  <sheetFormatPr baseColWidth="10" defaultRowHeight="15" x14ac:dyDescent="0.25"/>
  <cols>
    <col min="1" max="1" width="50.7109375" style="26" customWidth="1"/>
    <col min="2" max="2" width="9.7109375" style="1" customWidth="1"/>
    <col min="3" max="4" width="12.140625" style="1" customWidth="1"/>
    <col min="5" max="5" width="9.5703125" style="1" bestFit="1" customWidth="1"/>
    <col min="6" max="6" width="22.42578125" style="1" customWidth="1"/>
    <col min="7" max="7" width="7.5703125" style="1" customWidth="1"/>
    <col min="8" max="16384" width="11.42578125" style="1"/>
  </cols>
  <sheetData>
    <row r="1" spans="1:7" ht="60" customHeight="1" thickBot="1" x14ac:dyDescent="0.3">
      <c r="A1" s="120" t="s">
        <v>1</v>
      </c>
      <c r="B1" s="121" t="s">
        <v>3</v>
      </c>
      <c r="C1" s="122" t="s">
        <v>181</v>
      </c>
      <c r="D1" s="122" t="s">
        <v>182</v>
      </c>
      <c r="E1" s="123" t="s">
        <v>0</v>
      </c>
      <c r="F1" s="123" t="s">
        <v>333</v>
      </c>
      <c r="G1" s="124" t="s">
        <v>2</v>
      </c>
    </row>
    <row r="2" spans="1:7" ht="22.5" customHeight="1" x14ac:dyDescent="0.25">
      <c r="A2" s="119" t="s">
        <v>348</v>
      </c>
      <c r="B2" s="109" t="s">
        <v>12</v>
      </c>
      <c r="C2" s="110">
        <v>50</v>
      </c>
      <c r="D2" s="110" t="s">
        <v>296</v>
      </c>
      <c r="E2" s="111">
        <v>32105</v>
      </c>
      <c r="F2" s="112" t="s">
        <v>13</v>
      </c>
      <c r="G2" s="113">
        <v>255</v>
      </c>
    </row>
    <row r="3" spans="1:7" ht="22.5" customHeight="1" x14ac:dyDescent="0.25">
      <c r="A3" s="89" t="s">
        <v>349</v>
      </c>
      <c r="B3" s="19" t="s">
        <v>12</v>
      </c>
      <c r="C3" s="20">
        <v>75</v>
      </c>
      <c r="D3" s="20" t="s">
        <v>298</v>
      </c>
      <c r="E3" s="18">
        <v>21107</v>
      </c>
      <c r="F3" s="30" t="s">
        <v>13</v>
      </c>
      <c r="G3" s="31" t="s">
        <v>352</v>
      </c>
    </row>
    <row r="4" spans="1:7" ht="22.5" customHeight="1" x14ac:dyDescent="0.25">
      <c r="A4" s="89" t="s">
        <v>350</v>
      </c>
      <c r="B4" s="19" t="s">
        <v>12</v>
      </c>
      <c r="C4" s="20">
        <v>150</v>
      </c>
      <c r="D4" s="20" t="s">
        <v>299</v>
      </c>
      <c r="E4" s="18">
        <v>21115</v>
      </c>
      <c r="F4" s="30" t="s">
        <v>13</v>
      </c>
      <c r="G4" s="31">
        <v>332</v>
      </c>
    </row>
    <row r="5" spans="1:7" ht="22.5" customHeight="1" x14ac:dyDescent="0.25">
      <c r="A5" s="106" t="s">
        <v>351</v>
      </c>
      <c r="B5" s="99" t="s">
        <v>12</v>
      </c>
      <c r="C5" s="93">
        <v>200</v>
      </c>
      <c r="D5" s="93" t="s">
        <v>297</v>
      </c>
      <c r="E5" s="107">
        <v>21120</v>
      </c>
      <c r="F5" s="97" t="s">
        <v>13</v>
      </c>
      <c r="G5" s="92">
        <v>379</v>
      </c>
    </row>
    <row r="6" spans="1:7" ht="22.5" customHeight="1" x14ac:dyDescent="0.25">
      <c r="A6" s="89" t="s">
        <v>17</v>
      </c>
      <c r="B6" s="19" t="s">
        <v>12</v>
      </c>
      <c r="C6" s="20">
        <v>50</v>
      </c>
      <c r="D6" s="20" t="s">
        <v>300</v>
      </c>
      <c r="E6" s="18">
        <v>153105</v>
      </c>
      <c r="F6" s="30" t="s">
        <v>13</v>
      </c>
      <c r="G6" s="31">
        <v>403</v>
      </c>
    </row>
    <row r="7" spans="1:7" ht="22.5" customHeight="1" x14ac:dyDescent="0.25">
      <c r="A7" s="106" t="s">
        <v>18</v>
      </c>
      <c r="B7" s="99" t="s">
        <v>12</v>
      </c>
      <c r="C7" s="93">
        <v>75</v>
      </c>
      <c r="D7" s="93" t="s">
        <v>301</v>
      </c>
      <c r="E7" s="107">
        <v>153107</v>
      </c>
      <c r="F7" s="97" t="s">
        <v>13</v>
      </c>
      <c r="G7" s="92">
        <v>424</v>
      </c>
    </row>
    <row r="8" spans="1:7" ht="22.5" customHeight="1" x14ac:dyDescent="0.25">
      <c r="A8" s="89" t="s">
        <v>19</v>
      </c>
      <c r="B8" s="19" t="s">
        <v>12</v>
      </c>
      <c r="C8" s="20">
        <v>100</v>
      </c>
      <c r="D8" s="20" t="s">
        <v>302</v>
      </c>
      <c r="E8" s="18">
        <v>153110</v>
      </c>
      <c r="F8" s="30" t="s">
        <v>13</v>
      </c>
      <c r="G8" s="31">
        <v>438</v>
      </c>
    </row>
    <row r="9" spans="1:7" ht="22.5" customHeight="1" x14ac:dyDescent="0.25">
      <c r="A9" s="106" t="s">
        <v>20</v>
      </c>
      <c r="B9" s="99" t="s">
        <v>12</v>
      </c>
      <c r="C9" s="93">
        <v>150</v>
      </c>
      <c r="D9" s="93" t="s">
        <v>303</v>
      </c>
      <c r="E9" s="107">
        <v>153115</v>
      </c>
      <c r="F9" s="97" t="s">
        <v>13</v>
      </c>
      <c r="G9" s="92">
        <v>500</v>
      </c>
    </row>
    <row r="10" spans="1:7" ht="22.5" customHeight="1" x14ac:dyDescent="0.25">
      <c r="A10" s="89" t="s">
        <v>21</v>
      </c>
      <c r="B10" s="19" t="s">
        <v>12</v>
      </c>
      <c r="C10" s="20">
        <v>200</v>
      </c>
      <c r="D10" s="20" t="s">
        <v>304</v>
      </c>
      <c r="E10" s="18">
        <v>153120</v>
      </c>
      <c r="F10" s="30" t="s">
        <v>13</v>
      </c>
      <c r="G10" s="31">
        <v>572</v>
      </c>
    </row>
    <row r="11" spans="1:7" ht="22.5" customHeight="1" x14ac:dyDescent="0.25">
      <c r="A11" s="106" t="s">
        <v>14</v>
      </c>
      <c r="B11" s="99" t="s">
        <v>12</v>
      </c>
      <c r="C11" s="93">
        <v>75</v>
      </c>
      <c r="D11" s="93" t="s">
        <v>305</v>
      </c>
      <c r="E11" s="107">
        <v>23107</v>
      </c>
      <c r="F11" s="97" t="s">
        <v>22</v>
      </c>
      <c r="G11" s="92">
        <v>426</v>
      </c>
    </row>
    <row r="12" spans="1:7" ht="22.5" customHeight="1" x14ac:dyDescent="0.25">
      <c r="A12" s="89" t="s">
        <v>15</v>
      </c>
      <c r="B12" s="19" t="s">
        <v>12</v>
      </c>
      <c r="C12" s="20">
        <v>100</v>
      </c>
      <c r="D12" s="20" t="s">
        <v>306</v>
      </c>
      <c r="E12" s="18">
        <v>23110</v>
      </c>
      <c r="F12" s="30" t="s">
        <v>22</v>
      </c>
      <c r="G12" s="31">
        <v>479</v>
      </c>
    </row>
    <row r="13" spans="1:7" ht="22.5" customHeight="1" x14ac:dyDescent="0.25">
      <c r="A13" s="106" t="s">
        <v>23</v>
      </c>
      <c r="B13" s="99" t="s">
        <v>12</v>
      </c>
      <c r="C13" s="93">
        <v>150</v>
      </c>
      <c r="D13" s="93" t="s">
        <v>307</v>
      </c>
      <c r="E13" s="107">
        <v>23115</v>
      </c>
      <c r="F13" s="97" t="s">
        <v>22</v>
      </c>
      <c r="G13" s="92">
        <v>567</v>
      </c>
    </row>
    <row r="14" spans="1:7" ht="22.5" customHeight="1" x14ac:dyDescent="0.25">
      <c r="A14" s="89" t="s">
        <v>16</v>
      </c>
      <c r="B14" s="19" t="s">
        <v>12</v>
      </c>
      <c r="C14" s="20">
        <v>200</v>
      </c>
      <c r="D14" s="20" t="s">
        <v>308</v>
      </c>
      <c r="E14" s="18">
        <v>23120</v>
      </c>
      <c r="F14" s="30" t="s">
        <v>22</v>
      </c>
      <c r="G14" s="31">
        <v>628</v>
      </c>
    </row>
    <row r="15" spans="1:7" ht="22.5" customHeight="1" x14ac:dyDescent="0.25">
      <c r="A15" s="106" t="s">
        <v>24</v>
      </c>
      <c r="B15" s="99" t="s">
        <v>12</v>
      </c>
      <c r="C15" s="93">
        <v>100</v>
      </c>
      <c r="D15" s="93" t="s">
        <v>309</v>
      </c>
      <c r="E15" s="107">
        <v>155410</v>
      </c>
      <c r="F15" s="97" t="s">
        <v>22</v>
      </c>
      <c r="G15" s="92">
        <v>590</v>
      </c>
    </row>
    <row r="16" spans="1:7" ht="22.5" customHeight="1" x14ac:dyDescent="0.25">
      <c r="A16" s="89" t="s">
        <v>20</v>
      </c>
      <c r="B16" s="19" t="s">
        <v>12</v>
      </c>
      <c r="C16" s="20">
        <v>150</v>
      </c>
      <c r="D16" s="20" t="s">
        <v>310</v>
      </c>
      <c r="E16" s="18">
        <v>155415</v>
      </c>
      <c r="F16" s="30" t="s">
        <v>22</v>
      </c>
      <c r="G16" s="31">
        <v>684</v>
      </c>
    </row>
    <row r="17" spans="1:7" ht="22.5" customHeight="1" x14ac:dyDescent="0.25">
      <c r="A17" s="106" t="s">
        <v>21</v>
      </c>
      <c r="B17" s="99" t="s">
        <v>12</v>
      </c>
      <c r="C17" s="93">
        <v>200</v>
      </c>
      <c r="D17" s="93" t="s">
        <v>311</v>
      </c>
      <c r="E17" s="107">
        <v>155420</v>
      </c>
      <c r="F17" s="97" t="s">
        <v>22</v>
      </c>
      <c r="G17" s="92">
        <v>802</v>
      </c>
    </row>
    <row r="18" spans="1:7" ht="22.5" customHeight="1" x14ac:dyDescent="0.25">
      <c r="A18" s="89" t="s">
        <v>25</v>
      </c>
      <c r="B18" s="19" t="s">
        <v>12</v>
      </c>
      <c r="C18" s="20">
        <v>150</v>
      </c>
      <c r="D18" s="20" t="s">
        <v>312</v>
      </c>
      <c r="E18" s="18">
        <v>22115</v>
      </c>
      <c r="F18" s="30" t="s">
        <v>26</v>
      </c>
      <c r="G18" s="31">
        <v>503</v>
      </c>
    </row>
    <row r="19" spans="1:7" ht="22.5" customHeight="1" x14ac:dyDescent="0.25">
      <c r="A19" s="106" t="s">
        <v>27</v>
      </c>
      <c r="B19" s="99" t="s">
        <v>12</v>
      </c>
      <c r="C19" s="93">
        <v>200</v>
      </c>
      <c r="D19" s="93" t="s">
        <v>313</v>
      </c>
      <c r="E19" s="107">
        <v>22320</v>
      </c>
      <c r="F19" s="97" t="s">
        <v>26</v>
      </c>
      <c r="G19" s="92">
        <v>604</v>
      </c>
    </row>
    <row r="20" spans="1:7" ht="22.5" customHeight="1" x14ac:dyDescent="0.25">
      <c r="A20" s="106" t="s">
        <v>28</v>
      </c>
      <c r="B20" s="99" t="s">
        <v>12</v>
      </c>
      <c r="C20" s="93">
        <v>250</v>
      </c>
      <c r="D20" s="93" t="s">
        <v>314</v>
      </c>
      <c r="E20" s="107">
        <v>22125</v>
      </c>
      <c r="F20" s="97" t="s">
        <v>26</v>
      </c>
      <c r="G20" s="92">
        <v>557</v>
      </c>
    </row>
    <row r="21" spans="1:7" ht="22.5" customHeight="1" x14ac:dyDescent="0.25">
      <c r="A21" s="89" t="s">
        <v>29</v>
      </c>
      <c r="B21" s="19" t="s">
        <v>12</v>
      </c>
      <c r="C21" s="20">
        <v>300</v>
      </c>
      <c r="D21" s="20" t="s">
        <v>315</v>
      </c>
      <c r="E21" s="18">
        <v>22130</v>
      </c>
      <c r="F21" s="30" t="s">
        <v>26</v>
      </c>
      <c r="G21" s="31">
        <v>590</v>
      </c>
    </row>
    <row r="22" spans="1:7" ht="22.5" customHeight="1" x14ac:dyDescent="0.25">
      <c r="A22" s="106" t="s">
        <v>30</v>
      </c>
      <c r="B22" s="99" t="s">
        <v>12</v>
      </c>
      <c r="C22" s="93">
        <v>300</v>
      </c>
      <c r="D22" s="93" t="s">
        <v>316</v>
      </c>
      <c r="E22" s="107">
        <v>22330</v>
      </c>
      <c r="F22" s="97" t="s">
        <v>26</v>
      </c>
      <c r="G22" s="92">
        <v>715</v>
      </c>
    </row>
    <row r="23" spans="1:7" ht="22.5" customHeight="1" x14ac:dyDescent="0.25">
      <c r="A23" s="89" t="s">
        <v>31</v>
      </c>
      <c r="B23" s="19" t="s">
        <v>12</v>
      </c>
      <c r="C23" s="20">
        <v>150</v>
      </c>
      <c r="D23" s="20" t="s">
        <v>317</v>
      </c>
      <c r="E23" s="18">
        <v>154315</v>
      </c>
      <c r="F23" s="30" t="s">
        <v>26</v>
      </c>
      <c r="G23" s="31">
        <v>752</v>
      </c>
    </row>
    <row r="24" spans="1:7" ht="22.5" customHeight="1" x14ac:dyDescent="0.25">
      <c r="A24" s="106" t="s">
        <v>32</v>
      </c>
      <c r="B24" s="99" t="s">
        <v>12</v>
      </c>
      <c r="C24" s="93">
        <v>200</v>
      </c>
      <c r="D24" s="93" t="s">
        <v>318</v>
      </c>
      <c r="E24" s="107">
        <v>154320</v>
      </c>
      <c r="F24" s="97" t="s">
        <v>26</v>
      </c>
      <c r="G24" s="92">
        <v>850</v>
      </c>
    </row>
    <row r="25" spans="1:7" ht="22.5" customHeight="1" x14ac:dyDescent="0.25">
      <c r="A25" s="89" t="s">
        <v>33</v>
      </c>
      <c r="B25" s="19" t="s">
        <v>12</v>
      </c>
      <c r="C25" s="20">
        <v>250</v>
      </c>
      <c r="D25" s="20" t="s">
        <v>319</v>
      </c>
      <c r="E25" s="18">
        <v>154325</v>
      </c>
      <c r="F25" s="30" t="s">
        <v>26</v>
      </c>
      <c r="G25" s="31">
        <v>908</v>
      </c>
    </row>
    <row r="26" spans="1:7" ht="22.5" customHeight="1" x14ac:dyDescent="0.25">
      <c r="A26" s="106" t="s">
        <v>34</v>
      </c>
      <c r="B26" s="99" t="s">
        <v>12</v>
      </c>
      <c r="C26" s="93">
        <v>300</v>
      </c>
      <c r="D26" s="93" t="s">
        <v>320</v>
      </c>
      <c r="E26" s="107">
        <v>154330</v>
      </c>
      <c r="F26" s="97" t="s">
        <v>26</v>
      </c>
      <c r="G26" s="92">
        <v>948</v>
      </c>
    </row>
    <row r="27" spans="1:7" ht="22.5" customHeight="1" x14ac:dyDescent="0.25">
      <c r="A27" s="89" t="s">
        <v>35</v>
      </c>
      <c r="B27" s="19" t="s">
        <v>12</v>
      </c>
      <c r="C27" s="20">
        <v>15</v>
      </c>
      <c r="D27" s="20" t="s">
        <v>321</v>
      </c>
      <c r="E27" s="18">
        <v>325216</v>
      </c>
      <c r="F27" s="30" t="s">
        <v>36</v>
      </c>
      <c r="G27" s="31">
        <v>259</v>
      </c>
    </row>
    <row r="28" spans="1:7" ht="22.5" customHeight="1" x14ac:dyDescent="0.25">
      <c r="A28" s="106" t="s">
        <v>37</v>
      </c>
      <c r="B28" s="99" t="s">
        <v>12</v>
      </c>
      <c r="C28" s="93">
        <v>30</v>
      </c>
      <c r="D28" s="93" t="s">
        <v>322</v>
      </c>
      <c r="E28" s="107">
        <v>321104</v>
      </c>
      <c r="F28" s="97" t="s">
        <v>38</v>
      </c>
      <c r="G28" s="92">
        <v>293</v>
      </c>
    </row>
    <row r="29" spans="1:7" ht="22.5" customHeight="1" x14ac:dyDescent="0.25">
      <c r="A29" s="89" t="s">
        <v>39</v>
      </c>
      <c r="B29" s="19" t="s">
        <v>12</v>
      </c>
      <c r="C29" s="20"/>
      <c r="D29" s="20" t="s">
        <v>323</v>
      </c>
      <c r="E29" s="18">
        <v>9134</v>
      </c>
      <c r="F29" s="30" t="s">
        <v>40</v>
      </c>
      <c r="G29" s="31">
        <v>67</v>
      </c>
    </row>
    <row r="30" spans="1:7" ht="22.5" customHeight="1" x14ac:dyDescent="0.25">
      <c r="A30" s="106" t="s">
        <v>41</v>
      </c>
      <c r="B30" s="99" t="s">
        <v>12</v>
      </c>
      <c r="C30" s="93"/>
      <c r="D30" s="93" t="s">
        <v>324</v>
      </c>
      <c r="E30" s="107">
        <v>9231</v>
      </c>
      <c r="F30" s="97" t="s">
        <v>42</v>
      </c>
      <c r="G30" s="92">
        <v>45.5</v>
      </c>
    </row>
    <row r="31" spans="1:7" ht="22.5" customHeight="1" x14ac:dyDescent="0.25">
      <c r="A31" s="89" t="s">
        <v>43</v>
      </c>
      <c r="B31" s="19" t="s">
        <v>12</v>
      </c>
      <c r="C31" s="20"/>
      <c r="D31" s="20" t="s">
        <v>325</v>
      </c>
      <c r="E31" s="18">
        <v>9092</v>
      </c>
      <c r="F31" s="30" t="s">
        <v>44</v>
      </c>
      <c r="G31" s="31">
        <v>50</v>
      </c>
    </row>
    <row r="32" spans="1:7" ht="22.5" customHeight="1" x14ac:dyDescent="0.25">
      <c r="A32" s="106" t="s">
        <v>45</v>
      </c>
      <c r="B32" s="99" t="s">
        <v>12</v>
      </c>
      <c r="C32" s="93"/>
      <c r="D32" s="93" t="s">
        <v>326</v>
      </c>
      <c r="E32" s="107">
        <v>9115</v>
      </c>
      <c r="F32" s="97" t="s">
        <v>46</v>
      </c>
      <c r="G32" s="92">
        <v>46.6</v>
      </c>
    </row>
    <row r="33" spans="1:7" ht="22.5" customHeight="1" x14ac:dyDescent="0.25">
      <c r="A33" s="89" t="s">
        <v>47</v>
      </c>
      <c r="B33" s="19" t="s">
        <v>12</v>
      </c>
      <c r="C33" s="20"/>
      <c r="D33" s="20" t="s">
        <v>327</v>
      </c>
      <c r="E33" s="18">
        <v>900190</v>
      </c>
      <c r="F33" s="30" t="s">
        <v>48</v>
      </c>
      <c r="G33" s="31">
        <v>51</v>
      </c>
    </row>
    <row r="34" spans="1:7" ht="22.5" customHeight="1" x14ac:dyDescent="0.25">
      <c r="A34" s="106" t="s">
        <v>49</v>
      </c>
      <c r="B34" s="99" t="s">
        <v>50</v>
      </c>
      <c r="C34" s="93"/>
      <c r="D34" s="93" t="s">
        <v>328</v>
      </c>
      <c r="E34" s="107">
        <v>2252550</v>
      </c>
      <c r="F34" s="97" t="s">
        <v>51</v>
      </c>
      <c r="G34" s="92">
        <v>14.7</v>
      </c>
    </row>
    <row r="35" spans="1:7" ht="22.5" customHeight="1" x14ac:dyDescent="0.25">
      <c r="A35" s="89" t="s">
        <v>52</v>
      </c>
      <c r="B35" s="19" t="s">
        <v>50</v>
      </c>
      <c r="C35" s="20"/>
      <c r="D35" s="20" t="s">
        <v>329</v>
      </c>
      <c r="E35" s="18">
        <v>890506</v>
      </c>
      <c r="F35" s="30" t="s">
        <v>53</v>
      </c>
      <c r="G35" s="31">
        <v>50.5</v>
      </c>
    </row>
    <row r="36" spans="1:7" ht="22.5" customHeight="1" x14ac:dyDescent="0.25">
      <c r="A36" s="106" t="s">
        <v>54</v>
      </c>
      <c r="B36" s="99" t="s">
        <v>56</v>
      </c>
      <c r="C36" s="93"/>
      <c r="D36" s="93" t="s">
        <v>330</v>
      </c>
      <c r="E36" s="107" t="s">
        <v>55</v>
      </c>
      <c r="F36" s="97" t="s">
        <v>57</v>
      </c>
      <c r="G36" s="92">
        <v>40.200000000000003</v>
      </c>
    </row>
    <row r="37" spans="1:7" ht="22.5" customHeight="1" x14ac:dyDescent="0.25">
      <c r="A37" s="89" t="s">
        <v>58</v>
      </c>
      <c r="B37" s="19" t="s">
        <v>59</v>
      </c>
      <c r="C37" s="20"/>
      <c r="D37" s="20" t="s">
        <v>331</v>
      </c>
      <c r="E37" s="18">
        <v>24349</v>
      </c>
      <c r="F37" s="30" t="s">
        <v>57</v>
      </c>
      <c r="G37" s="31">
        <v>92</v>
      </c>
    </row>
    <row r="38" spans="1:7" ht="22.5" customHeight="1" x14ac:dyDescent="0.25">
      <c r="A38" s="106" t="s">
        <v>60</v>
      </c>
      <c r="B38" s="99" t="s">
        <v>59</v>
      </c>
      <c r="C38" s="93"/>
      <c r="D38" s="93" t="s">
        <v>332</v>
      </c>
      <c r="E38" s="107">
        <v>24459</v>
      </c>
      <c r="F38" s="97" t="s">
        <v>57</v>
      </c>
      <c r="G38" s="92">
        <v>129.5</v>
      </c>
    </row>
    <row r="39" spans="1:7" ht="22.5" customHeight="1" x14ac:dyDescent="0.25">
      <c r="A39" s="106" t="s">
        <v>11</v>
      </c>
      <c r="B39" s="99" t="s">
        <v>12</v>
      </c>
      <c r="C39" s="93">
        <v>50</v>
      </c>
      <c r="D39" s="93" t="s">
        <v>296</v>
      </c>
      <c r="E39" s="107">
        <v>32105</v>
      </c>
      <c r="F39" s="97" t="s">
        <v>13</v>
      </c>
      <c r="G39" s="92">
        <v>304</v>
      </c>
    </row>
    <row r="40" spans="1:7" ht="22.5" customHeight="1" x14ac:dyDescent="0.25">
      <c r="A40" s="89" t="s">
        <v>11</v>
      </c>
      <c r="B40" s="19" t="s">
        <v>12</v>
      </c>
      <c r="C40" s="20">
        <v>505</v>
      </c>
      <c r="D40" s="20" t="s">
        <v>296</v>
      </c>
      <c r="E40" s="18">
        <v>321055</v>
      </c>
      <c r="F40" s="30" t="s">
        <v>13</v>
      </c>
      <c r="G40" s="31">
        <v>304</v>
      </c>
    </row>
    <row r="41" spans="1:7" ht="22.5" customHeight="1" x14ac:dyDescent="0.25">
      <c r="A41" s="106" t="s">
        <v>11</v>
      </c>
      <c r="B41" s="99" t="s">
        <v>12</v>
      </c>
      <c r="C41" s="93">
        <v>50</v>
      </c>
      <c r="D41" s="93" t="s">
        <v>296</v>
      </c>
      <c r="E41" s="107">
        <v>32105</v>
      </c>
      <c r="F41" s="97" t="s">
        <v>13</v>
      </c>
      <c r="G41" s="92">
        <v>304</v>
      </c>
    </row>
    <row r="42" spans="1:7" ht="22.5" customHeight="1" x14ac:dyDescent="0.25">
      <c r="A42" s="89" t="s">
        <v>11</v>
      </c>
      <c r="B42" s="19" t="s">
        <v>12</v>
      </c>
      <c r="C42" s="20">
        <v>50</v>
      </c>
      <c r="D42" s="20" t="s">
        <v>296</v>
      </c>
      <c r="E42" s="18">
        <v>32105</v>
      </c>
      <c r="F42" s="30" t="s">
        <v>13</v>
      </c>
      <c r="G42" s="31">
        <v>304</v>
      </c>
    </row>
    <row r="43" spans="1:7" ht="22.5" customHeight="1" x14ac:dyDescent="0.25">
      <c r="A43" s="106" t="s">
        <v>11</v>
      </c>
      <c r="B43" s="99" t="s">
        <v>12</v>
      </c>
      <c r="C43" s="93">
        <v>500</v>
      </c>
      <c r="D43" s="93" t="s">
        <v>296</v>
      </c>
      <c r="E43" s="107">
        <v>32106</v>
      </c>
      <c r="F43" s="97" t="s">
        <v>13</v>
      </c>
      <c r="G43" s="92">
        <v>255</v>
      </c>
    </row>
    <row r="44" spans="1:7" ht="22.5" customHeight="1" x14ac:dyDescent="0.25">
      <c r="A44" s="89"/>
      <c r="B44" s="19"/>
      <c r="C44" s="20"/>
      <c r="D44" s="20"/>
      <c r="E44" s="18"/>
      <c r="F44" s="30"/>
      <c r="G44" s="31"/>
    </row>
    <row r="45" spans="1:7" ht="22.5" customHeight="1" x14ac:dyDescent="0.25">
      <c r="A45" s="106"/>
      <c r="B45" s="99"/>
      <c r="C45" s="93"/>
      <c r="D45" s="93"/>
      <c r="E45" s="107"/>
      <c r="F45" s="97"/>
      <c r="G45" s="92"/>
    </row>
    <row r="46" spans="1:7" ht="22.5" customHeight="1" x14ac:dyDescent="0.25">
      <c r="A46" s="89"/>
      <c r="B46" s="19"/>
      <c r="C46" s="20"/>
      <c r="D46" s="20"/>
      <c r="E46" s="18"/>
      <c r="F46" s="30"/>
      <c r="G46" s="31"/>
    </row>
  </sheetData>
  <autoFilter ref="A1:G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DEVIS</vt:lpstr>
      <vt:lpstr>POMPE A CHALEUR</vt:lpstr>
      <vt:lpstr>Chaudiere Bois Granule</vt:lpstr>
      <vt:lpstr>Chauffe Eau Electrique</vt:lpstr>
      <vt:lpstr>listpompe</vt:lpstr>
      <vt:lpstr>DEVIS!Zone_d_impression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SCP</dc:creator>
  <cp:lastModifiedBy>Administrateur</cp:lastModifiedBy>
  <cp:lastPrinted>2017-11-04T07:14:17Z</cp:lastPrinted>
  <dcterms:created xsi:type="dcterms:W3CDTF">2014-02-08T15:07:21Z</dcterms:created>
  <dcterms:modified xsi:type="dcterms:W3CDTF">2017-11-05T18:30:36Z</dcterms:modified>
</cp:coreProperties>
</file>